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uuniveristy-my.sharepoint.com/personal/2035316_std_hu_edu_jo/Documents/Desktop/Tech for jops/"/>
    </mc:Choice>
  </mc:AlternateContent>
  <xr:revisionPtr revIDLastSave="1541" documentId="8_{5264F2C3-8F3F-48BC-9142-1A43A6F1CF18}" xr6:coauthVersionLast="47" xr6:coauthVersionMax="47" xr10:uidLastSave="{B37D49CA-B84C-44F0-AA98-F302875A9B15}"/>
  <bookViews>
    <workbookView xWindow="-108" yWindow="-108" windowWidth="23256" windowHeight="12456" activeTab="5" xr2:uid="{6D71E82F-8FC5-4B44-BADB-30ECFBA540D1}"/>
  </bookViews>
  <sheets>
    <sheet name="Customer" sheetId="1" r:id="rId1"/>
    <sheet name="Sales" sheetId="2" r:id="rId2"/>
    <sheet name="Markting" sheetId="3" r:id="rId3"/>
    <sheet name="Q1" sheetId="11" r:id="rId4"/>
    <sheet name="Q2+Q3" sheetId="6" r:id="rId5"/>
    <sheet name="Q4_Data_Cleaned" sheetId="12" r:id="rId6"/>
    <sheet name="Q5" sheetId="10" r:id="rId7"/>
  </sheets>
  <definedNames>
    <definedName name="_xlnm._FilterDatabase" localSheetId="0" hidden="1">Customer!$A$1:$O$2221</definedName>
    <definedName name="_xlnm._FilterDatabase" localSheetId="2" hidden="1">Markting!$A$1:$I$2221</definedName>
    <definedName name="_xlnm._FilterDatabase" localSheetId="3" hidden="1">'Q1'!$A$1:$H$2221</definedName>
    <definedName name="_xlnm._FilterDatabase" localSheetId="5" hidden="1">Q4_Data_Cleaned!$A$1:$AC$2221</definedName>
    <definedName name="_xlnm._FilterDatabase" localSheetId="1" hidden="1">Sales!$A$1:$N$2221</definedName>
    <definedName name="_xlchart.v1.0" hidden="1">Sales!$M$1</definedName>
    <definedName name="_xlchart.v1.1" hidden="1">Sales!$M$2:$M$2221</definedName>
    <definedName name="_xlchart.v1.10" hidden="1">Q4_Data_Cleaned!$B$1</definedName>
    <definedName name="_xlchart.v1.11" hidden="1">Q4_Data_Cleaned!$B$2:$B$2221</definedName>
    <definedName name="_xlchart.v1.12" hidden="1">Q4_Data_Cleaned!$E$1</definedName>
    <definedName name="_xlchart.v1.13" hidden="1">Q4_Data_Cleaned!$E$2:$E$2221</definedName>
    <definedName name="_xlchart.v1.14" hidden="1">Q4_Data_Cleaned!$T$1</definedName>
    <definedName name="_xlchart.v1.15" hidden="1">Q4_Data_Cleaned!$T$2:$T$2221</definedName>
    <definedName name="_xlchart.v1.16" hidden="1">Q4_Data_Cleaned!$J$1</definedName>
    <definedName name="_xlchart.v1.17" hidden="1">Q4_Data_Cleaned!$J$2:$J$2221</definedName>
    <definedName name="_xlchart.v1.18" hidden="1">Q4_Data_Cleaned!$N$1</definedName>
    <definedName name="_xlchart.v1.19" hidden="1">Q4_Data_Cleaned!$N$2:$N$2221</definedName>
    <definedName name="_xlchart.v1.2" hidden="1">Customer!$B$1</definedName>
    <definedName name="_xlchart.v1.3" hidden="1">Customer!$B$2:$B$2221</definedName>
    <definedName name="_xlchart.v1.4" hidden="1">Sales!$C$1</definedName>
    <definedName name="_xlchart.v1.5" hidden="1">Sales!$C$2:$C$2221</definedName>
    <definedName name="_xlchart.v1.6" hidden="1">Customer!$E$1</definedName>
    <definedName name="_xlchart.v1.7" hidden="1">Customer!$E$2:$E$2221</definedName>
    <definedName name="_xlchart.v1.8" hidden="1">Sales!$G$1</definedName>
    <definedName name="_xlchart.v1.9" hidden="1">Sales!$G$2:$G$2221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10" l="1"/>
  <c r="Q8" i="6"/>
  <c r="P8" i="6"/>
  <c r="O8" i="6"/>
  <c r="N8" i="6"/>
  <c r="M8" i="6"/>
  <c r="L8" i="6"/>
  <c r="K8" i="6"/>
  <c r="D8" i="6"/>
  <c r="C8" i="6"/>
  <c r="Q10" i="10"/>
  <c r="Q9" i="10"/>
  <c r="Q7" i="10"/>
  <c r="Q8" i="10" s="1"/>
  <c r="Q6" i="10"/>
  <c r="Q3" i="10"/>
  <c r="Q5" i="10"/>
  <c r="Q2" i="10"/>
  <c r="P10" i="10"/>
  <c r="P9" i="10"/>
  <c r="P7" i="10"/>
  <c r="P8" i="10" s="1"/>
  <c r="P6" i="10"/>
  <c r="P3" i="10"/>
  <c r="P5" i="10"/>
  <c r="P2" i="10"/>
  <c r="Q10" i="6"/>
  <c r="Q9" i="6"/>
  <c r="Q7" i="6"/>
  <c r="Q6" i="6"/>
  <c r="Q5" i="6"/>
  <c r="Q3" i="6"/>
  <c r="Q4" i="6" s="1"/>
  <c r="Q2" i="6"/>
  <c r="P10" i="6"/>
  <c r="P9" i="6"/>
  <c r="P7" i="6"/>
  <c r="P6" i="6"/>
  <c r="P5" i="6"/>
  <c r="P4" i="6"/>
  <c r="P3" i="6"/>
  <c r="P2" i="6"/>
  <c r="O10" i="10"/>
  <c r="O9" i="10"/>
  <c r="O7" i="10"/>
  <c r="O8" i="10" s="1"/>
  <c r="O6" i="10"/>
  <c r="O5" i="10"/>
  <c r="O3" i="10"/>
  <c r="O2" i="10"/>
  <c r="N10" i="10"/>
  <c r="N9" i="10"/>
  <c r="N7" i="10"/>
  <c r="N8" i="10" s="1"/>
  <c r="N6" i="10"/>
  <c r="N5" i="10"/>
  <c r="N3" i="10"/>
  <c r="N4" i="10" s="1"/>
  <c r="N2" i="10"/>
  <c r="M10" i="10"/>
  <c r="M9" i="10"/>
  <c r="M7" i="10"/>
  <c r="M8" i="10" s="1"/>
  <c r="M6" i="10"/>
  <c r="M5" i="10"/>
  <c r="M3" i="10"/>
  <c r="M2" i="10"/>
  <c r="L10" i="10"/>
  <c r="L9" i="10"/>
  <c r="L7" i="10"/>
  <c r="L8" i="10" s="1"/>
  <c r="L6" i="10"/>
  <c r="L5" i="10"/>
  <c r="L3" i="10"/>
  <c r="L2" i="10"/>
  <c r="K10" i="10"/>
  <c r="K9" i="10"/>
  <c r="K7" i="10"/>
  <c r="K8" i="10" s="1"/>
  <c r="K6" i="10"/>
  <c r="K5" i="10"/>
  <c r="K3" i="10"/>
  <c r="K2" i="10"/>
  <c r="D10" i="10"/>
  <c r="D9" i="10"/>
  <c r="D7" i="10"/>
  <c r="D6" i="10"/>
  <c r="D5" i="10"/>
  <c r="D3" i="10"/>
  <c r="D2" i="10"/>
  <c r="C10" i="10"/>
  <c r="C9" i="10"/>
  <c r="C7" i="10"/>
  <c r="C8" i="10" s="1"/>
  <c r="C6" i="10"/>
  <c r="C5" i="10"/>
  <c r="C3" i="10"/>
  <c r="C2" i="10"/>
  <c r="G2208" i="12" a="1"/>
  <c r="G2208" i="12" s="1"/>
  <c r="F2208" i="12" a="1"/>
  <c r="F2208" i="12" s="1"/>
  <c r="G2207" i="12" a="1"/>
  <c r="G2207" i="12" s="1"/>
  <c r="F2207" i="12" a="1"/>
  <c r="F2207" i="12" s="1"/>
  <c r="G1227" i="12" a="1"/>
  <c r="G1227" i="12" s="1"/>
  <c r="F1227" i="12" a="1"/>
  <c r="F1227" i="12" s="1"/>
  <c r="G22" i="12" a="1"/>
  <c r="G22" i="12" s="1"/>
  <c r="F22" i="12" a="1"/>
  <c r="F22" i="12" s="1"/>
  <c r="G1501" i="12" a="1"/>
  <c r="G1501" i="12" s="1"/>
  <c r="F1501" i="12" a="1"/>
  <c r="F1501" i="12" s="1"/>
  <c r="G1822" i="12" a="1"/>
  <c r="G1822" i="12" s="1"/>
  <c r="F1822" i="12" a="1"/>
  <c r="F1822" i="12" s="1"/>
  <c r="G1951" i="12" a="1"/>
  <c r="G1951" i="12" s="1"/>
  <c r="F1951" i="12" a="1"/>
  <c r="F1951" i="12" s="1"/>
  <c r="G963" i="12" a="1"/>
  <c r="G963" i="12" s="1"/>
  <c r="F963" i="12" a="1"/>
  <c r="F963" i="12" s="1"/>
  <c r="G2183" i="12" a="1"/>
  <c r="G2183" i="12" s="1"/>
  <c r="F2183" i="12" a="1"/>
  <c r="F2183" i="12" s="1"/>
  <c r="G11" i="12" a="1"/>
  <c r="G11" i="12" s="1"/>
  <c r="F11" i="12" a="1"/>
  <c r="F11" i="12" s="1"/>
  <c r="G1309" i="12" a="1"/>
  <c r="G1309" i="12" s="1"/>
  <c r="F1309" i="12" a="1"/>
  <c r="F1309" i="12" s="1"/>
  <c r="G756" i="12" a="1"/>
  <c r="G756" i="12" s="1"/>
  <c r="F756" i="12" a="1"/>
  <c r="F756" i="12" s="1"/>
  <c r="G1782" i="12" a="1"/>
  <c r="G1782" i="12" s="1"/>
  <c r="F1782" i="12" a="1"/>
  <c r="F1782" i="12" s="1"/>
  <c r="G45" i="12" a="1"/>
  <c r="G45" i="12" s="1"/>
  <c r="F45" i="12" a="1"/>
  <c r="F45" i="12" s="1"/>
  <c r="G1228" i="12" a="1"/>
  <c r="G1228" i="12" s="1"/>
  <c r="F1228" i="12" a="1"/>
  <c r="F1228" i="12" s="1"/>
  <c r="G844" i="12" a="1"/>
  <c r="G844" i="12" s="1"/>
  <c r="F844" i="12" a="1"/>
  <c r="F844" i="12" s="1"/>
  <c r="G424" i="12" a="1"/>
  <c r="G424" i="12" s="1"/>
  <c r="F424" i="12" a="1"/>
  <c r="F424" i="12" s="1"/>
  <c r="G2005" i="12" a="1"/>
  <c r="G2005" i="12" s="1"/>
  <c r="F2005" i="12" a="1"/>
  <c r="F2005" i="12" s="1"/>
  <c r="G2191" i="12" a="1"/>
  <c r="G2191" i="12" s="1"/>
  <c r="F2191" i="12" a="1"/>
  <c r="F2191" i="12" s="1"/>
  <c r="G1134" i="12" a="1"/>
  <c r="G1134" i="12" s="1"/>
  <c r="F1134" i="12" a="1"/>
  <c r="F1134" i="12" s="1"/>
  <c r="G1281" i="12" a="1"/>
  <c r="G1281" i="12" s="1"/>
  <c r="F1281" i="12" a="1"/>
  <c r="F1281" i="12" s="1"/>
  <c r="G706" i="12" a="1"/>
  <c r="G706" i="12" s="1"/>
  <c r="F706" i="12" a="1"/>
  <c r="F706" i="12" s="1"/>
  <c r="G12" i="12" a="1"/>
  <c r="G12" i="12" s="1"/>
  <c r="F12" i="12" a="1"/>
  <c r="F12" i="12" s="1"/>
  <c r="G43" i="12" a="1"/>
  <c r="G43" i="12" s="1"/>
  <c r="F43" i="12" a="1"/>
  <c r="F43" i="12" s="1"/>
  <c r="G227" i="12" a="1"/>
  <c r="G227" i="12" s="1"/>
  <c r="F227" i="12" a="1"/>
  <c r="F227" i="12" s="1"/>
  <c r="G1024" i="12" a="1"/>
  <c r="G1024" i="12" s="1"/>
  <c r="F1024" i="12" a="1"/>
  <c r="F1024" i="12" s="1"/>
  <c r="G2164" i="12" a="1"/>
  <c r="G2164" i="12" s="1"/>
  <c r="F2164" i="12" a="1"/>
  <c r="F2164" i="12" s="1"/>
  <c r="G1202" i="12" a="1"/>
  <c r="G1202" i="12" s="1"/>
  <c r="F1202" i="12" a="1"/>
  <c r="F1202" i="12" s="1"/>
  <c r="G1513" i="12" a="1"/>
  <c r="G1513" i="12" s="1"/>
  <c r="F1513" i="12" a="1"/>
  <c r="F1513" i="12" s="1"/>
  <c r="G127" i="12" a="1"/>
  <c r="G127" i="12" s="1"/>
  <c r="F127" i="12" a="1"/>
  <c r="F127" i="12" s="1"/>
  <c r="G1680" i="12" a="1"/>
  <c r="G1680" i="12" s="1"/>
  <c r="F1680" i="12" a="1"/>
  <c r="F1680" i="12" s="1"/>
  <c r="G370" i="12" a="1"/>
  <c r="G370" i="12" s="1"/>
  <c r="F370" i="12" a="1"/>
  <c r="F370" i="12" s="1"/>
  <c r="G413" i="12" a="1"/>
  <c r="G413" i="12" s="1"/>
  <c r="F413" i="12" a="1"/>
  <c r="F413" i="12" s="1"/>
  <c r="G1120" i="12" a="1"/>
  <c r="G1120" i="12" s="1"/>
  <c r="F1120" i="12" a="1"/>
  <c r="F1120" i="12" s="1"/>
  <c r="G30" i="12" a="1"/>
  <c r="G30" i="12" s="1"/>
  <c r="F30" i="12" a="1"/>
  <c r="F30" i="12" s="1"/>
  <c r="G2198" i="12" a="1"/>
  <c r="G2198" i="12" s="1"/>
  <c r="F2198" i="12" a="1"/>
  <c r="F2198" i="12" s="1"/>
  <c r="G1837" i="12" a="1"/>
  <c r="G1837" i="12" s="1"/>
  <c r="F1837" i="12" a="1"/>
  <c r="F1837" i="12" s="1"/>
  <c r="G1588" i="12" a="1"/>
  <c r="G1588" i="12" s="1"/>
  <c r="F1588" i="12" a="1"/>
  <c r="F1588" i="12" s="1"/>
  <c r="G298" i="12" a="1"/>
  <c r="G298" i="12" s="1"/>
  <c r="F298" i="12" a="1"/>
  <c r="F298" i="12" s="1"/>
  <c r="G675" i="12" a="1"/>
  <c r="G675" i="12" s="1"/>
  <c r="F675" i="12" a="1"/>
  <c r="F675" i="12" s="1"/>
  <c r="G562" i="12" a="1"/>
  <c r="G562" i="12" s="1"/>
  <c r="F562" i="12" a="1"/>
  <c r="F562" i="12" s="1"/>
  <c r="G1737" i="12" a="1"/>
  <c r="G1737" i="12" s="1"/>
  <c r="F1737" i="12" a="1"/>
  <c r="F1737" i="12" s="1"/>
  <c r="G609" i="12" a="1"/>
  <c r="G609" i="12" s="1"/>
  <c r="F609" i="12" a="1"/>
  <c r="F609" i="12" s="1"/>
  <c r="G1970" i="12" a="1"/>
  <c r="G1970" i="12" s="1"/>
  <c r="F1970" i="12" a="1"/>
  <c r="F1970" i="12" s="1"/>
  <c r="G1569" i="12" a="1"/>
  <c r="G1569" i="12" s="1"/>
  <c r="F1569" i="12" a="1"/>
  <c r="F1569" i="12" s="1"/>
  <c r="G473" i="12" a="1"/>
  <c r="G473" i="12" s="1"/>
  <c r="F473" i="12" a="1"/>
  <c r="F473" i="12" s="1"/>
  <c r="G2074" i="12" a="1"/>
  <c r="G2074" i="12" s="1"/>
  <c r="F2074" i="12" a="1"/>
  <c r="F2074" i="12" s="1"/>
  <c r="G1152" i="12" a="1"/>
  <c r="G1152" i="12" s="1"/>
  <c r="F1152" i="12" a="1"/>
  <c r="F1152" i="12" s="1"/>
  <c r="G384" i="12" a="1"/>
  <c r="G384" i="12" s="1"/>
  <c r="F384" i="12" a="1"/>
  <c r="F384" i="12" s="1"/>
  <c r="G647" i="12" a="1"/>
  <c r="G647" i="12" s="1"/>
  <c r="F647" i="12" a="1"/>
  <c r="F647" i="12" s="1"/>
  <c r="G2072" i="12" a="1"/>
  <c r="G2072" i="12" s="1"/>
  <c r="F2072" i="12" a="1"/>
  <c r="F2072" i="12" s="1"/>
  <c r="G312" i="12" a="1"/>
  <c r="G312" i="12" s="1"/>
  <c r="F312" i="12" a="1"/>
  <c r="F312" i="12" s="1"/>
  <c r="G926" i="12" a="1"/>
  <c r="G926" i="12" s="1"/>
  <c r="F926" i="12" a="1"/>
  <c r="F926" i="12" s="1"/>
  <c r="G2177" i="12" a="1"/>
  <c r="G2177" i="12" s="1"/>
  <c r="F2177" i="12" a="1"/>
  <c r="F2177" i="12" s="1"/>
  <c r="G222" i="12" a="1"/>
  <c r="G222" i="12" s="1"/>
  <c r="F222" i="12" a="1"/>
  <c r="F222" i="12" s="1"/>
  <c r="G1009" i="12" a="1"/>
  <c r="G1009" i="12" s="1"/>
  <c r="F1009" i="12" a="1"/>
  <c r="F1009" i="12" s="1"/>
  <c r="G1165" i="12" a="1"/>
  <c r="G1165" i="12" s="1"/>
  <c r="F1165" i="12" a="1"/>
  <c r="F1165" i="12" s="1"/>
  <c r="G831" i="12" a="1"/>
  <c r="G831" i="12" s="1"/>
  <c r="F831" i="12" a="1"/>
  <c r="F831" i="12" s="1"/>
  <c r="G2133" i="12" a="1"/>
  <c r="G2133" i="12" s="1"/>
  <c r="F2133" i="12" a="1"/>
  <c r="F2133" i="12" s="1"/>
  <c r="G1185" i="12" a="1"/>
  <c r="G1185" i="12" s="1"/>
  <c r="F1185" i="12" a="1"/>
  <c r="F1185" i="12" s="1"/>
  <c r="G248" i="12" a="1"/>
  <c r="G248" i="12" s="1"/>
  <c r="F248" i="12" a="1"/>
  <c r="F248" i="12" s="1"/>
  <c r="G1089" i="12" a="1"/>
  <c r="G1089" i="12" s="1"/>
  <c r="F1089" i="12" a="1"/>
  <c r="F1089" i="12" s="1"/>
  <c r="G543" i="12" a="1"/>
  <c r="G543" i="12" s="1"/>
  <c r="F543" i="12" a="1"/>
  <c r="F543" i="12" s="1"/>
  <c r="G382" i="12" a="1"/>
  <c r="G382" i="12" s="1"/>
  <c r="F382" i="12" a="1"/>
  <c r="F382" i="12" s="1"/>
  <c r="G954" i="12" a="1"/>
  <c r="G954" i="12" s="1"/>
  <c r="F954" i="12" a="1"/>
  <c r="F954" i="12" s="1"/>
  <c r="G1272" i="12" a="1"/>
  <c r="G1272" i="12" s="1"/>
  <c r="F1272" i="12" a="1"/>
  <c r="F1272" i="12" s="1"/>
  <c r="G1653" i="12" a="1"/>
  <c r="G1653" i="12" s="1"/>
  <c r="F1653" i="12" a="1"/>
  <c r="F1653" i="12" s="1"/>
  <c r="G2102" i="12" a="1"/>
  <c r="G2102" i="12" s="1"/>
  <c r="F2102" i="12" a="1"/>
  <c r="F2102" i="12" s="1"/>
  <c r="G1731" i="12" a="1"/>
  <c r="G1731" i="12" s="1"/>
  <c r="F1731" i="12" a="1"/>
  <c r="F1731" i="12" s="1"/>
  <c r="G2169" i="12" a="1"/>
  <c r="G2169" i="12" s="1"/>
  <c r="F2169" i="12" a="1"/>
  <c r="F2169" i="12" s="1"/>
  <c r="G171" i="12" a="1"/>
  <c r="G171" i="12" s="1"/>
  <c r="F171" i="12" a="1"/>
  <c r="F171" i="12" s="1"/>
  <c r="G1096" i="12" a="1"/>
  <c r="G1096" i="12" s="1"/>
  <c r="F1096" i="12" a="1"/>
  <c r="F1096" i="12" s="1"/>
  <c r="G811" i="12" a="1"/>
  <c r="G811" i="12" s="1"/>
  <c r="F811" i="12" a="1"/>
  <c r="F811" i="12" s="1"/>
  <c r="G1440" i="12" a="1"/>
  <c r="G1440" i="12" s="1"/>
  <c r="F1440" i="12" a="1"/>
  <c r="F1440" i="12" s="1"/>
  <c r="G1110" i="12" a="1"/>
  <c r="G1110" i="12" s="1"/>
  <c r="F1110" i="12" a="1"/>
  <c r="F1110" i="12" s="1"/>
  <c r="G281" i="12" a="1"/>
  <c r="G281" i="12" s="1"/>
  <c r="F281" i="12" a="1"/>
  <c r="F281" i="12" s="1"/>
  <c r="G1701" i="12" a="1"/>
  <c r="G1701" i="12" s="1"/>
  <c r="F1701" i="12" a="1"/>
  <c r="F1701" i="12" s="1"/>
  <c r="G774" i="12" a="1"/>
  <c r="G774" i="12" s="1"/>
  <c r="F774" i="12" a="1"/>
  <c r="F774" i="12" s="1"/>
  <c r="G1047" i="12" a="1"/>
  <c r="G1047" i="12" s="1"/>
  <c r="F1047" i="12" a="1"/>
  <c r="F1047" i="12" s="1"/>
  <c r="G937" i="12" a="1"/>
  <c r="G937" i="12" s="1"/>
  <c r="F937" i="12" a="1"/>
  <c r="F937" i="12" s="1"/>
  <c r="G728" i="12" a="1"/>
  <c r="G728" i="12" s="1"/>
  <c r="F728" i="12" a="1"/>
  <c r="F728" i="12" s="1"/>
  <c r="G861" i="12" a="1"/>
  <c r="G861" i="12" s="1"/>
  <c r="F861" i="12" a="1"/>
  <c r="F861" i="12" s="1"/>
  <c r="G1573" i="12" a="1"/>
  <c r="G1573" i="12" s="1"/>
  <c r="F1573" i="12" a="1"/>
  <c r="F1573" i="12" s="1"/>
  <c r="G768" i="12" a="1"/>
  <c r="G768" i="12" s="1"/>
  <c r="F768" i="12" a="1"/>
  <c r="F768" i="12" s="1"/>
  <c r="G2121" i="12" a="1"/>
  <c r="G2121" i="12" s="1"/>
  <c r="F2121" i="12" a="1"/>
  <c r="F2121" i="12" s="1"/>
  <c r="G1342" i="12" a="1"/>
  <c r="G1342" i="12" s="1"/>
  <c r="F1342" i="12" a="1"/>
  <c r="F1342" i="12" s="1"/>
  <c r="G15" i="12" a="1"/>
  <c r="G15" i="12" s="1"/>
  <c r="F15" i="12" a="1"/>
  <c r="F15" i="12" s="1"/>
  <c r="G1006" i="12" a="1"/>
  <c r="G1006" i="12" s="1"/>
  <c r="F1006" i="12" a="1"/>
  <c r="F1006" i="12" s="1"/>
  <c r="G580" i="12" a="1"/>
  <c r="G580" i="12" s="1"/>
  <c r="F580" i="12" a="1"/>
  <c r="F580" i="12" s="1"/>
  <c r="G720" i="12" a="1"/>
  <c r="G720" i="12" s="1"/>
  <c r="F720" i="12" a="1"/>
  <c r="F720" i="12" s="1"/>
  <c r="G2008" i="12" a="1"/>
  <c r="G2008" i="12" s="1"/>
  <c r="F2008" i="12" a="1"/>
  <c r="F2008" i="12" s="1"/>
  <c r="G1696" i="12" a="1"/>
  <c r="G1696" i="12" s="1"/>
  <c r="F1696" i="12" a="1"/>
  <c r="F1696" i="12" s="1"/>
  <c r="G427" i="12" a="1"/>
  <c r="G427" i="12" s="1"/>
  <c r="F427" i="12" a="1"/>
  <c r="F427" i="12" s="1"/>
  <c r="G1668" i="12" a="1"/>
  <c r="G1668" i="12" s="1"/>
  <c r="F1668" i="12" a="1"/>
  <c r="F1668" i="12" s="1"/>
  <c r="G1670" i="12" a="1"/>
  <c r="G1670" i="12" s="1"/>
  <c r="F1670" i="12" a="1"/>
  <c r="F1670" i="12" s="1"/>
  <c r="G1333" i="12" a="1"/>
  <c r="G1333" i="12" s="1"/>
  <c r="F1333" i="12" a="1"/>
  <c r="F1333" i="12" s="1"/>
  <c r="G1189" i="12" a="1"/>
  <c r="G1189" i="12" s="1"/>
  <c r="F1189" i="12" a="1"/>
  <c r="F1189" i="12" s="1"/>
  <c r="G1678" i="12" a="1"/>
  <c r="G1678" i="12" s="1"/>
  <c r="F1678" i="12" a="1"/>
  <c r="F1678" i="12" s="1"/>
  <c r="G1305" i="12" a="1"/>
  <c r="G1305" i="12" s="1"/>
  <c r="F1305" i="12" a="1"/>
  <c r="F1305" i="12" s="1"/>
  <c r="G407" i="12" a="1"/>
  <c r="G407" i="12" s="1"/>
  <c r="F407" i="12" a="1"/>
  <c r="F407" i="12" s="1"/>
  <c r="G26" i="12" a="1"/>
  <c r="G26" i="12" s="1"/>
  <c r="F26" i="12" a="1"/>
  <c r="F26" i="12" s="1"/>
  <c r="G1707" i="12" a="1"/>
  <c r="G1707" i="12" s="1"/>
  <c r="F1707" i="12" a="1"/>
  <c r="F1707" i="12" s="1"/>
  <c r="G1401" i="12" a="1"/>
  <c r="G1401" i="12" s="1"/>
  <c r="F1401" i="12" a="1"/>
  <c r="F1401" i="12" s="1"/>
  <c r="G648" i="12" a="1"/>
  <c r="G648" i="12" s="1"/>
  <c r="F648" i="12" a="1"/>
  <c r="F648" i="12" s="1"/>
  <c r="G1783" i="12" a="1"/>
  <c r="G1783" i="12" s="1"/>
  <c r="F1783" i="12" a="1"/>
  <c r="F1783" i="12" s="1"/>
  <c r="G246" i="12" a="1"/>
  <c r="G246" i="12" s="1"/>
  <c r="F246" i="12" a="1"/>
  <c r="F246" i="12" s="1"/>
  <c r="G1690" i="12" a="1"/>
  <c r="G1690" i="12" s="1"/>
  <c r="F1690" i="12" a="1"/>
  <c r="F1690" i="12" s="1"/>
  <c r="G1598" i="12" a="1"/>
  <c r="G1598" i="12" s="1"/>
  <c r="F1598" i="12" a="1"/>
  <c r="F1598" i="12" s="1"/>
  <c r="G194" i="12" a="1"/>
  <c r="G194" i="12" s="1"/>
  <c r="F194" i="12" a="1"/>
  <c r="F194" i="12" s="1"/>
  <c r="G2173" i="12" a="1"/>
  <c r="G2173" i="12" s="1"/>
  <c r="F2173" i="12" a="1"/>
  <c r="F2173" i="12" s="1"/>
  <c r="G1892" i="12" a="1"/>
  <c r="G1892" i="12" s="1"/>
  <c r="F1892" i="12" a="1"/>
  <c r="F1892" i="12" s="1"/>
  <c r="G1324" i="12" a="1"/>
  <c r="G1324" i="12" s="1"/>
  <c r="F1324" i="12" a="1"/>
  <c r="F1324" i="12" s="1"/>
  <c r="G597" i="12" a="1"/>
  <c r="G597" i="12" s="1"/>
  <c r="F597" i="12" a="1"/>
  <c r="F597" i="12" s="1"/>
  <c r="G704" i="12" a="1"/>
  <c r="G704" i="12" s="1"/>
  <c r="F704" i="12" a="1"/>
  <c r="F704" i="12" s="1"/>
  <c r="G1460" i="12" a="1"/>
  <c r="G1460" i="12" s="1"/>
  <c r="F1460" i="12" a="1"/>
  <c r="F1460" i="12" s="1"/>
  <c r="G781" i="12" a="1"/>
  <c r="G781" i="12" s="1"/>
  <c r="F781" i="12" a="1"/>
  <c r="F781" i="12" s="1"/>
  <c r="G2109" i="12" a="1"/>
  <c r="G2109" i="12" s="1"/>
  <c r="F2109" i="12" a="1"/>
  <c r="F2109" i="12" s="1"/>
  <c r="G1459" i="12" a="1"/>
  <c r="G1459" i="12" s="1"/>
  <c r="F1459" i="12" a="1"/>
  <c r="F1459" i="12" s="1"/>
  <c r="G825" i="12" a="1"/>
  <c r="G825" i="12" s="1"/>
  <c r="F825" i="12" a="1"/>
  <c r="F825" i="12" s="1"/>
  <c r="G1605" i="12" a="1"/>
  <c r="G1605" i="12" s="1"/>
  <c r="F1605" i="12" a="1"/>
  <c r="F1605" i="12" s="1"/>
  <c r="G849" i="12" a="1"/>
  <c r="G849" i="12" s="1"/>
  <c r="F849" i="12" a="1"/>
  <c r="F849" i="12" s="1"/>
  <c r="G115" i="12" a="1"/>
  <c r="G115" i="12" s="1"/>
  <c r="F115" i="12" a="1"/>
  <c r="F115" i="12" s="1"/>
  <c r="G990" i="12" a="1"/>
  <c r="G990" i="12" s="1"/>
  <c r="F990" i="12" a="1"/>
  <c r="F990" i="12" s="1"/>
  <c r="G533" i="12" a="1"/>
  <c r="G533" i="12" s="1"/>
  <c r="F533" i="12" a="1"/>
  <c r="F533" i="12" s="1"/>
  <c r="G1249" i="12" a="1"/>
  <c r="G1249" i="12" s="1"/>
  <c r="F1249" i="12" a="1"/>
  <c r="F1249" i="12" s="1"/>
  <c r="G1506" i="12" a="1"/>
  <c r="G1506" i="12" s="1"/>
  <c r="F1506" i="12" a="1"/>
  <c r="F1506" i="12" s="1"/>
  <c r="G401" i="12" a="1"/>
  <c r="G401" i="12" s="1"/>
  <c r="F401" i="12" a="1"/>
  <c r="F401" i="12" s="1"/>
  <c r="G644" i="12" a="1"/>
  <c r="G644" i="12" s="1"/>
  <c r="F644" i="12" a="1"/>
  <c r="F644" i="12" s="1"/>
  <c r="G366" i="12" a="1"/>
  <c r="G366" i="12" s="1"/>
  <c r="F366" i="12" a="1"/>
  <c r="F366" i="12" s="1"/>
  <c r="G1153" i="12" a="1"/>
  <c r="G1153" i="12" s="1"/>
  <c r="F1153" i="12" a="1"/>
  <c r="F1153" i="12" s="1"/>
  <c r="G429" i="12" a="1"/>
  <c r="G429" i="12" s="1"/>
  <c r="F429" i="12" a="1"/>
  <c r="F429" i="12" s="1"/>
  <c r="G1894" i="12" a="1"/>
  <c r="G1894" i="12" s="1"/>
  <c r="F1894" i="12" a="1"/>
  <c r="F1894" i="12" s="1"/>
  <c r="G1001" i="12" a="1"/>
  <c r="G1001" i="12" s="1"/>
  <c r="F1001" i="12" a="1"/>
  <c r="F1001" i="12" s="1"/>
  <c r="G1651" i="12" a="1"/>
  <c r="G1651" i="12" s="1"/>
  <c r="F1651" i="12" a="1"/>
  <c r="F1651" i="12" s="1"/>
  <c r="G1756" i="12" a="1"/>
  <c r="G1756" i="12" s="1"/>
  <c r="F1756" i="12" a="1"/>
  <c r="F1756" i="12" s="1"/>
  <c r="G2075" i="12" a="1"/>
  <c r="G2075" i="12" s="1"/>
  <c r="F2075" i="12" a="1"/>
  <c r="F2075" i="12" s="1"/>
  <c r="G767" i="12" a="1"/>
  <c r="G767" i="12" s="1"/>
  <c r="F767" i="12" a="1"/>
  <c r="F767" i="12" s="1"/>
  <c r="G1230" i="12" a="1"/>
  <c r="G1230" i="12" s="1"/>
  <c r="F1230" i="12" a="1"/>
  <c r="F1230" i="12" s="1"/>
  <c r="G1414" i="12" a="1"/>
  <c r="G1414" i="12" s="1"/>
  <c r="F1414" i="12" a="1"/>
  <c r="F1414" i="12" s="1"/>
  <c r="G459" i="12" a="1"/>
  <c r="G459" i="12" s="1"/>
  <c r="F459" i="12" a="1"/>
  <c r="F459" i="12" s="1"/>
  <c r="G41" i="12" a="1"/>
  <c r="G41" i="12" s="1"/>
  <c r="F41" i="12" a="1"/>
  <c r="F41" i="12" s="1"/>
  <c r="G2106" i="12" a="1"/>
  <c r="G2106" i="12" s="1"/>
  <c r="F2106" i="12" a="1"/>
  <c r="F2106" i="12" s="1"/>
  <c r="G764" i="12" a="1"/>
  <c r="G764" i="12" s="1"/>
  <c r="F764" i="12" a="1"/>
  <c r="F764" i="12" s="1"/>
  <c r="G1362" i="12" a="1"/>
  <c r="G1362" i="12" s="1"/>
  <c r="F1362" i="12" a="1"/>
  <c r="F1362" i="12" s="1"/>
  <c r="G1491" i="12" a="1"/>
  <c r="G1491" i="12" s="1"/>
  <c r="F1491" i="12" a="1"/>
  <c r="F1491" i="12" s="1"/>
  <c r="G1833" i="12" a="1"/>
  <c r="G1833" i="12" s="1"/>
  <c r="F1833" i="12" a="1"/>
  <c r="F1833" i="12" s="1"/>
  <c r="G1908" i="12" a="1"/>
  <c r="G1908" i="12" s="1"/>
  <c r="F1908" i="12" a="1"/>
  <c r="F1908" i="12" s="1"/>
  <c r="G650" i="12" a="1"/>
  <c r="G650" i="12" s="1"/>
  <c r="F650" i="12" a="1"/>
  <c r="F650" i="12" s="1"/>
  <c r="G1127" i="12" a="1"/>
  <c r="G1127" i="12" s="1"/>
  <c r="F1127" i="12" a="1"/>
  <c r="F1127" i="12" s="1"/>
  <c r="G1124" i="12" a="1"/>
  <c r="G1124" i="12" s="1"/>
  <c r="F1124" i="12" a="1"/>
  <c r="F1124" i="12" s="1"/>
  <c r="G1358" i="12" a="1"/>
  <c r="G1358" i="12" s="1"/>
  <c r="F1358" i="12" a="1"/>
  <c r="F1358" i="12" s="1"/>
  <c r="G793" i="12" a="1"/>
  <c r="G793" i="12" s="1"/>
  <c r="F793" i="12" a="1"/>
  <c r="F793" i="12" s="1"/>
  <c r="G536" i="12" a="1"/>
  <c r="G536" i="12" s="1"/>
  <c r="F536" i="12" a="1"/>
  <c r="F536" i="12" s="1"/>
  <c r="G1419" i="12" a="1"/>
  <c r="G1419" i="12" s="1"/>
  <c r="F1419" i="12" a="1"/>
  <c r="F1419" i="12" s="1"/>
  <c r="G854" i="12" a="1"/>
  <c r="G854" i="12" s="1"/>
  <c r="F854" i="12" a="1"/>
  <c r="F854" i="12" s="1"/>
  <c r="G1791" i="12" a="1"/>
  <c r="G1791" i="12" s="1"/>
  <c r="F1791" i="12" a="1"/>
  <c r="F1791" i="12" s="1"/>
  <c r="G881" i="12" a="1"/>
  <c r="G881" i="12" s="1"/>
  <c r="F881" i="12" a="1"/>
  <c r="F881" i="12" s="1"/>
  <c r="G590" i="12" a="1"/>
  <c r="G590" i="12" s="1"/>
  <c r="F590" i="12" a="1"/>
  <c r="F590" i="12" s="1"/>
  <c r="G112" i="12" a="1"/>
  <c r="G112" i="12" s="1"/>
  <c r="F112" i="12" a="1"/>
  <c r="F112" i="12" s="1"/>
  <c r="G1740" i="12" a="1"/>
  <c r="G1740" i="12" s="1"/>
  <c r="F1740" i="12" a="1"/>
  <c r="F1740" i="12" s="1"/>
  <c r="G1961" i="12" a="1"/>
  <c r="G1961" i="12" s="1"/>
  <c r="F1961" i="12" a="1"/>
  <c r="F1961" i="12" s="1"/>
  <c r="G42" i="12" a="1"/>
  <c r="G42" i="12" s="1"/>
  <c r="F42" i="12" a="1"/>
  <c r="F42" i="12" s="1"/>
  <c r="G320" i="12" a="1"/>
  <c r="G320" i="12" s="1"/>
  <c r="F320" i="12" a="1"/>
  <c r="F320" i="12" s="1"/>
  <c r="G803" i="12" a="1"/>
  <c r="G803" i="12" s="1"/>
  <c r="F803" i="12" a="1"/>
  <c r="F803" i="12" s="1"/>
  <c r="G257" i="12" a="1"/>
  <c r="G257" i="12" s="1"/>
  <c r="F257" i="12" a="1"/>
  <c r="F257" i="12" s="1"/>
  <c r="G1693" i="12" a="1"/>
  <c r="G1693" i="12" s="1"/>
  <c r="F1693" i="12" a="1"/>
  <c r="F1693" i="12" s="1"/>
  <c r="G2051" i="12" a="1"/>
  <c r="G2051" i="12" s="1"/>
  <c r="F2051" i="12" a="1"/>
  <c r="F2051" i="12" s="1"/>
  <c r="G1877" i="12" a="1"/>
  <c r="G1877" i="12" s="1"/>
  <c r="F1877" i="12" a="1"/>
  <c r="F1877" i="12" s="1"/>
  <c r="G224" i="12" a="1"/>
  <c r="G224" i="12" s="1"/>
  <c r="F224" i="12" a="1"/>
  <c r="F224" i="12" s="1"/>
  <c r="G1994" i="12" a="1"/>
  <c r="G1994" i="12" s="1"/>
  <c r="F1994" i="12" a="1"/>
  <c r="F1994" i="12" s="1"/>
  <c r="G1827" i="12" a="1"/>
  <c r="G1827" i="12" s="1"/>
  <c r="F1827" i="12" a="1"/>
  <c r="F1827" i="12" s="1"/>
  <c r="G1050" i="12" a="1"/>
  <c r="G1050" i="12" s="1"/>
  <c r="F1050" i="12" a="1"/>
  <c r="F1050" i="12" s="1"/>
  <c r="G1167" i="12" a="1"/>
  <c r="G1167" i="12" s="1"/>
  <c r="F1167" i="12" a="1"/>
  <c r="F1167" i="12" s="1"/>
  <c r="G2061" i="12" a="1"/>
  <c r="G2061" i="12" s="1"/>
  <c r="F2061" i="12" a="1"/>
  <c r="F2061" i="12" s="1"/>
  <c r="G805" i="12" a="1"/>
  <c r="G805" i="12" s="1"/>
  <c r="F805" i="12" a="1"/>
  <c r="F805" i="12" s="1"/>
  <c r="G538" i="12" a="1"/>
  <c r="G538" i="12" s="1"/>
  <c r="F538" i="12" a="1"/>
  <c r="F538" i="12" s="1"/>
  <c r="G985" i="12" a="1"/>
  <c r="G985" i="12" s="1"/>
  <c r="F985" i="12" a="1"/>
  <c r="F985" i="12" s="1"/>
  <c r="G1627" i="12" a="1"/>
  <c r="G1627" i="12" s="1"/>
  <c r="F1627" i="12" a="1"/>
  <c r="F1627" i="12" s="1"/>
  <c r="G799" i="12" a="1"/>
  <c r="G799" i="12" s="1"/>
  <c r="F799" i="12" a="1"/>
  <c r="F799" i="12" s="1"/>
  <c r="G1209" i="12" a="1"/>
  <c r="G1209" i="12" s="1"/>
  <c r="F1209" i="12" a="1"/>
  <c r="F1209" i="12" s="1"/>
  <c r="G1658" i="12" a="1"/>
  <c r="G1658" i="12" s="1"/>
  <c r="F1658" i="12" a="1"/>
  <c r="F1658" i="12" s="1"/>
  <c r="G598" i="12" a="1"/>
  <c r="G598" i="12" s="1"/>
  <c r="F598" i="12" a="1"/>
  <c r="F598" i="12" s="1"/>
  <c r="G299" i="12" a="1"/>
  <c r="G299" i="12" s="1"/>
  <c r="F299" i="12" a="1"/>
  <c r="F299" i="12" s="1"/>
  <c r="G361" i="12" a="1"/>
  <c r="G361" i="12" s="1"/>
  <c r="F361" i="12" a="1"/>
  <c r="F361" i="12" s="1"/>
  <c r="G1393" i="12" a="1"/>
  <c r="G1393" i="12" s="1"/>
  <c r="F1393" i="12" a="1"/>
  <c r="F1393" i="12" s="1"/>
  <c r="G1100" i="12" a="1"/>
  <c r="G1100" i="12" s="1"/>
  <c r="F1100" i="12" a="1"/>
  <c r="F1100" i="12" s="1"/>
  <c r="G1805" i="12" a="1"/>
  <c r="G1805" i="12" s="1"/>
  <c r="F1805" i="12" a="1"/>
  <c r="F1805" i="12" s="1"/>
  <c r="G1368" i="12" a="1"/>
  <c r="G1368" i="12" s="1"/>
  <c r="F1368" i="12" a="1"/>
  <c r="F1368" i="12" s="1"/>
  <c r="G1901" i="12" a="1"/>
  <c r="G1901" i="12" s="1"/>
  <c r="F1901" i="12" a="1"/>
  <c r="F1901" i="12" s="1"/>
  <c r="G2187" i="12" a="1"/>
  <c r="G2187" i="12" s="1"/>
  <c r="F2187" i="12" a="1"/>
  <c r="F2187" i="12" s="1"/>
  <c r="G1610" i="12" a="1"/>
  <c r="G1610" i="12" s="1"/>
  <c r="F1610" i="12" a="1"/>
  <c r="F1610" i="12" s="1"/>
  <c r="G1273" i="12" a="1"/>
  <c r="G1273" i="12" s="1"/>
  <c r="F1273" i="12" a="1"/>
  <c r="F1273" i="12" s="1"/>
  <c r="G230" i="12" a="1"/>
  <c r="G230" i="12" s="1"/>
  <c r="F230" i="12" a="1"/>
  <c r="F230" i="12" s="1"/>
  <c r="G524" i="12" a="1"/>
  <c r="G524" i="12" s="1"/>
  <c r="F524" i="12" a="1"/>
  <c r="F524" i="12" s="1"/>
  <c r="G1978" i="12" a="1"/>
  <c r="G1978" i="12" s="1"/>
  <c r="F1978" i="12" a="1"/>
  <c r="F1978" i="12" s="1"/>
  <c r="G1137" i="12" a="1"/>
  <c r="G1137" i="12" s="1"/>
  <c r="F1137" i="12" a="1"/>
  <c r="F1137" i="12" s="1"/>
  <c r="G1283" i="12" a="1"/>
  <c r="G1283" i="12" s="1"/>
  <c r="F1283" i="12" a="1"/>
  <c r="F1283" i="12" s="1"/>
  <c r="G1447" i="12" a="1"/>
  <c r="G1447" i="12" s="1"/>
  <c r="F1447" i="12" a="1"/>
  <c r="F1447" i="12" s="1"/>
  <c r="G153" i="12" a="1"/>
  <c r="G153" i="12" s="1"/>
  <c r="F153" i="12" a="1"/>
  <c r="F153" i="12" s="1"/>
  <c r="G842" i="12" a="1"/>
  <c r="G842" i="12" s="1"/>
  <c r="F842" i="12" a="1"/>
  <c r="F842" i="12" s="1"/>
  <c r="G2003" i="12" a="1"/>
  <c r="G2003" i="12" s="1"/>
  <c r="F2003" i="12" a="1"/>
  <c r="F2003" i="12" s="1"/>
  <c r="G430" i="12" a="1"/>
  <c r="G430" i="12" s="1"/>
  <c r="F430" i="12" a="1"/>
  <c r="F430" i="12" s="1"/>
  <c r="G1512" i="12" a="1"/>
  <c r="G1512" i="12" s="1"/>
  <c r="F1512" i="12" a="1"/>
  <c r="F1512" i="12" s="1"/>
  <c r="G1511" i="12" a="1"/>
  <c r="G1511" i="12" s="1"/>
  <c r="F1511" i="12" a="1"/>
  <c r="F1511" i="12" s="1"/>
  <c r="G383" i="12" a="1"/>
  <c r="G383" i="12" s="1"/>
  <c r="F383" i="12" a="1"/>
  <c r="F383" i="12" s="1"/>
  <c r="G1964" i="12" a="1"/>
  <c r="G1964" i="12" s="1"/>
  <c r="F1964" i="12" a="1"/>
  <c r="F1964" i="12" s="1"/>
  <c r="G2031" i="12" a="1"/>
  <c r="G2031" i="12" s="1"/>
  <c r="F2031" i="12" a="1"/>
  <c r="F2031" i="12" s="1"/>
  <c r="G1703" i="12" a="1"/>
  <c r="G1703" i="12" s="1"/>
  <c r="F1703" i="12" a="1"/>
  <c r="F1703" i="12" s="1"/>
  <c r="G1659" i="12" a="1"/>
  <c r="G1659" i="12" s="1"/>
  <c r="F1659" i="12" a="1"/>
  <c r="F1659" i="12" s="1"/>
  <c r="G2112" i="12" a="1"/>
  <c r="G2112" i="12" s="1"/>
  <c r="F2112" i="12" a="1"/>
  <c r="F2112" i="12" s="1"/>
  <c r="G78" i="12" a="1"/>
  <c r="G78" i="12" s="1"/>
  <c r="F78" i="12" a="1"/>
  <c r="F78" i="12" s="1"/>
  <c r="G395" i="12" a="1"/>
  <c r="G395" i="12" s="1"/>
  <c r="F395" i="12" a="1"/>
  <c r="F395" i="12" s="1"/>
  <c r="G87" i="12" a="1"/>
  <c r="G87" i="12" s="1"/>
  <c r="F87" i="12" a="1"/>
  <c r="F87" i="12" s="1"/>
  <c r="G225" i="12" a="1"/>
  <c r="G225" i="12" s="1"/>
  <c r="F225" i="12" a="1"/>
  <c r="F225" i="12" s="1"/>
  <c r="G37" i="12" a="1"/>
  <c r="G37" i="12" s="1"/>
  <c r="F37" i="12" a="1"/>
  <c r="F37" i="12" s="1"/>
  <c r="G1156" i="12" a="1"/>
  <c r="G1156" i="12" s="1"/>
  <c r="F1156" i="12" a="1"/>
  <c r="F1156" i="12" s="1"/>
  <c r="G1256" i="12" a="1"/>
  <c r="G1256" i="12" s="1"/>
  <c r="F1256" i="12" a="1"/>
  <c r="F1256" i="12" s="1"/>
  <c r="G1918" i="12" a="1"/>
  <c r="G1918" i="12" s="1"/>
  <c r="F1918" i="12" a="1"/>
  <c r="F1918" i="12" s="1"/>
  <c r="G1851" i="12" a="1"/>
  <c r="G1851" i="12" s="1"/>
  <c r="F1851" i="12" a="1"/>
  <c r="F1851" i="12" s="1"/>
  <c r="G581" i="12" a="1"/>
  <c r="G581" i="12" s="1"/>
  <c r="F581" i="12" a="1"/>
  <c r="F581" i="12" s="1"/>
  <c r="G137" i="12" a="1"/>
  <c r="G137" i="12" s="1"/>
  <c r="F137" i="12" a="1"/>
  <c r="F137" i="12" s="1"/>
  <c r="G292" i="12" a="1"/>
  <c r="G292" i="12" s="1"/>
  <c r="F292" i="12" a="1"/>
  <c r="F292" i="12" s="1"/>
  <c r="G433" i="12" a="1"/>
  <c r="G433" i="12" s="1"/>
  <c r="F433" i="12" a="1"/>
  <c r="F433" i="12" s="1"/>
  <c r="G316" i="12" a="1"/>
  <c r="G316" i="12" s="1"/>
  <c r="F316" i="12" a="1"/>
  <c r="F316" i="12" s="1"/>
  <c r="G1068" i="12" a="1"/>
  <c r="G1068" i="12" s="1"/>
  <c r="F1068" i="12" a="1"/>
  <c r="F1068" i="12" s="1"/>
  <c r="G1976" i="12" a="1"/>
  <c r="G1976" i="12" s="1"/>
  <c r="F1976" i="12" a="1"/>
  <c r="F1976" i="12" s="1"/>
  <c r="G574" i="12" a="1"/>
  <c r="G574" i="12" s="1"/>
  <c r="F574" i="12" a="1"/>
  <c r="F574" i="12" s="1"/>
  <c r="G487" i="12" a="1"/>
  <c r="G487" i="12" s="1"/>
  <c r="F487" i="12" a="1"/>
  <c r="F487" i="12" s="1"/>
  <c r="G1669" i="12" a="1"/>
  <c r="G1669" i="12" s="1"/>
  <c r="F1669" i="12" a="1"/>
  <c r="F1669" i="12" s="1"/>
  <c r="G1325" i="12" a="1"/>
  <c r="G1325" i="12" s="1"/>
  <c r="F1325" i="12" a="1"/>
  <c r="F1325" i="12" s="1"/>
  <c r="G907" i="12" a="1"/>
  <c r="G907" i="12" s="1"/>
  <c r="F907" i="12" a="1"/>
  <c r="F907" i="12" s="1"/>
  <c r="G2197" i="12" a="1"/>
  <c r="G2197" i="12" s="1"/>
  <c r="F2197" i="12" a="1"/>
  <c r="F2197" i="12" s="1"/>
  <c r="G268" i="12" a="1"/>
  <c r="G268" i="12" s="1"/>
  <c r="F268" i="12" a="1"/>
  <c r="F268" i="12" s="1"/>
  <c r="G1956" i="12" a="1"/>
  <c r="G1956" i="12" s="1"/>
  <c r="F1956" i="12" a="1"/>
  <c r="F1956" i="12" s="1"/>
  <c r="G1620" i="12" a="1"/>
  <c r="G1620" i="12" s="1"/>
  <c r="F1620" i="12" a="1"/>
  <c r="F1620" i="12" s="1"/>
  <c r="G98" i="12" a="1"/>
  <c r="G98" i="12" s="1"/>
  <c r="F98" i="12" a="1"/>
  <c r="F98" i="12" s="1"/>
  <c r="G1396" i="12" a="1"/>
  <c r="G1396" i="12" s="1"/>
  <c r="F1396" i="12" a="1"/>
  <c r="F1396" i="12" s="1"/>
  <c r="G1539" i="12" a="1"/>
  <c r="G1539" i="12" s="1"/>
  <c r="F1539" i="12" a="1"/>
  <c r="F1539" i="12" s="1"/>
  <c r="G530" i="12" a="1"/>
  <c r="G530" i="12" s="1"/>
  <c r="F530" i="12" a="1"/>
  <c r="F530" i="12" s="1"/>
  <c r="G1307" i="12" a="1"/>
  <c r="G1307" i="12" s="1"/>
  <c r="F1307" i="12" a="1"/>
  <c r="F1307" i="12" s="1"/>
  <c r="G862" i="12" a="1"/>
  <c r="G862" i="12" s="1"/>
  <c r="F862" i="12" a="1"/>
  <c r="F862" i="12" s="1"/>
  <c r="G1872" i="12" a="1"/>
  <c r="G1872" i="12" s="1"/>
  <c r="F1872" i="12" a="1"/>
  <c r="F1872" i="12" s="1"/>
  <c r="G180" i="12" a="1"/>
  <c r="G180" i="12" s="1"/>
  <c r="F180" i="12" a="1"/>
  <c r="F180" i="12" s="1"/>
  <c r="G973" i="12" a="1"/>
  <c r="G973" i="12" s="1"/>
  <c r="F973" i="12" a="1"/>
  <c r="F973" i="12" s="1"/>
  <c r="G1825" i="12" a="1"/>
  <c r="G1825" i="12" s="1"/>
  <c r="F1825" i="12" a="1"/>
  <c r="F1825" i="12" s="1"/>
  <c r="G815" i="12" a="1"/>
  <c r="G815" i="12" s="1"/>
  <c r="F815" i="12" a="1"/>
  <c r="F815" i="12" s="1"/>
  <c r="G2091" i="12" a="1"/>
  <c r="G2091" i="12" s="1"/>
  <c r="F2091" i="12" a="1"/>
  <c r="F2091" i="12" s="1"/>
  <c r="G2158" i="12" a="1"/>
  <c r="G2158" i="12" s="1"/>
  <c r="F2158" i="12" a="1"/>
  <c r="F2158" i="12" s="1"/>
  <c r="G692" i="12" a="1"/>
  <c r="G692" i="12" s="1"/>
  <c r="F692" i="12" a="1"/>
  <c r="F692" i="12" s="1"/>
  <c r="G175" i="12" a="1"/>
  <c r="G175" i="12" s="1"/>
  <c r="F175" i="12" a="1"/>
  <c r="F175" i="12" s="1"/>
  <c r="G2046" i="12" a="1"/>
  <c r="G2046" i="12" s="1"/>
  <c r="F2046" i="12" a="1"/>
  <c r="F2046" i="12" s="1"/>
  <c r="G1801" i="12" a="1"/>
  <c r="G1801" i="12" s="1"/>
  <c r="F1801" i="12" a="1"/>
  <c r="F1801" i="12" s="1"/>
  <c r="G525" i="12" a="1"/>
  <c r="G525" i="12" s="1"/>
  <c r="F525" i="12" a="1"/>
  <c r="F525" i="12" s="1"/>
  <c r="G1630" i="12" a="1"/>
  <c r="G1630" i="12" s="1"/>
  <c r="F1630" i="12" a="1"/>
  <c r="F1630" i="12" s="1"/>
  <c r="G1915" i="12" a="1"/>
  <c r="G1915" i="12" s="1"/>
  <c r="F1915" i="12" a="1"/>
  <c r="F1915" i="12" s="1"/>
  <c r="G915" i="12" a="1"/>
  <c r="G915" i="12" s="1"/>
  <c r="F915" i="12" a="1"/>
  <c r="F915" i="12" s="1"/>
  <c r="G1957" i="12" a="1"/>
  <c r="G1957" i="12" s="1"/>
  <c r="F1957" i="12" a="1"/>
  <c r="F1957" i="12" s="1"/>
  <c r="G1746" i="12" a="1"/>
  <c r="G1746" i="12" s="1"/>
  <c r="F1746" i="12" a="1"/>
  <c r="F1746" i="12" s="1"/>
  <c r="G509" i="12" a="1"/>
  <c r="G509" i="12" s="1"/>
  <c r="F509" i="12" a="1"/>
  <c r="F509" i="12" s="1"/>
  <c r="G1222" i="12" a="1"/>
  <c r="G1222" i="12" s="1"/>
  <c r="F1222" i="12" a="1"/>
  <c r="F1222" i="12" s="1"/>
  <c r="G62" i="12" a="1"/>
  <c r="G62" i="12" s="1"/>
  <c r="F62" i="12" a="1"/>
  <c r="F62" i="12" s="1"/>
  <c r="G801" i="12" a="1"/>
  <c r="G801" i="12" s="1"/>
  <c r="F801" i="12" a="1"/>
  <c r="F801" i="12" s="1"/>
  <c r="G2089" i="12" a="1"/>
  <c r="G2089" i="12" s="1"/>
  <c r="F2089" i="12" a="1"/>
  <c r="F2089" i="12" s="1"/>
  <c r="G699" i="12" a="1"/>
  <c r="G699" i="12" s="1"/>
  <c r="F699" i="12" a="1"/>
  <c r="F699" i="12" s="1"/>
  <c r="G1113" i="12" a="1"/>
  <c r="G1113" i="12" s="1"/>
  <c r="F1113" i="12" a="1"/>
  <c r="F1113" i="12" s="1"/>
  <c r="G1035" i="12" a="1"/>
  <c r="G1035" i="12" s="1"/>
  <c r="F1035" i="12" a="1"/>
  <c r="F1035" i="12" s="1"/>
  <c r="G646" i="12" a="1"/>
  <c r="G646" i="12" s="1"/>
  <c r="F646" i="12" a="1"/>
  <c r="F646" i="12" s="1"/>
  <c r="G2149" i="12" a="1"/>
  <c r="G2149" i="12" s="1"/>
  <c r="F2149" i="12" a="1"/>
  <c r="F2149" i="12" s="1"/>
  <c r="G979" i="12" a="1"/>
  <c r="G979" i="12" s="1"/>
  <c r="F979" i="12" a="1"/>
  <c r="F979" i="12" s="1"/>
  <c r="G159" i="12" a="1"/>
  <c r="G159" i="12" s="1"/>
  <c r="F159" i="12" a="1"/>
  <c r="F159" i="12" s="1"/>
  <c r="G502" i="12" a="1"/>
  <c r="G502" i="12" s="1"/>
  <c r="F502" i="12" a="1"/>
  <c r="F502" i="12" s="1"/>
  <c r="G592" i="12" a="1"/>
  <c r="G592" i="12" s="1"/>
  <c r="F592" i="12" a="1"/>
  <c r="F592" i="12" s="1"/>
  <c r="G583" i="12" a="1"/>
  <c r="G583" i="12" s="1"/>
  <c r="F583" i="12" a="1"/>
  <c r="F583" i="12" s="1"/>
  <c r="G1203" i="12" a="1"/>
  <c r="G1203" i="12" s="1"/>
  <c r="F1203" i="12" a="1"/>
  <c r="F1203" i="12" s="1"/>
  <c r="G1434" i="12" a="1"/>
  <c r="G1434" i="12" s="1"/>
  <c r="F1434" i="12" a="1"/>
  <c r="F1434" i="12" s="1"/>
  <c r="G77" i="12" a="1"/>
  <c r="G77" i="12" s="1"/>
  <c r="F77" i="12" a="1"/>
  <c r="F77" i="12" s="1"/>
  <c r="G74" i="12" a="1"/>
  <c r="G74" i="12" s="1"/>
  <c r="F74" i="12" a="1"/>
  <c r="F74" i="12" s="1"/>
  <c r="G2152" i="12" a="1"/>
  <c r="G2152" i="12" s="1"/>
  <c r="F2152" i="12" a="1"/>
  <c r="F2152" i="12" s="1"/>
  <c r="G640" i="12" a="1"/>
  <c r="G640" i="12" s="1"/>
  <c r="F640" i="12" a="1"/>
  <c r="F640" i="12" s="1"/>
  <c r="G241" i="12" a="1"/>
  <c r="G241" i="12" s="1"/>
  <c r="F241" i="12" a="1"/>
  <c r="F241" i="12" s="1"/>
  <c r="G679" i="12" a="1"/>
  <c r="G679" i="12" s="1"/>
  <c r="F679" i="12" a="1"/>
  <c r="F679" i="12" s="1"/>
  <c r="G1131" i="12" a="1"/>
  <c r="G1131" i="12" s="1"/>
  <c r="F1131" i="12" a="1"/>
  <c r="F1131" i="12" s="1"/>
  <c r="G1846" i="12" a="1"/>
  <c r="G1846" i="12" s="1"/>
  <c r="F1846" i="12" a="1"/>
  <c r="F1846" i="12" s="1"/>
  <c r="G5" i="12" a="1"/>
  <c r="G5" i="12" s="1"/>
  <c r="F5" i="12" a="1"/>
  <c r="F5" i="12" s="1"/>
  <c r="G658" i="12" a="1"/>
  <c r="G658" i="12" s="1"/>
  <c r="F658" i="12" a="1"/>
  <c r="F658" i="12" s="1"/>
  <c r="G1374" i="12" a="1"/>
  <c r="G1374" i="12" s="1"/>
  <c r="F1374" i="12" a="1"/>
  <c r="F1374" i="12" s="1"/>
  <c r="G2200" i="12" a="1"/>
  <c r="G2200" i="12" s="1"/>
  <c r="F2200" i="12" a="1"/>
  <c r="F2200" i="12" s="1"/>
  <c r="G570" i="12" a="1"/>
  <c r="G570" i="12" s="1"/>
  <c r="F570" i="12" a="1"/>
  <c r="F570" i="12" s="1"/>
  <c r="G875" i="12" a="1"/>
  <c r="G875" i="12" s="1"/>
  <c r="F875" i="12" a="1"/>
  <c r="F875" i="12" s="1"/>
  <c r="G792" i="12" a="1"/>
  <c r="G792" i="12" s="1"/>
  <c r="F792" i="12" a="1"/>
  <c r="F792" i="12" s="1"/>
  <c r="G595" i="12" a="1"/>
  <c r="G595" i="12" s="1"/>
  <c r="F595" i="12" a="1"/>
  <c r="F595" i="12" s="1"/>
  <c r="G1327" i="12" a="1"/>
  <c r="G1327" i="12" s="1"/>
  <c r="F1327" i="12" a="1"/>
  <c r="F1327" i="12" s="1"/>
  <c r="G1364" i="12" a="1"/>
  <c r="G1364" i="12" s="1"/>
  <c r="F1364" i="12" a="1"/>
  <c r="F1364" i="12" s="1"/>
  <c r="G1059" i="12" a="1"/>
  <c r="G1059" i="12" s="1"/>
  <c r="F1059" i="12" a="1"/>
  <c r="F1059" i="12" s="1"/>
  <c r="G1166" i="12" a="1"/>
  <c r="G1166" i="12" s="1"/>
  <c r="F1166" i="12" a="1"/>
  <c r="F1166" i="12" s="1"/>
  <c r="G1266" i="12" a="1"/>
  <c r="G1266" i="12" s="1"/>
  <c r="F1266" i="12" a="1"/>
  <c r="F1266" i="12" s="1"/>
  <c r="G294" i="12" a="1"/>
  <c r="G294" i="12" s="1"/>
  <c r="F294" i="12" a="1"/>
  <c r="F294" i="12" s="1"/>
  <c r="G1818" i="12" a="1"/>
  <c r="G1818" i="12" s="1"/>
  <c r="F1818" i="12" a="1"/>
  <c r="F1818" i="12" s="1"/>
  <c r="G1407" i="12" a="1"/>
  <c r="G1407" i="12" s="1"/>
  <c r="F1407" i="12" a="1"/>
  <c r="F1407" i="12" s="1"/>
  <c r="G1036" i="12" a="1"/>
  <c r="G1036" i="12" s="1"/>
  <c r="F1036" i="12" a="1"/>
  <c r="F1036" i="12" s="1"/>
  <c r="G1581" i="12" a="1"/>
  <c r="G1581" i="12" s="1"/>
  <c r="F1581" i="12" a="1"/>
  <c r="F1581" i="12" s="1"/>
  <c r="G534" i="12" a="1"/>
  <c r="G534" i="12" s="1"/>
  <c r="F534" i="12" a="1"/>
  <c r="F534" i="12" s="1"/>
  <c r="G1550" i="12" a="1"/>
  <c r="G1550" i="12" s="1"/>
  <c r="F1550" i="12" a="1"/>
  <c r="F1550" i="12" s="1"/>
  <c r="G329" i="12" a="1"/>
  <c r="G329" i="12" s="1"/>
  <c r="F329" i="12" a="1"/>
  <c r="F329" i="12" s="1"/>
  <c r="G485" i="12" a="1"/>
  <c r="G485" i="12" s="1"/>
  <c r="F485" i="12" a="1"/>
  <c r="F485" i="12" s="1"/>
  <c r="G391" i="12" a="1"/>
  <c r="G391" i="12" s="1"/>
  <c r="F391" i="12" a="1"/>
  <c r="F391" i="12" s="1"/>
  <c r="G1535" i="12" a="1"/>
  <c r="G1535" i="12" s="1"/>
  <c r="F1535" i="12" a="1"/>
  <c r="F1535" i="12" s="1"/>
  <c r="G1296" i="12" a="1"/>
  <c r="G1296" i="12" s="1"/>
  <c r="F1296" i="12" a="1"/>
  <c r="F1296" i="12" s="1"/>
  <c r="G1496" i="12" a="1"/>
  <c r="G1496" i="12" s="1"/>
  <c r="F1496" i="12" a="1"/>
  <c r="F1496" i="12" s="1"/>
  <c r="G1311" i="12" a="1"/>
  <c r="G1311" i="12" s="1"/>
  <c r="F1311" i="12" a="1"/>
  <c r="F1311" i="12" s="1"/>
  <c r="G313" i="12" a="1"/>
  <c r="G313" i="12" s="1"/>
  <c r="F313" i="12" a="1"/>
  <c r="F313" i="12" s="1"/>
  <c r="G367" i="12" a="1"/>
  <c r="G367" i="12" s="1"/>
  <c r="F367" i="12" a="1"/>
  <c r="F367" i="12" s="1"/>
  <c r="G568" i="12" a="1"/>
  <c r="G568" i="12" s="1"/>
  <c r="F568" i="12" a="1"/>
  <c r="F568" i="12" s="1"/>
  <c r="G2161" i="12" a="1"/>
  <c r="G2161" i="12" s="1"/>
  <c r="F2161" i="12" a="1"/>
  <c r="F2161" i="12" s="1"/>
  <c r="G1652" i="12" a="1"/>
  <c r="G1652" i="12" s="1"/>
  <c r="F1652" i="12" a="1"/>
  <c r="F1652" i="12" s="1"/>
  <c r="G1080" i="12" a="1"/>
  <c r="G1080" i="12" s="1"/>
  <c r="F1080" i="12" a="1"/>
  <c r="F1080" i="12" s="1"/>
  <c r="G1226" i="12" a="1"/>
  <c r="G1226" i="12" s="1"/>
  <c r="F1226" i="12" a="1"/>
  <c r="F1226" i="12" s="1"/>
  <c r="G2086" i="12" a="1"/>
  <c r="G2086" i="12" s="1"/>
  <c r="F2086" i="12" a="1"/>
  <c r="F2086" i="12" s="1"/>
  <c r="G2052" i="12" a="1"/>
  <c r="G2052" i="12" s="1"/>
  <c r="F2052" i="12" a="1"/>
  <c r="F2052" i="12" s="1"/>
  <c r="G2050" i="12" a="1"/>
  <c r="G2050" i="12" s="1"/>
  <c r="F2050" i="12" a="1"/>
  <c r="F2050" i="12" s="1"/>
  <c r="G932" i="12" a="1"/>
  <c r="G932" i="12" s="1"/>
  <c r="F932" i="12" a="1"/>
  <c r="F932" i="12" s="1"/>
  <c r="G55" i="12" a="1"/>
  <c r="G55" i="12" s="1"/>
  <c r="F55" i="12" a="1"/>
  <c r="F55" i="12" s="1"/>
  <c r="G1993" i="12" a="1"/>
  <c r="G1993" i="12" s="1"/>
  <c r="F1993" i="12" a="1"/>
  <c r="F1993" i="12" s="1"/>
  <c r="G1017" i="12" a="1"/>
  <c r="G1017" i="12" s="1"/>
  <c r="F1017" i="12" a="1"/>
  <c r="F1017" i="12" s="1"/>
  <c r="G1441" i="12" a="1"/>
  <c r="G1441" i="12" s="1"/>
  <c r="F1441" i="12" a="1"/>
  <c r="F1441" i="12" s="1"/>
  <c r="G1504" i="12" a="1"/>
  <c r="G1504" i="12" s="1"/>
  <c r="F1504" i="12" a="1"/>
  <c r="F1504" i="12" s="1"/>
  <c r="G1402" i="12" a="1"/>
  <c r="G1402" i="12" s="1"/>
  <c r="F1402" i="12" a="1"/>
  <c r="F1402" i="12" s="1"/>
  <c r="G1744" i="12" a="1"/>
  <c r="G1744" i="12" s="1"/>
  <c r="F1744" i="12" a="1"/>
  <c r="F1744" i="12" s="1"/>
  <c r="G174" i="12" a="1"/>
  <c r="G174" i="12" s="1"/>
  <c r="F174" i="12" a="1"/>
  <c r="F174" i="12" s="1"/>
  <c r="G1917" i="12" a="1"/>
  <c r="G1917" i="12" s="1"/>
  <c r="F1917" i="12" a="1"/>
  <c r="F1917" i="12" s="1"/>
  <c r="G70" i="12" a="1"/>
  <c r="G70" i="12" s="1"/>
  <c r="F70" i="12" a="1"/>
  <c r="F70" i="12" s="1"/>
  <c r="G1593" i="12" a="1"/>
  <c r="G1593" i="12" s="1"/>
  <c r="F1593" i="12" a="1"/>
  <c r="F1593" i="12" s="1"/>
  <c r="G1722" i="12" a="1"/>
  <c r="G1722" i="12" s="1"/>
  <c r="F1722" i="12" a="1"/>
  <c r="F1722" i="12" s="1"/>
  <c r="G1977" i="12" a="1"/>
  <c r="G1977" i="12" s="1"/>
  <c r="F1977" i="12" a="1"/>
  <c r="F1977" i="12" s="1"/>
  <c r="G2185" i="12" a="1"/>
  <c r="G2185" i="12" s="1"/>
  <c r="F2185" i="12" a="1"/>
  <c r="F2185" i="12" s="1"/>
  <c r="G1215" i="12" a="1"/>
  <c r="G1215" i="12" s="1"/>
  <c r="F1215" i="12" a="1"/>
  <c r="F1215" i="12" s="1"/>
  <c r="G1003" i="12" a="1"/>
  <c r="G1003" i="12" s="1"/>
  <c r="F1003" i="12" a="1"/>
  <c r="F1003" i="12" s="1"/>
  <c r="G347" i="12" a="1"/>
  <c r="G347" i="12" s="1"/>
  <c r="F347" i="12" a="1"/>
  <c r="F347" i="12" s="1"/>
  <c r="G474" i="12" a="1"/>
  <c r="G474" i="12" s="1"/>
  <c r="F474" i="12" a="1"/>
  <c r="F474" i="12" s="1"/>
  <c r="G1160" i="12" a="1"/>
  <c r="G1160" i="12" s="1"/>
  <c r="F1160" i="12" a="1"/>
  <c r="F1160" i="12" s="1"/>
  <c r="G1771" i="12" a="1"/>
  <c r="G1771" i="12" s="1"/>
  <c r="F1771" i="12" a="1"/>
  <c r="F1771" i="12" s="1"/>
  <c r="G519" i="12" a="1"/>
  <c r="G519" i="12" s="1"/>
  <c r="F519" i="12" a="1"/>
  <c r="F519" i="12" s="1"/>
  <c r="G1996" i="12" a="1"/>
  <c r="G1996" i="12" s="1"/>
  <c r="F1996" i="12" a="1"/>
  <c r="F1996" i="12" s="1"/>
  <c r="G1008" i="12" a="1"/>
  <c r="G1008" i="12" s="1"/>
  <c r="F1008" i="12" a="1"/>
  <c r="F1008" i="12" s="1"/>
  <c r="G1220" i="12" a="1"/>
  <c r="G1220" i="12" s="1"/>
  <c r="F1220" i="12" a="1"/>
  <c r="F1220" i="12" s="1"/>
  <c r="G425" i="12" a="1"/>
  <c r="G425" i="12" s="1"/>
  <c r="F425" i="12" a="1"/>
  <c r="F425" i="12" s="1"/>
  <c r="G161" i="12" a="1"/>
  <c r="G161" i="12" s="1"/>
  <c r="F161" i="12" a="1"/>
  <c r="F161" i="12" s="1"/>
  <c r="G1033" i="12" a="1"/>
  <c r="G1033" i="12" s="1"/>
  <c r="F1033" i="12" a="1"/>
  <c r="F1033" i="12" s="1"/>
  <c r="G613" i="12" a="1"/>
  <c r="G613" i="12" s="1"/>
  <c r="F613" i="12" a="1"/>
  <c r="F613" i="12" s="1"/>
  <c r="G302" i="12" a="1"/>
  <c r="G302" i="12" s="1"/>
  <c r="F302" i="12" a="1"/>
  <c r="F302" i="12" s="1"/>
  <c r="G1753" i="12" a="1"/>
  <c r="G1753" i="12" s="1"/>
  <c r="F1753" i="12" a="1"/>
  <c r="F1753" i="12" s="1"/>
  <c r="G2018" i="12" a="1"/>
  <c r="G2018" i="12" s="1"/>
  <c r="F2018" i="12" a="1"/>
  <c r="F2018" i="12" s="1"/>
  <c r="G635" i="12" a="1"/>
  <c r="G635" i="12" s="1"/>
  <c r="F635" i="12" a="1"/>
  <c r="F635" i="12" s="1"/>
  <c r="G651" i="12" a="1"/>
  <c r="G651" i="12" s="1"/>
  <c r="F651" i="12" a="1"/>
  <c r="F651" i="12" s="1"/>
  <c r="G1806" i="12" a="1"/>
  <c r="G1806" i="12" s="1"/>
  <c r="F1806" i="12" a="1"/>
  <c r="F1806" i="12" s="1"/>
  <c r="G552" i="12" a="1"/>
  <c r="G552" i="12" s="1"/>
  <c r="F552" i="12" a="1"/>
  <c r="F552" i="12" s="1"/>
  <c r="G261" i="12" a="1"/>
  <c r="G261" i="12" s="1"/>
  <c r="F261" i="12" a="1"/>
  <c r="F261" i="12" s="1"/>
  <c r="G2108" i="12" a="1"/>
  <c r="G2108" i="12" s="1"/>
  <c r="F2108" i="12" a="1"/>
  <c r="F2108" i="12" s="1"/>
  <c r="G81" i="12" a="1"/>
  <c r="G81" i="12" s="1"/>
  <c r="F81" i="12" a="1"/>
  <c r="F81" i="12" s="1"/>
  <c r="G1932" i="12" a="1"/>
  <c r="G1932" i="12" s="1"/>
  <c r="F1932" i="12" a="1"/>
  <c r="F1932" i="12" s="1"/>
  <c r="G1909" i="12" a="1"/>
  <c r="G1909" i="12" s="1"/>
  <c r="F1909" i="12" a="1"/>
  <c r="F1909" i="12" s="1"/>
  <c r="G357" i="12" a="1"/>
  <c r="G357" i="12" s="1"/>
  <c r="F357" i="12" a="1"/>
  <c r="F357" i="12" s="1"/>
  <c r="G195" i="12" a="1"/>
  <c r="G195" i="12" s="1"/>
  <c r="F195" i="12" a="1"/>
  <c r="F195" i="12" s="1"/>
  <c r="G2002" i="12" a="1"/>
  <c r="G2002" i="12" s="1"/>
  <c r="F2002" i="12" a="1"/>
  <c r="F2002" i="12" s="1"/>
  <c r="G282" i="12" a="1"/>
  <c r="G282" i="12" s="1"/>
  <c r="F282" i="12" a="1"/>
  <c r="F282" i="12" s="1"/>
  <c r="G2115" i="12" a="1"/>
  <c r="G2115" i="12" s="1"/>
  <c r="F2115" i="12" a="1"/>
  <c r="F2115" i="12" s="1"/>
  <c r="G1752" i="12" a="1"/>
  <c r="G1752" i="12" s="1"/>
  <c r="F1752" i="12" a="1"/>
  <c r="F1752" i="12" s="1"/>
  <c r="G76" i="12" a="1"/>
  <c r="G76" i="12" s="1"/>
  <c r="F76" i="12" a="1"/>
  <c r="F76" i="12" s="1"/>
  <c r="G1371" i="12" a="1"/>
  <c r="G1371" i="12" s="1"/>
  <c r="F1371" i="12" a="1"/>
  <c r="F1371" i="12" s="1"/>
  <c r="G1879" i="12" a="1"/>
  <c r="G1879" i="12" s="1"/>
  <c r="F1879" i="12" a="1"/>
  <c r="F1879" i="12" s="1"/>
  <c r="G239" i="12" a="1"/>
  <c r="G239" i="12" s="1"/>
  <c r="F239" i="12" a="1"/>
  <c r="F239" i="12" s="1"/>
  <c r="G315" i="12" a="1"/>
  <c r="G315" i="12" s="1"/>
  <c r="F315" i="12" a="1"/>
  <c r="F315" i="12" s="1"/>
  <c r="G419" i="12" a="1"/>
  <c r="G419" i="12" s="1"/>
  <c r="F419" i="12" a="1"/>
  <c r="F419" i="12" s="1"/>
  <c r="G1086" i="12" a="1"/>
  <c r="G1086" i="12" s="1"/>
  <c r="F1086" i="12" a="1"/>
  <c r="F1086" i="12" s="1"/>
  <c r="G585" i="12" a="1"/>
  <c r="G585" i="12" s="1"/>
  <c r="F585" i="12" a="1"/>
  <c r="F585" i="12" s="1"/>
  <c r="G1823" i="12" a="1"/>
  <c r="G1823" i="12" s="1"/>
  <c r="F1823" i="12" a="1"/>
  <c r="F1823" i="12" s="1"/>
  <c r="G406" i="12" a="1"/>
  <c r="G406" i="12" s="1"/>
  <c r="F406" i="12" a="1"/>
  <c r="F406" i="12" s="1"/>
  <c r="G88" i="12" a="1"/>
  <c r="G88" i="12" s="1"/>
  <c r="F88" i="12" a="1"/>
  <c r="F88" i="12" s="1"/>
  <c r="G994" i="12" a="1"/>
  <c r="G994" i="12" s="1"/>
  <c r="F994" i="12" a="1"/>
  <c r="F994" i="12" s="1"/>
  <c r="G1995" i="12" a="1"/>
  <c r="G1995" i="12" s="1"/>
  <c r="F1995" i="12" a="1"/>
  <c r="F1995" i="12" s="1"/>
  <c r="G428" i="12" a="1"/>
  <c r="G428" i="12" s="1"/>
  <c r="F428" i="12" a="1"/>
  <c r="F428" i="12" s="1"/>
  <c r="G362" i="12" a="1"/>
  <c r="G362" i="12" s="1"/>
  <c r="F362" i="12" a="1"/>
  <c r="F362" i="12" s="1"/>
  <c r="G1860" i="12" a="1"/>
  <c r="G1860" i="12" s="1"/>
  <c r="F1860" i="12" a="1"/>
  <c r="F1860" i="12" s="1"/>
  <c r="G393" i="12" a="1"/>
  <c r="G393" i="12" s="1"/>
  <c r="F393" i="12" a="1"/>
  <c r="F393" i="12" s="1"/>
  <c r="G10" i="12" a="1"/>
  <c r="G10" i="12" s="1"/>
  <c r="F10" i="12" a="1"/>
  <c r="F10" i="12" s="1"/>
  <c r="G1981" i="12" a="1"/>
  <c r="G1981" i="12" s="1"/>
  <c r="F1981" i="12" a="1"/>
  <c r="F1981" i="12" s="1"/>
  <c r="G1730" i="12" a="1"/>
  <c r="G1730" i="12" s="1"/>
  <c r="F1730" i="12" a="1"/>
  <c r="F1730" i="12" s="1"/>
  <c r="G333" i="12" a="1"/>
  <c r="G333" i="12" s="1"/>
  <c r="F333" i="12" a="1"/>
  <c r="F333" i="12" s="1"/>
  <c r="G1523" i="12" a="1"/>
  <c r="G1523" i="12" s="1"/>
  <c r="F1523" i="12" a="1"/>
  <c r="F1523" i="12" s="1"/>
  <c r="G1857" i="12" a="1"/>
  <c r="G1857" i="12" s="1"/>
  <c r="F1857" i="12" a="1"/>
  <c r="F1857" i="12" s="1"/>
  <c r="G765" i="12" a="1"/>
  <c r="G765" i="12" s="1"/>
  <c r="F765" i="12" a="1"/>
  <c r="F765" i="12" s="1"/>
  <c r="G173" i="12" a="1"/>
  <c r="G173" i="12" s="1"/>
  <c r="F173" i="12" a="1"/>
  <c r="F173" i="12" s="1"/>
  <c r="G388" i="12" a="1"/>
  <c r="G388" i="12" s="1"/>
  <c r="F388" i="12" a="1"/>
  <c r="F388" i="12" s="1"/>
  <c r="G603" i="12" a="1"/>
  <c r="G603" i="12" s="1"/>
  <c r="F603" i="12" a="1"/>
  <c r="F603" i="12" s="1"/>
  <c r="G151" i="12" a="1"/>
  <c r="G151" i="12" s="1"/>
  <c r="F151" i="12" a="1"/>
  <c r="F151" i="12" s="1"/>
  <c r="G1844" i="12" a="1"/>
  <c r="G1844" i="12" s="1"/>
  <c r="F1844" i="12" a="1"/>
  <c r="F1844" i="12" s="1"/>
  <c r="G851" i="12" a="1"/>
  <c r="G851" i="12" s="1"/>
  <c r="F851" i="12" a="1"/>
  <c r="F851" i="12" s="1"/>
  <c r="G2123" i="12" a="1"/>
  <c r="G2123" i="12" s="1"/>
  <c r="F2123" i="12" a="1"/>
  <c r="F2123" i="12" s="1"/>
  <c r="G1616" i="12" a="1"/>
  <c r="G1616" i="12" s="1"/>
  <c r="F1616" i="12" a="1"/>
  <c r="F1616" i="12" s="1"/>
  <c r="G505" i="12" a="1"/>
  <c r="G505" i="12" s="1"/>
  <c r="F505" i="12" a="1"/>
  <c r="F505" i="12" s="1"/>
  <c r="G273" i="12" a="1"/>
  <c r="G273" i="12" s="1"/>
  <c r="F273" i="12" a="1"/>
  <c r="F273" i="12" s="1"/>
  <c r="G323" i="12" a="1"/>
  <c r="G323" i="12" s="1"/>
  <c r="F323" i="12" a="1"/>
  <c r="F323" i="12" s="1"/>
  <c r="G212" i="12" a="1"/>
  <c r="G212" i="12" s="1"/>
  <c r="F212" i="12" a="1"/>
  <c r="F212" i="12" s="1"/>
  <c r="G111" i="12" a="1"/>
  <c r="G111" i="12" s="1"/>
  <c r="F111" i="12" a="1"/>
  <c r="F111" i="12" s="1"/>
  <c r="G798" i="12" a="1"/>
  <c r="G798" i="12" s="1"/>
  <c r="F798" i="12" a="1"/>
  <c r="F798" i="12" s="1"/>
  <c r="G593" i="12" a="1"/>
  <c r="G593" i="12" s="1"/>
  <c r="F593" i="12" a="1"/>
  <c r="F593" i="12" s="1"/>
  <c r="G364" i="12" a="1"/>
  <c r="G364" i="12" s="1"/>
  <c r="F364" i="12" a="1"/>
  <c r="F364" i="12" s="1"/>
  <c r="G2058" i="12" a="1"/>
  <c r="G2058" i="12" s="1"/>
  <c r="F2058" i="12" a="1"/>
  <c r="F2058" i="12" s="1"/>
  <c r="G305" i="12" a="1"/>
  <c r="G305" i="12" s="1"/>
  <c r="F305" i="12" a="1"/>
  <c r="F305" i="12" s="1"/>
  <c r="G835" i="12" a="1"/>
  <c r="G835" i="12" s="1"/>
  <c r="F835" i="12" a="1"/>
  <c r="F835" i="12" s="1"/>
  <c r="G243" i="12" a="1"/>
  <c r="G243" i="12" s="1"/>
  <c r="F243" i="12" a="1"/>
  <c r="F243" i="12" s="1"/>
  <c r="G1524" i="12" a="1"/>
  <c r="G1524" i="12" s="1"/>
  <c r="F1524" i="12" a="1"/>
  <c r="F1524" i="12" s="1"/>
  <c r="G2100" i="12" a="1"/>
  <c r="G2100" i="12" s="1"/>
  <c r="F2100" i="12" a="1"/>
  <c r="F2100" i="12" s="1"/>
  <c r="G116" i="12" a="1"/>
  <c r="G116" i="12" s="1"/>
  <c r="F116" i="12" a="1"/>
  <c r="F116" i="12" s="1"/>
  <c r="G1015" i="12" a="1"/>
  <c r="G1015" i="12" s="1"/>
  <c r="F1015" i="12" a="1"/>
  <c r="F1015" i="12" s="1"/>
  <c r="G1412" i="12" a="1"/>
  <c r="G1412" i="12" s="1"/>
  <c r="F1412" i="12" a="1"/>
  <c r="F1412" i="12" s="1"/>
  <c r="G584" i="12" a="1"/>
  <c r="G584" i="12" s="1"/>
  <c r="F584" i="12" a="1"/>
  <c r="F584" i="12" s="1"/>
  <c r="G1868" i="12" a="1"/>
  <c r="G1868" i="12" s="1"/>
  <c r="F1868" i="12" a="1"/>
  <c r="F1868" i="12" s="1"/>
  <c r="G238" i="12" a="1"/>
  <c r="G238" i="12" s="1"/>
  <c r="F238" i="12" a="1"/>
  <c r="F238" i="12" s="1"/>
  <c r="G1478" i="12" a="1"/>
  <c r="G1478" i="12" s="1"/>
  <c r="F1478" i="12" a="1"/>
  <c r="F1478" i="12" s="1"/>
  <c r="G1408" i="12" a="1"/>
  <c r="G1408" i="12" s="1"/>
  <c r="F1408" i="12" a="1"/>
  <c r="F1408" i="12" s="1"/>
  <c r="G1591" i="12" a="1"/>
  <c r="G1591" i="12" s="1"/>
  <c r="F1591" i="12" a="1"/>
  <c r="F1591" i="12" s="1"/>
  <c r="G184" i="12" a="1"/>
  <c r="G184" i="12" s="1"/>
  <c r="F184" i="12" a="1"/>
  <c r="F184" i="12" s="1"/>
  <c r="G1955" i="12" a="1"/>
  <c r="G1955" i="12" s="1"/>
  <c r="F1955" i="12" a="1"/>
  <c r="F1955" i="12" s="1"/>
  <c r="G385" i="12" a="1"/>
  <c r="G385" i="12" s="1"/>
  <c r="F385" i="12" a="1"/>
  <c r="F385" i="12" s="1"/>
  <c r="G1245" i="12" a="1"/>
  <c r="G1245" i="12" s="1"/>
  <c r="F1245" i="12" a="1"/>
  <c r="F1245" i="12" s="1"/>
  <c r="G1567" i="12" a="1"/>
  <c r="G1567" i="12" s="1"/>
  <c r="F1567" i="12" a="1"/>
  <c r="F1567" i="12" s="1"/>
  <c r="G1170" i="12" a="1"/>
  <c r="G1170" i="12" s="1"/>
  <c r="F1170" i="12" a="1"/>
  <c r="F1170" i="12" s="1"/>
  <c r="G1885" i="12" a="1"/>
  <c r="G1885" i="12" s="1"/>
  <c r="F1885" i="12" a="1"/>
  <c r="F1885" i="12" s="1"/>
  <c r="G2134" i="12" a="1"/>
  <c r="G2134" i="12" s="1"/>
  <c r="F2134" i="12" a="1"/>
  <c r="F2134" i="12" s="1"/>
  <c r="G766" i="12" a="1"/>
  <c r="G766" i="12" s="1"/>
  <c r="F766" i="12" a="1"/>
  <c r="F766" i="12" s="1"/>
  <c r="G1103" i="12" a="1"/>
  <c r="G1103" i="12" s="1"/>
  <c r="F1103" i="12" a="1"/>
  <c r="F1103" i="12" s="1"/>
  <c r="G352" i="12" a="1"/>
  <c r="G352" i="12" s="1"/>
  <c r="F352" i="12" a="1"/>
  <c r="F352" i="12" s="1"/>
  <c r="G745" i="12" a="1"/>
  <c r="G745" i="12" s="1"/>
  <c r="F745" i="12" a="1"/>
  <c r="F745" i="12" s="1"/>
  <c r="G605" i="12" a="1"/>
  <c r="G605" i="12" s="1"/>
  <c r="F605" i="12" a="1"/>
  <c r="F605" i="12" s="1"/>
  <c r="G233" i="12" a="1"/>
  <c r="G233" i="12" s="1"/>
  <c r="F233" i="12" a="1"/>
  <c r="F233" i="12" s="1"/>
  <c r="G2042" i="12" a="1"/>
  <c r="G2042" i="12" s="1"/>
  <c r="F2042" i="12" a="1"/>
  <c r="F2042" i="12" s="1"/>
  <c r="G259" i="12" a="1"/>
  <c r="G259" i="12" s="1"/>
  <c r="F259" i="12" a="1"/>
  <c r="F259" i="12" s="1"/>
  <c r="G872" i="12" a="1"/>
  <c r="G872" i="12" s="1"/>
  <c r="F872" i="12" a="1"/>
  <c r="F872" i="12" s="1"/>
  <c r="G1728" i="12" a="1"/>
  <c r="G1728" i="12" s="1"/>
  <c r="F1728" i="12" a="1"/>
  <c r="F1728" i="12" s="1"/>
  <c r="G1534" i="12" a="1"/>
  <c r="G1534" i="12" s="1"/>
  <c r="F1534" i="12" a="1"/>
  <c r="F1534" i="12" s="1"/>
  <c r="G1896" i="12" a="1"/>
  <c r="G1896" i="12" s="1"/>
  <c r="F1896" i="12" a="1"/>
  <c r="F1896" i="12" s="1"/>
  <c r="G452" i="12" a="1"/>
  <c r="G452" i="12" s="1"/>
  <c r="F452" i="12" a="1"/>
  <c r="F452" i="12" s="1"/>
  <c r="G1406" i="12" a="1"/>
  <c r="G1406" i="12" s="1"/>
  <c r="F1406" i="12" a="1"/>
  <c r="F1406" i="12" s="1"/>
  <c r="G1517" i="12" a="1"/>
  <c r="G1517" i="12" s="1"/>
  <c r="F1517" i="12" a="1"/>
  <c r="F1517" i="12" s="1"/>
  <c r="G423" i="12" a="1"/>
  <c r="G423" i="12" s="1"/>
  <c r="F423" i="12" a="1"/>
  <c r="F423" i="12" s="1"/>
  <c r="G2176" i="12" a="1"/>
  <c r="G2176" i="12" s="1"/>
  <c r="F2176" i="12" a="1"/>
  <c r="F2176" i="12" s="1"/>
  <c r="G2124" i="12" a="1"/>
  <c r="G2124" i="12" s="1"/>
  <c r="F2124" i="12" a="1"/>
  <c r="F2124" i="12" s="1"/>
  <c r="G1010" i="12" a="1"/>
  <c r="G1010" i="12" s="1"/>
  <c r="F1010" i="12" a="1"/>
  <c r="F1010" i="12" s="1"/>
  <c r="G617" i="12" a="1"/>
  <c r="G617" i="12" s="1"/>
  <c r="F617" i="12" a="1"/>
  <c r="F617" i="12" s="1"/>
  <c r="G467" i="12" a="1"/>
  <c r="G467" i="12" s="1"/>
  <c r="F467" i="12" a="1"/>
  <c r="F467" i="12" s="1"/>
  <c r="G1000" i="12" a="1"/>
  <c r="G1000" i="12" s="1"/>
  <c r="F1000" i="12" a="1"/>
  <c r="F1000" i="12" s="1"/>
  <c r="G176" i="12" a="1"/>
  <c r="G176" i="12" s="1"/>
  <c r="F176" i="12" a="1"/>
  <c r="F176" i="12" s="1"/>
  <c r="G1816" i="12" a="1"/>
  <c r="G1816" i="12" s="1"/>
  <c r="F1816" i="12" a="1"/>
  <c r="F1816" i="12" s="1"/>
  <c r="G278" i="12" a="1"/>
  <c r="G278" i="12" s="1"/>
  <c r="F278" i="12" a="1"/>
  <c r="F278" i="12" s="1"/>
  <c r="G63" i="12" a="1"/>
  <c r="G63" i="12" s="1"/>
  <c r="F63" i="12" a="1"/>
  <c r="F63" i="12" s="1"/>
  <c r="G114" i="12" a="1"/>
  <c r="G114" i="12" s="1"/>
  <c r="F114" i="12" a="1"/>
  <c r="F114" i="12" s="1"/>
  <c r="G1795" i="12" a="1"/>
  <c r="G1795" i="12" s="1"/>
  <c r="F1795" i="12" a="1"/>
  <c r="F1795" i="12" s="1"/>
  <c r="G1952" i="12" a="1"/>
  <c r="G1952" i="12" s="1"/>
  <c r="F1952" i="12" a="1"/>
  <c r="F1952" i="12" s="1"/>
  <c r="G1974" i="12" a="1"/>
  <c r="G1974" i="12" s="1"/>
  <c r="F1974" i="12" a="1"/>
  <c r="F1974" i="12" s="1"/>
  <c r="G1431" i="12" a="1"/>
  <c r="G1431" i="12" s="1"/>
  <c r="F1431" i="12" a="1"/>
  <c r="F1431" i="12" s="1"/>
  <c r="G2001" i="12" a="1"/>
  <c r="G2001" i="12" s="1"/>
  <c r="F2001" i="12" a="1"/>
  <c r="F2001" i="12" s="1"/>
  <c r="G2026" i="12" a="1"/>
  <c r="G2026" i="12" s="1"/>
  <c r="F2026" i="12" a="1"/>
  <c r="F2026" i="12" s="1"/>
  <c r="G510" i="12" a="1"/>
  <c r="G510" i="12" s="1"/>
  <c r="F510" i="12" a="1"/>
  <c r="F510" i="12" s="1"/>
  <c r="G1842" i="12" a="1"/>
  <c r="G1842" i="12" s="1"/>
  <c r="F1842" i="12" a="1"/>
  <c r="F1842" i="12" s="1"/>
  <c r="G1052" i="12" a="1"/>
  <c r="G1052" i="12" s="1"/>
  <c r="F1052" i="12" a="1"/>
  <c r="F1052" i="12" s="1"/>
  <c r="G917" i="12" a="1"/>
  <c r="G917" i="12" s="1"/>
  <c r="F917" i="12" a="1"/>
  <c r="F917" i="12" s="1"/>
  <c r="G1473" i="12" a="1"/>
  <c r="G1473" i="12" s="1"/>
  <c r="F1473" i="12" a="1"/>
  <c r="F1473" i="12" s="1"/>
  <c r="G1494" i="12" a="1"/>
  <c r="G1494" i="12" s="1"/>
  <c r="F1494" i="12" a="1"/>
  <c r="F1494" i="12" s="1"/>
  <c r="G545" i="12" a="1"/>
  <c r="G545" i="12" s="1"/>
  <c r="F545" i="12" a="1"/>
  <c r="F545" i="12" s="1"/>
  <c r="G1852" i="12" a="1"/>
  <c r="G1852" i="12" s="1"/>
  <c r="F1852" i="12" a="1"/>
  <c r="F1852" i="12" s="1"/>
  <c r="G1027" i="12" a="1"/>
  <c r="G1027" i="12" s="1"/>
  <c r="F1027" i="12" a="1"/>
  <c r="F1027" i="12" s="1"/>
  <c r="G578" i="12" a="1"/>
  <c r="G578" i="12" s="1"/>
  <c r="F578" i="12" a="1"/>
  <c r="F578" i="12" s="1"/>
  <c r="G334" i="12" a="1"/>
  <c r="G334" i="12" s="1"/>
  <c r="F334" i="12" a="1"/>
  <c r="F334" i="12" s="1"/>
  <c r="G449" i="12" a="1"/>
  <c r="G449" i="12" s="1"/>
  <c r="F449" i="12" a="1"/>
  <c r="F449" i="12" s="1"/>
  <c r="G1655" i="12" a="1"/>
  <c r="G1655" i="12" s="1"/>
  <c r="F1655" i="12" a="1"/>
  <c r="F1655" i="12" s="1"/>
  <c r="G1883" i="12" a="1"/>
  <c r="G1883" i="12" s="1"/>
  <c r="F1883" i="12" a="1"/>
  <c r="F1883" i="12" s="1"/>
  <c r="G1326" i="12" a="1"/>
  <c r="G1326" i="12" s="1"/>
  <c r="F1326" i="12" a="1"/>
  <c r="F1326" i="12" s="1"/>
  <c r="G694" i="12" a="1"/>
  <c r="G694" i="12" s="1"/>
  <c r="F694" i="12" a="1"/>
  <c r="F694" i="12" s="1"/>
  <c r="G1979" i="12" a="1"/>
  <c r="G1979" i="12" s="1"/>
  <c r="F1979" i="12" a="1"/>
  <c r="F1979" i="12" s="1"/>
  <c r="G1798" i="12" a="1"/>
  <c r="G1798" i="12" s="1"/>
  <c r="F1798" i="12" a="1"/>
  <c r="F1798" i="12" s="1"/>
  <c r="G1340" i="12" a="1"/>
  <c r="G1340" i="12" s="1"/>
  <c r="F1340" i="12" a="1"/>
  <c r="F1340" i="12" s="1"/>
  <c r="G262" i="12" a="1"/>
  <c r="G262" i="12" s="1"/>
  <c r="F262" i="12" a="1"/>
  <c r="F262" i="12" s="1"/>
  <c r="G1417" i="12" a="1"/>
  <c r="G1417" i="12" s="1"/>
  <c r="F1417" i="12" a="1"/>
  <c r="F1417" i="12" s="1"/>
  <c r="G1125" i="12" a="1"/>
  <c r="G1125" i="12" s="1"/>
  <c r="F1125" i="12" a="1"/>
  <c r="F1125" i="12" s="1"/>
  <c r="G1206" i="12" a="1"/>
  <c r="G1206" i="12" s="1"/>
  <c r="F1206" i="12" a="1"/>
  <c r="F1206" i="12" s="1"/>
  <c r="G1158" i="12" a="1"/>
  <c r="G1158" i="12" s="1"/>
  <c r="F1158" i="12" a="1"/>
  <c r="F1158" i="12" s="1"/>
  <c r="G9" i="12" a="1"/>
  <c r="G9" i="12" s="1"/>
  <c r="F9" i="12" a="1"/>
  <c r="F9" i="12" s="1"/>
  <c r="G160" i="12" a="1"/>
  <c r="G160" i="12" s="1"/>
  <c r="F160" i="12" a="1"/>
  <c r="F160" i="12" s="1"/>
  <c r="G964" i="12" a="1"/>
  <c r="G964" i="12" s="1"/>
  <c r="F964" i="12" a="1"/>
  <c r="F964" i="12" s="1"/>
  <c r="G949" i="12" a="1"/>
  <c r="G949" i="12" s="1"/>
  <c r="F949" i="12" a="1"/>
  <c r="F949" i="12" s="1"/>
  <c r="G2192" i="12" a="1"/>
  <c r="G2192" i="12" s="1"/>
  <c r="F2192" i="12" a="1"/>
  <c r="F2192" i="12" s="1"/>
  <c r="G1005" i="12" a="1"/>
  <c r="G1005" i="12" s="1"/>
  <c r="F1005" i="12" a="1"/>
  <c r="F1005" i="12" s="1"/>
  <c r="G1098" i="12" a="1"/>
  <c r="G1098" i="12" s="1"/>
  <c r="F1098" i="12" a="1"/>
  <c r="F1098" i="12" s="1"/>
  <c r="G365" i="12" a="1"/>
  <c r="G365" i="12" s="1"/>
  <c r="F365" i="12" a="1"/>
  <c r="F365" i="12" s="1"/>
  <c r="G1028" i="12" a="1"/>
  <c r="G1028" i="12" s="1"/>
  <c r="F1028" i="12" a="1"/>
  <c r="F1028" i="12" s="1"/>
  <c r="G2099" i="12" a="1"/>
  <c r="G2099" i="12" s="1"/>
  <c r="F2099" i="12" a="1"/>
  <c r="F2099" i="12" s="1"/>
  <c r="G755" i="12" a="1"/>
  <c r="G755" i="12" s="1"/>
  <c r="F755" i="12" a="1"/>
  <c r="F755" i="12" s="1"/>
  <c r="G1199" i="12" a="1"/>
  <c r="G1199" i="12" s="1"/>
  <c r="F1199" i="12" a="1"/>
  <c r="F1199" i="12" s="1"/>
  <c r="G730" i="12" a="1"/>
  <c r="G730" i="12" s="1"/>
  <c r="F730" i="12" a="1"/>
  <c r="F730" i="12" s="1"/>
  <c r="G128" i="12" a="1"/>
  <c r="G128" i="12" s="1"/>
  <c r="F128" i="12" a="1"/>
  <c r="F128" i="12" s="1"/>
  <c r="G20" i="12" a="1"/>
  <c r="G20" i="12" s="1"/>
  <c r="F20" i="12" a="1"/>
  <c r="F20" i="12" s="1"/>
  <c r="G1590" i="12" a="1"/>
  <c r="G1590" i="12" s="1"/>
  <c r="F1590" i="12" a="1"/>
  <c r="F1590" i="12" s="1"/>
  <c r="G1267" i="12" a="1"/>
  <c r="G1267" i="12" s="1"/>
  <c r="F1267" i="12" a="1"/>
  <c r="F1267" i="12" s="1"/>
  <c r="G1640" i="12" a="1"/>
  <c r="G1640" i="12" s="1"/>
  <c r="F1640" i="12" a="1"/>
  <c r="F1640" i="12" s="1"/>
  <c r="G317" i="12" a="1"/>
  <c r="G317" i="12" s="1"/>
  <c r="F317" i="12" a="1"/>
  <c r="F317" i="12" s="1"/>
  <c r="G1766" i="12" a="1"/>
  <c r="G1766" i="12" s="1"/>
  <c r="F1766" i="12" a="1"/>
  <c r="F1766" i="12" s="1"/>
  <c r="G822" i="12" a="1"/>
  <c r="G822" i="12" s="1"/>
  <c r="F822" i="12" a="1"/>
  <c r="F822" i="12" s="1"/>
  <c r="G1278" i="12" a="1"/>
  <c r="G1278" i="12" s="1"/>
  <c r="F1278" i="12" a="1"/>
  <c r="F1278" i="12" s="1"/>
  <c r="G995" i="12" a="1"/>
  <c r="G995" i="12" s="1"/>
  <c r="F995" i="12" a="1"/>
  <c r="F995" i="12" s="1"/>
  <c r="G1770" i="12" a="1"/>
  <c r="G1770" i="12" s="1"/>
  <c r="F1770" i="12" a="1"/>
  <c r="F1770" i="12" s="1"/>
  <c r="G2059" i="12" a="1"/>
  <c r="G2059" i="12" s="1"/>
  <c r="F2059" i="12" a="1"/>
  <c r="F2059" i="12" s="1"/>
  <c r="G824" i="12" a="1"/>
  <c r="G824" i="12" s="1"/>
  <c r="F824" i="12" a="1"/>
  <c r="F824" i="12" s="1"/>
  <c r="G144" i="12" a="1"/>
  <c r="G144" i="12" s="1"/>
  <c r="F144" i="12" a="1"/>
  <c r="F144" i="12" s="1"/>
  <c r="G2126" i="12" a="1"/>
  <c r="G2126" i="12" s="1"/>
  <c r="F2126" i="12" a="1"/>
  <c r="F2126" i="12" s="1"/>
  <c r="G1629" i="12" a="1"/>
  <c r="G1629" i="12" s="1"/>
  <c r="F1629" i="12" a="1"/>
  <c r="F1629" i="12" s="1"/>
  <c r="G1895" i="12" a="1"/>
  <c r="G1895" i="12" s="1"/>
  <c r="F1895" i="12" a="1"/>
  <c r="F1895" i="12" s="1"/>
  <c r="G1914" i="12" a="1"/>
  <c r="G1914" i="12" s="1"/>
  <c r="F1914" i="12" a="1"/>
  <c r="F1914" i="12" s="1"/>
  <c r="G218" i="12" a="1"/>
  <c r="G218" i="12" s="1"/>
  <c r="F218" i="12" a="1"/>
  <c r="F218" i="12" s="1"/>
  <c r="G2043" i="12" a="1"/>
  <c r="G2043" i="12" s="1"/>
  <c r="F2043" i="12" a="1"/>
  <c r="F2043" i="12" s="1"/>
  <c r="G1201" i="12" a="1"/>
  <c r="G1201" i="12" s="1"/>
  <c r="F1201" i="12" a="1"/>
  <c r="F1201" i="12" s="1"/>
  <c r="G1448" i="12" a="1"/>
  <c r="G1448" i="12" s="1"/>
  <c r="F1448" i="12" a="1"/>
  <c r="F1448" i="12" s="1"/>
  <c r="G1391" i="12" a="1"/>
  <c r="G1391" i="12" s="1"/>
  <c r="F1391" i="12" a="1"/>
  <c r="F1391" i="12" s="1"/>
  <c r="G2201" i="12" a="1"/>
  <c r="G2201" i="12" s="1"/>
  <c r="F2201" i="12" a="1"/>
  <c r="F2201" i="12" s="1"/>
  <c r="G307" i="12" a="1"/>
  <c r="G307" i="12" s="1"/>
  <c r="F307" i="12" a="1"/>
  <c r="F307" i="12" s="1"/>
  <c r="G1989" i="12" a="1"/>
  <c r="G1989" i="12" s="1"/>
  <c r="F1989" i="12" a="1"/>
  <c r="F1989" i="12" s="1"/>
  <c r="G905" i="12" a="1"/>
  <c r="G905" i="12" s="1"/>
  <c r="F905" i="12" a="1"/>
  <c r="F905" i="12" s="1"/>
  <c r="G612" i="12" a="1"/>
  <c r="G612" i="12" s="1"/>
  <c r="F612" i="12" a="1"/>
  <c r="F612" i="12" s="1"/>
  <c r="G1920" i="12" a="1"/>
  <c r="G1920" i="12" s="1"/>
  <c r="F1920" i="12" a="1"/>
  <c r="F1920" i="12" s="1"/>
  <c r="G94" i="12" a="1"/>
  <c r="G94" i="12" s="1"/>
  <c r="F94" i="12" a="1"/>
  <c r="F94" i="12" s="1"/>
  <c r="G1397" i="12" a="1"/>
  <c r="G1397" i="12" s="1"/>
  <c r="F1397" i="12" a="1"/>
  <c r="F1397" i="12" s="1"/>
  <c r="G2082" i="12" a="1"/>
  <c r="G2082" i="12" s="1"/>
  <c r="F2082" i="12" a="1"/>
  <c r="F2082" i="12" s="1"/>
  <c r="G1403" i="12" a="1"/>
  <c r="G1403" i="12" s="1"/>
  <c r="F1403" i="12" a="1"/>
  <c r="F1403" i="12" s="1"/>
  <c r="G950" i="12" a="1"/>
  <c r="G950" i="12" s="1"/>
  <c r="F950" i="12" a="1"/>
  <c r="F950" i="12" s="1"/>
  <c r="G1948" i="12" a="1"/>
  <c r="G1948" i="12" s="1"/>
  <c r="F1948" i="12" a="1"/>
  <c r="F1948" i="12" s="1"/>
  <c r="G1760" i="12" a="1"/>
  <c r="G1760" i="12" s="1"/>
  <c r="F1760" i="12" a="1"/>
  <c r="F1760" i="12" s="1"/>
  <c r="G1557" i="12" a="1"/>
  <c r="G1557" i="12" s="1"/>
  <c r="F1557" i="12" a="1"/>
  <c r="F1557" i="12" s="1"/>
  <c r="G1449" i="12" a="1"/>
  <c r="G1449" i="12" s="1"/>
  <c r="F1449" i="12" a="1"/>
  <c r="F1449" i="12" s="1"/>
  <c r="G1026" i="12" a="1"/>
  <c r="G1026" i="12" s="1"/>
  <c r="F1026" i="12" a="1"/>
  <c r="F1026" i="12" s="1"/>
  <c r="G1843" i="12" a="1"/>
  <c r="G1843" i="12" s="1"/>
  <c r="F1843" i="12" a="1"/>
  <c r="F1843" i="12" s="1"/>
  <c r="G977" i="12" a="1"/>
  <c r="G977" i="12" s="1"/>
  <c r="F977" i="12" a="1"/>
  <c r="F977" i="12" s="1"/>
  <c r="G678" i="12" a="1"/>
  <c r="G678" i="12" s="1"/>
  <c r="F678" i="12" a="1"/>
  <c r="F678" i="12" s="1"/>
  <c r="G784" i="12" a="1"/>
  <c r="G784" i="12" s="1"/>
  <c r="F784" i="12" a="1"/>
  <c r="F784" i="12" s="1"/>
  <c r="G1410" i="12" a="1"/>
  <c r="G1410" i="12" s="1"/>
  <c r="F1410" i="12" a="1"/>
  <c r="F1410" i="12" s="1"/>
  <c r="G1637" i="12" a="1"/>
  <c r="G1637" i="12" s="1"/>
  <c r="F1637" i="12" a="1"/>
  <c r="F1637" i="12" s="1"/>
  <c r="G1555" i="12" a="1"/>
  <c r="G1555" i="12" s="1"/>
  <c r="F1555" i="12" a="1"/>
  <c r="F1555" i="12" s="1"/>
  <c r="G493" i="12" a="1"/>
  <c r="G493" i="12" s="1"/>
  <c r="F493" i="12" a="1"/>
  <c r="F493" i="12" s="1"/>
  <c r="G723" i="12" a="1"/>
  <c r="G723" i="12" s="1"/>
  <c r="F723" i="12" a="1"/>
  <c r="F723" i="12" s="1"/>
  <c r="G1002" i="12" a="1"/>
  <c r="G1002" i="12" s="1"/>
  <c r="F1002" i="12" a="1"/>
  <c r="F1002" i="12" s="1"/>
  <c r="G1565" i="12" a="1"/>
  <c r="G1565" i="12" s="1"/>
  <c r="F1565" i="12" a="1"/>
  <c r="F1565" i="12" s="1"/>
  <c r="G1911" i="12" a="1"/>
  <c r="G1911" i="12" s="1"/>
  <c r="F1911" i="12" a="1"/>
  <c r="F1911" i="12" s="1"/>
  <c r="G691" i="12" a="1"/>
  <c r="G691" i="12" s="1"/>
  <c r="F691" i="12" a="1"/>
  <c r="F691" i="12" s="1"/>
  <c r="G319" i="12" a="1"/>
  <c r="G319" i="12" s="1"/>
  <c r="F319" i="12" a="1"/>
  <c r="F319" i="12" s="1"/>
  <c r="G1691" i="12" a="1"/>
  <c r="G1691" i="12" s="1"/>
  <c r="F1691" i="12" a="1"/>
  <c r="F1691" i="12" s="1"/>
  <c r="G1030" i="12" a="1"/>
  <c r="G1030" i="12" s="1"/>
  <c r="F1030" i="12" a="1"/>
  <c r="F1030" i="12" s="1"/>
  <c r="G288" i="12" a="1"/>
  <c r="G288" i="12" s="1"/>
  <c r="F288" i="12" a="1"/>
  <c r="F288" i="12" s="1"/>
  <c r="G1149" i="12" a="1"/>
  <c r="G1149" i="12" s="1"/>
  <c r="F1149" i="12" a="1"/>
  <c r="F1149" i="12" s="1"/>
  <c r="G971" i="12" a="1"/>
  <c r="G971" i="12" s="1"/>
  <c r="F971" i="12" a="1"/>
  <c r="F971" i="12" s="1"/>
  <c r="G284" i="12" a="1"/>
  <c r="G284" i="12" s="1"/>
  <c r="F284" i="12" a="1"/>
  <c r="F284" i="12" s="1"/>
  <c r="G277" i="12" a="1"/>
  <c r="G277" i="12" s="1"/>
  <c r="F277" i="12" a="1"/>
  <c r="F277" i="12" s="1"/>
  <c r="G816" i="12" a="1"/>
  <c r="G816" i="12" s="1"/>
  <c r="F816" i="12" a="1"/>
  <c r="F816" i="12" s="1"/>
  <c r="G742" i="12" a="1"/>
  <c r="G742" i="12" s="1"/>
  <c r="F742" i="12" a="1"/>
  <c r="F742" i="12" s="1"/>
  <c r="G1631" i="12" a="1"/>
  <c r="G1631" i="12" s="1"/>
  <c r="F1631" i="12" a="1"/>
  <c r="F1631" i="12" s="1"/>
  <c r="G895" i="12" a="1"/>
  <c r="G895" i="12" s="1"/>
  <c r="F895" i="12" a="1"/>
  <c r="F895" i="12" s="1"/>
  <c r="G688" i="12" a="1"/>
  <c r="G688" i="12" s="1"/>
  <c r="F688" i="12" a="1"/>
  <c r="F688" i="12" s="1"/>
  <c r="G355" i="12" a="1"/>
  <c r="G355" i="12" s="1"/>
  <c r="F355" i="12" a="1"/>
  <c r="F355" i="12" s="1"/>
  <c r="G368" i="12" a="1"/>
  <c r="G368" i="12" s="1"/>
  <c r="F368" i="12" a="1"/>
  <c r="F368" i="12" s="1"/>
  <c r="G139" i="12" a="1"/>
  <c r="G139" i="12" s="1"/>
  <c r="F139" i="12" a="1"/>
  <c r="F139" i="12" s="1"/>
  <c r="G1884" i="12" a="1"/>
  <c r="G1884" i="12" s="1"/>
  <c r="F1884" i="12" a="1"/>
  <c r="F1884" i="12" s="1"/>
  <c r="G960" i="12" a="1"/>
  <c r="G960" i="12" s="1"/>
  <c r="F960" i="12" a="1"/>
  <c r="F960" i="12" s="1"/>
  <c r="G1471" i="12" a="1"/>
  <c r="G1471" i="12" s="1"/>
  <c r="F1471" i="12" a="1"/>
  <c r="F1471" i="12" s="1"/>
  <c r="G2110" i="12" a="1"/>
  <c r="G2110" i="12" s="1"/>
  <c r="F2110" i="12" a="1"/>
  <c r="F2110" i="12" s="1"/>
  <c r="G50" i="12" a="1"/>
  <c r="G50" i="12" s="1"/>
  <c r="F50" i="12" a="1"/>
  <c r="F50" i="12" s="1"/>
  <c r="G1353" i="12" a="1"/>
  <c r="G1353" i="12" s="1"/>
  <c r="F1353" i="12" a="1"/>
  <c r="F1353" i="12" s="1"/>
  <c r="G601" i="12" a="1"/>
  <c r="G601" i="12" s="1"/>
  <c r="F601" i="12" a="1"/>
  <c r="F601" i="12" s="1"/>
  <c r="G863" i="12" a="1"/>
  <c r="G863" i="12" s="1"/>
  <c r="F863" i="12" a="1"/>
  <c r="F863" i="12" s="1"/>
  <c r="G1562" i="12" a="1"/>
  <c r="G1562" i="12" s="1"/>
  <c r="F1562" i="12" a="1"/>
  <c r="F1562" i="12" s="1"/>
  <c r="G1242" i="12" a="1"/>
  <c r="G1242" i="12" s="1"/>
  <c r="F1242" i="12" a="1"/>
  <c r="F1242" i="12" s="1"/>
  <c r="G1045" i="12" a="1"/>
  <c r="G1045" i="12" s="1"/>
  <c r="F1045" i="12" a="1"/>
  <c r="F1045" i="12" s="1"/>
  <c r="G129" i="12" a="1"/>
  <c r="G129" i="12" s="1"/>
  <c r="F129" i="12" a="1"/>
  <c r="F129" i="12" s="1"/>
  <c r="G1318" i="12" a="1"/>
  <c r="G1318" i="12" s="1"/>
  <c r="F1318" i="12" a="1"/>
  <c r="F1318" i="12" s="1"/>
  <c r="G2174" i="12" a="1"/>
  <c r="G2174" i="12" s="1"/>
  <c r="F2174" i="12" a="1"/>
  <c r="F2174" i="12" s="1"/>
  <c r="G1617" i="12" a="1"/>
  <c r="G1617" i="12" s="1"/>
  <c r="F1617" i="12" a="1"/>
  <c r="F1617" i="12" s="1"/>
  <c r="G712" i="12" a="1"/>
  <c r="G712" i="12" s="1"/>
  <c r="F712" i="12" a="1"/>
  <c r="F712" i="12" s="1"/>
  <c r="G1395" i="12" a="1"/>
  <c r="G1395" i="12" s="1"/>
  <c r="F1395" i="12" a="1"/>
  <c r="F1395" i="12" s="1"/>
  <c r="G1893" i="12" a="1"/>
  <c r="G1893" i="12" s="1"/>
  <c r="F1893" i="12" a="1"/>
  <c r="F1893" i="12" s="1"/>
  <c r="G1924" i="12" a="1"/>
  <c r="G1924" i="12" s="1"/>
  <c r="F1924" i="12" a="1"/>
  <c r="F1924" i="12" s="1"/>
  <c r="G1763" i="12" a="1"/>
  <c r="G1763" i="12" s="1"/>
  <c r="F1763" i="12" a="1"/>
  <c r="F1763" i="12" s="1"/>
  <c r="G1574" i="12" a="1"/>
  <c r="G1574" i="12" s="1"/>
  <c r="F1574" i="12" a="1"/>
  <c r="F1574" i="12" s="1"/>
  <c r="G987" i="12" a="1"/>
  <c r="G987" i="12" s="1"/>
  <c r="F987" i="12" a="1"/>
  <c r="F987" i="12" s="1"/>
  <c r="G82" i="12" a="1"/>
  <c r="G82" i="12" s="1"/>
  <c r="F82" i="12" a="1"/>
  <c r="F82" i="12" s="1"/>
  <c r="G369" i="12" a="1"/>
  <c r="G369" i="12" s="1"/>
  <c r="F369" i="12" a="1"/>
  <c r="F369" i="12" s="1"/>
  <c r="G661" i="12" a="1"/>
  <c r="G661" i="12" s="1"/>
  <c r="F661" i="12" a="1"/>
  <c r="F661" i="12" s="1"/>
  <c r="G437" i="12" a="1"/>
  <c r="G437" i="12" s="1"/>
  <c r="F437" i="12" a="1"/>
  <c r="F437" i="12" s="1"/>
  <c r="G1099" i="12" a="1"/>
  <c r="G1099" i="12" s="1"/>
  <c r="F1099" i="12" a="1"/>
  <c r="F1099" i="12" s="1"/>
  <c r="G1773" i="12" a="1"/>
  <c r="G1773" i="12" s="1"/>
  <c r="F1773" i="12" a="1"/>
  <c r="F1773" i="12" s="1"/>
  <c r="G763" i="12" a="1"/>
  <c r="G763" i="12" s="1"/>
  <c r="F763" i="12" a="1"/>
  <c r="F763" i="12" s="1"/>
  <c r="G1606" i="12" a="1"/>
  <c r="G1606" i="12" s="1"/>
  <c r="F1606" i="12" a="1"/>
  <c r="F1606" i="12" s="1"/>
  <c r="G1191" i="12" a="1"/>
  <c r="G1191" i="12" s="1"/>
  <c r="F1191" i="12" a="1"/>
  <c r="F1191" i="12" s="1"/>
  <c r="G1418" i="12" a="1"/>
  <c r="G1418" i="12" s="1"/>
  <c r="F1418" i="12" a="1"/>
  <c r="F1418" i="12" s="1"/>
  <c r="G501" i="12" a="1"/>
  <c r="G501" i="12" s="1"/>
  <c r="F501" i="12" a="1"/>
  <c r="F501" i="12" s="1"/>
  <c r="G110" i="12" a="1"/>
  <c r="G110" i="12" s="1"/>
  <c r="F110" i="12" a="1"/>
  <c r="F110" i="12" s="1"/>
  <c r="G864" i="12" a="1"/>
  <c r="G864" i="12" s="1"/>
  <c r="F864" i="12" a="1"/>
  <c r="F864" i="12" s="1"/>
  <c r="G1632" i="12" a="1"/>
  <c r="G1632" i="12" s="1"/>
  <c r="F1632" i="12" a="1"/>
  <c r="F1632" i="12" s="1"/>
  <c r="G1576" i="12" a="1"/>
  <c r="G1576" i="12" s="1"/>
  <c r="F1576" i="12" a="1"/>
  <c r="F1576" i="12" s="1"/>
  <c r="G1063" i="12" a="1"/>
  <c r="G1063" i="12" s="1"/>
  <c r="F1063" i="12" a="1"/>
  <c r="F1063" i="12" s="1"/>
  <c r="G1643" i="12" a="1"/>
  <c r="G1643" i="12" s="1"/>
  <c r="F1643" i="12" a="1"/>
  <c r="F1643" i="12" s="1"/>
  <c r="G991" i="12" a="1"/>
  <c r="G991" i="12" s="1"/>
  <c r="F991" i="12" a="1"/>
  <c r="F991" i="12" s="1"/>
  <c r="G1118" i="12" a="1"/>
  <c r="G1118" i="12" s="1"/>
  <c r="F1118" i="12" a="1"/>
  <c r="F1118" i="12" s="1"/>
  <c r="G1954" i="12" a="1"/>
  <c r="G1954" i="12" s="1"/>
  <c r="F1954" i="12" a="1"/>
  <c r="F1954" i="12" s="1"/>
  <c r="G1992" i="12" a="1"/>
  <c r="G1992" i="12" s="1"/>
  <c r="F1992" i="12" a="1"/>
  <c r="F1992" i="12" s="1"/>
  <c r="G1742" i="12" a="1"/>
  <c r="G1742" i="12" s="1"/>
  <c r="F1742" i="12" a="1"/>
  <c r="F1742" i="12" s="1"/>
  <c r="G2184" i="12" a="1"/>
  <c r="G2184" i="12" s="1"/>
  <c r="F2184" i="12" a="1"/>
  <c r="F2184" i="12" s="1"/>
  <c r="G1380" i="12" a="1"/>
  <c r="G1380" i="12" s="1"/>
  <c r="F1380" i="12" a="1"/>
  <c r="F1380" i="12" s="1"/>
  <c r="G130" i="12" a="1"/>
  <c r="G130" i="12" s="1"/>
  <c r="F130" i="12" a="1"/>
  <c r="F130" i="12" s="1"/>
  <c r="G2029" i="12" a="1"/>
  <c r="G2029" i="12" s="1"/>
  <c r="F2029" i="12" a="1"/>
  <c r="F2029" i="12" s="1"/>
  <c r="G986" i="12" a="1"/>
  <c r="G986" i="12" s="1"/>
  <c r="F986" i="12" a="1"/>
  <c r="F986" i="12" s="1"/>
  <c r="G1382" i="12" a="1"/>
  <c r="G1382" i="12" s="1"/>
  <c r="F1382" i="12" a="1"/>
  <c r="F1382" i="12" s="1"/>
  <c r="G1386" i="12" a="1"/>
  <c r="G1386" i="12" s="1"/>
  <c r="F1386" i="12" a="1"/>
  <c r="F1386" i="12" s="1"/>
  <c r="G559" i="12" a="1"/>
  <c r="G559" i="12" s="1"/>
  <c r="F559" i="12" a="1"/>
  <c r="F559" i="12" s="1"/>
  <c r="G607" i="12" a="1"/>
  <c r="G607" i="12" s="1"/>
  <c r="F607" i="12" a="1"/>
  <c r="F607" i="12" s="1"/>
  <c r="G2111" i="12" a="1"/>
  <c r="G2111" i="12" s="1"/>
  <c r="F2111" i="12" a="1"/>
  <c r="F2111" i="12" s="1"/>
  <c r="G21" i="12" a="1"/>
  <c r="G21" i="12" s="1"/>
  <c r="F21" i="12" a="1"/>
  <c r="F21" i="12" s="1"/>
  <c r="G1532" i="12" a="1"/>
  <c r="G1532" i="12" s="1"/>
  <c r="F1532" i="12" a="1"/>
  <c r="F1532" i="12" s="1"/>
  <c r="G1779" i="12" a="1"/>
  <c r="G1779" i="12" s="1"/>
  <c r="F1779" i="12" a="1"/>
  <c r="F1779" i="12" s="1"/>
  <c r="G219" i="12" a="1"/>
  <c r="G219" i="12" s="1"/>
  <c r="F219" i="12" a="1"/>
  <c r="F219" i="12" s="1"/>
  <c r="G2168" i="12" a="1"/>
  <c r="G2168" i="12" s="1"/>
  <c r="F2168" i="12" a="1"/>
  <c r="F2168" i="12" s="1"/>
  <c r="G880" i="12" a="1"/>
  <c r="G880" i="12" s="1"/>
  <c r="F880" i="12" a="1"/>
  <c r="F880" i="12" s="1"/>
  <c r="G1020" i="12" a="1"/>
  <c r="G1020" i="12" s="1"/>
  <c r="F1020" i="12" a="1"/>
  <c r="F1020" i="12" s="1"/>
  <c r="G2020" i="12" a="1"/>
  <c r="G2020" i="12" s="1"/>
  <c r="F2020" i="12" a="1"/>
  <c r="F2020" i="12" s="1"/>
  <c r="G1123" i="12" a="1"/>
  <c r="G1123" i="12" s="1"/>
  <c r="F1123" i="12" a="1"/>
  <c r="F1123" i="12" s="1"/>
  <c r="G1300" i="12" a="1"/>
  <c r="G1300" i="12" s="1"/>
  <c r="F1300" i="12" a="1"/>
  <c r="F1300" i="12" s="1"/>
  <c r="G1708" i="12" a="1"/>
  <c r="G1708" i="12" s="1"/>
  <c r="F1708" i="12" a="1"/>
  <c r="F1708" i="12" s="1"/>
  <c r="G1991" i="12" a="1"/>
  <c r="G1991" i="12" s="1"/>
  <c r="F1991" i="12" a="1"/>
  <c r="F1991" i="12" s="1"/>
  <c r="G1526" i="12" a="1"/>
  <c r="G1526" i="12" s="1"/>
  <c r="F1526" i="12" a="1"/>
  <c r="F1526" i="12" s="1"/>
  <c r="G1717" i="12" a="1"/>
  <c r="G1717" i="12" s="1"/>
  <c r="F1717" i="12" a="1"/>
  <c r="F1717" i="12" s="1"/>
  <c r="G1018" i="12" a="1"/>
  <c r="G1018" i="12" s="1"/>
  <c r="F1018" i="12" a="1"/>
  <c r="F1018" i="12" s="1"/>
  <c r="G1258" i="12" a="1"/>
  <c r="G1258" i="12" s="1"/>
  <c r="F1258" i="12" a="1"/>
  <c r="F1258" i="12" s="1"/>
  <c r="G1216" i="12" a="1"/>
  <c r="G1216" i="12" s="1"/>
  <c r="F1216" i="12" a="1"/>
  <c r="F1216" i="12" s="1"/>
  <c r="G1500" i="12" a="1"/>
  <c r="G1500" i="12" s="1"/>
  <c r="F1500" i="12" a="1"/>
  <c r="F1500" i="12" s="1"/>
  <c r="G405" i="12" a="1"/>
  <c r="G405" i="12" s="1"/>
  <c r="F405" i="12" a="1"/>
  <c r="F405" i="12" s="1"/>
  <c r="G456" i="12" a="1"/>
  <c r="G456" i="12" s="1"/>
  <c r="F456" i="12" a="1"/>
  <c r="F456" i="12" s="1"/>
  <c r="G2090" i="12" a="1"/>
  <c r="G2090" i="12" s="1"/>
  <c r="F2090" i="12" a="1"/>
  <c r="F2090" i="12" s="1"/>
  <c r="G1264" i="12" a="1"/>
  <c r="G1264" i="12" s="1"/>
  <c r="F1264" i="12" a="1"/>
  <c r="F1264" i="12" s="1"/>
  <c r="G1769" i="12" a="1"/>
  <c r="G1769" i="12" s="1"/>
  <c r="F1769" i="12" a="1"/>
  <c r="F1769" i="12" s="1"/>
  <c r="G1499" i="12" a="1"/>
  <c r="G1499" i="12" s="1"/>
  <c r="F1499" i="12" a="1"/>
  <c r="F1499" i="12" s="1"/>
  <c r="G1379" i="12" a="1"/>
  <c r="G1379" i="12" s="1"/>
  <c r="F1379" i="12" a="1"/>
  <c r="F1379" i="12" s="1"/>
  <c r="G348" i="12" a="1"/>
  <c r="G348" i="12" s="1"/>
  <c r="F348" i="12" a="1"/>
  <c r="F348" i="12" s="1"/>
  <c r="G251" i="12" a="1"/>
  <c r="G251" i="12" s="1"/>
  <c r="F251" i="12" a="1"/>
  <c r="F251" i="12" s="1"/>
  <c r="G1786" i="12" a="1"/>
  <c r="G1786" i="12" s="1"/>
  <c r="F1786" i="12" a="1"/>
  <c r="F1786" i="12" s="1"/>
  <c r="G840" i="12" a="1"/>
  <c r="G840" i="12" s="1"/>
  <c r="F840" i="12" a="1"/>
  <c r="F840" i="12" s="1"/>
  <c r="G466" i="12" a="1"/>
  <c r="G466" i="12" s="1"/>
  <c r="F466" i="12" a="1"/>
  <c r="F466" i="12" s="1"/>
  <c r="G270" i="12" a="1"/>
  <c r="G270" i="12" s="1"/>
  <c r="F270" i="12" a="1"/>
  <c r="F270" i="12" s="1"/>
  <c r="G18" i="12" a="1"/>
  <c r="G18" i="12" s="1"/>
  <c r="F18" i="12" a="1"/>
  <c r="F18" i="12" s="1"/>
  <c r="G1304" i="12" a="1"/>
  <c r="G1304" i="12" s="1"/>
  <c r="F1304" i="12" a="1"/>
  <c r="F1304" i="12" s="1"/>
  <c r="G1495" i="12" a="1"/>
  <c r="G1495" i="12" s="1"/>
  <c r="F1495" i="12" a="1"/>
  <c r="F1495" i="12" s="1"/>
  <c r="G809" i="12" a="1"/>
  <c r="G809" i="12" s="1"/>
  <c r="F809" i="12" a="1"/>
  <c r="F809" i="12" s="1"/>
  <c r="G1646" i="12" a="1"/>
  <c r="G1646" i="12" s="1"/>
  <c r="F1646" i="12" a="1"/>
  <c r="F1646" i="12" s="1"/>
  <c r="G1348" i="12" a="1"/>
  <c r="G1348" i="12" s="1"/>
  <c r="F1348" i="12" a="1"/>
  <c r="F1348" i="12" s="1"/>
  <c r="G2181" i="12" a="1"/>
  <c r="G2181" i="12" s="1"/>
  <c r="F2181" i="12" a="1"/>
  <c r="F2181" i="12" s="1"/>
  <c r="G255" i="12" a="1"/>
  <c r="G255" i="12" s="1"/>
  <c r="F255" i="12" a="1"/>
  <c r="F255" i="12" s="1"/>
  <c r="G1337" i="12" a="1"/>
  <c r="G1337" i="12" s="1"/>
  <c r="F1337" i="12" a="1"/>
  <c r="F1337" i="12" s="1"/>
  <c r="G1681" i="12" a="1"/>
  <c r="G1681" i="12" s="1"/>
  <c r="F1681" i="12" a="1"/>
  <c r="F1681" i="12" s="1"/>
  <c r="G253" i="12" a="1"/>
  <c r="G253" i="12" s="1"/>
  <c r="F253" i="12" a="1"/>
  <c r="F253" i="12" s="1"/>
  <c r="G996" i="12" a="1"/>
  <c r="G996" i="12" s="1"/>
  <c r="F996" i="12" a="1"/>
  <c r="F996" i="12" s="1"/>
  <c r="G1213" i="12" a="1"/>
  <c r="G1213" i="12" s="1"/>
  <c r="F1213" i="12" a="1"/>
  <c r="F1213" i="12" s="1"/>
  <c r="G554" i="12" a="1"/>
  <c r="G554" i="12" s="1"/>
  <c r="F554" i="12" a="1"/>
  <c r="F554" i="12" s="1"/>
  <c r="G1552" i="12" a="1"/>
  <c r="G1552" i="12" s="1"/>
  <c r="F1552" i="12" a="1"/>
  <c r="F1552" i="12" s="1"/>
  <c r="G1657" i="12" a="1"/>
  <c r="G1657" i="12" s="1"/>
  <c r="F1657" i="12" a="1"/>
  <c r="F1657" i="12" s="1"/>
  <c r="G1953" i="12" a="1"/>
  <c r="G1953" i="12" s="1"/>
  <c r="F1953" i="12" a="1"/>
  <c r="F1953" i="12" s="1"/>
  <c r="G168" i="12" a="1"/>
  <c r="G168" i="12" s="1"/>
  <c r="F168" i="12" a="1"/>
  <c r="F168" i="12" s="1"/>
  <c r="G28" i="12" a="1"/>
  <c r="G28" i="12" s="1"/>
  <c r="F28" i="12" a="1"/>
  <c r="F28" i="12" s="1"/>
  <c r="G2035" i="12" a="1"/>
  <c r="G2035" i="12" s="1"/>
  <c r="F2035" i="12" a="1"/>
  <c r="F2035" i="12" s="1"/>
  <c r="G279" i="12" a="1"/>
  <c r="G279" i="12" s="1"/>
  <c r="F279" i="12" a="1"/>
  <c r="F279" i="12" s="1"/>
  <c r="G1436" i="12" a="1"/>
  <c r="G1436" i="12" s="1"/>
  <c r="F1436" i="12" a="1"/>
  <c r="F1436" i="12" s="1"/>
  <c r="G458" i="12" a="1"/>
  <c r="G458" i="12" s="1"/>
  <c r="F458" i="12" a="1"/>
  <c r="F458" i="12" s="1"/>
  <c r="G556" i="12" a="1"/>
  <c r="G556" i="12" s="1"/>
  <c r="F556" i="12" a="1"/>
  <c r="F556" i="12" s="1"/>
  <c r="G1677" i="12" a="1"/>
  <c r="G1677" i="12" s="1"/>
  <c r="F1677" i="12" a="1"/>
  <c r="F1677" i="12" s="1"/>
  <c r="G1211" i="12" a="1"/>
  <c r="G1211" i="12" s="1"/>
  <c r="F1211" i="12" a="1"/>
  <c r="F1211" i="12" s="1"/>
  <c r="G1084" i="12" a="1"/>
  <c r="G1084" i="12" s="1"/>
  <c r="F1084" i="12" a="1"/>
  <c r="F1084" i="12" s="1"/>
  <c r="G1700" i="12" a="1"/>
  <c r="G1700" i="12" s="1"/>
  <c r="F1700" i="12" a="1"/>
  <c r="F1700" i="12" s="1"/>
  <c r="G138" i="12" a="1"/>
  <c r="G138" i="12" s="1"/>
  <c r="F138" i="12" a="1"/>
  <c r="F138" i="12" s="1"/>
  <c r="G101" i="12" a="1"/>
  <c r="G101" i="12" s="1"/>
  <c r="F101" i="12" a="1"/>
  <c r="F101" i="12" s="1"/>
  <c r="G838" i="12" a="1"/>
  <c r="G838" i="12" s="1"/>
  <c r="F838" i="12" a="1"/>
  <c r="F838" i="12" s="1"/>
  <c r="G1075" i="12" a="1"/>
  <c r="G1075" i="12" s="1"/>
  <c r="F1075" i="12" a="1"/>
  <c r="F1075" i="12" s="1"/>
  <c r="G359" i="12" a="1"/>
  <c r="G359" i="12" s="1"/>
  <c r="F359" i="12" a="1"/>
  <c r="F359" i="12" s="1"/>
  <c r="G221" i="12" a="1"/>
  <c r="G221" i="12" s="1"/>
  <c r="F221" i="12" a="1"/>
  <c r="F221" i="12" s="1"/>
  <c r="G557" i="12" a="1"/>
  <c r="G557" i="12" s="1"/>
  <c r="F557" i="12" a="1"/>
  <c r="F557" i="12" s="1"/>
  <c r="G79" i="12" a="1"/>
  <c r="G79" i="12" s="1"/>
  <c r="F79" i="12" a="1"/>
  <c r="F79" i="12" s="1"/>
  <c r="G31" i="12" a="1"/>
  <c r="G31" i="12" s="1"/>
  <c r="F31" i="12" a="1"/>
  <c r="F31" i="12" s="1"/>
  <c r="G340" i="12" a="1"/>
  <c r="G340" i="12" s="1"/>
  <c r="F340" i="12" a="1"/>
  <c r="F340" i="12" s="1"/>
  <c r="G2014" i="12" a="1"/>
  <c r="G2014" i="12" s="1"/>
  <c r="F2014" i="12" a="1"/>
  <c r="F2014" i="12" s="1"/>
  <c r="G845" i="12" a="1"/>
  <c r="G845" i="12" s="1"/>
  <c r="F845" i="12" a="1"/>
  <c r="F845" i="12" s="1"/>
  <c r="G725" i="12" a="1"/>
  <c r="G725" i="12" s="1"/>
  <c r="F725" i="12" a="1"/>
  <c r="F725" i="12" s="1"/>
  <c r="G1734" i="12" a="1"/>
  <c r="G1734" i="12" s="1"/>
  <c r="F1734" i="12" a="1"/>
  <c r="F1734" i="12" s="1"/>
  <c r="G1405" i="12" a="1"/>
  <c r="G1405" i="12" s="1"/>
  <c r="F1405" i="12" a="1"/>
  <c r="F1405" i="12" s="1"/>
  <c r="G1254" i="12" a="1"/>
  <c r="G1254" i="12" s="1"/>
  <c r="F1254" i="12" a="1"/>
  <c r="F1254" i="12" s="1"/>
  <c r="G373" i="12" a="1"/>
  <c r="G373" i="12" s="1"/>
  <c r="F373" i="12" a="1"/>
  <c r="F373" i="12" s="1"/>
  <c r="G741" i="12" a="1"/>
  <c r="G741" i="12" s="1"/>
  <c r="F741" i="12" a="1"/>
  <c r="F741" i="12" s="1"/>
  <c r="G167" i="12" a="1"/>
  <c r="G167" i="12" s="1"/>
  <c r="F167" i="12" a="1"/>
  <c r="F167" i="12" s="1"/>
  <c r="G182" i="12" a="1"/>
  <c r="G182" i="12" s="1"/>
  <c r="F182" i="12" a="1"/>
  <c r="F182" i="12" s="1"/>
  <c r="G1369" i="12" a="1"/>
  <c r="G1369" i="12" s="1"/>
  <c r="F1369" i="12" a="1"/>
  <c r="F1369" i="12" s="1"/>
  <c r="G2148" i="12" a="1"/>
  <c r="G2148" i="12" s="1"/>
  <c r="F2148" i="12" a="1"/>
  <c r="F2148" i="12" s="1"/>
  <c r="G666" i="12" a="1"/>
  <c r="G666" i="12" s="1"/>
  <c r="F666" i="12" a="1"/>
  <c r="F666" i="12" s="1"/>
  <c r="G465" i="12" a="1"/>
  <c r="G465" i="12" s="1"/>
  <c r="F465" i="12" a="1"/>
  <c r="F465" i="12" s="1"/>
  <c r="G440" i="12" a="1"/>
  <c r="G440" i="12" s="1"/>
  <c r="F440" i="12" a="1"/>
  <c r="F440" i="12" s="1"/>
  <c r="G1548" i="12" a="1"/>
  <c r="G1548" i="12" s="1"/>
  <c r="F1548" i="12" a="1"/>
  <c r="F1548" i="12" s="1"/>
  <c r="G1023" i="12" a="1"/>
  <c r="G1023" i="12" s="1"/>
  <c r="F1023" i="12" a="1"/>
  <c r="F1023" i="12" s="1"/>
  <c r="G1947" i="12" a="1"/>
  <c r="G1947" i="12" s="1"/>
  <c r="F1947" i="12" a="1"/>
  <c r="F1947" i="12" s="1"/>
  <c r="G1987" i="12" a="1"/>
  <c r="G1987" i="12" s="1"/>
  <c r="F1987" i="12" a="1"/>
  <c r="F1987" i="12" s="1"/>
  <c r="G1073" i="12" a="1"/>
  <c r="G1073" i="12" s="1"/>
  <c r="F1073" i="12" a="1"/>
  <c r="F1073" i="12" s="1"/>
  <c r="G1622" i="12" a="1"/>
  <c r="G1622" i="12" s="1"/>
  <c r="F1622" i="12" a="1"/>
  <c r="F1622" i="12" s="1"/>
  <c r="G1240" i="12" a="1"/>
  <c r="G1240" i="12" s="1"/>
  <c r="F1240" i="12" a="1"/>
  <c r="F1240" i="12" s="1"/>
  <c r="G1754" i="12" a="1"/>
  <c r="G1754" i="12" s="1"/>
  <c r="F1754" i="12" a="1"/>
  <c r="F1754" i="12" s="1"/>
  <c r="G569" i="12" a="1"/>
  <c r="G569" i="12" s="1"/>
  <c r="F569" i="12" a="1"/>
  <c r="F569" i="12" s="1"/>
  <c r="G535" i="12" a="1"/>
  <c r="G535" i="12" s="1"/>
  <c r="F535" i="12" a="1"/>
  <c r="F535" i="12" s="1"/>
  <c r="G1107" i="12" a="1"/>
  <c r="G1107" i="12" s="1"/>
  <c r="F1107" i="12" a="1"/>
  <c r="F1107" i="12" s="1"/>
  <c r="G1320" i="12" a="1"/>
  <c r="G1320" i="12" s="1"/>
  <c r="F1320" i="12" a="1"/>
  <c r="F1320" i="12" s="1"/>
  <c r="G495" i="12" a="1"/>
  <c r="G495" i="12" s="1"/>
  <c r="F495" i="12" a="1"/>
  <c r="F495" i="12" s="1"/>
  <c r="G575" i="12" a="1"/>
  <c r="G575" i="12" s="1"/>
  <c r="F575" i="12" a="1"/>
  <c r="F575" i="12" s="1"/>
  <c r="G1055" i="12" a="1"/>
  <c r="G1055" i="12" s="1"/>
  <c r="F1055" i="12" a="1"/>
  <c r="F1055" i="12" s="1"/>
  <c r="G291" i="12" a="1"/>
  <c r="G291" i="12" s="1"/>
  <c r="F291" i="12" a="1"/>
  <c r="F291" i="12" s="1"/>
  <c r="G1733" i="12" a="1"/>
  <c r="G1733" i="12" s="1"/>
  <c r="F1733" i="12" a="1"/>
  <c r="F1733" i="12" s="1"/>
  <c r="G1265" i="12" a="1"/>
  <c r="G1265" i="12" s="1"/>
  <c r="F1265" i="12" a="1"/>
  <c r="F1265" i="12" s="1"/>
  <c r="G930" i="12" a="1"/>
  <c r="G930" i="12" s="1"/>
  <c r="F930" i="12" a="1"/>
  <c r="F930" i="12" s="1"/>
  <c r="G1967" i="12" a="1"/>
  <c r="G1967" i="12" s="1"/>
  <c r="F1967" i="12" a="1"/>
  <c r="F1967" i="12" s="1"/>
  <c r="G904" i="12" a="1"/>
  <c r="G904" i="12" s="1"/>
  <c r="F904" i="12" a="1"/>
  <c r="F904" i="12" s="1"/>
  <c r="G1925" i="12" a="1"/>
  <c r="G1925" i="12" s="1"/>
  <c r="F1925" i="12" a="1"/>
  <c r="F1925" i="12" s="1"/>
  <c r="G1452" i="12" a="1"/>
  <c r="G1452" i="12" s="1"/>
  <c r="F1452" i="12" a="1"/>
  <c r="F1452" i="12" s="1"/>
  <c r="G1537" i="12" a="1"/>
  <c r="G1537" i="12" s="1"/>
  <c r="F1537" i="12" a="1"/>
  <c r="F1537" i="12" s="1"/>
  <c r="G1416" i="12" a="1"/>
  <c r="G1416" i="12" s="1"/>
  <c r="F1416" i="12" a="1"/>
  <c r="F1416" i="12" s="1"/>
  <c r="G859" i="12" a="1"/>
  <c r="G859" i="12" s="1"/>
  <c r="F859" i="12" a="1"/>
  <c r="F859" i="12" s="1"/>
  <c r="G1373" i="12" a="1"/>
  <c r="G1373" i="12" s="1"/>
  <c r="F1373" i="12" a="1"/>
  <c r="F1373" i="12" s="1"/>
  <c r="G823" i="12" a="1"/>
  <c r="G823" i="12" s="1"/>
  <c r="F823" i="12" a="1"/>
  <c r="F823" i="12" s="1"/>
  <c r="G1319" i="12" a="1"/>
  <c r="G1319" i="12" s="1"/>
  <c r="F1319" i="12" a="1"/>
  <c r="F1319" i="12" s="1"/>
  <c r="G2010" i="12" a="1"/>
  <c r="G2010" i="12" s="1"/>
  <c r="F2010" i="12" a="1"/>
  <c r="F2010" i="12" s="1"/>
  <c r="G2188" i="12" a="1"/>
  <c r="G2188" i="12" s="1"/>
  <c r="F2188" i="12" a="1"/>
  <c r="F2188" i="12" s="1"/>
  <c r="G1205" i="12" a="1"/>
  <c r="G1205" i="12" s="1"/>
  <c r="F1205" i="12" a="1"/>
  <c r="F1205" i="12" s="1"/>
  <c r="G945" i="12" a="1"/>
  <c r="G945" i="12" s="1"/>
  <c r="F945" i="12" a="1"/>
  <c r="F945" i="12" s="1"/>
  <c r="G71" i="12" a="1"/>
  <c r="G71" i="12" s="1"/>
  <c r="F71" i="12" a="1"/>
  <c r="F71" i="12" s="1"/>
  <c r="G1430" i="12" a="1"/>
  <c r="G1430" i="12" s="1"/>
  <c r="F1430" i="12" a="1"/>
  <c r="F1430" i="12" s="1"/>
  <c r="G1299" i="12" a="1"/>
  <c r="G1299" i="12" s="1"/>
  <c r="F1299" i="12" a="1"/>
  <c r="F1299" i="12" s="1"/>
  <c r="G303" i="12" a="1"/>
  <c r="G303" i="12" s="1"/>
  <c r="F303" i="12" a="1"/>
  <c r="F303" i="12" s="1"/>
  <c r="G1146" i="12" a="1"/>
  <c r="G1146" i="12" s="1"/>
  <c r="F1146" i="12" a="1"/>
  <c r="F1146" i="12" s="1"/>
  <c r="G1563" i="12" a="1"/>
  <c r="G1563" i="12" s="1"/>
  <c r="F1563" i="12" a="1"/>
  <c r="F1563" i="12" s="1"/>
  <c r="G1190" i="12" a="1"/>
  <c r="G1190" i="12" s="1"/>
  <c r="F1190" i="12" a="1"/>
  <c r="F1190" i="12" s="1"/>
  <c r="G310" i="12" a="1"/>
  <c r="G310" i="12" s="1"/>
  <c r="F310" i="12" a="1"/>
  <c r="F310" i="12" s="1"/>
  <c r="G1065" i="12" a="1"/>
  <c r="G1065" i="12" s="1"/>
  <c r="F1065" i="12" a="1"/>
  <c r="F1065" i="12" s="1"/>
  <c r="G1229" i="12" a="1"/>
  <c r="G1229" i="12" s="1"/>
  <c r="F1229" i="12" a="1"/>
  <c r="F1229" i="12" s="1"/>
  <c r="G32" i="12" a="1"/>
  <c r="G32" i="12" s="1"/>
  <c r="F32" i="12" a="1"/>
  <c r="F32" i="12" s="1"/>
  <c r="G2122" i="12" a="1"/>
  <c r="G2122" i="12" s="1"/>
  <c r="F2122" i="12" a="1"/>
  <c r="F2122" i="12" s="1"/>
  <c r="G2105" i="12" a="1"/>
  <c r="G2105" i="12" s="1"/>
  <c r="F2105" i="12" a="1"/>
  <c r="F2105" i="12" s="1"/>
  <c r="G193" i="12" a="1"/>
  <c r="G193" i="12" s="1"/>
  <c r="F193" i="12" a="1"/>
  <c r="F193" i="12" s="1"/>
  <c r="G740" i="12" a="1"/>
  <c r="G740" i="12" s="1"/>
  <c r="F740" i="12" a="1"/>
  <c r="F740" i="12" s="1"/>
  <c r="G566" i="12" a="1"/>
  <c r="G566" i="12" s="1"/>
  <c r="F566" i="12" a="1"/>
  <c r="F566" i="12" s="1"/>
  <c r="G25" i="12" a="1"/>
  <c r="G25" i="12" s="1"/>
  <c r="F25" i="12" a="1"/>
  <c r="F25" i="12" s="1"/>
  <c r="G953" i="12" a="1"/>
  <c r="G953" i="12" s="1"/>
  <c r="F953" i="12" a="1"/>
  <c r="F953" i="12" s="1"/>
  <c r="G247" i="12" a="1"/>
  <c r="G247" i="12" s="1"/>
  <c r="F247" i="12" a="1"/>
  <c r="F247" i="12" s="1"/>
  <c r="G758" i="12" a="1"/>
  <c r="G758" i="12" s="1"/>
  <c r="F758" i="12" a="1"/>
  <c r="F758" i="12" s="1"/>
  <c r="G771" i="12" a="1"/>
  <c r="G771" i="12" s="1"/>
  <c r="F771" i="12" a="1"/>
  <c r="F771" i="12" s="1"/>
  <c r="G1949" i="12" a="1"/>
  <c r="G1949" i="12" s="1"/>
  <c r="F1949" i="12" a="1"/>
  <c r="F1949" i="12" s="1"/>
  <c r="G1259" i="12" a="1"/>
  <c r="G1259" i="12" s="1"/>
  <c r="F1259" i="12" a="1"/>
  <c r="F1259" i="12" s="1"/>
  <c r="G2160" i="12" a="1"/>
  <c r="G2160" i="12" s="1"/>
  <c r="F2160" i="12" a="1"/>
  <c r="F2160" i="12" s="1"/>
  <c r="G1939" i="12" a="1"/>
  <c r="G1939" i="12" s="1"/>
  <c r="F1939" i="12" a="1"/>
  <c r="F1939" i="12" s="1"/>
  <c r="G1604" i="12" a="1"/>
  <c r="G1604" i="12" s="1"/>
  <c r="F1604" i="12" a="1"/>
  <c r="F1604" i="12" s="1"/>
  <c r="G1061" i="12" a="1"/>
  <c r="G1061" i="12" s="1"/>
  <c r="F1061" i="12" a="1"/>
  <c r="F1061" i="12" s="1"/>
  <c r="G1455" i="12" a="1"/>
  <c r="G1455" i="12" s="1"/>
  <c r="F1455" i="12" a="1"/>
  <c r="F1455" i="12" s="1"/>
  <c r="G944" i="12" a="1"/>
  <c r="G944" i="12" s="1"/>
  <c r="F944" i="12" a="1"/>
  <c r="F944" i="12" s="1"/>
  <c r="G665" i="12" a="1"/>
  <c r="G665" i="12" s="1"/>
  <c r="F665" i="12" a="1"/>
  <c r="F665" i="12" s="1"/>
  <c r="G1732" i="12" a="1"/>
  <c r="G1732" i="12" s="1"/>
  <c r="F1732" i="12" a="1"/>
  <c r="F1732" i="12" s="1"/>
  <c r="G464" i="12" a="1"/>
  <c r="G464" i="12" s="1"/>
  <c r="F464" i="12" a="1"/>
  <c r="F464" i="12" s="1"/>
  <c r="G1445" i="12" a="1"/>
  <c r="G1445" i="12" s="1"/>
  <c r="F1445" i="12" a="1"/>
  <c r="F1445" i="12" s="1"/>
  <c r="G1688" i="12" a="1"/>
  <c r="G1688" i="12" s="1"/>
  <c r="F1688" i="12" a="1"/>
  <c r="F1688" i="12" s="1"/>
  <c r="G2116" i="12" a="1"/>
  <c r="G2116" i="12" s="1"/>
  <c r="F2116" i="12" a="1"/>
  <c r="F2116" i="12" s="1"/>
  <c r="G1349" i="12" a="1"/>
  <c r="G1349" i="12" s="1"/>
  <c r="F1349" i="12" a="1"/>
  <c r="F1349" i="12" s="1"/>
  <c r="G686" i="12" a="1"/>
  <c r="G686" i="12" s="1"/>
  <c r="F686" i="12" a="1"/>
  <c r="F686" i="12" s="1"/>
  <c r="G326" i="12" a="1"/>
  <c r="G326" i="12" s="1"/>
  <c r="F326" i="12" a="1"/>
  <c r="F326" i="12" s="1"/>
  <c r="G1674" i="12" a="1"/>
  <c r="G1674" i="12" s="1"/>
  <c r="F1674" i="12" a="1"/>
  <c r="F1674" i="12" s="1"/>
  <c r="G204" i="12" a="1"/>
  <c r="G204" i="12" s="1"/>
  <c r="F204" i="12" a="1"/>
  <c r="F204" i="12" s="1"/>
  <c r="G757" i="12" a="1"/>
  <c r="G757" i="12" s="1"/>
  <c r="F757" i="12" a="1"/>
  <c r="F757" i="12" s="1"/>
  <c r="G1641" i="12" a="1"/>
  <c r="G1641" i="12" s="1"/>
  <c r="F1641" i="12" a="1"/>
  <c r="F1641" i="12" s="1"/>
  <c r="G125" i="12" a="1"/>
  <c r="G125" i="12" s="1"/>
  <c r="F125" i="12" a="1"/>
  <c r="F125" i="12" s="1"/>
  <c r="G1811" i="12" a="1"/>
  <c r="G1811" i="12" s="1"/>
  <c r="F1811" i="12" a="1"/>
  <c r="F1811" i="12" s="1"/>
  <c r="G1983" i="12" a="1"/>
  <c r="G1983" i="12" s="1"/>
  <c r="F1983" i="12" a="1"/>
  <c r="F1983" i="12" s="1"/>
  <c r="G461" i="12" a="1"/>
  <c r="G461" i="12" s="1"/>
  <c r="F461" i="12" a="1"/>
  <c r="F461" i="12" s="1"/>
  <c r="G1370" i="12" a="1"/>
  <c r="G1370" i="12" s="1"/>
  <c r="F1370" i="12" a="1"/>
  <c r="F1370" i="12" s="1"/>
  <c r="G2125" i="12" a="1"/>
  <c r="G2125" i="12" s="1"/>
  <c r="F2125" i="12" a="1"/>
  <c r="F2125" i="12" s="1"/>
  <c r="G46" i="12" a="1"/>
  <c r="G46" i="12" s="1"/>
  <c r="F46" i="12" a="1"/>
  <c r="F46" i="12" s="1"/>
  <c r="G2179" i="12" a="1"/>
  <c r="G2179" i="12" s="1"/>
  <c r="F2179" i="12" a="1"/>
  <c r="F2179" i="12" s="1"/>
  <c r="G17" i="12" a="1"/>
  <c r="G17" i="12" s="1"/>
  <c r="F17" i="12" a="1"/>
  <c r="F17" i="12" s="1"/>
  <c r="G135" i="12" a="1"/>
  <c r="G135" i="12" s="1"/>
  <c r="F135" i="12" a="1"/>
  <c r="F135" i="12" s="1"/>
  <c r="G2138" i="12" a="1"/>
  <c r="G2138" i="12" s="1"/>
  <c r="F2138" i="12" a="1"/>
  <c r="F2138" i="12" s="1"/>
  <c r="G1214" i="12" a="1"/>
  <c r="G1214" i="12" s="1"/>
  <c r="F1214" i="12" a="1"/>
  <c r="F1214" i="12" s="1"/>
  <c r="G2047" i="12" a="1"/>
  <c r="G2047" i="12" s="1"/>
  <c r="F2047" i="12" a="1"/>
  <c r="F2047" i="12" s="1"/>
  <c r="G1044" i="12" a="1"/>
  <c r="G1044" i="12" s="1"/>
  <c r="F1044" i="12" a="1"/>
  <c r="F1044" i="12" s="1"/>
  <c r="G214" i="12" a="1"/>
  <c r="G214" i="12" s="1"/>
  <c r="F214" i="12" a="1"/>
  <c r="F214" i="12" s="1"/>
  <c r="G1551" i="12" a="1"/>
  <c r="G1551" i="12" s="1"/>
  <c r="F1551" i="12" a="1"/>
  <c r="F1551" i="12" s="1"/>
  <c r="G1479" i="12" a="1"/>
  <c r="G1479" i="12" s="1"/>
  <c r="F1479" i="12" a="1"/>
  <c r="F1479" i="12" s="1"/>
  <c r="G974" i="12" a="1"/>
  <c r="G974" i="12" s="1"/>
  <c r="F974" i="12" a="1"/>
  <c r="F974" i="12" s="1"/>
  <c r="G1672" i="12" a="1"/>
  <c r="G1672" i="12" s="1"/>
  <c r="F1672" i="12" a="1"/>
  <c r="F1672" i="12" s="1"/>
  <c r="G1865" i="12" a="1"/>
  <c r="G1865" i="12" s="1"/>
  <c r="F1865" i="12" a="1"/>
  <c r="F1865" i="12" s="1"/>
  <c r="G1197" i="12" a="1"/>
  <c r="G1197" i="12" s="1"/>
  <c r="F1197" i="12" a="1"/>
  <c r="F1197" i="12" s="1"/>
  <c r="G1128" i="12" a="1"/>
  <c r="G1128" i="12" s="1"/>
  <c r="F1128" i="12" a="1"/>
  <c r="F1128" i="12" s="1"/>
  <c r="G582" i="12" a="1"/>
  <c r="G582" i="12" s="1"/>
  <c r="F582" i="12" a="1"/>
  <c r="F582" i="12" s="1"/>
  <c r="G2040" i="12" a="1"/>
  <c r="G2040" i="12" s="1"/>
  <c r="F2040" i="12" a="1"/>
  <c r="F2040" i="12" s="1"/>
  <c r="G442" i="12" a="1"/>
  <c r="G442" i="12" s="1"/>
  <c r="F442" i="12" a="1"/>
  <c r="F442" i="12" s="1"/>
  <c r="G1192" i="12" a="1"/>
  <c r="G1192" i="12" s="1"/>
  <c r="F1192" i="12" a="1"/>
  <c r="F1192" i="12" s="1"/>
  <c r="G1661" i="12" a="1"/>
  <c r="G1661" i="12" s="1"/>
  <c r="F1661" i="12" a="1"/>
  <c r="F1661" i="12" s="1"/>
  <c r="G869" i="12" a="1"/>
  <c r="G869" i="12" s="1"/>
  <c r="F869" i="12" a="1"/>
  <c r="F869" i="12" s="1"/>
  <c r="G674" i="12" a="1"/>
  <c r="G674" i="12" s="1"/>
  <c r="F674" i="12" a="1"/>
  <c r="F674" i="12" s="1"/>
  <c r="G387" i="12" a="1"/>
  <c r="G387" i="12" s="1"/>
  <c r="F387" i="12" a="1"/>
  <c r="F387" i="12" s="1"/>
  <c r="G1522" i="12" a="1"/>
  <c r="G1522" i="12" s="1"/>
  <c r="F1522" i="12" a="1"/>
  <c r="F1522" i="12" s="1"/>
  <c r="G285" i="12" a="1"/>
  <c r="G285" i="12" s="1"/>
  <c r="F285" i="12" a="1"/>
  <c r="F285" i="12" s="1"/>
  <c r="G416" i="12" a="1"/>
  <c r="G416" i="12" s="1"/>
  <c r="F416" i="12" a="1"/>
  <c r="F416" i="12" s="1"/>
  <c r="G86" i="12" a="1"/>
  <c r="G86" i="12" s="1"/>
  <c r="F86" i="12" a="1"/>
  <c r="F86" i="12" s="1"/>
  <c r="G855" i="12" a="1"/>
  <c r="G855" i="12" s="1"/>
  <c r="F855" i="12" a="1"/>
  <c r="F855" i="12" s="1"/>
  <c r="G1715" i="12" a="1"/>
  <c r="G1715" i="12" s="1"/>
  <c r="F1715" i="12" a="1"/>
  <c r="F1715" i="12" s="1"/>
  <c r="G591" i="12" a="1"/>
  <c r="G591" i="12" s="1"/>
  <c r="F591" i="12" a="1"/>
  <c r="F591" i="12" s="1"/>
  <c r="G38" i="12" a="1"/>
  <c r="G38" i="12" s="1"/>
  <c r="F38" i="12" a="1"/>
  <c r="F38" i="12" s="1"/>
  <c r="G1757" i="12" a="1"/>
  <c r="G1757" i="12" s="1"/>
  <c r="F1757" i="12" a="1"/>
  <c r="F1757" i="12" s="1"/>
  <c r="G2151" i="12" a="1"/>
  <c r="G2151" i="12" s="1"/>
  <c r="F2151" i="12" a="1"/>
  <c r="F2151" i="12" s="1"/>
  <c r="G1415" i="12" a="1"/>
  <c r="G1415" i="12" s="1"/>
  <c r="F1415" i="12" a="1"/>
  <c r="F1415" i="12" s="1"/>
  <c r="G2037" i="12" a="1"/>
  <c r="G2037" i="12" s="1"/>
  <c r="F2037" i="12" a="1"/>
  <c r="F2037" i="12" s="1"/>
  <c r="G1038" i="12" a="1"/>
  <c r="G1038" i="12" s="1"/>
  <c r="F1038" i="12" a="1"/>
  <c r="F1038" i="12" s="1"/>
  <c r="G769" i="12" a="1"/>
  <c r="G769" i="12" s="1"/>
  <c r="F769" i="12" a="1"/>
  <c r="F769" i="12" s="1"/>
  <c r="G1751" i="12" a="1"/>
  <c r="G1751" i="12" s="1"/>
  <c r="F1751" i="12" a="1"/>
  <c r="F1751" i="12" s="1"/>
  <c r="G1702" i="12" a="1"/>
  <c r="G1702" i="12" s="1"/>
  <c r="F1702" i="12" a="1"/>
  <c r="F1702" i="12" s="1"/>
  <c r="G900" i="12" a="1"/>
  <c r="G900" i="12" s="1"/>
  <c r="F900" i="12" a="1"/>
  <c r="F900" i="12" s="1"/>
  <c r="G431" i="12" a="1"/>
  <c r="G431" i="12" s="1"/>
  <c r="F431" i="12" a="1"/>
  <c r="F431" i="12" s="1"/>
  <c r="G1750" i="12" a="1"/>
  <c r="G1750" i="12" s="1"/>
  <c r="F1750" i="12" a="1"/>
  <c r="F1750" i="12" s="1"/>
  <c r="G297" i="12" a="1"/>
  <c r="G297" i="12" s="1"/>
  <c r="F297" i="12" a="1"/>
  <c r="F297" i="12" s="1"/>
  <c r="G507" i="12" a="1"/>
  <c r="G507" i="12" s="1"/>
  <c r="F507" i="12" a="1"/>
  <c r="F507" i="12" s="1"/>
  <c r="G1114" i="12" a="1"/>
  <c r="G1114" i="12" s="1"/>
  <c r="F1114" i="12" a="1"/>
  <c r="F1114" i="12" s="1"/>
  <c r="G527" i="12" a="1"/>
  <c r="G527" i="12" s="1"/>
  <c r="F527" i="12" a="1"/>
  <c r="F527" i="12" s="1"/>
  <c r="G754" i="12" a="1"/>
  <c r="G754" i="12" s="1"/>
  <c r="F754" i="12" a="1"/>
  <c r="F754" i="12" s="1"/>
  <c r="G1608" i="12" a="1"/>
  <c r="G1608" i="12" s="1"/>
  <c r="F1608" i="12" a="1"/>
  <c r="F1608" i="12" s="1"/>
  <c r="G935" i="12" a="1"/>
  <c r="G935" i="12" s="1"/>
  <c r="F935" i="12" a="1"/>
  <c r="F935" i="12" s="1"/>
  <c r="G2118" i="12" a="1"/>
  <c r="G2118" i="12" s="1"/>
  <c r="F2118" i="12" a="1"/>
  <c r="F2118" i="12" s="1"/>
  <c r="G858" i="12" a="1"/>
  <c r="G858" i="12" s="1"/>
  <c r="F858" i="12" a="1"/>
  <c r="F858" i="12" s="1"/>
  <c r="G1468" i="12" a="1"/>
  <c r="G1468" i="12" s="1"/>
  <c r="F1468" i="12" a="1"/>
  <c r="F1468" i="12" s="1"/>
  <c r="G1275" i="12" a="1"/>
  <c r="G1275" i="12" s="1"/>
  <c r="F1275" i="12" a="1"/>
  <c r="F1275" i="12" s="1"/>
  <c r="G2083" i="12" a="1"/>
  <c r="G2083" i="12" s="1"/>
  <c r="F2083" i="12" a="1"/>
  <c r="F2083" i="12" s="1"/>
  <c r="G2021" i="12" a="1"/>
  <c r="G2021" i="12" s="1"/>
  <c r="F2021" i="12" a="1"/>
  <c r="F2021" i="12" s="1"/>
  <c r="G1274" i="12" a="1"/>
  <c r="G1274" i="12" s="1"/>
  <c r="F1274" i="12" a="1"/>
  <c r="F1274" i="12" s="1"/>
  <c r="G468" i="12" a="1"/>
  <c r="G468" i="12" s="1"/>
  <c r="F468" i="12" a="1"/>
  <c r="F468" i="12" s="1"/>
  <c r="G1163" i="12" a="1"/>
  <c r="G1163" i="12" s="1"/>
  <c r="F1163" i="12" a="1"/>
  <c r="F1163" i="12" s="1"/>
  <c r="G1389" i="12" a="1"/>
  <c r="G1389" i="12" s="1"/>
  <c r="F1389" i="12" a="1"/>
  <c r="F1389" i="12" s="1"/>
  <c r="G689" i="12" a="1"/>
  <c r="G689" i="12" s="1"/>
  <c r="F689" i="12" a="1"/>
  <c r="F689" i="12" s="1"/>
  <c r="G1322" i="12" a="1"/>
  <c r="G1322" i="12" s="1"/>
  <c r="F1322" i="12" a="1"/>
  <c r="F1322" i="12" s="1"/>
  <c r="G1404" i="12" a="1"/>
  <c r="G1404" i="12" s="1"/>
  <c r="F1404" i="12" a="1"/>
  <c r="F1404" i="12" s="1"/>
  <c r="G1433" i="12" a="1"/>
  <c r="G1433" i="12" s="1"/>
  <c r="F1433" i="12" a="1"/>
  <c r="F1433" i="12" s="1"/>
  <c r="G2165" i="12" a="1"/>
  <c r="G2165" i="12" s="1"/>
  <c r="F2165" i="12" a="1"/>
  <c r="F2165" i="12" s="1"/>
  <c r="G848" i="12" a="1"/>
  <c r="G848" i="12" s="1"/>
  <c r="F848" i="12" a="1"/>
  <c r="F848" i="12" s="1"/>
  <c r="G540" i="12" a="1"/>
  <c r="G540" i="12" s="1"/>
  <c r="F540" i="12" a="1"/>
  <c r="F540" i="12" s="1"/>
  <c r="G155" i="12" a="1"/>
  <c r="G155" i="12" s="1"/>
  <c r="F155" i="12" a="1"/>
  <c r="F155" i="12" s="1"/>
  <c r="G2092" i="12" a="1"/>
  <c r="G2092" i="12" s="1"/>
  <c r="F2092" i="12" a="1"/>
  <c r="F2092" i="12" s="1"/>
  <c r="G1639" i="12" a="1"/>
  <c r="G1639" i="12" s="1"/>
  <c r="F1639" i="12" a="1"/>
  <c r="F1639" i="12" s="1"/>
  <c r="G526" i="12" a="1"/>
  <c r="G526" i="12" s="1"/>
  <c r="F526" i="12" a="1"/>
  <c r="F526" i="12" s="1"/>
  <c r="G1176" i="12" a="1"/>
  <c r="G1176" i="12" s="1"/>
  <c r="F1176" i="12" a="1"/>
  <c r="F1176" i="12" s="1"/>
  <c r="G1070" i="12" a="1"/>
  <c r="G1070" i="12" s="1"/>
  <c r="F1070" i="12" a="1"/>
  <c r="F1070" i="12" s="1"/>
  <c r="G252" i="12" a="1"/>
  <c r="G252" i="12" s="1"/>
  <c r="F252" i="12" a="1"/>
  <c r="F252" i="12" s="1"/>
  <c r="G770" i="12" a="1"/>
  <c r="G770" i="12" s="1"/>
  <c r="F770" i="12" a="1"/>
  <c r="F770" i="12" s="1"/>
  <c r="G371" i="12" a="1"/>
  <c r="G371" i="12" s="1"/>
  <c r="F371" i="12" a="1"/>
  <c r="F371" i="12" s="1"/>
  <c r="G1997" i="12" a="1"/>
  <c r="G1997" i="12" s="1"/>
  <c r="F1997" i="12" a="1"/>
  <c r="F1997" i="12" s="1"/>
  <c r="G381" i="12" a="1"/>
  <c r="G381" i="12" s="1"/>
  <c r="F381" i="12" a="1"/>
  <c r="F381" i="12" s="1"/>
  <c r="G107" i="12" a="1"/>
  <c r="G107" i="12" s="1"/>
  <c r="F107" i="12" a="1"/>
  <c r="F107" i="12" s="1"/>
  <c r="G951" i="12" a="1"/>
  <c r="G951" i="12" s="1"/>
  <c r="F951" i="12" a="1"/>
  <c r="F951" i="12" s="1"/>
  <c r="G934" i="12" a="1"/>
  <c r="G934" i="12" s="1"/>
  <c r="F934" i="12" a="1"/>
  <c r="F934" i="12" s="1"/>
  <c r="G1615" i="12" a="1"/>
  <c r="G1615" i="12" s="1"/>
  <c r="F1615" i="12" a="1"/>
  <c r="F1615" i="12" s="1"/>
  <c r="G499" i="12" a="1"/>
  <c r="G499" i="12" s="1"/>
  <c r="F499" i="12" a="1"/>
  <c r="F499" i="12" s="1"/>
  <c r="G1862" i="12" a="1"/>
  <c r="G1862" i="12" s="1"/>
  <c r="F1862" i="12" a="1"/>
  <c r="F1862" i="12" s="1"/>
  <c r="G250" i="12" a="1"/>
  <c r="G250" i="12" s="1"/>
  <c r="F250" i="12" a="1"/>
  <c r="F250" i="12" s="1"/>
  <c r="G1221" i="12" a="1"/>
  <c r="G1221" i="12" s="1"/>
  <c r="F1221" i="12" a="1"/>
  <c r="F1221" i="12" s="1"/>
  <c r="G1284" i="12" a="1"/>
  <c r="G1284" i="12" s="1"/>
  <c r="F1284" i="12" a="1"/>
  <c r="F1284" i="12" s="1"/>
  <c r="G331" i="12" a="1"/>
  <c r="G331" i="12" s="1"/>
  <c r="F331" i="12" a="1"/>
  <c r="F331" i="12" s="1"/>
  <c r="G272" i="12" a="1"/>
  <c r="G272" i="12" s="1"/>
  <c r="F272" i="12" a="1"/>
  <c r="F272" i="12" s="1"/>
  <c r="G1541" i="12" a="1"/>
  <c r="G1541" i="12" s="1"/>
  <c r="F1541" i="12" a="1"/>
  <c r="F1541" i="12" s="1"/>
  <c r="G2150" i="12" a="1"/>
  <c r="G2150" i="12" s="1"/>
  <c r="F2150" i="12" a="1"/>
  <c r="F2150" i="12" s="1"/>
  <c r="G1938" i="12" a="1"/>
  <c r="G1938" i="12" s="1"/>
  <c r="F1938" i="12" a="1"/>
  <c r="F1938" i="12" s="1"/>
  <c r="G1142" i="12" a="1"/>
  <c r="G1142" i="12" s="1"/>
  <c r="F1142" i="12" a="1"/>
  <c r="F1142" i="12" s="1"/>
  <c r="G201" i="12" a="1"/>
  <c r="G201" i="12" s="1"/>
  <c r="F201" i="12" a="1"/>
  <c r="F201" i="12" s="1"/>
  <c r="G1694" i="12" a="1"/>
  <c r="G1694" i="12" s="1"/>
  <c r="F1694" i="12" a="1"/>
  <c r="F1694" i="12" s="1"/>
  <c r="G1168" i="12" a="1"/>
  <c r="G1168" i="12" s="1"/>
  <c r="F1168" i="12" a="1"/>
  <c r="F1168" i="12" s="1"/>
  <c r="G1212" i="12" a="1"/>
  <c r="G1212" i="12" s="1"/>
  <c r="F1212" i="12" a="1"/>
  <c r="F1212" i="12" s="1"/>
  <c r="G1848" i="12" a="1"/>
  <c r="G1848" i="12" s="1"/>
  <c r="F1848" i="12" a="1"/>
  <c r="F1848" i="12" s="1"/>
  <c r="G1381" i="12" a="1"/>
  <c r="G1381" i="12" s="1"/>
  <c r="F1381" i="12" a="1"/>
  <c r="F1381" i="12" s="1"/>
  <c r="G1580" i="12" a="1"/>
  <c r="G1580" i="12" s="1"/>
  <c r="F1580" i="12" a="1"/>
  <c r="F1580" i="12" s="1"/>
  <c r="G1031" i="12" a="1"/>
  <c r="G1031" i="12" s="1"/>
  <c r="F1031" i="12" a="1"/>
  <c r="F1031" i="12" s="1"/>
  <c r="G207" i="12" a="1"/>
  <c r="G207" i="12" s="1"/>
  <c r="F207" i="12" a="1"/>
  <c r="F207" i="12" s="1"/>
  <c r="G843" i="12" a="1"/>
  <c r="G843" i="12" s="1"/>
  <c r="F843" i="12" a="1"/>
  <c r="F843" i="12" s="1"/>
  <c r="G1797" i="12" a="1"/>
  <c r="G1797" i="12" s="1"/>
  <c r="F1797" i="12" a="1"/>
  <c r="F1797" i="12" s="1"/>
  <c r="G1780" i="12" a="1"/>
  <c r="G1780" i="12" s="1"/>
  <c r="F1780" i="12" a="1"/>
  <c r="F1780" i="12" s="1"/>
  <c r="G707" i="12" a="1"/>
  <c r="G707" i="12" s="1"/>
  <c r="F707" i="12" a="1"/>
  <c r="F707" i="12" s="1"/>
  <c r="G197" i="12" a="1"/>
  <c r="G197" i="12" s="1"/>
  <c r="F197" i="12" a="1"/>
  <c r="F197" i="12" s="1"/>
  <c r="G2199" i="12" a="1"/>
  <c r="G2199" i="12" s="1"/>
  <c r="F2199" i="12" a="1"/>
  <c r="F2199" i="12" s="1"/>
  <c r="G1807" i="12" a="1"/>
  <c r="G1807" i="12" s="1"/>
  <c r="F1807" i="12" a="1"/>
  <c r="F1807" i="12" s="1"/>
  <c r="G521" i="12" a="1"/>
  <c r="G521" i="12" s="1"/>
  <c r="F521" i="12" a="1"/>
  <c r="F521" i="12" s="1"/>
  <c r="G2081" i="12" a="1"/>
  <c r="G2081" i="12" s="1"/>
  <c r="F2081" i="12" a="1"/>
  <c r="F2081" i="12" s="1"/>
  <c r="G1365" i="12" a="1"/>
  <c r="G1365" i="12" s="1"/>
  <c r="F1365" i="12" a="1"/>
  <c r="F1365" i="12" s="1"/>
  <c r="G1727" i="12" a="1"/>
  <c r="G1727" i="12" s="1"/>
  <c r="F1727" i="12" a="1"/>
  <c r="F1727" i="12" s="1"/>
  <c r="G555" i="12" a="1"/>
  <c r="G555" i="12" s="1"/>
  <c r="F555" i="12" a="1"/>
  <c r="F555" i="12" s="1"/>
  <c r="G596" i="12" a="1"/>
  <c r="G596" i="12" s="1"/>
  <c r="F596" i="12" a="1"/>
  <c r="F596" i="12" s="1"/>
  <c r="G2019" i="12" a="1"/>
  <c r="G2019" i="12" s="1"/>
  <c r="F2019" i="12" a="1"/>
  <c r="F2019" i="12" s="1"/>
  <c r="G649" i="12" a="1"/>
  <c r="G649" i="12" s="1"/>
  <c r="F649" i="12" a="1"/>
  <c r="F649" i="12" s="1"/>
  <c r="G715" i="12" a="1"/>
  <c r="G715" i="12" s="1"/>
  <c r="F715" i="12" a="1"/>
  <c r="F715" i="12" s="1"/>
  <c r="G1570" i="12" a="1"/>
  <c r="G1570" i="12" s="1"/>
  <c r="F1570" i="12" a="1"/>
  <c r="F1570" i="12" s="1"/>
  <c r="G1293" i="12" a="1"/>
  <c r="G1293" i="12" s="1"/>
  <c r="F1293" i="12" a="1"/>
  <c r="F1293" i="12" s="1"/>
  <c r="G2178" i="12" a="1"/>
  <c r="G2178" i="12" s="1"/>
  <c r="F2178" i="12" a="1"/>
  <c r="F2178" i="12" s="1"/>
  <c r="G701" i="12" a="1"/>
  <c r="G701" i="12" s="1"/>
  <c r="F701" i="12" a="1"/>
  <c r="F701" i="12" s="1"/>
  <c r="G777" i="12" a="1"/>
  <c r="G777" i="12" s="1"/>
  <c r="F777" i="12" a="1"/>
  <c r="F777" i="12" s="1"/>
  <c r="G1553" i="12" a="1"/>
  <c r="G1553" i="12" s="1"/>
  <c r="F1553" i="12" a="1"/>
  <c r="F1553" i="12" s="1"/>
  <c r="G209" i="12" a="1"/>
  <c r="G209" i="12" s="1"/>
  <c r="F209" i="12" a="1"/>
  <c r="F209" i="12" s="1"/>
  <c r="G565" i="12" a="1"/>
  <c r="G565" i="12" s="1"/>
  <c r="F565" i="12" a="1"/>
  <c r="F565" i="12" s="1"/>
  <c r="G1308" i="12" a="1"/>
  <c r="G1308" i="12" s="1"/>
  <c r="F1308" i="12" a="1"/>
  <c r="F1308" i="12" s="1"/>
  <c r="G1718" i="12" a="1"/>
  <c r="G1718" i="12" s="1"/>
  <c r="F1718" i="12" a="1"/>
  <c r="F1718" i="12" s="1"/>
  <c r="G1250" i="12" a="1"/>
  <c r="G1250" i="12" s="1"/>
  <c r="F1250" i="12" a="1"/>
  <c r="F1250" i="12" s="1"/>
  <c r="G889" i="12" a="1"/>
  <c r="G889" i="12" s="1"/>
  <c r="F889" i="12" a="1"/>
  <c r="F889" i="12" s="1"/>
  <c r="G1880" i="12" a="1"/>
  <c r="G1880" i="12" s="1"/>
  <c r="F1880" i="12" a="1"/>
  <c r="F1880" i="12" s="1"/>
  <c r="G2084" i="12" a="1"/>
  <c r="G2084" i="12" s="1"/>
  <c r="F2084" i="12" a="1"/>
  <c r="F2084" i="12" s="1"/>
  <c r="G1876" i="12" a="1"/>
  <c r="G1876" i="12" s="1"/>
  <c r="F1876" i="12" a="1"/>
  <c r="F1876" i="12" s="1"/>
  <c r="G179" i="12" a="1"/>
  <c r="G179" i="12" s="1"/>
  <c r="F179" i="12" a="1"/>
  <c r="F179" i="12" s="1"/>
  <c r="G600" i="12" a="1"/>
  <c r="G600" i="12" s="1"/>
  <c r="F600" i="12" a="1"/>
  <c r="F600" i="12" s="1"/>
  <c r="G820" i="12" a="1"/>
  <c r="G820" i="12" s="1"/>
  <c r="F820" i="12" a="1"/>
  <c r="F820" i="12" s="1"/>
  <c r="G1171" i="12" a="1"/>
  <c r="G1171" i="12" s="1"/>
  <c r="F1171" i="12" a="1"/>
  <c r="F1171" i="12" s="1"/>
  <c r="G1560" i="12" a="1"/>
  <c r="G1560" i="12" s="1"/>
  <c r="F1560" i="12" a="1"/>
  <c r="F1560" i="12" s="1"/>
  <c r="G627" i="12" a="1"/>
  <c r="G627" i="12" s="1"/>
  <c r="F627" i="12" a="1"/>
  <c r="F627" i="12" s="1"/>
  <c r="G891" i="12" a="1"/>
  <c r="G891" i="12" s="1"/>
  <c r="F891" i="12" a="1"/>
  <c r="F891" i="12" s="1"/>
  <c r="G680" i="12" a="1"/>
  <c r="G680" i="12" s="1"/>
  <c r="F680" i="12" a="1"/>
  <c r="F680" i="12" s="1"/>
  <c r="G245" i="12" a="1"/>
  <c r="G245" i="12" s="1"/>
  <c r="F245" i="12" a="1"/>
  <c r="F245" i="12" s="1"/>
  <c r="G202" i="12" a="1"/>
  <c r="G202" i="12" s="1"/>
  <c r="F202" i="12" a="1"/>
  <c r="F202" i="12" s="1"/>
  <c r="G1439" i="12" a="1"/>
  <c r="G1439" i="12" s="1"/>
  <c r="F1439" i="12" a="1"/>
  <c r="F1439" i="12" s="1"/>
  <c r="G902" i="12" a="1"/>
  <c r="G902" i="12" s="1"/>
  <c r="F902" i="12" a="1"/>
  <c r="F902" i="12" s="1"/>
  <c r="G1138" i="12" a="1"/>
  <c r="G1138" i="12" s="1"/>
  <c r="F1138" i="12" a="1"/>
  <c r="F1138" i="12" s="1"/>
  <c r="G1427" i="12" a="1"/>
  <c r="G1427" i="12" s="1"/>
  <c r="F1427" i="12" a="1"/>
  <c r="F1427" i="12" s="1"/>
  <c r="G981" i="12" a="1"/>
  <c r="G981" i="12" s="1"/>
  <c r="F981" i="12" a="1"/>
  <c r="F981" i="12" s="1"/>
  <c r="G1298" i="12" a="1"/>
  <c r="G1298" i="12" s="1"/>
  <c r="F1298" i="12" a="1"/>
  <c r="F1298" i="12" s="1"/>
  <c r="G199" i="12" a="1"/>
  <c r="G199" i="12" s="1"/>
  <c r="F199" i="12" a="1"/>
  <c r="F199" i="12" s="1"/>
  <c r="G1510" i="12" a="1"/>
  <c r="G1510" i="12" s="1"/>
  <c r="F1510" i="12" a="1"/>
  <c r="F1510" i="12" s="1"/>
  <c r="G1488" i="12" a="1"/>
  <c r="G1488" i="12" s="1"/>
  <c r="F1488" i="12" a="1"/>
  <c r="F1488" i="12" s="1"/>
  <c r="G360" i="12" a="1"/>
  <c r="G360" i="12" s="1"/>
  <c r="F360" i="12" a="1"/>
  <c r="F360" i="12" s="1"/>
  <c r="G619" i="12" a="1"/>
  <c r="G619" i="12" s="1"/>
  <c r="F619" i="12" a="1"/>
  <c r="F619" i="12" s="1"/>
  <c r="G936" i="12" a="1"/>
  <c r="G936" i="12" s="1"/>
  <c r="F936" i="12" a="1"/>
  <c r="F936" i="12" s="1"/>
  <c r="G913" i="12" a="1"/>
  <c r="G913" i="12" s="1"/>
  <c r="F913" i="12" a="1"/>
  <c r="F913" i="12" s="1"/>
  <c r="G1261" i="12" a="1"/>
  <c r="G1261" i="12" s="1"/>
  <c r="F1261" i="12" a="1"/>
  <c r="F1261" i="12" s="1"/>
  <c r="G868" i="12" a="1"/>
  <c r="G868" i="12" s="1"/>
  <c r="F868" i="12" a="1"/>
  <c r="F868" i="12" s="1"/>
  <c r="G476" i="12" a="1"/>
  <c r="G476" i="12" s="1"/>
  <c r="F476" i="12" a="1"/>
  <c r="F476" i="12" s="1"/>
  <c r="G143" i="12" a="1"/>
  <c r="G143" i="12" s="1"/>
  <c r="F143" i="12" a="1"/>
  <c r="F143" i="12" s="1"/>
  <c r="G3" i="12" a="1"/>
  <c r="G3" i="12" s="1"/>
  <c r="F3" i="12" a="1"/>
  <c r="F3" i="12" s="1"/>
  <c r="G836" i="12" a="1"/>
  <c r="G836" i="12" s="1"/>
  <c r="F836" i="12" a="1"/>
  <c r="F836" i="12" s="1"/>
  <c r="G290" i="12" a="1"/>
  <c r="G290" i="12" s="1"/>
  <c r="F290" i="12" a="1"/>
  <c r="F290" i="12" s="1"/>
  <c r="G1360" i="12" a="1"/>
  <c r="G1360" i="12" s="1"/>
  <c r="F1360" i="12" a="1"/>
  <c r="F1360" i="12" s="1"/>
  <c r="G1980" i="12" a="1"/>
  <c r="G1980" i="12" s="1"/>
  <c r="F1980" i="12" a="1"/>
  <c r="F1980" i="12" s="1"/>
  <c r="G1019" i="12" a="1"/>
  <c r="G1019" i="12" s="1"/>
  <c r="F1019" i="12" a="1"/>
  <c r="F1019" i="12" s="1"/>
  <c r="G629" i="12" a="1"/>
  <c r="G629" i="12" s="1"/>
  <c r="F629" i="12" a="1"/>
  <c r="F629" i="12" s="1"/>
  <c r="G776" i="12" a="1"/>
  <c r="G776" i="12" s="1"/>
  <c r="F776" i="12" a="1"/>
  <c r="F776" i="12" s="1"/>
  <c r="G1056" i="12" a="1"/>
  <c r="G1056" i="12" s="1"/>
  <c r="F1056" i="12" a="1"/>
  <c r="F1056" i="12" s="1"/>
  <c r="G33" i="12" a="1"/>
  <c r="G33" i="12" s="1"/>
  <c r="F33" i="12" a="1"/>
  <c r="F33" i="12" s="1"/>
  <c r="G1611" i="12" a="1"/>
  <c r="G1611" i="12" s="1"/>
  <c r="F1611" i="12" a="1"/>
  <c r="F1611" i="12" s="1"/>
  <c r="G344" i="12" a="1"/>
  <c r="G344" i="12" s="1"/>
  <c r="F344" i="12" a="1"/>
  <c r="F344" i="12" s="1"/>
  <c r="G1302" i="12" a="1"/>
  <c r="G1302" i="12" s="1"/>
  <c r="F1302" i="12" a="1"/>
  <c r="F1302" i="12" s="1"/>
  <c r="G642" i="12" a="1"/>
  <c r="G642" i="12" s="1"/>
  <c r="F642" i="12" a="1"/>
  <c r="F642" i="12" s="1"/>
  <c r="G1106" i="12" a="1"/>
  <c r="G1106" i="12" s="1"/>
  <c r="F1106" i="12" a="1"/>
  <c r="F1106" i="12" s="1"/>
  <c r="G1787" i="12" a="1"/>
  <c r="G1787" i="12" s="1"/>
  <c r="F1787" i="12" a="1"/>
  <c r="F1787" i="12" s="1"/>
  <c r="G1484" i="12" a="1"/>
  <c r="G1484" i="12" s="1"/>
  <c r="F1484" i="12" a="1"/>
  <c r="F1484" i="12" s="1"/>
  <c r="G962" i="12" a="1"/>
  <c r="G962" i="12" s="1"/>
  <c r="F962" i="12" a="1"/>
  <c r="F962" i="12" s="1"/>
  <c r="G1269" i="12" a="1"/>
  <c r="G1269" i="12" s="1"/>
  <c r="F1269" i="12" a="1"/>
  <c r="F1269" i="12" s="1"/>
  <c r="G188" i="12" a="1"/>
  <c r="G188" i="12" s="1"/>
  <c r="F188" i="12" a="1"/>
  <c r="F188" i="12" s="1"/>
  <c r="G1178" i="12" a="1"/>
  <c r="G1178" i="12" s="1"/>
  <c r="F1178" i="12" a="1"/>
  <c r="F1178" i="12" s="1"/>
  <c r="G750" i="12" a="1"/>
  <c r="G750" i="12" s="1"/>
  <c r="F750" i="12" a="1"/>
  <c r="F750" i="12" s="1"/>
  <c r="G1761" i="12" a="1"/>
  <c r="G1761" i="12" s="1"/>
  <c r="F1761" i="12" a="1"/>
  <c r="F1761" i="12" s="1"/>
  <c r="G1706" i="12" a="1"/>
  <c r="G1706" i="12" s="1"/>
  <c r="F1706" i="12" a="1"/>
  <c r="F1706" i="12" s="1"/>
  <c r="G398" i="12" a="1"/>
  <c r="G398" i="12" s="1"/>
  <c r="F398" i="12" a="1"/>
  <c r="F398" i="12" s="1"/>
  <c r="G1109" i="12" a="1"/>
  <c r="G1109" i="12" s="1"/>
  <c r="F1109" i="12" a="1"/>
  <c r="F1109" i="12" s="1"/>
  <c r="G783" i="12" a="1"/>
  <c r="G783" i="12" s="1"/>
  <c r="F783" i="12" a="1"/>
  <c r="F783" i="12" s="1"/>
  <c r="G1933" i="12" a="1"/>
  <c r="G1933" i="12" s="1"/>
  <c r="F1933" i="12" a="1"/>
  <c r="F1933" i="12" s="1"/>
  <c r="G1297" i="12" a="1"/>
  <c r="G1297" i="12" s="1"/>
  <c r="F1297" i="12" a="1"/>
  <c r="F1297" i="12" s="1"/>
  <c r="G1101" i="12" a="1"/>
  <c r="G1101" i="12" s="1"/>
  <c r="F1101" i="12" a="1"/>
  <c r="F1101" i="12" s="1"/>
  <c r="G1347" i="12" a="1"/>
  <c r="G1347" i="12" s="1"/>
  <c r="F1347" i="12" a="1"/>
  <c r="F1347" i="12" s="1"/>
  <c r="G308" i="12" a="1"/>
  <c r="G308" i="12" s="1"/>
  <c r="F308" i="12" a="1"/>
  <c r="F308" i="12" s="1"/>
  <c r="G1603" i="12" a="1"/>
  <c r="G1603" i="12" s="1"/>
  <c r="F1603" i="12" a="1"/>
  <c r="F1603" i="12" s="1"/>
  <c r="G1246" i="12" a="1"/>
  <c r="G1246" i="12" s="1"/>
  <c r="F1246" i="12" a="1"/>
  <c r="F1246" i="12" s="1"/>
  <c r="G1533" i="12" a="1"/>
  <c r="G1533" i="12" s="1"/>
  <c r="F1533" i="12" a="1"/>
  <c r="F1533" i="12" s="1"/>
  <c r="G2131" i="12" a="1"/>
  <c r="G2131" i="12" s="1"/>
  <c r="F2131" i="12" a="1"/>
  <c r="F2131" i="12" s="1"/>
  <c r="G1383" i="12" a="1"/>
  <c r="G1383" i="12" s="1"/>
  <c r="F1383" i="12" a="1"/>
  <c r="F1383" i="12" s="1"/>
  <c r="G520" i="12" a="1"/>
  <c r="G520" i="12" s="1"/>
  <c r="F520" i="12" a="1"/>
  <c r="F520" i="12" s="1"/>
  <c r="G1157" i="12" a="1"/>
  <c r="G1157" i="12" s="1"/>
  <c r="F1157" i="12" a="1"/>
  <c r="F1157" i="12" s="1"/>
  <c r="G563" i="12" a="1"/>
  <c r="G563" i="12" s="1"/>
  <c r="F563" i="12" a="1"/>
  <c r="F563" i="12" s="1"/>
  <c r="G676" i="12" a="1"/>
  <c r="G676" i="12" s="1"/>
  <c r="F676" i="12" a="1"/>
  <c r="F676" i="12" s="1"/>
  <c r="G515" i="12" a="1"/>
  <c r="G515" i="12" s="1"/>
  <c r="F515" i="12" a="1"/>
  <c r="F515" i="12" s="1"/>
  <c r="G553" i="12" a="1"/>
  <c r="G553" i="12" s="1"/>
  <c r="F553" i="12" a="1"/>
  <c r="F553" i="12" s="1"/>
  <c r="G1021" i="12" a="1"/>
  <c r="G1021" i="12" s="1"/>
  <c r="F1021" i="12" a="1"/>
  <c r="F1021" i="12" s="1"/>
  <c r="G1813" i="12" a="1"/>
  <c r="G1813" i="12" s="1"/>
  <c r="F1813" i="12" a="1"/>
  <c r="F1813" i="12" s="1"/>
  <c r="G1745" i="12" a="1"/>
  <c r="G1745" i="12" s="1"/>
  <c r="F1745" i="12" a="1"/>
  <c r="F1745" i="12" s="1"/>
  <c r="G567" i="12" a="1"/>
  <c r="G567" i="12" s="1"/>
  <c r="F567" i="12" a="1"/>
  <c r="F567" i="12" s="1"/>
  <c r="G93" i="12" a="1"/>
  <c r="G93" i="12" s="1"/>
  <c r="F93" i="12" a="1"/>
  <c r="F93" i="12" s="1"/>
  <c r="G532" i="12" a="1"/>
  <c r="G532" i="12" s="1"/>
  <c r="F532" i="12" a="1"/>
  <c r="F532" i="12" s="1"/>
  <c r="G890" i="12" a="1"/>
  <c r="G890" i="12" s="1"/>
  <c r="F890" i="12" a="1"/>
  <c r="F890" i="12" s="1"/>
  <c r="G89" i="12" a="1"/>
  <c r="G89" i="12" s="1"/>
  <c r="F89" i="12" a="1"/>
  <c r="F89" i="12" s="1"/>
  <c r="G1542" i="12" a="1"/>
  <c r="G1542" i="12" s="1"/>
  <c r="F1542" i="12" a="1"/>
  <c r="F1542" i="12" s="1"/>
  <c r="G390" i="12" a="1"/>
  <c r="G390" i="12" s="1"/>
  <c r="F390" i="12" a="1"/>
  <c r="F390" i="12" s="1"/>
  <c r="G1162" i="12" a="1"/>
  <c r="G1162" i="12" s="1"/>
  <c r="F1162" i="12" a="1"/>
  <c r="F1162" i="12" s="1"/>
  <c r="G2078" i="12" a="1"/>
  <c r="G2078" i="12" s="1"/>
  <c r="F2078" i="12" a="1"/>
  <c r="F2078" i="12" s="1"/>
  <c r="G356" i="12" a="1"/>
  <c r="G356" i="12" s="1"/>
  <c r="F356" i="12" a="1"/>
  <c r="F356" i="12" s="1"/>
  <c r="G1809" i="12" a="1"/>
  <c r="G1809" i="12" s="1"/>
  <c r="F1809" i="12" a="1"/>
  <c r="F1809" i="12" s="1"/>
  <c r="G786" i="12" a="1"/>
  <c r="G786" i="12" s="1"/>
  <c r="F786" i="12" a="1"/>
  <c r="F786" i="12" s="1"/>
  <c r="G1998" i="12" a="1"/>
  <c r="G1998" i="12" s="1"/>
  <c r="F1998" i="12" a="1"/>
  <c r="F1998" i="12" s="1"/>
  <c r="G599" i="12" a="1"/>
  <c r="G599" i="12" s="1"/>
  <c r="F599" i="12" a="1"/>
  <c r="F599" i="12" s="1"/>
  <c r="G486" i="12" a="1"/>
  <c r="G486" i="12" s="1"/>
  <c r="F486" i="12" a="1"/>
  <c r="F486" i="12" s="1"/>
  <c r="G2171" i="12" a="1"/>
  <c r="G2171" i="12" s="1"/>
  <c r="F2171" i="12" a="1"/>
  <c r="F2171" i="12" s="1"/>
  <c r="G2146" i="12" a="1"/>
  <c r="G2146" i="12" s="1"/>
  <c r="F2146" i="12" a="1"/>
  <c r="F2146" i="12" s="1"/>
  <c r="G1572" i="12" a="1"/>
  <c r="G1572" i="12" s="1"/>
  <c r="F1572" i="12" a="1"/>
  <c r="F1572" i="12" s="1"/>
  <c r="G1105" i="12" a="1"/>
  <c r="G1105" i="12" s="1"/>
  <c r="F1105" i="12" a="1"/>
  <c r="F1105" i="12" s="1"/>
  <c r="G410" i="12" a="1"/>
  <c r="G410" i="12" s="1"/>
  <c r="F410" i="12" a="1"/>
  <c r="F410" i="12" s="1"/>
  <c r="G2065" i="12" a="1"/>
  <c r="G2065" i="12" s="1"/>
  <c r="F2065" i="12" a="1"/>
  <c r="F2065" i="12" s="1"/>
  <c r="G196" i="12" a="1"/>
  <c r="G196" i="12" s="1"/>
  <c r="F196" i="12" a="1"/>
  <c r="F196" i="12" s="1"/>
  <c r="G747" i="12" a="1"/>
  <c r="G747" i="12" s="1"/>
  <c r="F747" i="12" a="1"/>
  <c r="F747" i="12" s="1"/>
  <c r="G1312" i="12" a="1"/>
  <c r="G1312" i="12" s="1"/>
  <c r="F1312" i="12" a="1"/>
  <c r="F1312" i="12" s="1"/>
  <c r="G724" i="12" a="1"/>
  <c r="G724" i="12" s="1"/>
  <c r="F724" i="12" a="1"/>
  <c r="F724" i="12" s="1"/>
  <c r="G813" i="12" a="1"/>
  <c r="G813" i="12" s="1"/>
  <c r="F813" i="12" a="1"/>
  <c r="F813" i="12" s="1"/>
  <c r="G2030" i="12" a="1"/>
  <c r="G2030" i="12" s="1"/>
  <c r="F2030" i="12" a="1"/>
  <c r="F2030" i="12" s="1"/>
  <c r="G549" i="12" a="1"/>
  <c r="G549" i="12" s="1"/>
  <c r="F549" i="12" a="1"/>
  <c r="F549" i="12" s="1"/>
  <c r="G1940" i="12" a="1"/>
  <c r="G1940" i="12" s="1"/>
  <c r="F1940" i="12" a="1"/>
  <c r="F1940" i="12" s="1"/>
  <c r="G1356" i="12" a="1"/>
  <c r="G1356" i="12" s="1"/>
  <c r="F1356" i="12" a="1"/>
  <c r="F1356" i="12" s="1"/>
  <c r="G1767" i="12" a="1"/>
  <c r="G1767" i="12" s="1"/>
  <c r="F1767" i="12" a="1"/>
  <c r="F1767" i="12" s="1"/>
  <c r="G1276" i="12" a="1"/>
  <c r="G1276" i="12" s="1"/>
  <c r="F1276" i="12" a="1"/>
  <c r="F1276" i="12" s="1"/>
  <c r="G497" i="12" a="1"/>
  <c r="G497" i="12" s="1"/>
  <c r="F497" i="12" a="1"/>
  <c r="F497" i="12" s="1"/>
  <c r="G876" i="12" a="1"/>
  <c r="G876" i="12" s="1"/>
  <c r="F876" i="12" a="1"/>
  <c r="F876" i="12" s="1"/>
  <c r="G39" i="12" a="1"/>
  <c r="G39" i="12" s="1"/>
  <c r="F39" i="12" a="1"/>
  <c r="F39" i="12" s="1"/>
  <c r="G1148" i="12" a="1"/>
  <c r="G1148" i="12" s="1"/>
  <c r="F1148" i="12" a="1"/>
  <c r="F1148" i="12" s="1"/>
  <c r="G1666" i="12" a="1"/>
  <c r="G1666" i="12" s="1"/>
  <c r="F1666" i="12" a="1"/>
  <c r="F1666" i="12" s="1"/>
  <c r="G1762" i="12" a="1"/>
  <c r="G1762" i="12" s="1"/>
  <c r="F1762" i="12" a="1"/>
  <c r="F1762" i="12" s="1"/>
  <c r="G99" i="12" a="1"/>
  <c r="G99" i="12" s="1"/>
  <c r="F99" i="12" a="1"/>
  <c r="F99" i="12" s="1"/>
  <c r="G1263" i="12" a="1"/>
  <c r="G1263" i="12" s="1"/>
  <c r="F1263" i="12" a="1"/>
  <c r="F1263" i="12" s="1"/>
  <c r="G514" i="12" a="1"/>
  <c r="G514" i="12" s="1"/>
  <c r="F514" i="12" a="1"/>
  <c r="F514" i="12" s="1"/>
  <c r="G1871" i="12" a="1"/>
  <c r="G1871" i="12" s="1"/>
  <c r="F1871" i="12" a="1"/>
  <c r="F1871" i="12" s="1"/>
  <c r="G832" i="12" a="1"/>
  <c r="G832" i="12" s="1"/>
  <c r="F832" i="12" a="1"/>
  <c r="F832" i="12" s="1"/>
  <c r="G993" i="12" a="1"/>
  <c r="G993" i="12" s="1"/>
  <c r="F993" i="12" a="1"/>
  <c r="F993" i="12" s="1"/>
  <c r="G454" i="12" a="1"/>
  <c r="G454" i="12" s="1"/>
  <c r="F454" i="12" a="1"/>
  <c r="F454" i="12" s="1"/>
  <c r="G35" i="12" a="1"/>
  <c r="G35" i="12" s="1"/>
  <c r="F35" i="12" a="1"/>
  <c r="F35" i="12" s="1"/>
  <c r="G1660" i="12" a="1"/>
  <c r="G1660" i="12" s="1"/>
  <c r="F1660" i="12" a="1"/>
  <c r="F1660" i="12" s="1"/>
  <c r="G638" i="12" a="1"/>
  <c r="G638" i="12" s="1"/>
  <c r="F638" i="12" a="1"/>
  <c r="F638" i="12" s="1"/>
  <c r="G1442" i="12" a="1"/>
  <c r="G1442" i="12" s="1"/>
  <c r="F1442" i="12" a="1"/>
  <c r="F1442" i="12" s="1"/>
  <c r="G818" i="12" a="1"/>
  <c r="G818" i="12" s="1"/>
  <c r="F818" i="12" a="1"/>
  <c r="F818" i="12" s="1"/>
  <c r="G404" i="12" a="1"/>
  <c r="G404" i="12" s="1"/>
  <c r="F404" i="12" a="1"/>
  <c r="F404" i="12" s="1"/>
  <c r="G846" i="12" a="1"/>
  <c r="G846" i="12" s="1"/>
  <c r="F846" i="12" a="1"/>
  <c r="F846" i="12" s="1"/>
  <c r="G1654" i="12" a="1"/>
  <c r="G1654" i="12" s="1"/>
  <c r="F1654" i="12" a="1"/>
  <c r="F1654" i="12" s="1"/>
  <c r="G2119" i="12" a="1"/>
  <c r="G2119" i="12" s="1"/>
  <c r="F2119" i="12" a="1"/>
  <c r="F2119" i="12" s="1"/>
  <c r="G140" i="12" a="1"/>
  <c r="G140" i="12" s="1"/>
  <c r="F140" i="12" a="1"/>
  <c r="F140" i="12" s="1"/>
  <c r="G589" i="12" a="1"/>
  <c r="G589" i="12" s="1"/>
  <c r="F589" i="12" a="1"/>
  <c r="F589" i="12" s="1"/>
  <c r="G1850" i="12" a="1"/>
  <c r="G1850" i="12" s="1"/>
  <c r="F1850" i="12" a="1"/>
  <c r="F1850" i="12" s="1"/>
  <c r="G1481" i="12" a="1"/>
  <c r="G1481" i="12" s="1"/>
  <c r="F1481" i="12" a="1"/>
  <c r="F1481" i="12" s="1"/>
  <c r="G1117" i="12" a="1"/>
  <c r="G1117" i="12" s="1"/>
  <c r="F1117" i="12" a="1"/>
  <c r="F1117" i="12" s="1"/>
  <c r="G1121" i="12" a="1"/>
  <c r="G1121" i="12" s="1"/>
  <c r="F1121" i="12" a="1"/>
  <c r="F1121" i="12" s="1"/>
  <c r="G1538" i="12" a="1"/>
  <c r="G1538" i="12" s="1"/>
  <c r="F1538" i="12" a="1"/>
  <c r="F1538" i="12" s="1"/>
  <c r="G787" i="12" a="1"/>
  <c r="G787" i="12" s="1"/>
  <c r="F787" i="12" a="1"/>
  <c r="F787" i="12" s="1"/>
  <c r="G2016" i="12" a="1"/>
  <c r="G2016" i="12" s="1"/>
  <c r="F2016" i="12" a="1"/>
  <c r="F2016" i="12" s="1"/>
  <c r="G1466" i="12" a="1"/>
  <c r="G1466" i="12" s="1"/>
  <c r="F1466" i="12" a="1"/>
  <c r="F1466" i="12" s="1"/>
  <c r="G2064" i="12" a="1"/>
  <c r="G2064" i="12" s="1"/>
  <c r="F2064" i="12" a="1"/>
  <c r="F2064" i="12" s="1"/>
  <c r="G2004" i="12" a="1"/>
  <c r="G2004" i="12" s="1"/>
  <c r="F2004" i="12" a="1"/>
  <c r="F2004" i="12" s="1"/>
  <c r="G147" i="12" a="1"/>
  <c r="G147" i="12" s="1"/>
  <c r="F147" i="12" a="1"/>
  <c r="F147" i="12" s="1"/>
  <c r="G830" i="12" a="1"/>
  <c r="G830" i="12" s="1"/>
  <c r="F830" i="12" a="1"/>
  <c r="F830" i="12" s="1"/>
  <c r="G1613" i="12" a="1"/>
  <c r="G1613" i="12" s="1"/>
  <c r="F1613" i="12" a="1"/>
  <c r="F1613" i="12" s="1"/>
  <c r="G1060" i="12" a="1"/>
  <c r="G1060" i="12" s="1"/>
  <c r="F1060" i="12" a="1"/>
  <c r="F1060" i="12" s="1"/>
  <c r="G2094" i="12" a="1"/>
  <c r="G2094" i="12" s="1"/>
  <c r="F2094" i="12" a="1"/>
  <c r="F2094" i="12" s="1"/>
  <c r="G1321" i="12" a="1"/>
  <c r="G1321" i="12" s="1"/>
  <c r="F1321" i="12" a="1"/>
  <c r="F1321" i="12" s="1"/>
  <c r="G1328" i="12" a="1"/>
  <c r="G1328" i="12" s="1"/>
  <c r="F1328" i="12" a="1"/>
  <c r="F1328" i="12" s="1"/>
  <c r="G92" i="12" a="1"/>
  <c r="G92" i="12" s="1"/>
  <c r="F92" i="12" a="1"/>
  <c r="F92" i="12" s="1"/>
  <c r="G946" i="12" a="1"/>
  <c r="G946" i="12" s="1"/>
  <c r="F946" i="12" a="1"/>
  <c r="F946" i="12" s="1"/>
  <c r="G1287" i="12" a="1"/>
  <c r="G1287" i="12" s="1"/>
  <c r="F1287" i="12" a="1"/>
  <c r="F1287" i="12" s="1"/>
  <c r="G696" i="12" a="1"/>
  <c r="G696" i="12" s="1"/>
  <c r="F696" i="12" a="1"/>
  <c r="F696" i="12" s="1"/>
  <c r="G443" i="12" a="1"/>
  <c r="G443" i="12" s="1"/>
  <c r="F443" i="12" a="1"/>
  <c r="F443" i="12" s="1"/>
  <c r="G1634" i="12" a="1"/>
  <c r="G1634" i="12" s="1"/>
  <c r="F1634" i="12" a="1"/>
  <c r="F1634" i="12" s="1"/>
  <c r="G512" i="12" a="1"/>
  <c r="G512" i="12" s="1"/>
  <c r="F512" i="12" a="1"/>
  <c r="F512" i="12" s="1"/>
  <c r="G1794" i="12" a="1"/>
  <c r="G1794" i="12" s="1"/>
  <c r="F1794" i="12" a="1"/>
  <c r="F1794" i="12" s="1"/>
  <c r="G83" i="12" a="1"/>
  <c r="G83" i="12" s="1"/>
  <c r="F83" i="12" a="1"/>
  <c r="F83" i="12" s="1"/>
  <c r="G394" i="12" a="1"/>
  <c r="G394" i="12" s="1"/>
  <c r="F394" i="12" a="1"/>
  <c r="F394" i="12" s="1"/>
  <c r="G162" i="12" a="1"/>
  <c r="G162" i="12" s="1"/>
  <c r="F162" i="12" a="1"/>
  <c r="F162" i="12" s="1"/>
  <c r="G2167" i="12" a="1"/>
  <c r="G2167" i="12" s="1"/>
  <c r="F2167" i="12" a="1"/>
  <c r="F2167" i="12" s="1"/>
  <c r="G447" i="12" a="1"/>
  <c r="G447" i="12" s="1"/>
  <c r="F447" i="12" a="1"/>
  <c r="F447" i="12" s="1"/>
  <c r="G1352" i="12" a="1"/>
  <c r="G1352" i="12" s="1"/>
  <c r="F1352" i="12" a="1"/>
  <c r="F1352" i="12" s="1"/>
  <c r="G1354" i="12" a="1"/>
  <c r="G1354" i="12" s="1"/>
  <c r="F1354" i="12" a="1"/>
  <c r="F1354" i="12" s="1"/>
  <c r="G672" i="12" a="1"/>
  <c r="G672" i="12" s="1"/>
  <c r="F672" i="12" a="1"/>
  <c r="F672" i="12" s="1"/>
  <c r="G1858" i="12" a="1"/>
  <c r="G1858" i="12" s="1"/>
  <c r="F1858" i="12" a="1"/>
  <c r="F1858" i="12" s="1"/>
  <c r="G637" i="12" a="1"/>
  <c r="G637" i="12" s="1"/>
  <c r="F637" i="12" a="1"/>
  <c r="F637" i="12" s="1"/>
  <c r="G1600" i="12" a="1"/>
  <c r="G1600" i="12" s="1"/>
  <c r="F1600" i="12" a="1"/>
  <c r="F1600" i="12" s="1"/>
  <c r="G1443" i="12" a="1"/>
  <c r="G1443" i="12" s="1"/>
  <c r="F1443" i="12" a="1"/>
  <c r="F1443" i="12" s="1"/>
  <c r="G1636" i="12" a="1"/>
  <c r="G1636" i="12" s="1"/>
  <c r="F1636" i="12" a="1"/>
  <c r="F1636" i="12" s="1"/>
  <c r="G341" i="12" a="1"/>
  <c r="G341" i="12" s="1"/>
  <c r="F341" i="12" a="1"/>
  <c r="F341" i="12" s="1"/>
  <c r="G108" i="12" a="1"/>
  <c r="G108" i="12" s="1"/>
  <c r="F108" i="12" a="1"/>
  <c r="F108" i="12" s="1"/>
  <c r="G1088" i="12" a="1"/>
  <c r="G1088" i="12" s="1"/>
  <c r="F1088" i="12" a="1"/>
  <c r="F1088" i="12" s="1"/>
  <c r="G275" i="12" a="1"/>
  <c r="G275" i="12" s="1"/>
  <c r="F275" i="12" a="1"/>
  <c r="F275" i="12" s="1"/>
  <c r="G489" i="12" a="1"/>
  <c r="G489" i="12" s="1"/>
  <c r="F489" i="12" a="1"/>
  <c r="F489" i="12" s="1"/>
  <c r="G420" i="12" a="1"/>
  <c r="G420" i="12" s="1"/>
  <c r="F420" i="12" a="1"/>
  <c r="F420" i="12" s="1"/>
  <c r="G1187" i="12" a="1"/>
  <c r="G1187" i="12" s="1"/>
  <c r="F1187" i="12" a="1"/>
  <c r="F1187" i="12" s="1"/>
  <c r="G1747" i="12" a="1"/>
  <c r="G1747" i="12" s="1"/>
  <c r="F1747" i="12" a="1"/>
  <c r="F1747" i="12" s="1"/>
  <c r="G378" i="12" a="1"/>
  <c r="G378" i="12" s="1"/>
  <c r="F378" i="12" a="1"/>
  <c r="F378" i="12" s="1"/>
  <c r="G1376" i="12" a="1"/>
  <c r="G1376" i="12" s="1"/>
  <c r="F1376" i="12" a="1"/>
  <c r="F1376" i="12" s="1"/>
  <c r="G865" i="12" a="1"/>
  <c r="G865" i="12" s="1"/>
  <c r="F865" i="12" a="1"/>
  <c r="F865" i="12" s="1"/>
  <c r="G760" i="12" a="1"/>
  <c r="G760" i="12" s="1"/>
  <c r="F760" i="12" a="1"/>
  <c r="F760" i="12" s="1"/>
  <c r="G1926" i="12" a="1"/>
  <c r="G1926" i="12" s="1"/>
  <c r="F1926" i="12" a="1"/>
  <c r="F1926" i="12" s="1"/>
  <c r="G183" i="12" a="1"/>
  <c r="G183" i="12" s="1"/>
  <c r="F183" i="12" a="1"/>
  <c r="F183" i="12" s="1"/>
  <c r="G870" i="12" a="1"/>
  <c r="G870" i="12" s="1"/>
  <c r="F870" i="12" a="1"/>
  <c r="F870" i="12" s="1"/>
  <c r="G1584" i="12" a="1"/>
  <c r="G1584" i="12" s="1"/>
  <c r="F1584" i="12" a="1"/>
  <c r="F1584" i="12" s="1"/>
  <c r="G775" i="12" a="1"/>
  <c r="G775" i="12" s="1"/>
  <c r="F775" i="12" a="1"/>
  <c r="F775" i="12" s="1"/>
  <c r="G561" i="12" a="1"/>
  <c r="G561" i="12" s="1"/>
  <c r="F561" i="12" a="1"/>
  <c r="F561" i="12" s="1"/>
  <c r="G1394" i="12" a="1"/>
  <c r="G1394" i="12" s="1"/>
  <c r="F1394" i="12" a="1"/>
  <c r="F1394" i="12" s="1"/>
  <c r="G269" i="12" a="1"/>
  <c r="G269" i="12" s="1"/>
  <c r="F269" i="12" a="1"/>
  <c r="F269" i="12" s="1"/>
  <c r="G215" i="12" a="1"/>
  <c r="G215" i="12" s="1"/>
  <c r="F215" i="12" a="1"/>
  <c r="F215" i="12" s="1"/>
  <c r="G1963" i="12" a="1"/>
  <c r="G1963" i="12" s="1"/>
  <c r="F1963" i="12" a="1"/>
  <c r="F1963" i="12" s="1"/>
  <c r="G873" i="12" a="1"/>
  <c r="G873" i="12" s="1"/>
  <c r="F873" i="12" a="1"/>
  <c r="F873" i="12" s="1"/>
  <c r="G1520" i="12" a="1"/>
  <c r="G1520" i="12" s="1"/>
  <c r="F1520" i="12" a="1"/>
  <c r="F1520" i="12" s="1"/>
  <c r="G1184" i="12" a="1"/>
  <c r="G1184" i="12" s="1"/>
  <c r="F1184" i="12" a="1"/>
  <c r="F1184" i="12" s="1"/>
  <c r="G349" i="12" a="1"/>
  <c r="G349" i="12" s="1"/>
  <c r="F349" i="12" a="1"/>
  <c r="F349" i="12" s="1"/>
  <c r="G733" i="12" a="1"/>
  <c r="G733" i="12" s="1"/>
  <c r="F733" i="12" a="1"/>
  <c r="F733" i="12" s="1"/>
  <c r="G422" i="12" a="1"/>
  <c r="G422" i="12" s="1"/>
  <c r="F422" i="12" a="1"/>
  <c r="F422" i="12" s="1"/>
  <c r="G216" i="12" a="1"/>
  <c r="G216" i="12" s="1"/>
  <c r="F216" i="12" a="1"/>
  <c r="F216" i="12" s="1"/>
  <c r="G927" i="12" a="1"/>
  <c r="G927" i="12" s="1"/>
  <c r="F927" i="12" a="1"/>
  <c r="F927" i="12" s="1"/>
  <c r="G1729" i="12" a="1"/>
  <c r="G1729" i="12" s="1"/>
  <c r="F1729" i="12" a="1"/>
  <c r="F1729" i="12" s="1"/>
  <c r="G170" i="12" a="1"/>
  <c r="G170" i="12" s="1"/>
  <c r="F170" i="12" a="1"/>
  <c r="F170" i="12" s="1"/>
  <c r="G2053" i="12" a="1"/>
  <c r="G2053" i="12" s="1"/>
  <c r="F2053" i="12" a="1"/>
  <c r="F2053" i="12" s="1"/>
  <c r="G1597" i="12" a="1"/>
  <c r="G1597" i="12" s="1"/>
  <c r="F1597" i="12" a="1"/>
  <c r="F1597" i="12" s="1"/>
  <c r="G1492" i="12" a="1"/>
  <c r="G1492" i="12" s="1"/>
  <c r="F1492" i="12" a="1"/>
  <c r="F1492" i="12" s="1"/>
  <c r="G90" i="12" a="1"/>
  <c r="G90" i="12" s="1"/>
  <c r="F90" i="12" a="1"/>
  <c r="F90" i="12" s="1"/>
  <c r="G1422" i="12" a="1"/>
  <c r="G1422" i="12" s="1"/>
  <c r="F1422" i="12" a="1"/>
  <c r="F1422" i="12" s="1"/>
  <c r="G1316" i="12" a="1"/>
  <c r="G1316" i="12" s="1"/>
  <c r="F1316" i="12" a="1"/>
  <c r="F1316" i="12" s="1"/>
  <c r="G1521" i="12" a="1"/>
  <c r="G1521" i="12" s="1"/>
  <c r="F1521" i="12" a="1"/>
  <c r="F1521" i="12" s="1"/>
  <c r="G1104" i="12" a="1"/>
  <c r="G1104" i="12" s="1"/>
  <c r="F1104" i="12" a="1"/>
  <c r="F1104" i="12" s="1"/>
  <c r="G164" i="12" a="1"/>
  <c r="G164" i="12" s="1"/>
  <c r="F164" i="12" a="1"/>
  <c r="F164" i="12" s="1"/>
  <c r="G1683" i="12" a="1"/>
  <c r="G1683" i="12" s="1"/>
  <c r="F1683" i="12" a="1"/>
  <c r="F1683" i="12" s="1"/>
  <c r="G550" i="12" a="1"/>
  <c r="G550" i="12" s="1"/>
  <c r="F550" i="12" a="1"/>
  <c r="F550" i="12" s="1"/>
  <c r="G933" i="12" a="1"/>
  <c r="G933" i="12" s="1"/>
  <c r="F933" i="12" a="1"/>
  <c r="F933" i="12" s="1"/>
  <c r="G205" i="12" a="1"/>
  <c r="G205" i="12" s="1"/>
  <c r="F205" i="12" a="1"/>
  <c r="F205" i="12" s="1"/>
  <c r="G1344" i="12" a="1"/>
  <c r="G1344" i="12" s="1"/>
  <c r="F1344" i="12" a="1"/>
  <c r="F1344" i="12" s="1"/>
  <c r="G1890" i="12" a="1"/>
  <c r="G1890" i="12" s="1"/>
  <c r="F1890" i="12" a="1"/>
  <c r="F1890" i="12" s="1"/>
  <c r="G894" i="12" a="1"/>
  <c r="G894" i="12" s="1"/>
  <c r="F894" i="12" a="1"/>
  <c r="F894" i="12" s="1"/>
  <c r="G157" i="12" a="1"/>
  <c r="G157" i="12" s="1"/>
  <c r="F157" i="12" a="1"/>
  <c r="F157" i="12" s="1"/>
  <c r="G1861" i="12" a="1"/>
  <c r="G1861" i="12" s="1"/>
  <c r="F1861" i="12" a="1"/>
  <c r="F1861" i="12" s="1"/>
  <c r="G100" i="12" a="1"/>
  <c r="G100" i="12" s="1"/>
  <c r="F100" i="12" a="1"/>
  <c r="F100" i="12" s="1"/>
  <c r="G1800" i="12" a="1"/>
  <c r="G1800" i="12" s="1"/>
  <c r="F1800" i="12" a="1"/>
  <c r="F1800" i="12" s="1"/>
  <c r="G1271" i="12" a="1"/>
  <c r="G1271" i="12" s="1"/>
  <c r="F1271" i="12" a="1"/>
  <c r="F1271" i="12" s="1"/>
  <c r="G1571" i="12" a="1"/>
  <c r="G1571" i="12" s="1"/>
  <c r="F1571" i="12" a="1"/>
  <c r="F1571" i="12" s="1"/>
  <c r="G943" i="12" a="1"/>
  <c r="G943" i="12" s="1"/>
  <c r="F943" i="12" a="1"/>
  <c r="F943" i="12" s="1"/>
  <c r="G657" i="12" a="1"/>
  <c r="G657" i="12" s="1"/>
  <c r="F657" i="12" a="1"/>
  <c r="F657" i="12" s="1"/>
  <c r="G354" i="12" a="1"/>
  <c r="G354" i="12" s="1"/>
  <c r="F354" i="12" a="1"/>
  <c r="F354" i="12" s="1"/>
  <c r="G795" i="12" a="1"/>
  <c r="G795" i="12" s="1"/>
  <c r="F795" i="12" a="1"/>
  <c r="F795" i="12" s="1"/>
  <c r="G980" i="12" a="1"/>
  <c r="G980" i="12" s="1"/>
  <c r="F980" i="12" a="1"/>
  <c r="F980" i="12" s="1"/>
  <c r="G1424" i="12" a="1"/>
  <c r="G1424" i="12" s="1"/>
  <c r="F1424" i="12" a="1"/>
  <c r="F1424" i="12" s="1"/>
  <c r="G1609" i="12" a="1"/>
  <c r="G1609" i="12" s="1"/>
  <c r="F1609" i="12" a="1"/>
  <c r="F1609" i="12" s="1"/>
  <c r="G2206" i="12" a="1"/>
  <c r="G2206" i="12" s="1"/>
  <c r="F2206" i="12" a="1"/>
  <c r="F2206" i="12" s="1"/>
  <c r="G2147" i="12" a="1"/>
  <c r="G2147" i="12" s="1"/>
  <c r="F2147" i="12" a="1"/>
  <c r="F2147" i="12" s="1"/>
  <c r="G1596" i="12" a="1"/>
  <c r="G1596" i="12" s="1"/>
  <c r="F1596" i="12" a="1"/>
  <c r="F1596" i="12" s="1"/>
  <c r="G1343" i="12" a="1"/>
  <c r="G1343" i="12" s="1"/>
  <c r="F1343" i="12" a="1"/>
  <c r="F1343" i="12" s="1"/>
  <c r="G1508" i="12" a="1"/>
  <c r="G1508" i="12" s="1"/>
  <c r="F1508" i="12" a="1"/>
  <c r="F1508" i="12" s="1"/>
  <c r="G961" i="12" a="1"/>
  <c r="G961" i="12" s="1"/>
  <c r="F961" i="12" a="1"/>
  <c r="F961" i="12" s="1"/>
  <c r="G2022" i="12" a="1"/>
  <c r="G2022" i="12" s="1"/>
  <c r="F2022" i="12" a="1"/>
  <c r="F2022" i="12" s="1"/>
  <c r="G850" i="12" a="1"/>
  <c r="G850" i="12" s="1"/>
  <c r="F850" i="12" a="1"/>
  <c r="F850" i="12" s="1"/>
  <c r="G1085" i="12" a="1"/>
  <c r="G1085" i="12" s="1"/>
  <c r="F1085" i="12" a="1"/>
  <c r="F1085" i="12" s="1"/>
  <c r="G1960" i="12" a="1"/>
  <c r="G1960" i="12" s="1"/>
  <c r="F1960" i="12" a="1"/>
  <c r="F1960" i="12" s="1"/>
  <c r="G2070" i="12" a="1"/>
  <c r="G2070" i="12" s="1"/>
  <c r="F2070" i="12" a="1"/>
  <c r="F2070" i="12" s="1"/>
  <c r="G2093" i="12" a="1"/>
  <c r="G2093" i="12" s="1"/>
  <c r="F2093" i="12" a="1"/>
  <c r="F2093" i="12" s="1"/>
  <c r="G2153" i="12" a="1"/>
  <c r="G2153" i="12" s="1"/>
  <c r="F2153" i="12" a="1"/>
  <c r="F2153" i="12" s="1"/>
  <c r="G1477" i="12" a="1"/>
  <c r="G1477" i="12" s="1"/>
  <c r="F1477" i="12" a="1"/>
  <c r="F1477" i="12" s="1"/>
  <c r="G1039" i="12" a="1"/>
  <c r="G1039" i="12" s="1"/>
  <c r="F1039" i="12" a="1"/>
  <c r="F1039" i="12" s="1"/>
  <c r="G27" i="12" a="1"/>
  <c r="G27" i="12" s="1"/>
  <c r="F27" i="12" a="1"/>
  <c r="F27" i="12" s="1"/>
  <c r="G2060" i="12" a="1"/>
  <c r="G2060" i="12" s="1"/>
  <c r="F2060" i="12" a="1"/>
  <c r="F2060" i="12" s="1"/>
  <c r="G1474" i="12" a="1"/>
  <c r="G1474" i="12" s="1"/>
  <c r="F1474" i="12" a="1"/>
  <c r="F1474" i="12" s="1"/>
  <c r="G1248" i="12" a="1"/>
  <c r="G1248" i="12" s="1"/>
  <c r="F1248" i="12" a="1"/>
  <c r="F1248" i="12" s="1"/>
  <c r="G163" i="12" a="1"/>
  <c r="G163" i="12" s="1"/>
  <c r="F163" i="12" a="1"/>
  <c r="F163" i="12" s="1"/>
  <c r="G713" i="12" a="1"/>
  <c r="G713" i="12" s="1"/>
  <c r="F713" i="12" a="1"/>
  <c r="F713" i="12" s="1"/>
  <c r="G490" i="12" a="1"/>
  <c r="G490" i="12" s="1"/>
  <c r="F490" i="12" a="1"/>
  <c r="F490" i="12" s="1"/>
  <c r="G939" i="12" a="1"/>
  <c r="G939" i="12" s="1"/>
  <c r="F939" i="12" a="1"/>
  <c r="F939" i="12" s="1"/>
  <c r="G1367" i="12" a="1"/>
  <c r="G1367" i="12" s="1"/>
  <c r="F1367" i="12" a="1"/>
  <c r="F1367" i="12" s="1"/>
  <c r="G453" i="12" a="1"/>
  <c r="G453" i="12" s="1"/>
  <c r="F453" i="12" a="1"/>
  <c r="F453" i="12" s="1"/>
  <c r="G1577" i="12" a="1"/>
  <c r="G1577" i="12" s="1"/>
  <c r="F1577" i="12" a="1"/>
  <c r="F1577" i="12" s="1"/>
  <c r="G396" i="12" a="1"/>
  <c r="G396" i="12" s="1"/>
  <c r="F396" i="12" a="1"/>
  <c r="F396" i="12" s="1"/>
  <c r="G573" i="12" a="1"/>
  <c r="G573" i="12" s="1"/>
  <c r="F573" i="12" a="1"/>
  <c r="F573" i="12" s="1"/>
  <c r="G1781" i="12" a="1"/>
  <c r="G1781" i="12" s="1"/>
  <c r="F1781" i="12" a="1"/>
  <c r="F1781" i="12" s="1"/>
  <c r="G1486" i="12" a="1"/>
  <c r="G1486" i="12" s="1"/>
  <c r="F1486" i="12" a="1"/>
  <c r="F1486" i="12" s="1"/>
  <c r="G1835" i="12" a="1"/>
  <c r="G1835" i="12" s="1"/>
  <c r="F1835" i="12" a="1"/>
  <c r="F1835" i="12" s="1"/>
  <c r="G529" i="12" a="1"/>
  <c r="G529" i="12" s="1"/>
  <c r="F529" i="12" a="1"/>
  <c r="F529" i="12" s="1"/>
  <c r="G1582" i="12" a="1"/>
  <c r="G1582" i="12" s="1"/>
  <c r="F1582" i="12" a="1"/>
  <c r="F1582" i="12" s="1"/>
  <c r="G1480" i="12" a="1"/>
  <c r="G1480" i="12" s="1"/>
  <c r="F1480" i="12" a="1"/>
  <c r="F1480" i="12" s="1"/>
  <c r="G1802" i="12" a="1"/>
  <c r="G1802" i="12" s="1"/>
  <c r="F1802" i="12" a="1"/>
  <c r="F1802" i="12" s="1"/>
  <c r="G1400" i="12" a="1"/>
  <c r="G1400" i="12" s="1"/>
  <c r="F1400" i="12" a="1"/>
  <c r="F1400" i="12" s="1"/>
  <c r="G883" i="12" a="1"/>
  <c r="G883" i="12" s="1"/>
  <c r="F883" i="12" a="1"/>
  <c r="F883" i="12" s="1"/>
  <c r="G602" i="12" a="1"/>
  <c r="G602" i="12" s="1"/>
  <c r="F602" i="12" a="1"/>
  <c r="F602" i="12" s="1"/>
  <c r="G999" i="12" a="1"/>
  <c r="G999" i="12" s="1"/>
  <c r="F999" i="12" a="1"/>
  <c r="F999" i="12" s="1"/>
  <c r="G85" i="12" a="1"/>
  <c r="G85" i="12" s="1"/>
  <c r="F85" i="12" a="1"/>
  <c r="F85" i="12" s="1"/>
  <c r="G1136" i="12" a="1"/>
  <c r="G1136" i="12" s="1"/>
  <c r="F1136" i="12" a="1"/>
  <c r="F1136" i="12" s="1"/>
  <c r="G301" i="12" a="1"/>
  <c r="G301" i="12" s="1"/>
  <c r="F301" i="12" a="1"/>
  <c r="F301" i="12" s="1"/>
  <c r="G1083" i="12" a="1"/>
  <c r="G1083" i="12" s="1"/>
  <c r="F1083" i="12" a="1"/>
  <c r="F1083" i="12" s="1"/>
  <c r="G1685" i="12" a="1"/>
  <c r="G1685" i="12" s="1"/>
  <c r="F1685" i="12" a="1"/>
  <c r="F1685" i="12" s="1"/>
  <c r="G1067" i="12" a="1"/>
  <c r="G1067" i="12" s="1"/>
  <c r="F1067" i="12" a="1"/>
  <c r="F1067" i="12" s="1"/>
  <c r="G941" i="12" a="1"/>
  <c r="G941" i="12" s="1"/>
  <c r="F941" i="12" a="1"/>
  <c r="F941" i="12" s="1"/>
  <c r="G2067" i="12" a="1"/>
  <c r="G2067" i="12" s="1"/>
  <c r="F2067" i="12" a="1"/>
  <c r="F2067" i="12" s="1"/>
  <c r="G1361" i="12" a="1"/>
  <c r="G1361" i="12" s="1"/>
  <c r="F1361" i="12" a="1"/>
  <c r="F1361" i="12" s="1"/>
  <c r="G120" i="12" a="1"/>
  <c r="G120" i="12" s="1"/>
  <c r="F120" i="12" a="1"/>
  <c r="F120" i="12" s="1"/>
  <c r="G1913" i="12" a="1"/>
  <c r="G1913" i="12" s="1"/>
  <c r="F1913" i="12" a="1"/>
  <c r="F1913" i="12" s="1"/>
  <c r="G1159" i="12" a="1"/>
  <c r="G1159" i="12" s="1"/>
  <c r="F1159" i="12" a="1"/>
  <c r="F1159" i="12" s="1"/>
  <c r="G1601" i="12" a="1"/>
  <c r="G1601" i="12" s="1"/>
  <c r="F1601" i="12" a="1"/>
  <c r="F1601" i="12" s="1"/>
  <c r="G314" i="12" a="1"/>
  <c r="G314" i="12" s="1"/>
  <c r="F314" i="12" a="1"/>
  <c r="F314" i="12" s="1"/>
  <c r="G1143" i="12" a="1"/>
  <c r="G1143" i="12" s="1"/>
  <c r="F1143" i="12" a="1"/>
  <c r="F1143" i="12" s="1"/>
  <c r="G1129" i="12" a="1"/>
  <c r="G1129" i="12" s="1"/>
  <c r="F1129" i="12" a="1"/>
  <c r="F1129" i="12" s="1"/>
  <c r="G604" i="12" a="1"/>
  <c r="G604" i="12" s="1"/>
  <c r="F604" i="12" a="1"/>
  <c r="F604" i="12" s="1"/>
  <c r="G1094" i="12" a="1"/>
  <c r="G1094" i="12" s="1"/>
  <c r="F1094" i="12" a="1"/>
  <c r="F1094" i="12" s="1"/>
  <c r="G1602" i="12" a="1"/>
  <c r="G1602" i="12" s="1"/>
  <c r="F1602" i="12" a="1"/>
  <c r="F1602" i="12" s="1"/>
  <c r="G2044" i="12" a="1"/>
  <c r="G2044" i="12" s="1"/>
  <c r="F2044" i="12" a="1"/>
  <c r="F2044" i="12" s="1"/>
  <c r="G564" i="12" a="1"/>
  <c r="G564" i="12" s="1"/>
  <c r="F564" i="12" a="1"/>
  <c r="F564" i="12" s="1"/>
  <c r="G1950" i="12" a="1"/>
  <c r="G1950" i="12" s="1"/>
  <c r="F1950" i="12" a="1"/>
  <c r="F1950" i="12" s="1"/>
  <c r="G652" i="12" a="1"/>
  <c r="G652" i="12" s="1"/>
  <c r="F652" i="12" a="1"/>
  <c r="F652" i="12" s="1"/>
  <c r="G1808" i="12" a="1"/>
  <c r="G1808" i="12" s="1"/>
  <c r="F1808" i="12" a="1"/>
  <c r="F1808" i="12" s="1"/>
  <c r="G1210" i="12" a="1"/>
  <c r="G1210" i="12" s="1"/>
  <c r="F1210" i="12" a="1"/>
  <c r="F1210" i="12" s="1"/>
  <c r="G947" i="12" a="1"/>
  <c r="G947" i="12" s="1"/>
  <c r="F947" i="12" a="1"/>
  <c r="F947" i="12" s="1"/>
  <c r="G350" i="12" a="1"/>
  <c r="G350" i="12" s="1"/>
  <c r="F350" i="12" a="1"/>
  <c r="F350" i="12" s="1"/>
  <c r="G1810" i="12" a="1"/>
  <c r="G1810" i="12" s="1"/>
  <c r="F1810" i="12" a="1"/>
  <c r="F1810" i="12" s="1"/>
  <c r="G1182" i="12" a="1"/>
  <c r="G1182" i="12" s="1"/>
  <c r="F1182" i="12" a="1"/>
  <c r="F1182" i="12" s="1"/>
  <c r="G541" i="12" a="1"/>
  <c r="G541" i="12" s="1"/>
  <c r="F541" i="12" a="1"/>
  <c r="F541" i="12" s="1"/>
  <c r="G1164" i="12" a="1"/>
  <c r="G1164" i="12" s="1"/>
  <c r="F1164" i="12" a="1"/>
  <c r="F1164" i="12" s="1"/>
  <c r="G1714" i="12" a="1"/>
  <c r="G1714" i="12" s="1"/>
  <c r="F1714" i="12" a="1"/>
  <c r="F1714" i="12" s="1"/>
  <c r="G1912" i="12" a="1"/>
  <c r="G1912" i="12" s="1"/>
  <c r="F1912" i="12" a="1"/>
  <c r="F1912" i="12" s="1"/>
  <c r="G1679" i="12" a="1"/>
  <c r="G1679" i="12" s="1"/>
  <c r="F1679" i="12" a="1"/>
  <c r="F1679" i="12" s="1"/>
  <c r="G1237" i="12" a="1"/>
  <c r="G1237" i="12" s="1"/>
  <c r="F1237" i="12" a="1"/>
  <c r="F1237" i="12" s="1"/>
  <c r="G1902" i="12" a="1"/>
  <c r="G1902" i="12" s="1"/>
  <c r="F1902" i="12" a="1"/>
  <c r="F1902" i="12" s="1"/>
  <c r="G327" i="12" a="1"/>
  <c r="G327" i="12" s="1"/>
  <c r="F327" i="12" a="1"/>
  <c r="F327" i="12" s="1"/>
  <c r="G920" i="12" a="1"/>
  <c r="G920" i="12" s="1"/>
  <c r="F920" i="12" a="1"/>
  <c r="F920" i="12" s="1"/>
  <c r="G1218" i="12" a="1"/>
  <c r="G1218" i="12" s="1"/>
  <c r="F1218" i="12" a="1"/>
  <c r="F1218" i="12" s="1"/>
  <c r="G693" i="12" a="1"/>
  <c r="G693" i="12" s="1"/>
  <c r="F693" i="12" a="1"/>
  <c r="F693" i="12" s="1"/>
  <c r="G877" i="12" a="1"/>
  <c r="G877" i="12" s="1"/>
  <c r="F877" i="12" a="1"/>
  <c r="F877" i="12" s="1"/>
  <c r="G789" i="12" a="1"/>
  <c r="G789" i="12" s="1"/>
  <c r="F789" i="12" a="1"/>
  <c r="F789" i="12" s="1"/>
  <c r="G631" i="12" a="1"/>
  <c r="G631" i="12" s="1"/>
  <c r="F631" i="12" a="1"/>
  <c r="F631" i="12" s="1"/>
  <c r="G829" i="12" a="1"/>
  <c r="G829" i="12" s="1"/>
  <c r="F829" i="12" a="1"/>
  <c r="F829" i="12" s="1"/>
  <c r="G839" i="12" a="1"/>
  <c r="G839" i="12" s="1"/>
  <c r="F839" i="12" a="1"/>
  <c r="F839" i="12" s="1"/>
  <c r="G149" i="12" a="1"/>
  <c r="G149" i="12" s="1"/>
  <c r="F149" i="12" a="1"/>
  <c r="F149" i="12" s="1"/>
  <c r="G812" i="12" a="1"/>
  <c r="G812" i="12" s="1"/>
  <c r="F812" i="12" a="1"/>
  <c r="F812" i="12" s="1"/>
  <c r="G1695" i="12" a="1"/>
  <c r="G1695" i="12" s="1"/>
  <c r="F1695" i="12" a="1"/>
  <c r="F1695" i="12" s="1"/>
  <c r="G1592" i="12" a="1"/>
  <c r="G1592" i="12" s="1"/>
  <c r="F1592" i="12" a="1"/>
  <c r="F1592" i="12" s="1"/>
  <c r="G1545" i="12" a="1"/>
  <c r="G1545" i="12" s="1"/>
  <c r="F1545" i="12" a="1"/>
  <c r="F1545" i="12" s="1"/>
  <c r="G389" i="12" a="1"/>
  <c r="G389" i="12" s="1"/>
  <c r="F389" i="12" a="1"/>
  <c r="F389" i="12" s="1"/>
  <c r="G481" i="12" a="1"/>
  <c r="G481" i="12" s="1"/>
  <c r="F481" i="12" a="1"/>
  <c r="F481" i="12" s="1"/>
  <c r="G2166" i="12" a="1"/>
  <c r="G2166" i="12" s="1"/>
  <c r="F2166" i="12" a="1"/>
  <c r="F2166" i="12" s="1"/>
  <c r="G479" i="12" a="1"/>
  <c r="G479" i="12" s="1"/>
  <c r="F479" i="12" a="1"/>
  <c r="F479" i="12" s="1"/>
  <c r="G8" i="12" a="1"/>
  <c r="G8" i="12" s="1"/>
  <c r="F8" i="12" a="1"/>
  <c r="F8" i="12" s="1"/>
  <c r="G1946" i="12" a="1"/>
  <c r="G1946" i="12" s="1"/>
  <c r="F1946" i="12" a="1"/>
  <c r="F1946" i="12" s="1"/>
  <c r="G434" i="12" a="1"/>
  <c r="G434" i="12" s="1"/>
  <c r="F434" i="12" a="1"/>
  <c r="F434" i="12" s="1"/>
  <c r="G1493" i="12" a="1"/>
  <c r="G1493" i="12" s="1"/>
  <c r="F1493" i="12" a="1"/>
  <c r="F1493" i="12" s="1"/>
  <c r="G1716" i="12" a="1"/>
  <c r="G1716" i="12" s="1"/>
  <c r="F1716" i="12" a="1"/>
  <c r="F1716" i="12" s="1"/>
  <c r="G2027" i="12" a="1"/>
  <c r="G2027" i="12" s="1"/>
  <c r="F2027" i="12" a="1"/>
  <c r="F2027" i="12" s="1"/>
  <c r="G462" i="12" a="1"/>
  <c r="G462" i="12" s="1"/>
  <c r="F462" i="12" a="1"/>
  <c r="F462" i="12" s="1"/>
  <c r="G2009" i="12" a="1"/>
  <c r="G2009" i="12" s="1"/>
  <c r="F2009" i="12" a="1"/>
  <c r="F2009" i="12" s="1"/>
  <c r="G283" i="12" a="1"/>
  <c r="G283" i="12" s="1"/>
  <c r="F283" i="12" a="1"/>
  <c r="F283" i="12" s="1"/>
  <c r="G56" i="12" a="1"/>
  <c r="G56" i="12" s="1"/>
  <c r="F56" i="12" a="1"/>
  <c r="F56" i="12" s="1"/>
  <c r="G1252" i="12" a="1"/>
  <c r="G1252" i="12" s="1"/>
  <c r="F1252" i="12" a="1"/>
  <c r="F1252" i="12" s="1"/>
  <c r="G75" i="12" a="1"/>
  <c r="G75" i="12" s="1"/>
  <c r="F75" i="12" a="1"/>
  <c r="F75" i="12" s="1"/>
  <c r="G923" i="12" a="1"/>
  <c r="G923" i="12" s="1"/>
  <c r="F923" i="12" a="1"/>
  <c r="F923" i="12" s="1"/>
  <c r="G1122" i="12" a="1"/>
  <c r="G1122" i="12" s="1"/>
  <c r="F1122" i="12" a="1"/>
  <c r="F1122" i="12" s="1"/>
  <c r="G113" i="12" a="1"/>
  <c r="G113" i="12" s="1"/>
  <c r="F113" i="12" a="1"/>
  <c r="F113" i="12" s="1"/>
  <c r="G621" i="12" a="1"/>
  <c r="G621" i="12" s="1"/>
  <c r="F621" i="12" a="1"/>
  <c r="F621" i="12" s="1"/>
  <c r="G2209" i="12" a="1"/>
  <c r="G2209" i="12" s="1"/>
  <c r="F2209" i="12" a="1"/>
  <c r="F2209" i="12" s="1"/>
  <c r="G426" i="12" a="1"/>
  <c r="G426" i="12" s="1"/>
  <c r="F426" i="12" a="1"/>
  <c r="F426" i="12" s="1"/>
  <c r="G1355" i="12" a="1"/>
  <c r="G1355" i="12" s="1"/>
  <c r="F1355" i="12" a="1"/>
  <c r="F1355" i="12" s="1"/>
  <c r="G1357" i="12" a="1"/>
  <c r="G1357" i="12" s="1"/>
  <c r="F1357" i="12" a="1"/>
  <c r="F1357" i="12" s="1"/>
  <c r="G643" i="12" a="1"/>
  <c r="G643" i="12" s="1"/>
  <c r="F643" i="12" a="1"/>
  <c r="F643" i="12" s="1"/>
  <c r="G1007" i="12" a="1"/>
  <c r="G1007" i="12" s="1"/>
  <c r="F1007" i="12" a="1"/>
  <c r="F1007" i="12" s="1"/>
  <c r="G984" i="12" a="1"/>
  <c r="G984" i="12" s="1"/>
  <c r="F984" i="12" a="1"/>
  <c r="F984" i="12" s="1"/>
  <c r="G1619" i="12" a="1"/>
  <c r="G1619" i="12" s="1"/>
  <c r="F1619" i="12" a="1"/>
  <c r="F1619" i="12" s="1"/>
  <c r="G1663" i="12" a="1"/>
  <c r="G1663" i="12" s="1"/>
  <c r="F1663" i="12" a="1"/>
  <c r="F1663" i="12" s="1"/>
  <c r="G1935" i="12" a="1"/>
  <c r="G1935" i="12" s="1"/>
  <c r="F1935" i="12" a="1"/>
  <c r="F1935" i="12" s="1"/>
  <c r="G1626" i="12" a="1"/>
  <c r="G1626" i="12" s="1"/>
  <c r="F1626" i="12" a="1"/>
  <c r="F1626" i="12" s="1"/>
  <c r="G1973" i="12" a="1"/>
  <c r="G1973" i="12" s="1"/>
  <c r="F1973" i="12" a="1"/>
  <c r="F1973" i="12" s="1"/>
  <c r="G814" i="12" a="1"/>
  <c r="G814" i="12" s="1"/>
  <c r="F814" i="12" a="1"/>
  <c r="F814" i="12" s="1"/>
  <c r="G821" i="12" a="1"/>
  <c r="G821" i="12" s="1"/>
  <c r="F821" i="12" a="1"/>
  <c r="F821" i="12" s="1"/>
  <c r="G1139" i="12" a="1"/>
  <c r="G1139" i="12" s="1"/>
  <c r="F1139" i="12" a="1"/>
  <c r="F1139" i="12" s="1"/>
  <c r="G1196" i="12" a="1"/>
  <c r="G1196" i="12" s="1"/>
  <c r="F1196" i="12" a="1"/>
  <c r="F1196" i="12" s="1"/>
  <c r="G1081" i="12" a="1"/>
  <c r="G1081" i="12" s="1"/>
  <c r="F1081" i="12" a="1"/>
  <c r="F1081" i="12" s="1"/>
  <c r="G2055" i="12" a="1"/>
  <c r="G2055" i="12" s="1"/>
  <c r="F2055" i="12" a="1"/>
  <c r="F2055" i="12" s="1"/>
  <c r="G436" i="12" a="1"/>
  <c r="G436" i="12" s="1"/>
  <c r="F436" i="12" a="1"/>
  <c r="F436" i="12" s="1"/>
  <c r="G788" i="12" a="1"/>
  <c r="G788" i="12" s="1"/>
  <c r="F788" i="12" a="1"/>
  <c r="F788" i="12" s="1"/>
  <c r="G457" i="12" a="1"/>
  <c r="G457" i="12" s="1"/>
  <c r="F457" i="12" a="1"/>
  <c r="F457" i="12" s="1"/>
  <c r="G1927" i="12" a="1"/>
  <c r="G1927" i="12" s="1"/>
  <c r="F1927" i="12" a="1"/>
  <c r="F1927" i="12" s="1"/>
  <c r="G959" i="12" a="1"/>
  <c r="G959" i="12" s="1"/>
  <c r="F959" i="12" a="1"/>
  <c r="F959" i="12" s="1"/>
  <c r="G710" i="12" a="1"/>
  <c r="G710" i="12" s="1"/>
  <c r="F710" i="12" a="1"/>
  <c r="F710" i="12" s="1"/>
  <c r="G2204" i="12" a="1"/>
  <c r="G2204" i="12" s="1"/>
  <c r="F2204" i="12" a="1"/>
  <c r="F2204" i="12" s="1"/>
  <c r="G1507" i="12" a="1"/>
  <c r="G1507" i="12" s="1"/>
  <c r="F1507" i="12" a="1"/>
  <c r="F1507" i="12" s="1"/>
  <c r="G1385" i="12" a="1"/>
  <c r="G1385" i="12" s="1"/>
  <c r="F1385" i="12" a="1"/>
  <c r="F1385" i="12" s="1"/>
  <c r="G1456" i="12" a="1"/>
  <c r="G1456" i="12" s="1"/>
  <c r="F1456" i="12" a="1"/>
  <c r="F1456" i="12" s="1"/>
  <c r="G1268" i="12" a="1"/>
  <c r="G1268" i="12" s="1"/>
  <c r="F1268" i="12" a="1"/>
  <c r="F1268" i="12" s="1"/>
  <c r="G804" i="12" a="1"/>
  <c r="G804" i="12" s="1"/>
  <c r="F804" i="12" a="1"/>
  <c r="F804" i="12" s="1"/>
  <c r="G1594" i="12" a="1"/>
  <c r="G1594" i="12" s="1"/>
  <c r="F1594" i="12" a="1"/>
  <c r="F1594" i="12" s="1"/>
  <c r="G885" i="12" a="1"/>
  <c r="G885" i="12" s="1"/>
  <c r="F885" i="12" a="1"/>
  <c r="F885" i="12" s="1"/>
  <c r="G1891" i="12" a="1"/>
  <c r="G1891" i="12" s="1"/>
  <c r="F1891" i="12" a="1"/>
  <c r="F1891" i="12" s="1"/>
  <c r="G1962" i="12" a="1"/>
  <c r="G1962" i="12" s="1"/>
  <c r="F1962" i="12" a="1"/>
  <c r="F1962" i="12" s="1"/>
  <c r="G1483" i="12" a="1"/>
  <c r="G1483" i="12" s="1"/>
  <c r="F1483" i="12" a="1"/>
  <c r="F1483" i="12" s="1"/>
  <c r="G1625" i="12" a="1"/>
  <c r="G1625" i="12" s="1"/>
  <c r="F1625" i="12" a="1"/>
  <c r="F1625" i="12" s="1"/>
  <c r="G1255" i="12" a="1"/>
  <c r="G1255" i="12" s="1"/>
  <c r="F1255" i="12" a="1"/>
  <c r="F1255" i="12" s="1"/>
  <c r="G1076" i="12" a="1"/>
  <c r="G1076" i="12" s="1"/>
  <c r="F1076" i="12" a="1"/>
  <c r="F1076" i="12" s="1"/>
  <c r="G523" i="12" a="1"/>
  <c r="G523" i="12" s="1"/>
  <c r="F523" i="12" a="1"/>
  <c r="F523" i="12" s="1"/>
  <c r="G105" i="12" a="1"/>
  <c r="G105" i="12" s="1"/>
  <c r="F105" i="12" a="1"/>
  <c r="F105" i="12" s="1"/>
  <c r="G1141" i="12" a="1"/>
  <c r="G1141" i="12" s="1"/>
  <c r="F1141" i="12" a="1"/>
  <c r="F1141" i="12" s="1"/>
  <c r="G2210" i="12" a="1"/>
  <c r="G2210" i="12" s="1"/>
  <c r="F2210" i="12" a="1"/>
  <c r="F2210" i="12" s="1"/>
  <c r="G1815" i="12" a="1"/>
  <c r="G1815" i="12" s="1"/>
  <c r="F1815" i="12" a="1"/>
  <c r="F1815" i="12" s="1"/>
  <c r="G1351" i="12" a="1"/>
  <c r="G1351" i="12" s="1"/>
  <c r="F1351" i="12" a="1"/>
  <c r="F1351" i="12" s="1"/>
  <c r="G1359" i="12" a="1"/>
  <c r="G1359" i="12" s="1"/>
  <c r="F1359" i="12" a="1"/>
  <c r="F1359" i="12" s="1"/>
  <c r="G1132" i="12" a="1"/>
  <c r="G1132" i="12" s="1"/>
  <c r="F1132" i="12" a="1"/>
  <c r="F1132" i="12" s="1"/>
  <c r="G1527" i="12" a="1"/>
  <c r="G1527" i="12" s="1"/>
  <c r="F1527" i="12" a="1"/>
  <c r="F1527" i="12" s="1"/>
  <c r="G1392" i="12" a="1"/>
  <c r="G1392" i="12" s="1"/>
  <c r="F1392" i="12" a="1"/>
  <c r="F1392" i="12" s="1"/>
  <c r="G2193" i="12" a="1"/>
  <c r="G2193" i="12" s="1"/>
  <c r="F2193" i="12" a="1"/>
  <c r="F2193" i="12" s="1"/>
  <c r="G1824" i="12" a="1"/>
  <c r="G1824" i="12" s="1"/>
  <c r="F1824" i="12" a="1"/>
  <c r="F1824" i="12" s="1"/>
  <c r="G2170" i="12" a="1"/>
  <c r="G2170" i="12" s="1"/>
  <c r="F2170" i="12" a="1"/>
  <c r="F2170" i="12" s="1"/>
  <c r="G1130" i="12" a="1"/>
  <c r="G1130" i="12" s="1"/>
  <c r="F1130" i="12" a="1"/>
  <c r="F1130" i="12" s="1"/>
  <c r="G1279" i="12" a="1"/>
  <c r="G1279" i="12" s="1"/>
  <c r="F1279" i="12" a="1"/>
  <c r="F1279" i="12" s="1"/>
  <c r="G1470" i="12" a="1"/>
  <c r="G1470" i="12" s="1"/>
  <c r="F1470" i="12" a="1"/>
  <c r="F1470" i="12" s="1"/>
  <c r="G847" i="12" a="1"/>
  <c r="G847" i="12" s="1"/>
  <c r="F847" i="12" a="1"/>
  <c r="F847" i="12" s="1"/>
  <c r="G287" i="12" a="1"/>
  <c r="G287" i="12" s="1"/>
  <c r="F287" i="12" a="1"/>
  <c r="F287" i="12" s="1"/>
  <c r="G928" i="12" a="1"/>
  <c r="G928" i="12" s="1"/>
  <c r="F928" i="12" a="1"/>
  <c r="F928" i="12" s="1"/>
  <c r="G517" i="12" a="1"/>
  <c r="G517" i="12" s="1"/>
  <c r="F517" i="12" a="1"/>
  <c r="F517" i="12" s="1"/>
  <c r="G1438" i="12" a="1"/>
  <c r="G1438" i="12" s="1"/>
  <c r="F1438" i="12" a="1"/>
  <c r="F1438" i="12" s="1"/>
  <c r="G435" i="12" a="1"/>
  <c r="G435" i="12" s="1"/>
  <c r="F435" i="12" a="1"/>
  <c r="F435" i="12" s="1"/>
  <c r="G2196" i="12" a="1"/>
  <c r="G2196" i="12" s="1"/>
  <c r="F2196" i="12" a="1"/>
  <c r="F2196" i="12" s="1"/>
  <c r="G2189" i="12" a="1"/>
  <c r="G2189" i="12" s="1"/>
  <c r="F2189" i="12" a="1"/>
  <c r="F2189" i="12" s="1"/>
  <c r="G1720" i="12" a="1"/>
  <c r="G1720" i="12" s="1"/>
  <c r="F1720" i="12" a="1"/>
  <c r="F1720" i="12" s="1"/>
  <c r="G1183" i="12" a="1"/>
  <c r="G1183" i="12" s="1"/>
  <c r="F1183" i="12" a="1"/>
  <c r="F1183" i="12" s="1"/>
  <c r="G1965" i="12" a="1"/>
  <c r="G1965" i="12" s="1"/>
  <c r="F1965" i="12" a="1"/>
  <c r="F1965" i="12" s="1"/>
  <c r="G2" i="12" a="1"/>
  <c r="G2" i="12" s="1"/>
  <c r="F2" i="12" a="1"/>
  <c r="F2" i="12" s="1"/>
  <c r="G1832" i="12" a="1"/>
  <c r="G1832" i="12" s="1"/>
  <c r="F1832" i="12" a="1"/>
  <c r="F1832" i="12" s="1"/>
  <c r="G2080" i="12" a="1"/>
  <c r="G2080" i="12" s="1"/>
  <c r="F2080" i="12" a="1"/>
  <c r="F2080" i="12" s="1"/>
  <c r="G6" i="12" a="1"/>
  <c r="G6" i="12" s="1"/>
  <c r="F6" i="12" a="1"/>
  <c r="F6" i="12" s="1"/>
  <c r="G478" i="12" a="1"/>
  <c r="G478" i="12" s="1"/>
  <c r="F478" i="12" a="1"/>
  <c r="F478" i="12" s="1"/>
  <c r="G734" i="12" a="1"/>
  <c r="G734" i="12" s="1"/>
  <c r="F734" i="12" a="1"/>
  <c r="F734" i="12" s="1"/>
  <c r="G645" i="12" a="1"/>
  <c r="G645" i="12" s="1"/>
  <c r="F645" i="12" a="1"/>
  <c r="F645" i="12" s="1"/>
  <c r="G1664" i="12" a="1"/>
  <c r="G1664" i="12" s="1"/>
  <c r="F1664" i="12" a="1"/>
  <c r="F1664" i="12" s="1"/>
  <c r="G695" i="12" a="1"/>
  <c r="G695" i="12" s="1"/>
  <c r="F695" i="12" a="1"/>
  <c r="F695" i="12" s="1"/>
  <c r="G1174" i="12" a="1"/>
  <c r="G1174" i="12" s="1"/>
  <c r="F1174" i="12" a="1"/>
  <c r="F1174" i="12" s="1"/>
  <c r="G2211" i="12" a="1"/>
  <c r="G2211" i="12" s="1"/>
  <c r="F2211" i="12" a="1"/>
  <c r="F2211" i="12" s="1"/>
  <c r="G2127" i="12" a="1"/>
  <c r="G2127" i="12" s="1"/>
  <c r="F2127" i="12" a="1"/>
  <c r="F2127" i="12" s="1"/>
  <c r="G1623" i="12" a="1"/>
  <c r="G1623" i="12" s="1"/>
  <c r="F1623" i="12" a="1"/>
  <c r="F1623" i="12" s="1"/>
  <c r="G739" i="12" a="1"/>
  <c r="G739" i="12" s="1"/>
  <c r="F739" i="12" a="1"/>
  <c r="F739" i="12" s="1"/>
  <c r="G2194" i="12" a="1"/>
  <c r="G2194" i="12" s="1"/>
  <c r="F2194" i="12" a="1"/>
  <c r="F2194" i="12" s="1"/>
  <c r="G1341" i="12" a="1"/>
  <c r="G1341" i="12" s="1"/>
  <c r="F1341" i="12" a="1"/>
  <c r="F1341" i="12" s="1"/>
  <c r="G1792" i="12" a="1"/>
  <c r="G1792" i="12" s="1"/>
  <c r="F1792" i="12" a="1"/>
  <c r="F1792" i="12" s="1"/>
  <c r="G1502" i="12" a="1"/>
  <c r="G1502" i="12" s="1"/>
  <c r="F1502" i="12" a="1"/>
  <c r="F1502" i="12" s="1"/>
  <c r="G23" i="12" a="1"/>
  <c r="G23" i="12" s="1"/>
  <c r="F23" i="12" a="1"/>
  <c r="F23" i="12" s="1"/>
  <c r="G2076" i="12" a="1"/>
  <c r="G2076" i="12" s="1"/>
  <c r="F2076" i="12" a="1"/>
  <c r="F2076" i="12" s="1"/>
  <c r="G1959" i="12" a="1"/>
  <c r="G1959" i="12" s="1"/>
  <c r="F1959" i="12" a="1"/>
  <c r="F1959" i="12" s="1"/>
  <c r="G1682" i="12" a="1"/>
  <c r="G1682" i="12" s="1"/>
  <c r="F1682" i="12" a="1"/>
  <c r="F1682" i="12" s="1"/>
  <c r="G1624" i="12" a="1"/>
  <c r="G1624" i="12" s="1"/>
  <c r="F1624" i="12" a="1"/>
  <c r="F1624" i="12" s="1"/>
  <c r="G2104" i="12" a="1"/>
  <c r="G2104" i="12" s="1"/>
  <c r="F2104" i="12" a="1"/>
  <c r="F2104" i="12" s="1"/>
  <c r="G700" i="12" a="1"/>
  <c r="G700" i="12" s="1"/>
  <c r="F700" i="12" a="1"/>
  <c r="F700" i="12" s="1"/>
  <c r="G289" i="12" a="1"/>
  <c r="G289" i="12" s="1"/>
  <c r="F289" i="12" a="1"/>
  <c r="F289" i="12" s="1"/>
  <c r="G886" i="12" a="1"/>
  <c r="G886" i="12" s="1"/>
  <c r="F886" i="12" a="1"/>
  <c r="F886" i="12" s="1"/>
  <c r="G940" i="12" a="1"/>
  <c r="G940" i="12" s="1"/>
  <c r="F940" i="12" a="1"/>
  <c r="F940" i="12" s="1"/>
  <c r="G955" i="12" a="1"/>
  <c r="G955" i="12" s="1"/>
  <c r="F955" i="12" a="1"/>
  <c r="F955" i="12" s="1"/>
  <c r="G1295" i="12" a="1"/>
  <c r="G1295" i="12" s="1"/>
  <c r="F1295" i="12" a="1"/>
  <c r="F1295" i="12" s="1"/>
  <c r="G1223" i="12" a="1"/>
  <c r="G1223" i="12" s="1"/>
  <c r="F1223" i="12" a="1"/>
  <c r="F1223" i="12" s="1"/>
  <c r="G703" i="12" a="1"/>
  <c r="G703" i="12" s="1"/>
  <c r="F703" i="12" a="1"/>
  <c r="F703" i="12" s="1"/>
  <c r="G1181" i="12" a="1"/>
  <c r="G1181" i="12" s="1"/>
  <c r="F1181" i="12" a="1"/>
  <c r="F1181" i="12" s="1"/>
  <c r="G1516" i="12" a="1"/>
  <c r="G1516" i="12" s="1"/>
  <c r="F1516" i="12" a="1"/>
  <c r="F1516" i="12" s="1"/>
  <c r="G654" i="12" a="1"/>
  <c r="G654" i="12" s="1"/>
  <c r="F654" i="12" a="1"/>
  <c r="F654" i="12" s="1"/>
  <c r="G1875" i="12" a="1"/>
  <c r="G1875" i="12" s="1"/>
  <c r="F1875" i="12" a="1"/>
  <c r="F1875" i="12" s="1"/>
  <c r="G328" i="12" a="1"/>
  <c r="G328" i="12" s="1"/>
  <c r="F328" i="12" a="1"/>
  <c r="F328" i="12" s="1"/>
  <c r="G653" i="12" a="1"/>
  <c r="G653" i="12" s="1"/>
  <c r="F653" i="12" a="1"/>
  <c r="F653" i="12" s="1"/>
  <c r="G141" i="12" a="1"/>
  <c r="G141" i="12" s="1"/>
  <c r="F141" i="12" a="1"/>
  <c r="F141" i="12" s="1"/>
  <c r="G14" i="12" a="1"/>
  <c r="G14" i="12" s="1"/>
  <c r="F14" i="12" a="1"/>
  <c r="F14" i="12" s="1"/>
  <c r="G1778" i="12" a="1"/>
  <c r="G1778" i="12" s="1"/>
  <c r="F1778" i="12" a="1"/>
  <c r="F1778" i="12" s="1"/>
  <c r="G997" i="12" a="1"/>
  <c r="G997" i="12" s="1"/>
  <c r="F997" i="12" a="1"/>
  <c r="F997" i="12" s="1"/>
  <c r="G480" i="12" a="1"/>
  <c r="G480" i="12" s="1"/>
  <c r="F480" i="12" a="1"/>
  <c r="F480" i="12" s="1"/>
  <c r="G2034" i="12" a="1"/>
  <c r="G2034" i="12" s="1"/>
  <c r="F2034" i="12" a="1"/>
  <c r="F2034" i="12" s="1"/>
  <c r="G1738" i="12" a="1"/>
  <c r="G1738" i="12" s="1"/>
  <c r="F1738" i="12" a="1"/>
  <c r="F1738" i="12" s="1"/>
  <c r="G2212" i="12" a="1"/>
  <c r="G2212" i="12" s="1"/>
  <c r="F2212" i="12" a="1"/>
  <c r="F2212" i="12" s="1"/>
  <c r="G1144" i="12" a="1"/>
  <c r="G1144" i="12" s="1"/>
  <c r="F1144" i="12" a="1"/>
  <c r="F1144" i="12" s="1"/>
  <c r="G1345" i="12" a="1"/>
  <c r="G1345" i="12" s="1"/>
  <c r="F1345" i="12" a="1"/>
  <c r="F1345" i="12" s="1"/>
  <c r="G790" i="12" a="1"/>
  <c r="G790" i="12" s="1"/>
  <c r="F790" i="12" a="1"/>
  <c r="F790" i="12" s="1"/>
  <c r="G2128" i="12" a="1"/>
  <c r="G2128" i="12" s="1"/>
  <c r="F2128" i="12" a="1"/>
  <c r="F2128" i="12" s="1"/>
  <c r="G938" i="12" a="1"/>
  <c r="G938" i="12" s="1"/>
  <c r="F938" i="12" a="1"/>
  <c r="F938" i="12" s="1"/>
  <c r="G136" i="12" a="1"/>
  <c r="G136" i="12" s="1"/>
  <c r="F136" i="12" a="1"/>
  <c r="F136" i="12" s="1"/>
  <c r="G1612" i="12" a="1"/>
  <c r="G1612" i="12" s="1"/>
  <c r="F1612" i="12" a="1"/>
  <c r="F1612" i="12" s="1"/>
  <c r="G1290" i="12" a="1"/>
  <c r="G1290" i="12" s="1"/>
  <c r="F1290" i="12" a="1"/>
  <c r="F1290" i="12" s="1"/>
  <c r="G1454" i="12" a="1"/>
  <c r="G1454" i="12" s="1"/>
  <c r="F1454" i="12" a="1"/>
  <c r="F1454" i="12" s="1"/>
  <c r="G1054" i="12" a="1"/>
  <c r="G1054" i="12" s="1"/>
  <c r="F1054" i="12" a="1"/>
  <c r="F1054" i="12" s="1"/>
  <c r="G579" i="12" a="1"/>
  <c r="G579" i="12" s="1"/>
  <c r="F579" i="12" a="1"/>
  <c r="F579" i="12" s="1"/>
  <c r="G339" i="12" a="1"/>
  <c r="G339" i="12" s="1"/>
  <c r="F339" i="12" a="1"/>
  <c r="F339" i="12" s="1"/>
  <c r="G1277" i="12" a="1"/>
  <c r="G1277" i="12" s="1"/>
  <c r="F1277" i="12" a="1"/>
  <c r="F1277" i="12" s="1"/>
  <c r="G472" i="12" a="1"/>
  <c r="G472" i="12" s="1"/>
  <c r="F472" i="12" a="1"/>
  <c r="F472" i="12" s="1"/>
  <c r="G496" i="12" a="1"/>
  <c r="G496" i="12" s="1"/>
  <c r="F496" i="12" a="1"/>
  <c r="F496" i="12" s="1"/>
  <c r="G779" i="12" a="1"/>
  <c r="G779" i="12" s="1"/>
  <c r="F779" i="12" a="1"/>
  <c r="F779" i="12" s="1"/>
  <c r="G148" i="12" a="1"/>
  <c r="G148" i="12" s="1"/>
  <c r="F148" i="12" a="1"/>
  <c r="F148" i="12" s="1"/>
  <c r="G1849" i="12" a="1"/>
  <c r="G1849" i="12" s="1"/>
  <c r="F1849" i="12" a="1"/>
  <c r="F1849" i="12" s="1"/>
  <c r="G1841" i="12" a="1"/>
  <c r="G1841" i="12" s="1"/>
  <c r="F1841" i="12" a="1"/>
  <c r="F1841" i="12" s="1"/>
  <c r="G1692" i="12" a="1"/>
  <c r="G1692" i="12" s="1"/>
  <c r="F1692" i="12" a="1"/>
  <c r="F1692" i="12" s="1"/>
  <c r="G1585" i="12" a="1"/>
  <c r="G1585" i="12" s="1"/>
  <c r="F1585" i="12" a="1"/>
  <c r="F1585" i="12" s="1"/>
  <c r="G1457" i="12" a="1"/>
  <c r="G1457" i="12" s="1"/>
  <c r="F1457" i="12" a="1"/>
  <c r="F1457" i="12" s="1"/>
  <c r="G837" i="12" a="1"/>
  <c r="G837" i="12" s="1"/>
  <c r="F837" i="12" a="1"/>
  <c r="F837" i="12" s="1"/>
  <c r="G1556" i="12" a="1"/>
  <c r="G1556" i="12" s="1"/>
  <c r="F1556" i="12" a="1"/>
  <c r="F1556" i="12" s="1"/>
  <c r="G1882" i="12" a="1"/>
  <c r="G1882" i="12" s="1"/>
  <c r="F1882" i="12" a="1"/>
  <c r="F1882" i="12" s="1"/>
  <c r="G537" i="12" a="1"/>
  <c r="G537" i="12" s="1"/>
  <c r="F537" i="12" a="1"/>
  <c r="F537" i="12" s="1"/>
  <c r="G1413" i="12" a="1"/>
  <c r="G1413" i="12" s="1"/>
  <c r="F1413" i="12" a="1"/>
  <c r="F1413" i="12" s="1"/>
  <c r="G1377" i="12" a="1"/>
  <c r="G1377" i="12" s="1"/>
  <c r="F1377" i="12" a="1"/>
  <c r="F1377" i="12" s="1"/>
  <c r="G921" i="12" a="1"/>
  <c r="G921" i="12" s="1"/>
  <c r="F921" i="12" a="1"/>
  <c r="F921" i="12" s="1"/>
  <c r="G1467" i="12" a="1"/>
  <c r="G1467" i="12" s="1"/>
  <c r="F1467" i="12" a="1"/>
  <c r="F1467" i="12" s="1"/>
  <c r="G445" i="12" a="1"/>
  <c r="G445" i="12" s="1"/>
  <c r="F445" i="12" a="1"/>
  <c r="F445" i="12" s="1"/>
  <c r="G69" i="12" a="1"/>
  <c r="G69" i="12" s="1"/>
  <c r="F69" i="12" a="1"/>
  <c r="F69" i="12" s="1"/>
  <c r="G2213" i="12" a="1"/>
  <c r="G2213" i="12" s="1"/>
  <c r="F2213" i="12" a="1"/>
  <c r="F2213" i="12" s="1"/>
  <c r="G2013" i="12" a="1"/>
  <c r="G2013" i="12" s="1"/>
  <c r="F2013" i="12" a="1"/>
  <c r="F2013" i="12" s="1"/>
  <c r="G264" i="12" a="1"/>
  <c r="G264" i="12" s="1"/>
  <c r="F264" i="12" a="1"/>
  <c r="F264" i="12" s="1"/>
  <c r="G1764" i="12" a="1"/>
  <c r="G1764" i="12" s="1"/>
  <c r="F1764" i="12" a="1"/>
  <c r="F1764" i="12" s="1"/>
  <c r="G1286" i="12" a="1"/>
  <c r="G1286" i="12" s="1"/>
  <c r="F1286" i="12" a="1"/>
  <c r="F1286" i="12" s="1"/>
  <c r="G2129" i="12" a="1"/>
  <c r="G2129" i="12" s="1"/>
  <c r="F2129" i="12" a="1"/>
  <c r="F2129" i="12" s="1"/>
  <c r="G2011" i="12" a="1"/>
  <c r="G2011" i="12" s="1"/>
  <c r="F2011" i="12" a="1"/>
  <c r="F2011" i="12" s="1"/>
  <c r="G2141" i="12" a="1"/>
  <c r="G2141" i="12" s="1"/>
  <c r="F2141" i="12" a="1"/>
  <c r="F2141" i="12" s="1"/>
  <c r="G145" i="12" a="1"/>
  <c r="G145" i="12" s="1"/>
  <c r="F145" i="12" a="1"/>
  <c r="F145" i="12" s="1"/>
  <c r="G2175" i="12" a="1"/>
  <c r="G2175" i="12" s="1"/>
  <c r="F2175" i="12" a="1"/>
  <c r="F2175" i="12" s="1"/>
  <c r="G1676" i="12" a="1"/>
  <c r="G1676" i="12" s="1"/>
  <c r="F1676" i="12" a="1"/>
  <c r="F1676" i="12" s="1"/>
  <c r="G232" i="12" a="1"/>
  <c r="G232" i="12" s="1"/>
  <c r="F232" i="12" a="1"/>
  <c r="F232" i="12" s="1"/>
  <c r="G1022" i="12" a="1"/>
  <c r="G1022" i="12" s="1"/>
  <c r="F1022" i="12" a="1"/>
  <c r="F1022" i="12" s="1"/>
  <c r="G673" i="12" a="1"/>
  <c r="G673" i="12" s="1"/>
  <c r="F673" i="12" a="1"/>
  <c r="F673" i="12" s="1"/>
  <c r="G2202" i="12" a="1"/>
  <c r="G2202" i="12" s="1"/>
  <c r="F2202" i="12" a="1"/>
  <c r="F2202" i="12" s="1"/>
  <c r="G494" i="12" a="1"/>
  <c r="G494" i="12" s="1"/>
  <c r="F494" i="12" a="1"/>
  <c r="F494" i="12" s="1"/>
  <c r="G639" i="12" a="1"/>
  <c r="G639" i="12" s="1"/>
  <c r="F639" i="12" a="1"/>
  <c r="F639" i="12" s="1"/>
  <c r="G1208" i="12" a="1"/>
  <c r="G1208" i="12" s="1"/>
  <c r="F1208" i="12" a="1"/>
  <c r="F1208" i="12" s="1"/>
  <c r="G2096" i="12" a="1"/>
  <c r="G2096" i="12" s="1"/>
  <c r="F2096" i="12" a="1"/>
  <c r="F2096" i="12" s="1"/>
  <c r="G177" i="12" a="1"/>
  <c r="G177" i="12" s="1"/>
  <c r="F177" i="12" a="1"/>
  <c r="F177" i="12" s="1"/>
  <c r="G414" i="12" a="1"/>
  <c r="G414" i="12" s="1"/>
  <c r="F414" i="12" a="1"/>
  <c r="F414" i="12" s="1"/>
  <c r="G123" i="12" a="1"/>
  <c r="G123" i="12" s="1"/>
  <c r="F123" i="12" a="1"/>
  <c r="F123" i="12" s="1"/>
  <c r="G856" i="12" a="1"/>
  <c r="G856" i="12" s="1"/>
  <c r="F856" i="12" a="1"/>
  <c r="F856" i="12" s="1"/>
  <c r="G2015" i="12" a="1"/>
  <c r="G2015" i="12" s="1"/>
  <c r="F2015" i="12" a="1"/>
  <c r="F2015" i="12" s="1"/>
  <c r="G455" i="12" a="1"/>
  <c r="G455" i="12" s="1"/>
  <c r="F455" i="12" a="1"/>
  <c r="F455" i="12" s="1"/>
  <c r="G588" i="12" a="1"/>
  <c r="G588" i="12" s="1"/>
  <c r="F588" i="12" a="1"/>
  <c r="F588" i="12" s="1"/>
  <c r="G1564" i="12" a="1"/>
  <c r="G1564" i="12" s="1"/>
  <c r="F1564" i="12" a="1"/>
  <c r="F1564" i="12" s="1"/>
  <c r="G1198" i="12" a="1"/>
  <c r="G1198" i="12" s="1"/>
  <c r="F1198" i="12" a="1"/>
  <c r="F1198" i="12" s="1"/>
  <c r="G828" i="12" a="1"/>
  <c r="G828" i="12" s="1"/>
  <c r="F828" i="12" a="1"/>
  <c r="F828" i="12" s="1"/>
  <c r="G1869" i="12" a="1"/>
  <c r="G1869" i="12" s="1"/>
  <c r="F1869" i="12" a="1"/>
  <c r="F1869" i="12" s="1"/>
  <c r="G2214" i="12" a="1"/>
  <c r="G2214" i="12" s="1"/>
  <c r="F2214" i="12" a="1"/>
  <c r="F2214" i="12" s="1"/>
  <c r="G1667" i="12" a="1"/>
  <c r="G1667" i="12" s="1"/>
  <c r="F1667" i="12" a="1"/>
  <c r="F1667" i="12" s="1"/>
  <c r="G572" i="12" a="1"/>
  <c r="G572" i="12" s="1"/>
  <c r="F572" i="12" a="1"/>
  <c r="F572" i="12" s="1"/>
  <c r="G1930" i="12" a="1"/>
  <c r="G1930" i="12" s="1"/>
  <c r="F1930" i="12" a="1"/>
  <c r="F1930" i="12" s="1"/>
  <c r="G59" i="12" a="1"/>
  <c r="G59" i="12" s="1"/>
  <c r="F59" i="12" a="1"/>
  <c r="F59" i="12" s="1"/>
  <c r="G1838" i="12" a="1"/>
  <c r="G1838" i="12" s="1"/>
  <c r="F1838" i="12" a="1"/>
  <c r="F1838" i="12" s="1"/>
  <c r="G1077" i="12" a="1"/>
  <c r="G1077" i="12" s="1"/>
  <c r="F1077" i="12" a="1"/>
  <c r="F1077" i="12" s="1"/>
  <c r="G513" i="12" a="1"/>
  <c r="G513" i="12" s="1"/>
  <c r="F513" i="12" a="1"/>
  <c r="F513" i="12" s="1"/>
  <c r="G782" i="12" a="1"/>
  <c r="G782" i="12" s="1"/>
  <c r="F782" i="12" a="1"/>
  <c r="F782" i="12" s="1"/>
  <c r="G260" i="12" a="1"/>
  <c r="G260" i="12" s="1"/>
  <c r="F260" i="12" a="1"/>
  <c r="F260" i="12" s="1"/>
  <c r="G1906" i="12" a="1"/>
  <c r="G1906" i="12" s="1"/>
  <c r="F1906" i="12" a="1"/>
  <c r="F1906" i="12" s="1"/>
  <c r="G677" i="12" a="1"/>
  <c r="G677" i="12" s="1"/>
  <c r="F677" i="12" a="1"/>
  <c r="F677" i="12" s="1"/>
  <c r="G560" i="12" a="1"/>
  <c r="G560" i="12" s="1"/>
  <c r="F560" i="12" a="1"/>
  <c r="F560" i="12" s="1"/>
  <c r="G1169" i="12" a="1"/>
  <c r="G1169" i="12" s="1"/>
  <c r="F1169" i="12" a="1"/>
  <c r="F1169" i="12" s="1"/>
  <c r="G463" i="12" a="1"/>
  <c r="G463" i="12" s="1"/>
  <c r="F463" i="12" a="1"/>
  <c r="F463" i="12" s="1"/>
  <c r="G751" i="12" a="1"/>
  <c r="G751" i="12" s="1"/>
  <c r="F751" i="12" a="1"/>
  <c r="F751" i="12" s="1"/>
  <c r="G1329" i="12" a="1"/>
  <c r="G1329" i="12" s="1"/>
  <c r="F1329" i="12" a="1"/>
  <c r="F1329" i="12" s="1"/>
  <c r="G1338" i="12" a="1"/>
  <c r="G1338" i="12" s="1"/>
  <c r="F1338" i="12" a="1"/>
  <c r="F1338" i="12" s="1"/>
  <c r="G346" i="12" a="1"/>
  <c r="G346" i="12" s="1"/>
  <c r="F346" i="12" a="1"/>
  <c r="F346" i="12" s="1"/>
  <c r="G311" i="12" a="1"/>
  <c r="G311" i="12" s="1"/>
  <c r="F311" i="12" a="1"/>
  <c r="F311" i="12" s="1"/>
  <c r="G321" i="12" a="1"/>
  <c r="G321" i="12" s="1"/>
  <c r="F321" i="12" a="1"/>
  <c r="F321" i="12" s="1"/>
  <c r="G738" i="12" a="1"/>
  <c r="G738" i="12" s="1"/>
  <c r="F738" i="12" a="1"/>
  <c r="F738" i="12" s="1"/>
  <c r="G1175" i="12" a="1"/>
  <c r="G1175" i="12" s="1"/>
  <c r="F1175" i="12" a="1"/>
  <c r="F1175" i="12" s="1"/>
  <c r="G1671" i="12" a="1"/>
  <c r="G1671" i="12" s="1"/>
  <c r="F1671" i="12" a="1"/>
  <c r="F1671" i="12" s="1"/>
  <c r="G853" i="12" a="1"/>
  <c r="G853" i="12" s="1"/>
  <c r="F853" i="12" a="1"/>
  <c r="F853" i="12" s="1"/>
  <c r="G616" i="12" a="1"/>
  <c r="G616" i="12" s="1"/>
  <c r="F616" i="12" a="1"/>
  <c r="F616" i="12" s="1"/>
  <c r="G548" i="12" a="1"/>
  <c r="G548" i="12" s="1"/>
  <c r="F548" i="12" a="1"/>
  <c r="F548" i="12" s="1"/>
  <c r="G376" i="12" a="1"/>
  <c r="G376" i="12" s="1"/>
  <c r="F376" i="12" a="1"/>
  <c r="F376" i="12" s="1"/>
  <c r="G460" i="12" a="1"/>
  <c r="G460" i="12" s="1"/>
  <c r="F460" i="12" a="1"/>
  <c r="F460" i="12" s="1"/>
  <c r="G7" i="12" a="1"/>
  <c r="G7" i="12" s="1"/>
  <c r="F7" i="12" a="1"/>
  <c r="F7" i="12" s="1"/>
  <c r="G1772" i="12" a="1"/>
  <c r="G1772" i="12" s="1"/>
  <c r="F1772" i="12" a="1"/>
  <c r="F1772" i="12" s="1"/>
  <c r="G156" i="12" a="1"/>
  <c r="G156" i="12" s="1"/>
  <c r="F156" i="12" a="1"/>
  <c r="F156" i="12" s="1"/>
  <c r="G1796" i="12" a="1"/>
  <c r="G1796" i="12" s="1"/>
  <c r="F1796" i="12" a="1"/>
  <c r="F1796" i="12" s="1"/>
  <c r="G2107" i="12" a="1"/>
  <c r="G2107" i="12" s="1"/>
  <c r="F2107" i="12" a="1"/>
  <c r="F2107" i="12" s="1"/>
  <c r="G1633" i="12" a="1"/>
  <c r="G1633" i="12" s="1"/>
  <c r="F1633" i="12" a="1"/>
  <c r="F1633" i="12" s="1"/>
  <c r="G1905" i="12" a="1"/>
  <c r="G1905" i="12" s="1"/>
  <c r="F1905" i="12" a="1"/>
  <c r="F1905" i="12" s="1"/>
  <c r="G1147" i="12" a="1"/>
  <c r="G1147" i="12" s="1"/>
  <c r="F1147" i="12" a="1"/>
  <c r="F1147" i="12" s="1"/>
  <c r="G223" i="12" a="1"/>
  <c r="G223" i="12" s="1"/>
  <c r="F223" i="12" a="1"/>
  <c r="F223" i="12" s="1"/>
  <c r="G1859" i="12" a="1"/>
  <c r="G1859" i="12" s="1"/>
  <c r="F1859" i="12" a="1"/>
  <c r="F1859" i="12" s="1"/>
  <c r="G1458" i="12" a="1"/>
  <c r="G1458" i="12" s="1"/>
  <c r="F1458" i="12" a="1"/>
  <c r="F1458" i="12" s="1"/>
  <c r="G586" i="12" a="1"/>
  <c r="G586" i="12" s="1"/>
  <c r="F586" i="12" a="1"/>
  <c r="F586" i="12" s="1"/>
  <c r="G1881" i="12" a="1"/>
  <c r="G1881" i="12" s="1"/>
  <c r="F1881" i="12" a="1"/>
  <c r="F1881" i="12" s="1"/>
  <c r="G897" i="12" a="1"/>
  <c r="G897" i="12" s="1"/>
  <c r="F897" i="12" a="1"/>
  <c r="F897" i="12" s="1"/>
  <c r="G1323" i="12" a="1"/>
  <c r="G1323" i="12" s="1"/>
  <c r="F1323" i="12" a="1"/>
  <c r="F1323" i="12" s="1"/>
  <c r="G1042" i="12" a="1"/>
  <c r="G1042" i="12" s="1"/>
  <c r="F1042" i="12" a="1"/>
  <c r="F1042" i="12" s="1"/>
  <c r="G772" i="12" a="1"/>
  <c r="G772" i="12" s="1"/>
  <c r="F772" i="12" a="1"/>
  <c r="F772" i="12" s="1"/>
  <c r="G626" i="12" a="1"/>
  <c r="G626" i="12" s="1"/>
  <c r="F626" i="12" a="1"/>
  <c r="F626" i="12" s="1"/>
  <c r="G2215" i="12" a="1"/>
  <c r="G2215" i="12" s="1"/>
  <c r="F2215" i="12" a="1"/>
  <c r="F2215" i="12" s="1"/>
  <c r="G721" i="12" a="1"/>
  <c r="G721" i="12" s="1"/>
  <c r="F721" i="12" a="1"/>
  <c r="F721" i="12" s="1"/>
  <c r="G1736" i="12" a="1"/>
  <c r="G1736" i="12" s="1"/>
  <c r="F1736" i="12" a="1"/>
  <c r="F1736" i="12" s="1"/>
  <c r="G1814" i="12" a="1"/>
  <c r="G1814" i="12" s="1"/>
  <c r="F1814" i="12" a="1"/>
  <c r="F1814" i="12" s="1"/>
  <c r="G1238" i="12" a="1"/>
  <c r="G1238" i="12" s="1"/>
  <c r="F1238" i="12" a="1"/>
  <c r="F1238" i="12" s="1"/>
  <c r="G126" i="12" a="1"/>
  <c r="G126" i="12" s="1"/>
  <c r="F126" i="12" a="1"/>
  <c r="F126" i="12" s="1"/>
  <c r="G2130" i="12" a="1"/>
  <c r="G2130" i="12" s="1"/>
  <c r="F2130" i="12" a="1"/>
  <c r="F2130" i="12" s="1"/>
  <c r="G122" i="12" a="1"/>
  <c r="G122" i="12" s="1"/>
  <c r="F122" i="12" a="1"/>
  <c r="F122" i="12" s="1"/>
  <c r="G13" i="12" a="1"/>
  <c r="G13" i="12" s="1"/>
  <c r="F13" i="12" a="1"/>
  <c r="F13" i="12" s="1"/>
  <c r="G622" i="12" a="1"/>
  <c r="G622" i="12" s="1"/>
  <c r="F622" i="12" a="1"/>
  <c r="F622" i="12" s="1"/>
  <c r="G1785" i="12" a="1"/>
  <c r="G1785" i="12" s="1"/>
  <c r="F1785" i="12" a="1"/>
  <c r="F1785" i="12" s="1"/>
  <c r="G1482" i="12" a="1"/>
  <c r="G1482" i="12" s="1"/>
  <c r="F1482" i="12" a="1"/>
  <c r="F1482" i="12" s="1"/>
  <c r="G1789" i="12" a="1"/>
  <c r="G1789" i="12" s="1"/>
  <c r="F1789" i="12" a="1"/>
  <c r="F1789" i="12" s="1"/>
  <c r="G1922" i="12" a="1"/>
  <c r="G1922" i="12" s="1"/>
  <c r="F1922" i="12" a="1"/>
  <c r="F1922" i="12" s="1"/>
  <c r="G1642" i="12" a="1"/>
  <c r="G1642" i="12" s="1"/>
  <c r="F1642" i="12" a="1"/>
  <c r="F1642" i="12" s="1"/>
  <c r="G1126" i="12" a="1"/>
  <c r="G1126" i="12" s="1"/>
  <c r="F1126" i="12" a="1"/>
  <c r="F1126" i="12" s="1"/>
  <c r="G1726" i="12" a="1"/>
  <c r="G1726" i="12" s="1"/>
  <c r="F1726" i="12" a="1"/>
  <c r="F1726" i="12" s="1"/>
  <c r="G244" i="12" a="1"/>
  <c r="G244" i="12" s="1"/>
  <c r="F244" i="12" a="1"/>
  <c r="F244" i="12" s="1"/>
  <c r="G624" i="12" a="1"/>
  <c r="G624" i="12" s="1"/>
  <c r="F624" i="12" a="1"/>
  <c r="F624" i="12" s="1"/>
  <c r="G372" i="12" a="1"/>
  <c r="G372" i="12" s="1"/>
  <c r="F372" i="12" a="1"/>
  <c r="F372" i="12" s="1"/>
  <c r="G1774" i="12" a="1"/>
  <c r="G1774" i="12" s="1"/>
  <c r="F1774" i="12" a="1"/>
  <c r="F1774" i="12" s="1"/>
  <c r="G2117" i="12" a="1"/>
  <c r="G2117" i="12" s="1"/>
  <c r="F2117" i="12" a="1"/>
  <c r="F2117" i="12" s="1"/>
  <c r="G731" i="12" a="1"/>
  <c r="G731" i="12" s="1"/>
  <c r="F731" i="12" a="1"/>
  <c r="F731" i="12" s="1"/>
  <c r="G1982" i="12" a="1"/>
  <c r="G1982" i="12" s="1"/>
  <c r="F1982" i="12" a="1"/>
  <c r="F1982" i="12" s="1"/>
  <c r="G965" i="12" a="1"/>
  <c r="G965" i="12" s="1"/>
  <c r="F965" i="12" a="1"/>
  <c r="F965" i="12" s="1"/>
  <c r="G191" i="12" a="1"/>
  <c r="G191" i="12" s="1"/>
  <c r="F191" i="12" a="1"/>
  <c r="F191" i="12" s="1"/>
  <c r="G2195" i="12" a="1"/>
  <c r="G2195" i="12" s="1"/>
  <c r="F2195" i="12" a="1"/>
  <c r="F2195" i="12" s="1"/>
  <c r="G1399" i="12" a="1"/>
  <c r="G1399" i="12" s="1"/>
  <c r="F1399" i="12" a="1"/>
  <c r="F1399" i="12" s="1"/>
  <c r="G358" i="12" a="1"/>
  <c r="G358" i="12" s="1"/>
  <c r="F358" i="12" a="1"/>
  <c r="F358" i="12" s="1"/>
  <c r="G1375" i="12" a="1"/>
  <c r="G1375" i="12" s="1"/>
  <c r="F1375" i="12" a="1"/>
  <c r="F1375" i="12" s="1"/>
  <c r="G1177" i="12" a="1"/>
  <c r="G1177" i="12" s="1"/>
  <c r="F1177" i="12" a="1"/>
  <c r="F1177" i="12" s="1"/>
  <c r="G267" i="12" a="1"/>
  <c r="G267" i="12" s="1"/>
  <c r="F267" i="12" a="1"/>
  <c r="F267" i="12" s="1"/>
  <c r="G737" i="12" a="1"/>
  <c r="G737" i="12" s="1"/>
  <c r="F737" i="12" a="1"/>
  <c r="F737" i="12" s="1"/>
  <c r="G213" i="12" a="1"/>
  <c r="G213" i="12" s="1"/>
  <c r="F213" i="12" a="1"/>
  <c r="F213" i="12" s="1"/>
  <c r="G1372" i="12" a="1"/>
  <c r="G1372" i="12" s="1"/>
  <c r="F1372" i="12" a="1"/>
  <c r="F1372" i="12" s="1"/>
  <c r="G1529" i="12" a="1"/>
  <c r="G1529" i="12" s="1"/>
  <c r="F1529" i="12" a="1"/>
  <c r="F1529" i="12" s="1"/>
  <c r="G1799" i="12" a="1"/>
  <c r="G1799" i="12" s="1"/>
  <c r="F1799" i="12" a="1"/>
  <c r="F1799" i="12" s="1"/>
  <c r="G1543" i="12" a="1"/>
  <c r="G1543" i="12" s="1"/>
  <c r="F1543" i="12" a="1"/>
  <c r="F1543" i="12" s="1"/>
  <c r="G2216" i="12" a="1"/>
  <c r="G2216" i="12" s="1"/>
  <c r="F2216" i="12" a="1"/>
  <c r="F2216" i="12" s="1"/>
  <c r="G1111" i="12" a="1"/>
  <c r="G1111" i="12" s="1"/>
  <c r="F1111" i="12" a="1"/>
  <c r="F1111" i="12" s="1"/>
  <c r="G2203" i="12" a="1"/>
  <c r="G2203" i="12" s="1"/>
  <c r="F2203" i="12" a="1"/>
  <c r="F2203" i="12" s="1"/>
  <c r="G1464" i="12" a="1"/>
  <c r="G1464" i="12" s="1"/>
  <c r="F1464" i="12" a="1"/>
  <c r="F1464" i="12" s="1"/>
  <c r="G878" i="12" a="1"/>
  <c r="G878" i="12" s="1"/>
  <c r="F878" i="12" a="1"/>
  <c r="F878" i="12" s="1"/>
  <c r="G296" i="12" a="1"/>
  <c r="G296" i="12" s="1"/>
  <c r="F296" i="12" a="1"/>
  <c r="F296" i="12" s="1"/>
  <c r="G722" i="12" a="1"/>
  <c r="G722" i="12" s="1"/>
  <c r="F722" i="12" a="1"/>
  <c r="F722" i="12" s="1"/>
  <c r="G1618" i="12" a="1"/>
  <c r="G1618" i="12" s="1"/>
  <c r="F1618" i="12" a="1"/>
  <c r="F1618" i="12" s="1"/>
  <c r="G1049" i="12" a="1"/>
  <c r="G1049" i="12" s="1"/>
  <c r="F1049" i="12" a="1"/>
  <c r="F1049" i="12" s="1"/>
  <c r="G1253" i="12" a="1"/>
  <c r="G1253" i="12" s="1"/>
  <c r="F1253" i="12" a="1"/>
  <c r="F1253" i="12" s="1"/>
  <c r="G1829" i="12" a="1"/>
  <c r="G1829" i="12" s="1"/>
  <c r="F1829" i="12" a="1"/>
  <c r="F1829" i="12" s="1"/>
  <c r="G309" i="12" a="1"/>
  <c r="G309" i="12" s="1"/>
  <c r="F309" i="12" a="1"/>
  <c r="F309" i="12" s="1"/>
  <c r="G488" i="12" a="1"/>
  <c r="G488" i="12" s="1"/>
  <c r="F488" i="12" a="1"/>
  <c r="F488" i="12" s="1"/>
  <c r="G558" i="12" a="1"/>
  <c r="G558" i="12" s="1"/>
  <c r="F558" i="12" a="1"/>
  <c r="F558" i="12" s="1"/>
  <c r="G975" i="12" a="1"/>
  <c r="G975" i="12" s="1"/>
  <c r="F975" i="12" a="1"/>
  <c r="F975" i="12" s="1"/>
  <c r="G1942" i="12" a="1"/>
  <c r="G1942" i="12" s="1"/>
  <c r="F1942" i="12" a="1"/>
  <c r="F1942" i="12" s="1"/>
  <c r="G198" i="12" a="1"/>
  <c r="G198" i="12" s="1"/>
  <c r="F198" i="12" a="1"/>
  <c r="F198" i="12" s="1"/>
  <c r="G1004" i="12" a="1"/>
  <c r="G1004" i="12" s="1"/>
  <c r="F1004" i="12" a="1"/>
  <c r="F1004" i="12" s="1"/>
  <c r="G1589" i="12" a="1"/>
  <c r="G1589" i="12" s="1"/>
  <c r="F1589" i="12" a="1"/>
  <c r="F1589" i="12" s="1"/>
  <c r="G976" i="12" a="1"/>
  <c r="G976" i="12" s="1"/>
  <c r="F976" i="12" a="1"/>
  <c r="F976" i="12" s="1"/>
  <c r="G1758" i="12" a="1"/>
  <c r="G1758" i="12" s="1"/>
  <c r="F1758" i="12" a="1"/>
  <c r="F1758" i="12" s="1"/>
  <c r="G2049" i="12" a="1"/>
  <c r="G2049" i="12" s="1"/>
  <c r="F2049" i="12" a="1"/>
  <c r="F2049" i="12" s="1"/>
  <c r="G1217" i="12" a="1"/>
  <c r="G1217" i="12" s="1"/>
  <c r="F1217" i="12" a="1"/>
  <c r="F1217" i="12" s="1"/>
  <c r="G306" i="12" a="1"/>
  <c r="G306" i="12" s="1"/>
  <c r="F306" i="12" a="1"/>
  <c r="F306" i="12" s="1"/>
  <c r="G1684" i="12" a="1"/>
  <c r="G1684" i="12" s="1"/>
  <c r="F1684" i="12" a="1"/>
  <c r="F1684" i="12" s="1"/>
  <c r="G922" i="12" a="1"/>
  <c r="G922" i="12" s="1"/>
  <c r="F922" i="12" a="1"/>
  <c r="F922" i="12" s="1"/>
  <c r="G1904" i="12" a="1"/>
  <c r="G1904" i="12" s="1"/>
  <c r="F1904" i="12" a="1"/>
  <c r="F1904" i="12" s="1"/>
  <c r="G1453" i="12" a="1"/>
  <c r="G1453" i="12" s="1"/>
  <c r="F1453" i="12" a="1"/>
  <c r="F1453" i="12" s="1"/>
  <c r="G1292" i="12" a="1"/>
  <c r="G1292" i="12" s="1"/>
  <c r="F1292" i="12" a="1"/>
  <c r="F1292" i="12" s="1"/>
  <c r="G1437" i="12" a="1"/>
  <c r="G1437" i="12" s="1"/>
  <c r="F1437" i="12" a="1"/>
  <c r="F1437" i="12" s="1"/>
  <c r="G1638" i="12" a="1"/>
  <c r="G1638" i="12" s="1"/>
  <c r="F1638" i="12" a="1"/>
  <c r="F1638" i="12" s="1"/>
  <c r="G914" i="12" a="1"/>
  <c r="G914" i="12" s="1"/>
  <c r="F914" i="12" a="1"/>
  <c r="F914" i="12" s="1"/>
  <c r="G229" i="12" a="1"/>
  <c r="G229" i="12" s="1"/>
  <c r="F229" i="12" a="1"/>
  <c r="F229" i="12" s="1"/>
  <c r="G68" i="12" a="1"/>
  <c r="G68" i="12" s="1"/>
  <c r="F68" i="12" a="1"/>
  <c r="F68" i="12" s="1"/>
  <c r="G343" i="12" a="1"/>
  <c r="G343" i="12" s="1"/>
  <c r="F343" i="12" a="1"/>
  <c r="F343" i="12" s="1"/>
  <c r="G2217" i="12" a="1"/>
  <c r="G2217" i="12" s="1"/>
  <c r="F2217" i="12" a="1"/>
  <c r="F2217" i="12" s="1"/>
  <c r="G471" i="12" a="1"/>
  <c r="G471" i="12" s="1"/>
  <c r="F471" i="12" a="1"/>
  <c r="F471" i="12" s="1"/>
  <c r="G132" i="12" a="1"/>
  <c r="G132" i="12" s="1"/>
  <c r="F132" i="12" a="1"/>
  <c r="F132" i="12" s="1"/>
  <c r="G1231" i="12" a="1"/>
  <c r="G1231" i="12" s="1"/>
  <c r="F1231" i="12" a="1"/>
  <c r="F1231" i="12" s="1"/>
  <c r="G1451" i="12" a="1"/>
  <c r="G1451" i="12" s="1"/>
  <c r="F1451" i="12" a="1"/>
  <c r="F1451" i="12" s="1"/>
  <c r="G1289" i="12" a="1"/>
  <c r="G1289" i="12" s="1"/>
  <c r="F1289" i="12" a="1"/>
  <c r="F1289" i="12" s="1"/>
  <c r="G237" i="12" a="1"/>
  <c r="G237" i="12" s="1"/>
  <c r="F237" i="12" a="1"/>
  <c r="F237" i="12" s="1"/>
  <c r="G1043" i="12" a="1"/>
  <c r="G1043" i="12" s="1"/>
  <c r="F1043" i="12" a="1"/>
  <c r="F1043" i="12" s="1"/>
  <c r="G2143" i="12" a="1"/>
  <c r="G2143" i="12" s="1"/>
  <c r="F2143" i="12" a="1"/>
  <c r="F2143" i="12" s="1"/>
  <c r="G2098" i="12" a="1"/>
  <c r="G2098" i="12" s="1"/>
  <c r="F2098" i="12" a="1"/>
  <c r="F2098" i="12" s="1"/>
  <c r="G484" i="12" a="1"/>
  <c r="G484" i="12" s="1"/>
  <c r="F484" i="12" a="1"/>
  <c r="F484" i="12" s="1"/>
  <c r="G662" i="12" a="1"/>
  <c r="G662" i="12" s="1"/>
  <c r="F662" i="12" a="1"/>
  <c r="F662" i="12" s="1"/>
  <c r="G2023" i="12" a="1"/>
  <c r="G2023" i="12" s="1"/>
  <c r="F2023" i="12" a="1"/>
  <c r="F2023" i="12" s="1"/>
  <c r="G518" i="12" a="1"/>
  <c r="G518" i="12" s="1"/>
  <c r="F518" i="12" a="1"/>
  <c r="F518" i="12" s="1"/>
  <c r="G833" i="12" a="1"/>
  <c r="G833" i="12" s="1"/>
  <c r="F833" i="12" a="1"/>
  <c r="F833" i="12" s="1"/>
  <c r="G24" i="12" a="1"/>
  <c r="G24" i="12" s="1"/>
  <c r="F24" i="12" a="1"/>
  <c r="F24" i="12" s="1"/>
  <c r="G2113" i="12" a="1"/>
  <c r="G2113" i="12" s="1"/>
  <c r="F2113" i="12" a="1"/>
  <c r="F2113" i="12" s="1"/>
  <c r="G967" i="12" a="1"/>
  <c r="G967" i="12" s="1"/>
  <c r="F967" i="12" a="1"/>
  <c r="F967" i="12" s="1"/>
  <c r="G1755" i="12" a="1"/>
  <c r="G1755" i="12" s="1"/>
  <c r="F1755" i="12" a="1"/>
  <c r="F1755" i="12" s="1"/>
  <c r="G1090" i="12" a="1"/>
  <c r="G1090" i="12" s="1"/>
  <c r="F1090" i="12" a="1"/>
  <c r="F1090" i="12" s="1"/>
  <c r="G48" i="12" a="1"/>
  <c r="G48" i="12" s="1"/>
  <c r="F48" i="12" a="1"/>
  <c r="F48" i="12" s="1"/>
  <c r="G2157" i="12" a="1"/>
  <c r="G2157" i="12" s="1"/>
  <c r="F2157" i="12" a="1"/>
  <c r="F2157" i="12" s="1"/>
  <c r="G2103" i="12" a="1"/>
  <c r="G2103" i="12" s="1"/>
  <c r="F2103" i="12" a="1"/>
  <c r="F2103" i="12" s="1"/>
  <c r="G615" i="12" a="1"/>
  <c r="G615" i="12" s="1"/>
  <c r="F615" i="12" a="1"/>
  <c r="F615" i="12" s="1"/>
  <c r="G1472" i="12" a="1"/>
  <c r="G1472" i="12" s="1"/>
  <c r="F1472" i="12" a="1"/>
  <c r="F1472" i="12" s="1"/>
  <c r="G1586" i="12" a="1"/>
  <c r="G1586" i="12" s="1"/>
  <c r="F1586" i="12" a="1"/>
  <c r="F1586" i="12" s="1"/>
  <c r="G1046" i="12" a="1"/>
  <c r="G1046" i="12" s="1"/>
  <c r="F1046" i="12" a="1"/>
  <c r="F1046" i="12" s="1"/>
  <c r="G988" i="12" a="1"/>
  <c r="G988" i="12" s="1"/>
  <c r="F988" i="12" a="1"/>
  <c r="F988" i="12" s="1"/>
  <c r="G271" i="12" a="1"/>
  <c r="G271" i="12" s="1"/>
  <c r="F271" i="12" a="1"/>
  <c r="F271" i="12" s="1"/>
  <c r="G491" i="12" a="1"/>
  <c r="G491" i="12" s="1"/>
  <c r="F491" i="12" a="1"/>
  <c r="F491" i="12" s="1"/>
  <c r="G1378" i="12" a="1"/>
  <c r="G1378" i="12" s="1"/>
  <c r="F1378" i="12" a="1"/>
  <c r="F1378" i="12" s="1"/>
  <c r="G800" i="12" a="1"/>
  <c r="G800" i="12" s="1"/>
  <c r="F800" i="12" a="1"/>
  <c r="F800" i="12" s="1"/>
  <c r="G1291" i="12" a="1"/>
  <c r="G1291" i="12" s="1"/>
  <c r="F1291" i="12" a="1"/>
  <c r="F1291" i="12" s="1"/>
  <c r="G1398" i="12" a="1"/>
  <c r="G1398" i="12" s="1"/>
  <c r="F1398" i="12" a="1"/>
  <c r="F1398" i="12" s="1"/>
  <c r="G2140" i="12" a="1"/>
  <c r="G2140" i="12" s="1"/>
  <c r="F2140" i="12" a="1"/>
  <c r="F2140" i="12" s="1"/>
  <c r="G1820" i="12" a="1"/>
  <c r="G1820" i="12" s="1"/>
  <c r="F1820" i="12" a="1"/>
  <c r="F1820" i="12" s="1"/>
  <c r="G142" i="12" a="1"/>
  <c r="G142" i="12" s="1"/>
  <c r="F142" i="12" a="1"/>
  <c r="F142" i="12" s="1"/>
  <c r="G1193" i="12" a="1"/>
  <c r="G1193" i="12" s="1"/>
  <c r="F1193" i="12" a="1"/>
  <c r="F1193" i="12" s="1"/>
  <c r="G667" i="12" a="1"/>
  <c r="G667" i="12" s="1"/>
  <c r="F667" i="12" a="1"/>
  <c r="F667" i="12" s="1"/>
  <c r="G392" i="12" a="1"/>
  <c r="G392" i="12" s="1"/>
  <c r="F392" i="12" a="1"/>
  <c r="F392" i="12" s="1"/>
  <c r="G1985" i="12" a="1"/>
  <c r="G1985" i="12" s="1"/>
  <c r="F1985" i="12" a="1"/>
  <c r="F1985" i="12" s="1"/>
  <c r="G1519" i="12" a="1"/>
  <c r="G1519" i="12" s="1"/>
  <c r="F1519" i="12" a="1"/>
  <c r="F1519" i="12" s="1"/>
  <c r="G96" i="12" a="1"/>
  <c r="G96" i="12" s="1"/>
  <c r="F96" i="12" a="1"/>
  <c r="F96" i="12" s="1"/>
  <c r="G797" i="12" a="1"/>
  <c r="G797" i="12" s="1"/>
  <c r="F797" i="12" a="1"/>
  <c r="F797" i="12" s="1"/>
  <c r="G439" i="12" a="1"/>
  <c r="G439" i="12" s="1"/>
  <c r="F439" i="12" a="1"/>
  <c r="F439" i="12" s="1"/>
  <c r="G1225" i="12" a="1"/>
  <c r="G1225" i="12" s="1"/>
  <c r="F1225" i="12" a="1"/>
  <c r="F1225" i="12" s="1"/>
  <c r="G1525" i="12" a="1"/>
  <c r="G1525" i="12" s="1"/>
  <c r="F1525" i="12" a="1"/>
  <c r="F1525" i="12" s="1"/>
  <c r="G2218" i="12" a="1"/>
  <c r="G2218" i="12" s="1"/>
  <c r="F2218" i="12" a="1"/>
  <c r="F2218" i="12" s="1"/>
  <c r="G1062" i="12" a="1"/>
  <c r="G1062" i="12" s="1"/>
  <c r="F1062" i="12" a="1"/>
  <c r="F1062" i="12" s="1"/>
  <c r="G1257" i="12" a="1"/>
  <c r="G1257" i="12" s="1"/>
  <c r="F1257" i="12" a="1"/>
  <c r="F1257" i="12" s="1"/>
  <c r="G263" i="12" a="1"/>
  <c r="G263" i="12" s="1"/>
  <c r="F263" i="12" a="1"/>
  <c r="F263" i="12" s="1"/>
  <c r="G318" i="12" a="1"/>
  <c r="G318" i="12" s="1"/>
  <c r="F318" i="12" a="1"/>
  <c r="F318" i="12" s="1"/>
  <c r="G714" i="12" a="1"/>
  <c r="G714" i="12" s="1"/>
  <c r="F714" i="12" a="1"/>
  <c r="F714" i="12" s="1"/>
  <c r="G52" i="12" a="1"/>
  <c r="G52" i="12" s="1"/>
  <c r="F52" i="12" a="1"/>
  <c r="F52" i="12" s="1"/>
  <c r="G690" i="12" a="1"/>
  <c r="G690" i="12" s="1"/>
  <c r="F690" i="12" a="1"/>
  <c r="F690" i="12" s="1"/>
  <c r="G363" i="12" a="1"/>
  <c r="G363" i="12" s="1"/>
  <c r="F363" i="12" a="1"/>
  <c r="F363" i="12" s="1"/>
  <c r="G397" i="12" a="1"/>
  <c r="G397" i="12" s="1"/>
  <c r="F397" i="12" a="1"/>
  <c r="F397" i="12" s="1"/>
  <c r="G668" i="12" a="1"/>
  <c r="G668" i="12" s="1"/>
  <c r="F668" i="12" a="1"/>
  <c r="F668" i="12" s="1"/>
  <c r="G2085" i="12" a="1"/>
  <c r="G2085" i="12" s="1"/>
  <c r="F2085" i="12" a="1"/>
  <c r="F2085" i="12" s="1"/>
  <c r="G1091" i="12" a="1"/>
  <c r="G1091" i="12" s="1"/>
  <c r="F1091" i="12" a="1"/>
  <c r="F1091" i="12" s="1"/>
  <c r="G304" i="12" a="1"/>
  <c r="G304" i="12" s="1"/>
  <c r="F304" i="12" a="1"/>
  <c r="F304" i="12" s="1"/>
  <c r="G551" i="12" a="1"/>
  <c r="G551" i="12" s="1"/>
  <c r="F551" i="12" a="1"/>
  <c r="F551" i="12" s="1"/>
  <c r="G450" i="12" a="1"/>
  <c r="G450" i="12" s="1"/>
  <c r="F450" i="12" a="1"/>
  <c r="F450" i="12" s="1"/>
  <c r="G1186" i="12" a="1"/>
  <c r="G1186" i="12" s="1"/>
  <c r="F1186" i="12" a="1"/>
  <c r="F1186" i="12" s="1"/>
  <c r="G58" i="12" a="1"/>
  <c r="G58" i="12" s="1"/>
  <c r="F58" i="12" a="1"/>
  <c r="F58" i="12" s="1"/>
  <c r="G1599" i="12" a="1"/>
  <c r="G1599" i="12" s="1"/>
  <c r="F1599" i="12" a="1"/>
  <c r="F1599" i="12" s="1"/>
  <c r="G444" i="12" a="1"/>
  <c r="G444" i="12" s="1"/>
  <c r="F444" i="12" a="1"/>
  <c r="F444" i="12" s="1"/>
  <c r="G1155" i="12" a="1"/>
  <c r="G1155" i="12" s="1"/>
  <c r="F1155" i="12" a="1"/>
  <c r="F1155" i="12" s="1"/>
  <c r="G655" i="12" a="1"/>
  <c r="G655" i="12" s="1"/>
  <c r="F655" i="12" a="1"/>
  <c r="F655" i="12" s="1"/>
  <c r="G884" i="12" a="1"/>
  <c r="G884" i="12" s="1"/>
  <c r="F884" i="12" a="1"/>
  <c r="F884" i="12" s="1"/>
  <c r="G1723" i="12" a="1"/>
  <c r="G1723" i="12" s="1"/>
  <c r="F1723" i="12" a="1"/>
  <c r="F1723" i="12" s="1"/>
  <c r="G172" i="12" a="1"/>
  <c r="G172" i="12" s="1"/>
  <c r="F172" i="12" a="1"/>
  <c r="F172" i="12" s="1"/>
  <c r="G633" i="12" a="1"/>
  <c r="G633" i="12" s="1"/>
  <c r="F633" i="12" a="1"/>
  <c r="F633" i="12" s="1"/>
  <c r="G158" i="12" a="1"/>
  <c r="G158" i="12" s="1"/>
  <c r="F158" i="12" a="1"/>
  <c r="F158" i="12" s="1"/>
  <c r="G181" i="12" a="1"/>
  <c r="G181" i="12" s="1"/>
  <c r="F181" i="12" a="1"/>
  <c r="F181" i="12" s="1"/>
  <c r="G67" i="12" a="1"/>
  <c r="G67" i="12" s="1"/>
  <c r="F67" i="12" a="1"/>
  <c r="F67" i="12" s="1"/>
  <c r="G1051" i="12" a="1"/>
  <c r="G1051" i="12" s="1"/>
  <c r="F1051" i="12" a="1"/>
  <c r="F1051" i="12" s="1"/>
  <c r="G2039" i="12" a="1"/>
  <c r="G2039" i="12" s="1"/>
  <c r="F2039" i="12" a="1"/>
  <c r="F2039" i="12" s="1"/>
  <c r="G1384" i="12" a="1"/>
  <c r="G1384" i="12" s="1"/>
  <c r="F1384" i="12" a="1"/>
  <c r="F1384" i="12" s="1"/>
  <c r="G1741" i="12" a="1"/>
  <c r="G1741" i="12" s="1"/>
  <c r="F1741" i="12" a="1"/>
  <c r="F1741" i="12" s="1"/>
  <c r="G2007" i="12" a="1"/>
  <c r="G2007" i="12" s="1"/>
  <c r="F2007" i="12" a="1"/>
  <c r="F2007" i="12" s="1"/>
  <c r="G1350" i="12" a="1"/>
  <c r="G1350" i="12" s="1"/>
  <c r="F1350" i="12" a="1"/>
  <c r="F1350" i="12" s="1"/>
  <c r="G421" i="12" a="1"/>
  <c r="G421" i="12" s="1"/>
  <c r="F421" i="12" a="1"/>
  <c r="F421" i="12" s="1"/>
  <c r="G417" i="12" a="1"/>
  <c r="G417" i="12" s="1"/>
  <c r="F417" i="12" a="1"/>
  <c r="F417" i="12" s="1"/>
  <c r="G2219" i="12" a="1"/>
  <c r="G2219" i="12" s="1"/>
  <c r="F2219" i="12" a="1"/>
  <c r="F2219" i="12" s="1"/>
  <c r="G36" i="12" a="1"/>
  <c r="G36" i="12" s="1"/>
  <c r="F36" i="12" a="1"/>
  <c r="F36" i="12" s="1"/>
  <c r="G1173" i="12" a="1"/>
  <c r="G1173" i="12" s="1"/>
  <c r="F1173" i="12" a="1"/>
  <c r="F1173" i="12" s="1"/>
  <c r="G1112" i="12" a="1"/>
  <c r="G1112" i="12" s="1"/>
  <c r="F1112" i="12" a="1"/>
  <c r="F1112" i="12" s="1"/>
  <c r="G1887" i="12" a="1"/>
  <c r="G1887" i="12" s="1"/>
  <c r="F1887" i="12" a="1"/>
  <c r="F1887" i="12" s="1"/>
  <c r="G1446" i="12" a="1"/>
  <c r="G1446" i="12" s="1"/>
  <c r="F1446" i="12" a="1"/>
  <c r="F1446" i="12" s="1"/>
  <c r="G749" i="12" a="1"/>
  <c r="G749" i="12" s="1"/>
  <c r="F749" i="12" a="1"/>
  <c r="F749" i="12" s="1"/>
  <c r="G718" i="12" a="1"/>
  <c r="G718" i="12" s="1"/>
  <c r="F718" i="12" a="1"/>
  <c r="F718" i="12" s="1"/>
  <c r="G1233" i="12" a="1"/>
  <c r="G1233" i="12" s="1"/>
  <c r="F1233" i="12" a="1"/>
  <c r="F1233" i="12" s="1"/>
  <c r="G2038" i="12" a="1"/>
  <c r="G2038" i="12" s="1"/>
  <c r="F2038" i="12" a="1"/>
  <c r="F2038" i="12" s="1"/>
  <c r="G1531" i="12" a="1"/>
  <c r="G1531" i="12" s="1"/>
  <c r="F1531" i="12" a="1"/>
  <c r="F1531" i="12" s="1"/>
  <c r="G636" i="12" a="1"/>
  <c r="G636" i="12" s="1"/>
  <c r="F636" i="12" a="1"/>
  <c r="F636" i="12" s="1"/>
  <c r="G1907" i="12" a="1"/>
  <c r="G1907" i="12" s="1"/>
  <c r="F1907" i="12" a="1"/>
  <c r="F1907" i="12" s="1"/>
  <c r="G1975" i="12" a="1"/>
  <c r="G1975" i="12" s="1"/>
  <c r="F1975" i="12" a="1"/>
  <c r="F1975" i="12" s="1"/>
  <c r="G919" i="12" a="1"/>
  <c r="G919" i="12" s="1"/>
  <c r="F919" i="12" a="1"/>
  <c r="F919" i="12" s="1"/>
  <c r="G1866" i="12" a="1"/>
  <c r="G1866" i="12" s="1"/>
  <c r="F1866" i="12" a="1"/>
  <c r="F1866" i="12" s="1"/>
  <c r="G236" i="12" a="1"/>
  <c r="G236" i="12" s="1"/>
  <c r="F236" i="12" a="1"/>
  <c r="F236" i="12" s="1"/>
  <c r="G1041" i="12" a="1"/>
  <c r="G1041" i="12" s="1"/>
  <c r="F1041" i="12" a="1"/>
  <c r="F1041" i="12" s="1"/>
  <c r="G60" i="12" a="1"/>
  <c r="G60" i="12" s="1"/>
  <c r="F60" i="12" a="1"/>
  <c r="F60" i="12" s="1"/>
  <c r="G2154" i="12" a="1"/>
  <c r="G2154" i="12" s="1"/>
  <c r="F2154" i="12" a="1"/>
  <c r="F2154" i="12" s="1"/>
  <c r="G1514" i="12" a="1"/>
  <c r="G1514" i="12" s="1"/>
  <c r="F1514" i="12" a="1"/>
  <c r="F1514" i="12" s="1"/>
  <c r="G931" i="12" a="1"/>
  <c r="G931" i="12" s="1"/>
  <c r="F931" i="12" a="1"/>
  <c r="F931" i="12" s="1"/>
  <c r="G2071" i="12" a="1"/>
  <c r="G2071" i="12" s="1"/>
  <c r="F2071" i="12" a="1"/>
  <c r="F2071" i="12" s="1"/>
  <c r="G483" i="12" a="1"/>
  <c r="G483" i="12" s="1"/>
  <c r="F483" i="12" a="1"/>
  <c r="F483" i="12" s="1"/>
  <c r="G871" i="12" a="1"/>
  <c r="G871" i="12" s="1"/>
  <c r="F871" i="12" a="1"/>
  <c r="F871" i="12" s="1"/>
  <c r="G2006" i="12" a="1"/>
  <c r="G2006" i="12" s="1"/>
  <c r="F2006" i="12" a="1"/>
  <c r="F2006" i="12" s="1"/>
  <c r="G1236" i="12" a="1"/>
  <c r="G1236" i="12" s="1"/>
  <c r="F1236" i="12" a="1"/>
  <c r="F1236" i="12" s="1"/>
  <c r="G663" i="12" a="1"/>
  <c r="G663" i="12" s="1"/>
  <c r="F663" i="12" a="1"/>
  <c r="F663" i="12" s="1"/>
  <c r="G104" i="12" a="1"/>
  <c r="G104" i="12" s="1"/>
  <c r="F104" i="12" a="1"/>
  <c r="F104" i="12" s="1"/>
  <c r="G1133" i="12" a="1"/>
  <c r="G1133" i="12" s="1"/>
  <c r="F1133" i="12" a="1"/>
  <c r="F1133" i="12" s="1"/>
  <c r="G1819" i="12" a="1"/>
  <c r="G1819" i="12" s="1"/>
  <c r="F1819" i="12" a="1"/>
  <c r="F1819" i="12" s="1"/>
  <c r="G929" i="12" a="1"/>
  <c r="G929" i="12" s="1"/>
  <c r="F929" i="12" a="1"/>
  <c r="F929" i="12" s="1"/>
  <c r="G1990" i="12" a="1"/>
  <c r="G1990" i="12" s="1"/>
  <c r="F1990" i="12" a="1"/>
  <c r="F1990" i="12" s="1"/>
  <c r="G1011" i="12" a="1"/>
  <c r="G1011" i="12" s="1"/>
  <c r="F1011" i="12" a="1"/>
  <c r="F1011" i="12" s="1"/>
  <c r="G134" i="12" a="1"/>
  <c r="G134" i="12" s="1"/>
  <c r="F134" i="12" a="1"/>
  <c r="F134" i="12" s="1"/>
  <c r="G911" i="12" a="1"/>
  <c r="G911" i="12" s="1"/>
  <c r="F911" i="12" a="1"/>
  <c r="F911" i="12" s="1"/>
  <c r="G2220" i="12" a="1"/>
  <c r="G2220" i="12" s="1"/>
  <c r="F2220" i="12" a="1"/>
  <c r="F2220" i="12" s="1"/>
  <c r="G342" i="12" a="1"/>
  <c r="G342" i="12" s="1"/>
  <c r="F342" i="12" a="1"/>
  <c r="F342" i="12" s="1"/>
  <c r="G2054" i="12" a="1"/>
  <c r="G2054" i="12" s="1"/>
  <c r="F2054" i="12" a="1"/>
  <c r="F2054" i="12" s="1"/>
  <c r="G1476" i="12" a="1"/>
  <c r="G1476" i="12" s="1"/>
  <c r="F1476" i="12" a="1"/>
  <c r="F1476" i="12" s="1"/>
  <c r="G286" i="12" a="1"/>
  <c r="G286" i="12" s="1"/>
  <c r="F286" i="12" a="1"/>
  <c r="F286" i="12" s="1"/>
  <c r="G1587" i="12" a="1"/>
  <c r="G1587" i="12" s="1"/>
  <c r="F1587" i="12" a="1"/>
  <c r="F1587" i="12" s="1"/>
  <c r="G325" i="12" a="1"/>
  <c r="G325" i="12" s="1"/>
  <c r="F325" i="12" a="1"/>
  <c r="F325" i="12" s="1"/>
  <c r="G34" i="12" a="1"/>
  <c r="G34" i="12" s="1"/>
  <c r="F34" i="12" a="1"/>
  <c r="F34" i="12" s="1"/>
  <c r="G1200" i="12" a="1"/>
  <c r="G1200" i="12" s="1"/>
  <c r="F1200" i="12" a="1"/>
  <c r="F1200" i="12" s="1"/>
  <c r="G380" i="12" a="1"/>
  <c r="G380" i="12" s="1"/>
  <c r="F380" i="12" a="1"/>
  <c r="F380" i="12" s="1"/>
  <c r="G1432" i="12" a="1"/>
  <c r="G1432" i="12" s="1"/>
  <c r="F1432" i="12" a="1"/>
  <c r="F1432" i="12" s="1"/>
  <c r="G1014" i="12" a="1"/>
  <c r="G1014" i="12" s="1"/>
  <c r="F1014" i="12" a="1"/>
  <c r="F1014" i="12" s="1"/>
  <c r="G664" i="12" a="1"/>
  <c r="G664" i="12" s="1"/>
  <c r="F664" i="12" a="1"/>
  <c r="F664" i="12" s="1"/>
  <c r="G1984" i="12" a="1"/>
  <c r="G1984" i="12" s="1"/>
  <c r="F1984" i="12" a="1"/>
  <c r="F1984" i="12" s="1"/>
  <c r="G1650" i="12" a="1"/>
  <c r="G1650" i="12" s="1"/>
  <c r="F1650" i="12" a="1"/>
  <c r="F1650" i="12" s="1"/>
  <c r="G1836" i="12" a="1"/>
  <c r="G1836" i="12" s="1"/>
  <c r="F1836" i="12" a="1"/>
  <c r="F1836" i="12" s="1"/>
  <c r="G1644" i="12" a="1"/>
  <c r="G1644" i="12" s="1"/>
  <c r="F1644" i="12" a="1"/>
  <c r="F1644" i="12" s="1"/>
  <c r="G614" i="12" a="1"/>
  <c r="G614" i="12" s="1"/>
  <c r="F614" i="12" a="1"/>
  <c r="F614" i="12" s="1"/>
  <c r="G65" i="12" a="1"/>
  <c r="G65" i="12" s="1"/>
  <c r="F65" i="12" a="1"/>
  <c r="F65" i="12" s="1"/>
  <c r="G1034" i="12" a="1"/>
  <c r="G1034" i="12" s="1"/>
  <c r="F1034" i="12" a="1"/>
  <c r="F1034" i="12" s="1"/>
  <c r="G1840" i="12" a="1"/>
  <c r="G1840" i="12" s="1"/>
  <c r="F1840" i="12" a="1"/>
  <c r="F1840" i="12" s="1"/>
  <c r="G1335" i="12" a="1"/>
  <c r="G1335" i="12" s="1"/>
  <c r="F1335" i="12" a="1"/>
  <c r="F1335" i="12" s="1"/>
  <c r="G1595" i="12" a="1"/>
  <c r="G1595" i="12" s="1"/>
  <c r="F1595" i="12" a="1"/>
  <c r="F1595" i="12" s="1"/>
  <c r="G1334" i="12" a="1"/>
  <c r="G1334" i="12" s="1"/>
  <c r="F1334" i="12" a="1"/>
  <c r="F1334" i="12" s="1"/>
  <c r="G189" i="12" a="1"/>
  <c r="G189" i="12" s="1"/>
  <c r="F189" i="12" a="1"/>
  <c r="F189" i="12" s="1"/>
  <c r="G2120" i="12" a="1"/>
  <c r="G2120" i="12" s="1"/>
  <c r="F2120" i="12" a="1"/>
  <c r="F2120" i="12" s="1"/>
  <c r="G2205" i="12" a="1"/>
  <c r="G2205" i="12" s="1"/>
  <c r="F2205" i="12" a="1"/>
  <c r="F2205" i="12" s="1"/>
  <c r="G2139" i="12" a="1"/>
  <c r="G2139" i="12" s="1"/>
  <c r="F2139" i="12" a="1"/>
  <c r="F2139" i="12" s="1"/>
  <c r="G258" i="12" a="1"/>
  <c r="G258" i="12" s="1"/>
  <c r="F258" i="12" a="1"/>
  <c r="F258" i="12" s="1"/>
  <c r="G1509" i="12" a="1"/>
  <c r="G1509" i="12" s="1"/>
  <c r="F1509" i="12" a="1"/>
  <c r="F1509" i="12" s="1"/>
  <c r="G146" i="12" a="1"/>
  <c r="G146" i="12" s="1"/>
  <c r="F146" i="12" a="1"/>
  <c r="F146" i="12" s="1"/>
  <c r="G1387" i="12" a="1"/>
  <c r="G1387" i="12" s="1"/>
  <c r="F1387" i="12" a="1"/>
  <c r="F1387" i="12" s="1"/>
  <c r="G1426" i="12" a="1"/>
  <c r="G1426" i="12" s="1"/>
  <c r="F1426" i="12" a="1"/>
  <c r="F1426" i="12" s="1"/>
  <c r="G671" i="12" a="1"/>
  <c r="G671" i="12" s="1"/>
  <c r="F671" i="12" a="1"/>
  <c r="F671" i="12" s="1"/>
  <c r="G208" i="12" a="1"/>
  <c r="G208" i="12" s="1"/>
  <c r="F208" i="12" a="1"/>
  <c r="F208" i="12" s="1"/>
  <c r="G2048" i="12" a="1"/>
  <c r="G2048" i="12" s="1"/>
  <c r="F2048" i="12" a="1"/>
  <c r="F2048" i="12" s="1"/>
  <c r="G2221" i="12" a="1"/>
  <c r="G2221" i="12" s="1"/>
  <c r="F2221" i="12" a="1"/>
  <c r="F2221" i="12" s="1"/>
  <c r="G1336" i="12" a="1"/>
  <c r="G1336" i="12" s="1"/>
  <c r="F1336" i="12" a="1"/>
  <c r="F1336" i="12" s="1"/>
  <c r="G185" i="12" a="1"/>
  <c r="G185" i="12" s="1"/>
  <c r="F185" i="12" a="1"/>
  <c r="F185" i="12" s="1"/>
  <c r="G249" i="12" a="1"/>
  <c r="G249" i="12" s="1"/>
  <c r="F249" i="12" a="1"/>
  <c r="F249" i="12" s="1"/>
  <c r="G1854" i="12" a="1"/>
  <c r="G1854" i="12" s="1"/>
  <c r="F1854" i="12" a="1"/>
  <c r="F1854" i="12" s="1"/>
  <c r="G1870" i="12" a="1"/>
  <c r="G1870" i="12" s="1"/>
  <c r="F1870" i="12" a="1"/>
  <c r="F1870" i="12" s="1"/>
  <c r="G1614" i="12" a="1"/>
  <c r="G1614" i="12" s="1"/>
  <c r="F1614" i="12" a="1"/>
  <c r="F1614" i="12" s="1"/>
  <c r="G337" i="12" a="1"/>
  <c r="G337" i="12" s="1"/>
  <c r="F337" i="12" a="1"/>
  <c r="F337" i="12" s="1"/>
  <c r="G2087" i="12" a="1"/>
  <c r="G2087" i="12" s="1"/>
  <c r="F2087" i="12" a="1"/>
  <c r="F2087" i="12" s="1"/>
  <c r="G266" i="12" a="1"/>
  <c r="G266" i="12" s="1"/>
  <c r="F266" i="12" a="1"/>
  <c r="F266" i="12" s="1"/>
  <c r="G577" i="12" a="1"/>
  <c r="G577" i="12" s="1"/>
  <c r="F577" i="12" a="1"/>
  <c r="F577" i="12" s="1"/>
  <c r="G1724" i="12" a="1"/>
  <c r="G1724" i="12" s="1"/>
  <c r="F1724" i="12" a="1"/>
  <c r="F1724" i="12" s="1"/>
  <c r="G1498" i="12" a="1"/>
  <c r="G1498" i="12" s="1"/>
  <c r="F1498" i="12" a="1"/>
  <c r="F1498" i="12" s="1"/>
  <c r="G1847" i="12" a="1"/>
  <c r="G1847" i="12" s="1"/>
  <c r="F1847" i="12" a="1"/>
  <c r="F1847" i="12" s="1"/>
  <c r="G1232" i="12" a="1"/>
  <c r="G1232" i="12" s="1"/>
  <c r="F1232" i="12" a="1"/>
  <c r="F1232" i="12" s="1"/>
  <c r="G2036" i="12" a="1"/>
  <c r="G2036" i="12" s="1"/>
  <c r="F2036" i="12" a="1"/>
  <c r="F2036" i="12" s="1"/>
  <c r="G1425" i="12" a="1"/>
  <c r="G1425" i="12" s="1"/>
  <c r="F1425" i="12" a="1"/>
  <c r="F1425" i="12" s="1"/>
  <c r="G1711" i="12" a="1"/>
  <c r="G1711" i="12" s="1"/>
  <c r="F1711" i="12" a="1"/>
  <c r="F1711" i="12" s="1"/>
  <c r="G1936" i="12" a="1"/>
  <c r="G1936" i="12" s="1"/>
  <c r="F1936" i="12" a="1"/>
  <c r="F1936" i="12" s="1"/>
  <c r="G1179" i="12" a="1"/>
  <c r="G1179" i="12" s="1"/>
  <c r="F1179" i="12" a="1"/>
  <c r="F1179" i="12" s="1"/>
  <c r="G1834" i="12" a="1"/>
  <c r="G1834" i="12" s="1"/>
  <c r="F1834" i="12" a="1"/>
  <c r="F1834" i="12" s="1"/>
  <c r="G852" i="12" a="1"/>
  <c r="G852" i="12" s="1"/>
  <c r="F852" i="12" a="1"/>
  <c r="F852" i="12" s="1"/>
  <c r="G446" i="12" a="1"/>
  <c r="G446" i="12" s="1"/>
  <c r="F446" i="12" a="1"/>
  <c r="F446" i="12" s="1"/>
  <c r="G2033" i="12" a="1"/>
  <c r="G2033" i="12" s="1"/>
  <c r="F2033" i="12" a="1"/>
  <c r="F2033" i="12" s="1"/>
  <c r="G1536" i="12" a="1"/>
  <c r="G1536" i="12" s="1"/>
  <c r="F1536" i="12" a="1"/>
  <c r="F1536" i="12" s="1"/>
  <c r="G54" i="12" a="1"/>
  <c r="G54" i="12" s="1"/>
  <c r="F54" i="12" a="1"/>
  <c r="F54" i="12" s="1"/>
  <c r="G1855" i="12" a="1"/>
  <c r="G1855" i="12" s="1"/>
  <c r="F1855" i="12" a="1"/>
  <c r="F1855" i="12" s="1"/>
  <c r="G1719" i="12" a="1"/>
  <c r="G1719" i="12" s="1"/>
  <c r="F1719" i="12" a="1"/>
  <c r="F1719" i="12" s="1"/>
  <c r="G660" i="12" a="1"/>
  <c r="G660" i="12" s="1"/>
  <c r="F660" i="12" a="1"/>
  <c r="F660" i="12" s="1"/>
  <c r="G152" i="12" a="1"/>
  <c r="G152" i="12" s="1"/>
  <c r="F152" i="12" a="1"/>
  <c r="F152" i="12" s="1"/>
  <c r="G1462" i="12" a="1"/>
  <c r="G1462" i="12" s="1"/>
  <c r="F1462" i="12" a="1"/>
  <c r="F1462" i="12" s="1"/>
  <c r="G778" i="12" a="1"/>
  <c r="G778" i="12" s="1"/>
  <c r="F778" i="12" a="1"/>
  <c r="F778" i="12" s="1"/>
  <c r="G1656" i="12" a="1"/>
  <c r="G1656" i="12" s="1"/>
  <c r="F1656" i="12" a="1"/>
  <c r="F1656" i="12" s="1"/>
  <c r="G508" i="12" a="1"/>
  <c r="G508" i="12" s="1"/>
  <c r="F508" i="12" a="1"/>
  <c r="F508" i="12" s="1"/>
  <c r="G1332" i="12" a="1"/>
  <c r="G1332" i="12" s="1"/>
  <c r="F1332" i="12" a="1"/>
  <c r="F1332" i="12" s="1"/>
  <c r="G719" i="12" a="1"/>
  <c r="G719" i="12" s="1"/>
  <c r="F719" i="12" a="1"/>
  <c r="F719" i="12" s="1"/>
  <c r="G1102" i="12" a="1"/>
  <c r="G1102" i="12" s="1"/>
  <c r="F1102" i="12" a="1"/>
  <c r="F1102" i="12" s="1"/>
  <c r="G1748" i="12" a="1"/>
  <c r="G1748" i="12" s="1"/>
  <c r="F1748" i="12" a="1"/>
  <c r="F1748" i="12" s="1"/>
  <c r="G1037" i="12" a="1"/>
  <c r="G1037" i="12" s="1"/>
  <c r="F1037" i="12" a="1"/>
  <c r="F1037" i="12" s="1"/>
  <c r="G1903" i="12" a="1"/>
  <c r="G1903" i="12" s="1"/>
  <c r="F1903" i="12" a="1"/>
  <c r="F1903" i="12" s="1"/>
  <c r="G1579" i="12" a="1"/>
  <c r="G1579" i="12" s="1"/>
  <c r="F1579" i="12" a="1"/>
  <c r="F1579" i="12" s="1"/>
  <c r="G1856" i="12" a="1"/>
  <c r="G1856" i="12" s="1"/>
  <c r="F1856" i="12" a="1"/>
  <c r="F1856" i="12" s="1"/>
  <c r="G942" i="12" a="1"/>
  <c r="G942" i="12" s="1"/>
  <c r="F942" i="12" a="1"/>
  <c r="F942" i="12" s="1"/>
  <c r="G61" i="12" a="1"/>
  <c r="G61" i="12" s="1"/>
  <c r="F61" i="12" a="1"/>
  <c r="F61" i="12" s="1"/>
  <c r="G1053" i="12" a="1"/>
  <c r="G1053" i="12" s="1"/>
  <c r="F1053" i="12" a="1"/>
  <c r="F1053" i="12" s="1"/>
  <c r="G379" i="12" a="1"/>
  <c r="G379" i="12" s="1"/>
  <c r="F379" i="12" a="1"/>
  <c r="F379" i="12" s="1"/>
  <c r="G1921" i="12" a="1"/>
  <c r="G1921" i="12" s="1"/>
  <c r="F1921" i="12" a="1"/>
  <c r="F1921" i="12" s="1"/>
  <c r="G438" i="12" a="1"/>
  <c r="G438" i="12" s="1"/>
  <c r="F438" i="12" a="1"/>
  <c r="F438" i="12" s="1"/>
  <c r="G1411" i="12" a="1"/>
  <c r="G1411" i="12" s="1"/>
  <c r="F1411" i="12" a="1"/>
  <c r="F1411" i="12" s="1"/>
  <c r="G1839" i="12" a="1"/>
  <c r="G1839" i="12" s="1"/>
  <c r="F1839" i="12" a="1"/>
  <c r="F1839" i="12" s="1"/>
  <c r="G300" i="12" a="1"/>
  <c r="G300" i="12" s="1"/>
  <c r="F300" i="12" a="1"/>
  <c r="F300" i="12" s="1"/>
  <c r="G1032" i="12" a="1"/>
  <c r="G1032" i="12" s="1"/>
  <c r="F1032" i="12" a="1"/>
  <c r="F1032" i="12" s="1"/>
  <c r="G998" i="12" a="1"/>
  <c r="G998" i="12" s="1"/>
  <c r="F998" i="12" a="1"/>
  <c r="F998" i="12" s="1"/>
  <c r="G1897" i="12" a="1"/>
  <c r="G1897" i="12" s="1"/>
  <c r="F1897" i="12" a="1"/>
  <c r="F1897" i="12" s="1"/>
  <c r="G203" i="12" a="1"/>
  <c r="G203" i="12" s="1"/>
  <c r="F203" i="12" a="1"/>
  <c r="F203" i="12" s="1"/>
  <c r="G611" i="12" a="1"/>
  <c r="G611" i="12" s="1"/>
  <c r="F611" i="12" a="1"/>
  <c r="F611" i="12" s="1"/>
  <c r="G684" i="12" a="1"/>
  <c r="G684" i="12" s="1"/>
  <c r="F684" i="12" a="1"/>
  <c r="F684" i="12" s="1"/>
  <c r="G1705" i="12" a="1"/>
  <c r="G1705" i="12" s="1"/>
  <c r="F1705" i="12" a="1"/>
  <c r="F1705" i="12" s="1"/>
  <c r="G335" i="12" a="1"/>
  <c r="G335" i="12" s="1"/>
  <c r="F335" i="12" a="1"/>
  <c r="F335" i="12" s="1"/>
  <c r="G2032" i="12" a="1"/>
  <c r="G2032" i="12" s="1"/>
  <c r="F2032" i="12" a="1"/>
  <c r="F2032" i="12" s="1"/>
  <c r="G729" i="12" a="1"/>
  <c r="G729" i="12" s="1"/>
  <c r="F729" i="12" a="1"/>
  <c r="F729" i="12" s="1"/>
  <c r="G1759" i="12" a="1"/>
  <c r="G1759" i="12" s="1"/>
  <c r="F1759" i="12" a="1"/>
  <c r="F1759" i="12" s="1"/>
  <c r="G2062" i="12" a="1"/>
  <c r="G2062" i="12" s="1"/>
  <c r="F2062" i="12" a="1"/>
  <c r="F2062" i="12" s="1"/>
  <c r="G2000" i="12" a="1"/>
  <c r="G2000" i="12" s="1"/>
  <c r="F2000" i="12" a="1"/>
  <c r="F2000" i="12" s="1"/>
  <c r="G1074" i="12" a="1"/>
  <c r="G1074" i="12" s="1"/>
  <c r="F1074" i="12" a="1"/>
  <c r="F1074" i="12" s="1"/>
  <c r="G503" i="12" a="1"/>
  <c r="G503" i="12" s="1"/>
  <c r="F503" i="12" a="1"/>
  <c r="F503" i="12" s="1"/>
  <c r="G817" i="12" a="1"/>
  <c r="G817" i="12" s="1"/>
  <c r="F817" i="12" a="1"/>
  <c r="F817" i="12" s="1"/>
  <c r="G683" i="12" a="1"/>
  <c r="G683" i="12" s="1"/>
  <c r="F683" i="12" a="1"/>
  <c r="F683" i="12" s="1"/>
  <c r="G1313" i="12" a="1"/>
  <c r="G1313" i="12" s="1"/>
  <c r="F1313" i="12" a="1"/>
  <c r="F1313" i="12" s="1"/>
  <c r="G762" i="12" a="1"/>
  <c r="G762" i="12" s="1"/>
  <c r="F762" i="12" a="1"/>
  <c r="F762" i="12" s="1"/>
  <c r="G118" i="12" a="1"/>
  <c r="G118" i="12" s="1"/>
  <c r="F118" i="12" a="1"/>
  <c r="F118" i="12" s="1"/>
  <c r="G547" i="12" a="1"/>
  <c r="G547" i="12" s="1"/>
  <c r="F547" i="12" a="1"/>
  <c r="F547" i="12" s="1"/>
  <c r="G1310" i="12" a="1"/>
  <c r="G1310" i="12" s="1"/>
  <c r="F1310" i="12" a="1"/>
  <c r="F1310" i="12" s="1"/>
  <c r="G4" i="12" a="1"/>
  <c r="G4" i="12" s="1"/>
  <c r="F4" i="12" a="1"/>
  <c r="F4" i="12" s="1"/>
  <c r="G1285" i="12" a="1"/>
  <c r="G1285" i="12" s="1"/>
  <c r="F1285" i="12" a="1"/>
  <c r="F1285" i="12" s="1"/>
  <c r="G1937" i="12" a="1"/>
  <c r="G1937" i="12" s="1"/>
  <c r="F1937" i="12" a="1"/>
  <c r="F1937" i="12" s="1"/>
  <c r="G1071" i="12" a="1"/>
  <c r="G1071" i="12" s="1"/>
  <c r="F1071" i="12" a="1"/>
  <c r="F1071" i="12" s="1"/>
  <c r="G1475" i="12" a="1"/>
  <c r="G1475" i="12" s="1"/>
  <c r="F1475" i="12" a="1"/>
  <c r="F1475" i="12" s="1"/>
  <c r="G918" i="12" a="1"/>
  <c r="G918" i="12" s="1"/>
  <c r="F918" i="12" a="1"/>
  <c r="F918" i="12" s="1"/>
  <c r="G1097" i="12" a="1"/>
  <c r="G1097" i="12" s="1"/>
  <c r="F1097" i="12" a="1"/>
  <c r="F1097" i="12" s="1"/>
  <c r="G1260" i="12" a="1"/>
  <c r="G1260" i="12" s="1"/>
  <c r="F1260" i="12" a="1"/>
  <c r="F1260" i="12" s="1"/>
  <c r="G1743" i="12" a="1"/>
  <c r="G1743" i="12" s="1"/>
  <c r="F1743" i="12" a="1"/>
  <c r="F1743" i="12" s="1"/>
  <c r="G1317" i="12" a="1"/>
  <c r="G1317" i="12" s="1"/>
  <c r="F1317" i="12" a="1"/>
  <c r="F1317" i="12" s="1"/>
  <c r="G1583" i="12" a="1"/>
  <c r="G1583" i="12" s="1"/>
  <c r="F1583" i="12" a="1"/>
  <c r="F1583" i="12" s="1"/>
  <c r="G2045" i="12" a="1"/>
  <c r="G2045" i="12" s="1"/>
  <c r="F2045" i="12" a="1"/>
  <c r="F2045" i="12" s="1"/>
  <c r="G687" i="12" a="1"/>
  <c r="G687" i="12" s="1"/>
  <c r="F687" i="12" a="1"/>
  <c r="F687" i="12" s="1"/>
  <c r="G336" i="12" a="1"/>
  <c r="G336" i="12" s="1"/>
  <c r="F336" i="12" a="1"/>
  <c r="F336" i="12" s="1"/>
  <c r="G1986" i="12" a="1"/>
  <c r="G1986" i="12" s="1"/>
  <c r="F1986" i="12" a="1"/>
  <c r="F1986" i="12" s="1"/>
  <c r="G2142" i="12" a="1"/>
  <c r="G2142" i="12" s="1"/>
  <c r="F2142" i="12" a="1"/>
  <c r="F2142" i="12" s="1"/>
  <c r="G1515" i="12" a="1"/>
  <c r="G1515" i="12" s="1"/>
  <c r="F1515" i="12" a="1"/>
  <c r="F1515" i="12" s="1"/>
  <c r="G353" i="12" a="1"/>
  <c r="G353" i="12" s="1"/>
  <c r="F353" i="12" a="1"/>
  <c r="F353" i="12" s="1"/>
  <c r="G717" i="12" a="1"/>
  <c r="G717" i="12" s="1"/>
  <c r="F717" i="12" a="1"/>
  <c r="F717" i="12" s="1"/>
  <c r="G752" i="12" a="1"/>
  <c r="G752" i="12" s="1"/>
  <c r="F752" i="12" a="1"/>
  <c r="F752" i="12" s="1"/>
  <c r="G1635" i="12" a="1"/>
  <c r="G1635" i="12" s="1"/>
  <c r="F1635" i="12" a="1"/>
  <c r="F1635" i="12" s="1"/>
  <c r="G2135" i="12" a="1"/>
  <c r="G2135" i="12" s="1"/>
  <c r="F2135" i="12" a="1"/>
  <c r="F2135" i="12" s="1"/>
  <c r="G1790" i="12" a="1"/>
  <c r="G1790" i="12" s="1"/>
  <c r="F1790" i="12" a="1"/>
  <c r="F1790" i="12" s="1"/>
  <c r="G338" i="12" a="1"/>
  <c r="G338" i="12" s="1"/>
  <c r="F338" i="12" a="1"/>
  <c r="F338" i="12" s="1"/>
  <c r="G1739" i="12" a="1"/>
  <c r="G1739" i="12" s="1"/>
  <c r="F1739" i="12" a="1"/>
  <c r="F1739" i="12" s="1"/>
  <c r="G1828" i="12" a="1"/>
  <c r="G1828" i="12" s="1"/>
  <c r="F1828" i="12" a="1"/>
  <c r="F1828" i="12" s="1"/>
  <c r="G705" i="12" a="1"/>
  <c r="G705" i="12" s="1"/>
  <c r="F705" i="12" a="1"/>
  <c r="F705" i="12" s="1"/>
  <c r="G2088" i="12" a="1"/>
  <c r="G2088" i="12" s="1"/>
  <c r="F2088" i="12" a="1"/>
  <c r="F2088" i="12" s="1"/>
  <c r="G1040" i="12" a="1"/>
  <c r="G1040" i="12" s="1"/>
  <c r="F1040" i="12" a="1"/>
  <c r="F1040" i="12" s="1"/>
  <c r="G761" i="12" a="1"/>
  <c r="G761" i="12" s="1"/>
  <c r="F761" i="12" a="1"/>
  <c r="F761" i="12" s="1"/>
  <c r="G1793" i="12" a="1"/>
  <c r="G1793" i="12" s="1"/>
  <c r="F1793" i="12" a="1"/>
  <c r="F1793" i="12" s="1"/>
  <c r="G606" i="12" a="1"/>
  <c r="G606" i="12" s="1"/>
  <c r="F606" i="12" a="1"/>
  <c r="F606" i="12" s="1"/>
  <c r="G2101" i="12" a="1"/>
  <c r="G2101" i="12" s="1"/>
  <c r="F2101" i="12" a="1"/>
  <c r="F2101" i="12" s="1"/>
  <c r="G1929" i="12" a="1"/>
  <c r="G1929" i="12" s="1"/>
  <c r="F1929" i="12" a="1"/>
  <c r="F1929" i="12" s="1"/>
  <c r="G903" i="12" a="1"/>
  <c r="G903" i="12" s="1"/>
  <c r="F903" i="12" a="1"/>
  <c r="F903" i="12" s="1"/>
  <c r="G210" i="12" a="1"/>
  <c r="G210" i="12" s="1"/>
  <c r="F210" i="12" a="1"/>
  <c r="F210" i="12" s="1"/>
  <c r="G791" i="12" a="1"/>
  <c r="G791" i="12" s="1"/>
  <c r="F791" i="12" a="1"/>
  <c r="F791" i="12" s="1"/>
  <c r="G47" i="12" a="1"/>
  <c r="G47" i="12" s="1"/>
  <c r="F47" i="12" a="1"/>
  <c r="F47" i="12" s="1"/>
  <c r="G1919" i="12" a="1"/>
  <c r="G1919" i="12" s="1"/>
  <c r="F1919" i="12" a="1"/>
  <c r="F1919" i="12" s="1"/>
  <c r="G1649" i="12" a="1"/>
  <c r="G1649" i="12" s="1"/>
  <c r="F1649" i="12" a="1"/>
  <c r="F1649" i="12" s="1"/>
  <c r="G608" i="12" a="1"/>
  <c r="G608" i="12" s="1"/>
  <c r="F608" i="12" a="1"/>
  <c r="F608" i="12" s="1"/>
  <c r="G1944" i="12" a="1"/>
  <c r="G1944" i="12" s="1"/>
  <c r="F1944" i="12" a="1"/>
  <c r="F1944" i="12" s="1"/>
  <c r="G516" i="12" a="1"/>
  <c r="G516" i="12" s="1"/>
  <c r="F516" i="12" a="1"/>
  <c r="F516" i="12" s="1"/>
  <c r="G1306" i="12" a="1"/>
  <c r="G1306" i="12" s="1"/>
  <c r="F1306" i="12" a="1"/>
  <c r="F1306" i="12" s="1"/>
  <c r="G1116" i="12" a="1"/>
  <c r="G1116" i="12" s="1"/>
  <c r="F1116" i="12" a="1"/>
  <c r="F1116" i="12" s="1"/>
  <c r="G1853" i="12" a="1"/>
  <c r="G1853" i="12" s="1"/>
  <c r="F1853" i="12" a="1"/>
  <c r="F1853" i="12" s="1"/>
  <c r="G587" i="12" a="1"/>
  <c r="G587" i="12" s="1"/>
  <c r="F587" i="12" a="1"/>
  <c r="F587" i="12" s="1"/>
  <c r="G256" i="12" a="1"/>
  <c r="G256" i="12" s="1"/>
  <c r="F256" i="12" a="1"/>
  <c r="F256" i="12" s="1"/>
  <c r="G2077" i="12" a="1"/>
  <c r="G2077" i="12" s="1"/>
  <c r="F2077" i="12" a="1"/>
  <c r="F2077" i="12" s="1"/>
  <c r="G1966" i="12" a="1"/>
  <c r="G1966" i="12" s="1"/>
  <c r="F1966" i="12" a="1"/>
  <c r="F1966" i="12" s="1"/>
  <c r="G1607" i="12" a="1"/>
  <c r="G1607" i="12" s="1"/>
  <c r="F1607" i="12" a="1"/>
  <c r="F1607" i="12" s="1"/>
  <c r="G641" i="12" a="1"/>
  <c r="G641" i="12" s="1"/>
  <c r="F641" i="12" a="1"/>
  <c r="F641" i="12" s="1"/>
  <c r="G898" i="12" a="1"/>
  <c r="G898" i="12" s="1"/>
  <c r="F898" i="12" a="1"/>
  <c r="F898" i="12" s="1"/>
  <c r="G794" i="12" a="1"/>
  <c r="G794" i="12" s="1"/>
  <c r="F794" i="12" a="1"/>
  <c r="F794" i="12" s="1"/>
  <c r="G1916" i="12" a="1"/>
  <c r="G1916" i="12" s="1"/>
  <c r="F1916" i="12" a="1"/>
  <c r="F1916" i="12" s="1"/>
  <c r="G1878" i="12" a="1"/>
  <c r="G1878" i="12" s="1"/>
  <c r="F1878" i="12" a="1"/>
  <c r="F1878" i="12" s="1"/>
  <c r="G124" i="12" a="1"/>
  <c r="G124" i="12" s="1"/>
  <c r="F124" i="12" a="1"/>
  <c r="F124" i="12" s="1"/>
  <c r="G1244" i="12" a="1"/>
  <c r="G1244" i="12" s="1"/>
  <c r="F1244" i="12" a="1"/>
  <c r="F1244" i="12" s="1"/>
  <c r="G506" i="12" a="1"/>
  <c r="G506" i="12" s="1"/>
  <c r="F506" i="12" a="1"/>
  <c r="F506" i="12" s="1"/>
  <c r="G228" i="12" a="1"/>
  <c r="G228" i="12" s="1"/>
  <c r="F228" i="12" a="1"/>
  <c r="F228" i="12" s="1"/>
  <c r="G1489" i="12" a="1"/>
  <c r="G1489" i="12" s="1"/>
  <c r="F1489" i="12" a="1"/>
  <c r="F1489" i="12" s="1"/>
  <c r="G231" i="12" a="1"/>
  <c r="G231" i="12" s="1"/>
  <c r="F231" i="12" a="1"/>
  <c r="F231" i="12" s="1"/>
  <c r="G623" i="12" a="1"/>
  <c r="G623" i="12" s="1"/>
  <c r="F623" i="12" a="1"/>
  <c r="F623" i="12" s="1"/>
  <c r="G1675" i="12" a="1"/>
  <c r="G1675" i="12" s="1"/>
  <c r="F1675" i="12" a="1"/>
  <c r="F1675" i="12" s="1"/>
  <c r="G2163" i="12" a="1"/>
  <c r="G2163" i="12" s="1"/>
  <c r="F2163" i="12" a="1"/>
  <c r="F2163" i="12" s="1"/>
  <c r="G2172" i="12" a="1"/>
  <c r="G2172" i="12" s="1"/>
  <c r="F2172" i="12" a="1"/>
  <c r="F2172" i="12" s="1"/>
  <c r="G1429" i="12" a="1"/>
  <c r="G1429" i="12" s="1"/>
  <c r="F1429" i="12" a="1"/>
  <c r="F1429" i="12" s="1"/>
  <c r="G780" i="12" a="1"/>
  <c r="G780" i="12" s="1"/>
  <c r="F780" i="12" a="1"/>
  <c r="F780" i="12" s="1"/>
  <c r="G1505" i="12" a="1"/>
  <c r="G1505" i="12" s="1"/>
  <c r="F1505" i="12" a="1"/>
  <c r="F1505" i="12" s="1"/>
  <c r="G178" i="12" a="1"/>
  <c r="G178" i="12" s="1"/>
  <c r="F178" i="12" a="1"/>
  <c r="F178" i="12" s="1"/>
  <c r="G909" i="12" a="1"/>
  <c r="G909" i="12" s="1"/>
  <c r="F909" i="12" a="1"/>
  <c r="F909" i="12" s="1"/>
  <c r="G154" i="12" a="1"/>
  <c r="G154" i="12" s="1"/>
  <c r="F154" i="12" a="1"/>
  <c r="F154" i="12" s="1"/>
  <c r="G1239" i="12" a="1"/>
  <c r="G1239" i="12" s="1"/>
  <c r="F1239" i="12" a="1"/>
  <c r="F1239" i="12" s="1"/>
  <c r="G1154" i="12" a="1"/>
  <c r="G1154" i="12" s="1"/>
  <c r="F1154" i="12" a="1"/>
  <c r="F1154" i="12" s="1"/>
  <c r="G759" i="12" a="1"/>
  <c r="G759" i="12" s="1"/>
  <c r="F759" i="12" a="1"/>
  <c r="F759" i="12" s="1"/>
  <c r="G1568" i="12" a="1"/>
  <c r="G1568" i="12" s="1"/>
  <c r="F1568" i="12" a="1"/>
  <c r="F1568" i="12" s="1"/>
  <c r="G1831" i="12" a="1"/>
  <c r="G1831" i="12" s="1"/>
  <c r="F1831" i="12" a="1"/>
  <c r="F1831" i="12" s="1"/>
  <c r="G910" i="12" a="1"/>
  <c r="G910" i="12" s="1"/>
  <c r="F910" i="12" a="1"/>
  <c r="F910" i="12" s="1"/>
  <c r="G377" i="12" a="1"/>
  <c r="G377" i="12" s="1"/>
  <c r="F377" i="12" a="1"/>
  <c r="F377" i="12" s="1"/>
  <c r="G1941" i="12" a="1"/>
  <c r="G1941" i="12" s="1"/>
  <c r="F1941" i="12" a="1"/>
  <c r="F1941" i="12" s="1"/>
  <c r="G1012" i="12" a="1"/>
  <c r="G1012" i="12" s="1"/>
  <c r="F1012" i="12" a="1"/>
  <c r="F1012" i="12" s="1"/>
  <c r="G901" i="12" a="1"/>
  <c r="G901" i="12" s="1"/>
  <c r="F901" i="12" a="1"/>
  <c r="F901" i="12" s="1"/>
  <c r="G1235" i="12" a="1"/>
  <c r="G1235" i="12" s="1"/>
  <c r="F1235" i="12" a="1"/>
  <c r="F1235" i="12" s="1"/>
  <c r="G1294" i="12" a="1"/>
  <c r="G1294" i="12" s="1"/>
  <c r="F1294" i="12" a="1"/>
  <c r="F1294" i="12" s="1"/>
  <c r="G702" i="12" a="1"/>
  <c r="G702" i="12" s="1"/>
  <c r="F702" i="12" a="1"/>
  <c r="F702" i="12" s="1"/>
  <c r="G66" i="12" a="1"/>
  <c r="G66" i="12" s="1"/>
  <c r="F66" i="12" a="1"/>
  <c r="F66" i="12" s="1"/>
  <c r="G2132" i="12" a="1"/>
  <c r="G2132" i="12" s="1"/>
  <c r="F2132" i="12" a="1"/>
  <c r="F2132" i="12" s="1"/>
  <c r="G1704" i="12" a="1"/>
  <c r="G1704" i="12" s="1"/>
  <c r="F1704" i="12" a="1"/>
  <c r="F1704" i="12" s="1"/>
  <c r="G1518" i="12" a="1"/>
  <c r="G1518" i="12" s="1"/>
  <c r="F1518" i="12" a="1"/>
  <c r="F1518" i="12" s="1"/>
  <c r="G1195" i="12" a="1"/>
  <c r="G1195" i="12" s="1"/>
  <c r="F1195" i="12" a="1"/>
  <c r="F1195" i="12" s="1"/>
  <c r="G748" i="12" a="1"/>
  <c r="G748" i="12" s="1"/>
  <c r="F748" i="12" a="1"/>
  <c r="F748" i="12" s="1"/>
  <c r="G709" i="12" a="1"/>
  <c r="G709" i="12" s="1"/>
  <c r="F709" i="12" a="1"/>
  <c r="F709" i="12" s="1"/>
  <c r="G235" i="12" a="1"/>
  <c r="G235" i="12" s="1"/>
  <c r="F235" i="12" a="1"/>
  <c r="F235" i="12" s="1"/>
  <c r="G1207" i="12" a="1"/>
  <c r="G1207" i="12" s="1"/>
  <c r="F1207" i="12" a="1"/>
  <c r="F1207" i="12" s="1"/>
  <c r="G399" i="12" a="1"/>
  <c r="G399" i="12" s="1"/>
  <c r="F399" i="12" a="1"/>
  <c r="F399" i="12" s="1"/>
  <c r="G893" i="12" a="1"/>
  <c r="G893" i="12" s="1"/>
  <c r="F893" i="12" a="1"/>
  <c r="F893" i="12" s="1"/>
  <c r="G916" i="12" a="1"/>
  <c r="G916" i="12" s="1"/>
  <c r="F916" i="12" a="1"/>
  <c r="F916" i="12" s="1"/>
  <c r="G746" i="12" a="1"/>
  <c r="G746" i="12" s="1"/>
  <c r="F746" i="12" a="1"/>
  <c r="F746" i="12" s="1"/>
  <c r="G1346" i="12" a="1"/>
  <c r="G1346" i="12" s="1"/>
  <c r="F1346" i="12" a="1"/>
  <c r="F1346" i="12" s="1"/>
  <c r="G418" i="12" a="1"/>
  <c r="G418" i="12" s="1"/>
  <c r="F418" i="12" a="1"/>
  <c r="F418" i="12" s="1"/>
  <c r="G72" i="12" a="1"/>
  <c r="G72" i="12" s="1"/>
  <c r="F72" i="12" a="1"/>
  <c r="F72" i="12" s="1"/>
  <c r="G451" i="12" a="1"/>
  <c r="G451" i="12" s="1"/>
  <c r="F451" i="12" a="1"/>
  <c r="F451" i="12" s="1"/>
  <c r="G386" i="12" a="1"/>
  <c r="G386" i="12" s="1"/>
  <c r="F386" i="12" a="1"/>
  <c r="F386" i="12" s="1"/>
  <c r="G274" i="12" a="1"/>
  <c r="G274" i="12" s="1"/>
  <c r="F274" i="12" a="1"/>
  <c r="F274" i="12" s="1"/>
  <c r="G1546" i="12" a="1"/>
  <c r="G1546" i="12" s="1"/>
  <c r="F1546" i="12" a="1"/>
  <c r="F1546" i="12" s="1"/>
  <c r="G1544" i="12" a="1"/>
  <c r="G1544" i="12" s="1"/>
  <c r="F1544" i="12" a="1"/>
  <c r="F1544" i="12" s="1"/>
  <c r="G2012" i="12" a="1"/>
  <c r="G2012" i="12" s="1"/>
  <c r="F2012" i="12" a="1"/>
  <c r="F2012" i="12" s="1"/>
  <c r="G1710" i="12" a="1"/>
  <c r="G1710" i="12" s="1"/>
  <c r="F1710" i="12" a="1"/>
  <c r="F1710" i="12" s="1"/>
  <c r="G1066" i="12" a="1"/>
  <c r="G1066" i="12" s="1"/>
  <c r="F1066" i="12" a="1"/>
  <c r="F1066" i="12" s="1"/>
  <c r="G412" i="12" a="1"/>
  <c r="G412" i="12" s="1"/>
  <c r="F412" i="12" a="1"/>
  <c r="F412" i="12" s="1"/>
  <c r="G978" i="12" a="1"/>
  <c r="G978" i="12" s="1"/>
  <c r="F978" i="12" a="1"/>
  <c r="F978" i="12" s="1"/>
  <c r="G1461" i="12" a="1"/>
  <c r="G1461" i="12" s="1"/>
  <c r="F1461" i="12" a="1"/>
  <c r="F1461" i="12" s="1"/>
  <c r="G1366" i="12" a="1"/>
  <c r="G1366" i="12" s="1"/>
  <c r="F1366" i="12" a="1"/>
  <c r="F1366" i="12" s="1"/>
  <c r="G736" i="12" a="1"/>
  <c r="G736" i="12" s="1"/>
  <c r="F736" i="12" a="1"/>
  <c r="F736" i="12" s="1"/>
  <c r="G322" i="12" a="1"/>
  <c r="G322" i="12" s="1"/>
  <c r="F322" i="12" a="1"/>
  <c r="F322" i="12" s="1"/>
  <c r="G1777" i="12" a="1"/>
  <c r="G1777" i="12" s="1"/>
  <c r="F1777" i="12" a="1"/>
  <c r="F1777" i="12" s="1"/>
  <c r="G242" i="12" a="1"/>
  <c r="G242" i="12" s="1"/>
  <c r="F242" i="12" a="1"/>
  <c r="F242" i="12" s="1"/>
  <c r="G969" i="12" a="1"/>
  <c r="G969" i="12" s="1"/>
  <c r="F969" i="12" a="1"/>
  <c r="F969" i="12" s="1"/>
  <c r="G1775" i="12" a="1"/>
  <c r="G1775" i="12" s="1"/>
  <c r="F1775" i="12" a="1"/>
  <c r="F1775" i="12" s="1"/>
  <c r="G1621" i="12" a="1"/>
  <c r="G1621" i="12" s="1"/>
  <c r="F1621" i="12" a="1"/>
  <c r="F1621" i="12" s="1"/>
  <c r="G2190" i="12" a="1"/>
  <c r="G2190" i="12" s="1"/>
  <c r="F2190" i="12" a="1"/>
  <c r="F2190" i="12" s="1"/>
  <c r="G57" i="12" a="1"/>
  <c r="G57" i="12" s="1"/>
  <c r="F57" i="12" a="1"/>
  <c r="F57" i="12" s="1"/>
  <c r="G1566" i="12" a="1"/>
  <c r="G1566" i="12" s="1"/>
  <c r="F1566" i="12" a="1"/>
  <c r="F1566" i="12" s="1"/>
  <c r="G73" i="12" a="1"/>
  <c r="G73" i="12" s="1"/>
  <c r="F73" i="12" a="1"/>
  <c r="F73" i="12" s="1"/>
  <c r="G400" i="12" a="1"/>
  <c r="G400" i="12" s="1"/>
  <c r="F400" i="12" a="1"/>
  <c r="F400" i="12" s="1"/>
  <c r="G1910" i="12" a="1"/>
  <c r="G1910" i="12" s="1"/>
  <c r="F1910" i="12" a="1"/>
  <c r="F1910" i="12" s="1"/>
  <c r="G190" i="12" a="1"/>
  <c r="G190" i="12" s="1"/>
  <c r="F190" i="12" a="1"/>
  <c r="F190" i="12" s="1"/>
  <c r="G477" i="12" a="1"/>
  <c r="G477" i="12" s="1"/>
  <c r="F477" i="12" a="1"/>
  <c r="F477" i="12" s="1"/>
  <c r="G1087" i="12" a="1"/>
  <c r="G1087" i="12" s="1"/>
  <c r="F1087" i="12" a="1"/>
  <c r="F1087" i="12" s="1"/>
  <c r="G2069" i="12" a="1"/>
  <c r="G2069" i="12" s="1"/>
  <c r="F2069" i="12" a="1"/>
  <c r="F2069" i="12" s="1"/>
  <c r="G1530" i="12" a="1"/>
  <c r="G1530" i="12" s="1"/>
  <c r="F1530" i="12" a="1"/>
  <c r="F1530" i="12" s="1"/>
  <c r="G1025" i="12" a="1"/>
  <c r="G1025" i="12" s="1"/>
  <c r="F1025" i="12" a="1"/>
  <c r="F1025" i="12" s="1"/>
  <c r="G625" i="12" a="1"/>
  <c r="G625" i="12" s="1"/>
  <c r="F625" i="12" a="1"/>
  <c r="F625" i="12" s="1"/>
  <c r="G2155" i="12" a="1"/>
  <c r="G2155" i="12" s="1"/>
  <c r="F2155" i="12" a="1"/>
  <c r="F2155" i="12" s="1"/>
  <c r="G2028" i="12" a="1"/>
  <c r="G2028" i="12" s="1"/>
  <c r="F2028" i="12" a="1"/>
  <c r="F2028" i="12" s="1"/>
  <c r="G802" i="12" a="1"/>
  <c r="G802" i="12" s="1"/>
  <c r="F802" i="12" a="1"/>
  <c r="F802" i="12" s="1"/>
  <c r="G1575" i="12" a="1"/>
  <c r="G1575" i="12" s="1"/>
  <c r="F1575" i="12" a="1"/>
  <c r="F1575" i="12" s="1"/>
  <c r="G2024" i="12" a="1"/>
  <c r="G2024" i="12" s="1"/>
  <c r="F2024" i="12" a="1"/>
  <c r="F2024" i="12" s="1"/>
  <c r="G1864" i="12" a="1"/>
  <c r="G1864" i="12" s="1"/>
  <c r="F1864" i="12" a="1"/>
  <c r="F1864" i="12" s="1"/>
  <c r="G1331" i="12" a="1"/>
  <c r="G1331" i="12" s="1"/>
  <c r="F1331" i="12" a="1"/>
  <c r="F1331" i="12" s="1"/>
  <c r="G697" i="12" a="1"/>
  <c r="G697" i="12" s="1"/>
  <c r="F697" i="12" a="1"/>
  <c r="F697" i="12" s="1"/>
  <c r="G1224" i="12" a="1"/>
  <c r="G1224" i="12" s="1"/>
  <c r="F1224" i="12" a="1"/>
  <c r="F1224" i="12" s="1"/>
  <c r="G874" i="12" a="1"/>
  <c r="G874" i="12" s="1"/>
  <c r="F874" i="12" a="1"/>
  <c r="F874" i="12" s="1"/>
  <c r="G1241" i="12" a="1"/>
  <c r="G1241" i="12" s="1"/>
  <c r="F1241" i="12" a="1"/>
  <c r="F1241" i="12" s="1"/>
  <c r="G1092" i="12" a="1"/>
  <c r="G1092" i="12" s="1"/>
  <c r="F1092" i="12" a="1"/>
  <c r="F1092" i="12" s="1"/>
  <c r="G1528" i="12" a="1"/>
  <c r="G1528" i="12" s="1"/>
  <c r="F1528" i="12" a="1"/>
  <c r="F1528" i="12" s="1"/>
  <c r="G1931" i="12" a="1"/>
  <c r="G1931" i="12" s="1"/>
  <c r="F1931" i="12" a="1"/>
  <c r="F1931" i="12" s="1"/>
  <c r="G522" i="12" a="1"/>
  <c r="G522" i="12" s="1"/>
  <c r="F522" i="12" a="1"/>
  <c r="F522" i="12" s="1"/>
  <c r="G19" i="12" a="1"/>
  <c r="G19" i="12" s="1"/>
  <c r="F19" i="12" a="1"/>
  <c r="F19" i="12" s="1"/>
  <c r="G1465" i="12" a="1"/>
  <c r="G1465" i="12" s="1"/>
  <c r="F1465" i="12" a="1"/>
  <c r="F1465" i="12" s="1"/>
  <c r="G1999" i="12" a="1"/>
  <c r="G1999" i="12" s="1"/>
  <c r="F1999" i="12" a="1"/>
  <c r="F1999" i="12" s="1"/>
  <c r="G1029" i="12" a="1"/>
  <c r="G1029" i="12" s="1"/>
  <c r="F1029" i="12" a="1"/>
  <c r="F1029" i="12" s="1"/>
  <c r="G1194" i="12" a="1"/>
  <c r="G1194" i="12" s="1"/>
  <c r="F1194" i="12" a="1"/>
  <c r="F1194" i="12" s="1"/>
  <c r="G1150" i="12" a="1"/>
  <c r="G1150" i="12" s="1"/>
  <c r="F1150" i="12" a="1"/>
  <c r="F1150" i="12" s="1"/>
  <c r="G1943" i="12" a="1"/>
  <c r="G1943" i="12" s="1"/>
  <c r="F1943" i="12" a="1"/>
  <c r="F1943" i="12" s="1"/>
  <c r="G1204" i="12" a="1"/>
  <c r="G1204" i="12" s="1"/>
  <c r="F1204" i="12" a="1"/>
  <c r="F1204" i="12" s="1"/>
  <c r="G1765" i="12" a="1"/>
  <c r="G1765" i="12" s="1"/>
  <c r="F1765" i="12" a="1"/>
  <c r="F1765" i="12" s="1"/>
  <c r="G103" i="12" a="1"/>
  <c r="G103" i="12" s="1"/>
  <c r="F103" i="12" a="1"/>
  <c r="F103" i="12" s="1"/>
  <c r="G1428" i="12" a="1"/>
  <c r="G1428" i="12" s="1"/>
  <c r="F1428" i="12" a="1"/>
  <c r="F1428" i="12" s="1"/>
  <c r="G656" i="12" a="1"/>
  <c r="G656" i="12" s="1"/>
  <c r="F656" i="12" a="1"/>
  <c r="F656" i="12" s="1"/>
  <c r="G121" i="12" a="1"/>
  <c r="G121" i="12" s="1"/>
  <c r="F121" i="12" a="1"/>
  <c r="F121" i="12" s="1"/>
  <c r="G1303" i="12" a="1"/>
  <c r="G1303" i="12" s="1"/>
  <c r="F1303" i="12" a="1"/>
  <c r="F1303" i="12" s="1"/>
  <c r="G1713" i="12" a="1"/>
  <c r="G1713" i="12" s="1"/>
  <c r="F1713" i="12" a="1"/>
  <c r="F1713" i="12" s="1"/>
  <c r="G295" i="12" a="1"/>
  <c r="G295" i="12" s="1"/>
  <c r="F295" i="12" a="1"/>
  <c r="F295" i="12" s="1"/>
  <c r="G1687" i="12" a="1"/>
  <c r="G1687" i="12" s="1"/>
  <c r="F1687" i="12" a="1"/>
  <c r="F1687" i="12" s="1"/>
  <c r="G992" i="12" a="1"/>
  <c r="G992" i="12" s="1"/>
  <c r="F992" i="12" a="1"/>
  <c r="F992" i="12" s="1"/>
  <c r="G908" i="12" a="1"/>
  <c r="G908" i="12" s="1"/>
  <c r="F908" i="12" a="1"/>
  <c r="F908" i="12" s="1"/>
  <c r="G1899" i="12" a="1"/>
  <c r="G1899" i="12" s="1"/>
  <c r="F1899" i="12" a="1"/>
  <c r="F1899" i="12" s="1"/>
  <c r="G2041" i="12" a="1"/>
  <c r="G2041" i="12" s="1"/>
  <c r="F2041" i="12" a="1"/>
  <c r="F2041" i="12" s="1"/>
  <c r="G211" i="12" a="1"/>
  <c r="G211" i="12" s="1"/>
  <c r="F211" i="12" a="1"/>
  <c r="F211" i="12" s="1"/>
  <c r="G628" i="12" a="1"/>
  <c r="G628" i="12" s="1"/>
  <c r="F628" i="12" a="1"/>
  <c r="F628" i="12" s="1"/>
  <c r="G1645" i="12" a="1"/>
  <c r="G1645" i="12" s="1"/>
  <c r="F1645" i="12" a="1"/>
  <c r="F1645" i="12" s="1"/>
  <c r="G1234" i="12" a="1"/>
  <c r="G1234" i="12" s="1"/>
  <c r="F1234" i="12" a="1"/>
  <c r="F1234" i="12" s="1"/>
  <c r="G670" i="12" a="1"/>
  <c r="G670" i="12" s="1"/>
  <c r="F670" i="12" a="1"/>
  <c r="F670" i="12" s="1"/>
  <c r="G511" i="12" a="1"/>
  <c r="G511" i="12" s="1"/>
  <c r="F511" i="12" a="1"/>
  <c r="F511" i="12" s="1"/>
  <c r="G1889" i="12" a="1"/>
  <c r="G1889" i="12" s="1"/>
  <c r="F1889" i="12" a="1"/>
  <c r="F1889" i="12" s="1"/>
  <c r="G265" i="12" a="1"/>
  <c r="G265" i="12" s="1"/>
  <c r="F265" i="12" a="1"/>
  <c r="F265" i="12" s="1"/>
  <c r="G200" i="12" a="1"/>
  <c r="G200" i="12" s="1"/>
  <c r="F200" i="12" a="1"/>
  <c r="F200" i="12" s="1"/>
  <c r="G1735" i="12" a="1"/>
  <c r="G1735" i="12" s="1"/>
  <c r="F1735" i="12" a="1"/>
  <c r="F1735" i="12" s="1"/>
  <c r="G982" i="12" a="1"/>
  <c r="G982" i="12" s="1"/>
  <c r="F982" i="12" a="1"/>
  <c r="F982" i="12" s="1"/>
  <c r="G1423" i="12" a="1"/>
  <c r="G1423" i="12" s="1"/>
  <c r="F1423" i="12" a="1"/>
  <c r="F1423" i="12" s="1"/>
  <c r="G1180" i="12" a="1"/>
  <c r="G1180" i="12" s="1"/>
  <c r="F1180" i="12" a="1"/>
  <c r="F1180" i="12" s="1"/>
  <c r="G1558" i="12" a="1"/>
  <c r="G1558" i="12" s="1"/>
  <c r="F1558" i="12" a="1"/>
  <c r="F1558" i="12" s="1"/>
  <c r="G2073" i="12" a="1"/>
  <c r="G2073" i="12" s="1"/>
  <c r="F2073" i="12" a="1"/>
  <c r="F2073" i="12" s="1"/>
  <c r="G744" i="12" a="1"/>
  <c r="G744" i="12" s="1"/>
  <c r="F744" i="12" a="1"/>
  <c r="F744" i="12" s="1"/>
  <c r="G879" i="12" a="1"/>
  <c r="G879" i="12" s="1"/>
  <c r="F879" i="12" a="1"/>
  <c r="F879" i="12" s="1"/>
  <c r="G807" i="12" a="1"/>
  <c r="G807" i="12" s="1"/>
  <c r="F807" i="12" a="1"/>
  <c r="F807" i="12" s="1"/>
  <c r="G1803" i="12" a="1"/>
  <c r="G1803" i="12" s="1"/>
  <c r="F1803" i="12" a="1"/>
  <c r="F1803" i="12" s="1"/>
  <c r="G1776" i="12" a="1"/>
  <c r="G1776" i="12" s="1"/>
  <c r="F1776" i="12" a="1"/>
  <c r="F1776" i="12" s="1"/>
  <c r="G892" i="12" a="1"/>
  <c r="G892" i="12" s="1"/>
  <c r="F892" i="12" a="1"/>
  <c r="F892" i="12" s="1"/>
  <c r="G1420" i="12" a="1"/>
  <c r="G1420" i="12" s="1"/>
  <c r="F1420" i="12" a="1"/>
  <c r="F1420" i="12" s="1"/>
  <c r="G681" i="12" a="1"/>
  <c r="G681" i="12" s="1"/>
  <c r="F681" i="12" a="1"/>
  <c r="F681" i="12" s="1"/>
  <c r="G169" i="12" a="1"/>
  <c r="G169" i="12" s="1"/>
  <c r="F169" i="12" a="1"/>
  <c r="F169" i="12" s="1"/>
  <c r="G91" i="12" a="1"/>
  <c r="G91" i="12" s="1"/>
  <c r="F91" i="12" a="1"/>
  <c r="F91" i="12" s="1"/>
  <c r="G2114" i="12" a="1"/>
  <c r="G2114" i="12" s="1"/>
  <c r="F2114" i="12" a="1"/>
  <c r="F2114" i="12" s="1"/>
  <c r="G1280" i="12" a="1"/>
  <c r="G1280" i="12" s="1"/>
  <c r="F1280" i="12" a="1"/>
  <c r="F1280" i="12" s="1"/>
  <c r="G1172" i="12" a="1"/>
  <c r="G1172" i="12" s="1"/>
  <c r="F1172" i="12" a="1"/>
  <c r="F1172" i="12" s="1"/>
  <c r="G345" i="12" a="1"/>
  <c r="G345" i="12" s="1"/>
  <c r="F345" i="12" a="1"/>
  <c r="F345" i="12" s="1"/>
  <c r="G482" i="12" a="1"/>
  <c r="G482" i="12" s="1"/>
  <c r="F482" i="12" a="1"/>
  <c r="F482" i="12" s="1"/>
  <c r="G1262" i="12" a="1"/>
  <c r="G1262" i="12" s="1"/>
  <c r="F1262" i="12" a="1"/>
  <c r="F1262" i="12" s="1"/>
  <c r="G632" i="12" a="1"/>
  <c r="G632" i="12" s="1"/>
  <c r="F632" i="12" a="1"/>
  <c r="F632" i="12" s="1"/>
  <c r="G1662" i="12" a="1"/>
  <c r="G1662" i="12" s="1"/>
  <c r="F1662" i="12" a="1"/>
  <c r="F1662" i="12" s="1"/>
  <c r="G470" i="12" a="1"/>
  <c r="G470" i="12" s="1"/>
  <c r="F470" i="12" a="1"/>
  <c r="F470" i="12" s="1"/>
  <c r="G682" i="12" a="1"/>
  <c r="G682" i="12" s="1"/>
  <c r="F682" i="12" a="1"/>
  <c r="F682" i="12" s="1"/>
  <c r="G1485" i="12" a="1"/>
  <c r="G1485" i="12" s="1"/>
  <c r="F1485" i="12" a="1"/>
  <c r="F1485" i="12" s="1"/>
  <c r="G753" i="12" a="1"/>
  <c r="G753" i="12" s="1"/>
  <c r="F753" i="12" a="1"/>
  <c r="F753" i="12" s="1"/>
  <c r="G475" i="12" a="1"/>
  <c r="G475" i="12" s="1"/>
  <c r="F475" i="12" a="1"/>
  <c r="F475" i="12" s="1"/>
  <c r="G49" i="12" a="1"/>
  <c r="G49" i="12" s="1"/>
  <c r="F49" i="12" a="1"/>
  <c r="F49" i="12" s="1"/>
  <c r="G1712" i="12" a="1"/>
  <c r="G1712" i="12" s="1"/>
  <c r="F1712" i="12" a="1"/>
  <c r="F1712" i="12" s="1"/>
  <c r="G743" i="12" a="1"/>
  <c r="G743" i="12" s="1"/>
  <c r="F743" i="12" a="1"/>
  <c r="F743" i="12" s="1"/>
  <c r="G2144" i="12" a="1"/>
  <c r="G2144" i="12" s="1"/>
  <c r="F2144" i="12" a="1"/>
  <c r="F2144" i="12" s="1"/>
  <c r="G1972" i="12" a="1"/>
  <c r="G1972" i="12" s="1"/>
  <c r="F1972" i="12" a="1"/>
  <c r="F1972" i="12" s="1"/>
  <c r="G2063" i="12" a="1"/>
  <c r="G2063" i="12" s="1"/>
  <c r="F2063" i="12" a="1"/>
  <c r="F2063" i="12" s="1"/>
  <c r="G1140" i="12" a="1"/>
  <c r="G1140" i="12" s="1"/>
  <c r="F1140" i="12" a="1"/>
  <c r="F1140" i="12" s="1"/>
  <c r="G1463" i="12" a="1"/>
  <c r="G1463" i="12" s="1"/>
  <c r="F1463" i="12" a="1"/>
  <c r="F1463" i="12" s="1"/>
  <c r="G1064" i="12" a="1"/>
  <c r="G1064" i="12" s="1"/>
  <c r="F1064" i="12" a="1"/>
  <c r="F1064" i="12" s="1"/>
  <c r="G1490" i="12" a="1"/>
  <c r="G1490" i="12" s="1"/>
  <c r="F1490" i="12" a="1"/>
  <c r="F1490" i="12" s="1"/>
  <c r="G351" i="12" a="1"/>
  <c r="G351" i="12" s="1"/>
  <c r="F351" i="12" a="1"/>
  <c r="F351" i="12" s="1"/>
  <c r="G1016" i="12" a="1"/>
  <c r="G1016" i="12" s="1"/>
  <c r="F1016" i="12" a="1"/>
  <c r="F1016" i="12" s="1"/>
  <c r="G84" i="12" a="1"/>
  <c r="G84" i="12" s="1"/>
  <c r="F84" i="12" a="1"/>
  <c r="F84" i="12" s="1"/>
  <c r="G119" i="12" a="1"/>
  <c r="G119" i="12" s="1"/>
  <c r="F119" i="12" a="1"/>
  <c r="F119" i="12" s="1"/>
  <c r="G912" i="12" a="1"/>
  <c r="G912" i="12" s="1"/>
  <c r="F912" i="12" a="1"/>
  <c r="F912" i="12" s="1"/>
  <c r="G970" i="12" a="1"/>
  <c r="G970" i="12" s="1"/>
  <c r="F970" i="12" a="1"/>
  <c r="F970" i="12" s="1"/>
  <c r="G1788" i="12" a="1"/>
  <c r="G1788" i="12" s="1"/>
  <c r="F1788" i="12" a="1"/>
  <c r="F1788" i="12" s="1"/>
  <c r="G226" i="12" a="1"/>
  <c r="G226" i="12" s="1"/>
  <c r="F226" i="12" a="1"/>
  <c r="F226" i="12" s="1"/>
  <c r="G571" i="12" a="1"/>
  <c r="G571" i="12" s="1"/>
  <c r="F571" i="12" a="1"/>
  <c r="F571" i="12" s="1"/>
  <c r="G1078" i="12" a="1"/>
  <c r="G1078" i="12" s="1"/>
  <c r="F1078" i="12" a="1"/>
  <c r="F1078" i="12" s="1"/>
  <c r="G2057" i="12" a="1"/>
  <c r="G2057" i="12" s="1"/>
  <c r="F2057" i="12" a="1"/>
  <c r="F2057" i="12" s="1"/>
  <c r="G1540" i="12" a="1"/>
  <c r="G1540" i="12" s="1"/>
  <c r="F1540" i="12" a="1"/>
  <c r="F1540" i="12" s="1"/>
  <c r="G542" i="12" a="1"/>
  <c r="G542" i="12" s="1"/>
  <c r="F542" i="12" a="1"/>
  <c r="F542" i="12" s="1"/>
  <c r="G217" i="12" a="1"/>
  <c r="G217" i="12" s="1"/>
  <c r="F217" i="12" a="1"/>
  <c r="F217" i="12" s="1"/>
  <c r="G44" i="12" a="1"/>
  <c r="G44" i="12" s="1"/>
  <c r="F44" i="12" a="1"/>
  <c r="F44" i="12" s="1"/>
  <c r="G276" i="12" a="1"/>
  <c r="G276" i="12" s="1"/>
  <c r="F276" i="12" a="1"/>
  <c r="F276" i="12" s="1"/>
  <c r="G40" i="12" a="1"/>
  <c r="G40" i="12" s="1"/>
  <c r="F40" i="12" a="1"/>
  <c r="F40" i="12" s="1"/>
  <c r="G186" i="12" a="1"/>
  <c r="G186" i="12" s="1"/>
  <c r="F186" i="12" a="1"/>
  <c r="F186" i="12" s="1"/>
  <c r="G448" i="12" a="1"/>
  <c r="G448" i="12" s="1"/>
  <c r="F448" i="12" a="1"/>
  <c r="F448" i="12" s="1"/>
  <c r="G254" i="12" a="1"/>
  <c r="G254" i="12" s="1"/>
  <c r="F254" i="12" a="1"/>
  <c r="F254" i="12" s="1"/>
  <c r="G402" i="12" a="1"/>
  <c r="G402" i="12" s="1"/>
  <c r="F402" i="12" a="1"/>
  <c r="F402" i="12" s="1"/>
  <c r="G1388" i="12" a="1"/>
  <c r="G1388" i="12" s="1"/>
  <c r="F1388" i="12" a="1"/>
  <c r="F1388" i="12" s="1"/>
  <c r="G234" i="12" a="1"/>
  <c r="G234" i="12" s="1"/>
  <c r="F234" i="12" a="1"/>
  <c r="F234" i="12" s="1"/>
  <c r="G1648" i="12" a="1"/>
  <c r="G1648" i="12" s="1"/>
  <c r="F1648" i="12" a="1"/>
  <c r="F1648" i="12" s="1"/>
  <c r="G2066" i="12" a="1"/>
  <c r="G2066" i="12" s="1"/>
  <c r="F2066" i="12" a="1"/>
  <c r="F2066" i="12" s="1"/>
  <c r="G504" i="12" a="1"/>
  <c r="G504" i="12" s="1"/>
  <c r="F504" i="12" a="1"/>
  <c r="F504" i="12" s="1"/>
  <c r="G150" i="12" a="1"/>
  <c r="G150" i="12" s="1"/>
  <c r="F150" i="12" a="1"/>
  <c r="F150" i="12" s="1"/>
  <c r="G1812" i="12" a="1"/>
  <c r="G1812" i="12" s="1"/>
  <c r="F1812" i="12" a="1"/>
  <c r="F1812" i="12" s="1"/>
  <c r="G1725" i="12" a="1"/>
  <c r="G1725" i="12" s="1"/>
  <c r="F1725" i="12" a="1"/>
  <c r="F1725" i="12" s="1"/>
  <c r="G708" i="12" a="1"/>
  <c r="G708" i="12" s="1"/>
  <c r="F708" i="12" a="1"/>
  <c r="F708" i="12" s="1"/>
  <c r="G1689" i="12" a="1"/>
  <c r="G1689" i="12" s="1"/>
  <c r="F1689" i="12" a="1"/>
  <c r="F1689" i="12" s="1"/>
  <c r="G165" i="12" a="1"/>
  <c r="G165" i="12" s="1"/>
  <c r="F165" i="12" a="1"/>
  <c r="F165" i="12" s="1"/>
  <c r="G1888" i="12" a="1"/>
  <c r="G1888" i="12" s="1"/>
  <c r="F1888" i="12" a="1"/>
  <c r="F1888" i="12" s="1"/>
  <c r="G956" i="12" a="1"/>
  <c r="G956" i="12" s="1"/>
  <c r="F956" i="12" a="1"/>
  <c r="F956" i="12" s="1"/>
  <c r="G1390" i="12" a="1"/>
  <c r="G1390" i="12" s="1"/>
  <c r="F1390" i="12" a="1"/>
  <c r="F1390" i="12" s="1"/>
  <c r="G2182" i="12" a="1"/>
  <c r="G2182" i="12" s="1"/>
  <c r="F2182" i="12" a="1"/>
  <c r="F2182" i="12" s="1"/>
  <c r="G1145" i="12" a="1"/>
  <c r="G1145" i="12" s="1"/>
  <c r="F1145" i="12" a="1"/>
  <c r="F1145" i="12" s="1"/>
  <c r="G1339" i="12" a="1"/>
  <c r="G1339" i="12" s="1"/>
  <c r="F1339" i="12" a="1"/>
  <c r="F1339" i="12" s="1"/>
  <c r="G1804" i="12" a="1"/>
  <c r="G1804" i="12" s="1"/>
  <c r="F1804" i="12" a="1"/>
  <c r="F1804" i="12" s="1"/>
  <c r="G966" i="12" a="1"/>
  <c r="G966" i="12" s="1"/>
  <c r="F966" i="12" a="1"/>
  <c r="F966" i="12" s="1"/>
  <c r="G857" i="12" a="1"/>
  <c r="G857" i="12" s="1"/>
  <c r="F857" i="12" a="1"/>
  <c r="F857" i="12" s="1"/>
  <c r="G1928" i="12" a="1"/>
  <c r="G1928" i="12" s="1"/>
  <c r="F1928" i="12" a="1"/>
  <c r="F1928" i="12" s="1"/>
  <c r="G1079" i="12" a="1"/>
  <c r="G1079" i="12" s="1"/>
  <c r="F1079" i="12" a="1"/>
  <c r="F1079" i="12" s="1"/>
  <c r="G293" i="12" a="1"/>
  <c r="G293" i="12" s="1"/>
  <c r="F293" i="12" a="1"/>
  <c r="F293" i="12" s="1"/>
  <c r="G735" i="12" a="1"/>
  <c r="G735" i="12" s="1"/>
  <c r="F735" i="12" a="1"/>
  <c r="F735" i="12" s="1"/>
  <c r="G1900" i="12" a="1"/>
  <c r="G1900" i="12" s="1"/>
  <c r="F1900" i="12" a="1"/>
  <c r="F1900" i="12" s="1"/>
  <c r="G810" i="12" a="1"/>
  <c r="G810" i="12" s="1"/>
  <c r="F810" i="12" a="1"/>
  <c r="F810" i="12" s="1"/>
  <c r="G2025" i="12" a="1"/>
  <c r="G2025" i="12" s="1"/>
  <c r="F2025" i="12" a="1"/>
  <c r="F2025" i="12" s="1"/>
  <c r="G1288" i="12" a="1"/>
  <c r="G1288" i="12" s="1"/>
  <c r="F1288" i="12" a="1"/>
  <c r="F1288" i="12" s="1"/>
  <c r="G594" i="12" a="1"/>
  <c r="G594" i="12" s="1"/>
  <c r="F594" i="12" a="1"/>
  <c r="F594" i="12" s="1"/>
  <c r="G500" i="12" a="1"/>
  <c r="G500" i="12" s="1"/>
  <c r="F500" i="12" a="1"/>
  <c r="F500" i="12" s="1"/>
  <c r="G827" i="12" a="1"/>
  <c r="G827" i="12" s="1"/>
  <c r="F827" i="12" a="1"/>
  <c r="F827" i="12" s="1"/>
  <c r="G1665" i="12" a="1"/>
  <c r="G1665" i="12" s="1"/>
  <c r="F1665" i="12" a="1"/>
  <c r="F1665" i="12" s="1"/>
  <c r="G492" i="12" a="1"/>
  <c r="G492" i="12" s="1"/>
  <c r="F492" i="12" a="1"/>
  <c r="F492" i="12" s="1"/>
  <c r="G432" i="12" a="1"/>
  <c r="G432" i="12" s="1"/>
  <c r="F432" i="12" a="1"/>
  <c r="F432" i="12" s="1"/>
  <c r="G659" i="12" a="1"/>
  <c r="G659" i="12" s="1"/>
  <c r="F659" i="12" a="1"/>
  <c r="F659" i="12" s="1"/>
  <c r="G882" i="12" a="1"/>
  <c r="G882" i="12" s="1"/>
  <c r="F882" i="12" a="1"/>
  <c r="F882" i="12" s="1"/>
  <c r="G1561" i="12" a="1"/>
  <c r="G1561" i="12" s="1"/>
  <c r="F1561" i="12" a="1"/>
  <c r="F1561" i="12" s="1"/>
  <c r="G80" i="12" a="1"/>
  <c r="G80" i="12" s="1"/>
  <c r="F80" i="12" a="1"/>
  <c r="F80" i="12" s="1"/>
  <c r="G2145" i="12" a="1"/>
  <c r="G2145" i="12" s="1"/>
  <c r="F2145" i="12" a="1"/>
  <c r="F2145" i="12" s="1"/>
  <c r="G1554" i="12" a="1"/>
  <c r="G1554" i="12" s="1"/>
  <c r="F1554" i="12" a="1"/>
  <c r="F1554" i="12" s="1"/>
  <c r="G1151" i="12" a="1"/>
  <c r="G1151" i="12" s="1"/>
  <c r="F1151" i="12" a="1"/>
  <c r="F1151" i="12" s="1"/>
  <c r="G1093" i="12" a="1"/>
  <c r="G1093" i="12" s="1"/>
  <c r="F1093" i="12" a="1"/>
  <c r="F1093" i="12" s="1"/>
  <c r="G539" i="12" a="1"/>
  <c r="G539" i="12" s="1"/>
  <c r="F539" i="12" a="1"/>
  <c r="F539" i="12" s="1"/>
  <c r="G819" i="12" a="1"/>
  <c r="G819" i="12" s="1"/>
  <c r="F819" i="12" a="1"/>
  <c r="F819" i="12" s="1"/>
  <c r="G546" i="12" a="1"/>
  <c r="G546" i="12" s="1"/>
  <c r="F546" i="12" a="1"/>
  <c r="F546" i="12" s="1"/>
  <c r="G1721" i="12" a="1"/>
  <c r="G1721" i="12" s="1"/>
  <c r="F1721" i="12" a="1"/>
  <c r="F1721" i="12" s="1"/>
  <c r="G1301" i="12" a="1"/>
  <c r="G1301" i="12" s="1"/>
  <c r="F1301" i="12" a="1"/>
  <c r="F1301" i="12" s="1"/>
  <c r="G2068" i="12" a="1"/>
  <c r="G2068" i="12" s="1"/>
  <c r="F2068" i="12" a="1"/>
  <c r="F2068" i="12" s="1"/>
  <c r="G220" i="12" a="1"/>
  <c r="G220" i="12" s="1"/>
  <c r="F220" i="12" a="1"/>
  <c r="F220" i="12" s="1"/>
  <c r="G1628" i="12" a="1"/>
  <c r="G1628" i="12" s="1"/>
  <c r="F1628" i="12" a="1"/>
  <c r="F1628" i="12" s="1"/>
  <c r="G773" i="12" a="1"/>
  <c r="G773" i="12" s="1"/>
  <c r="F773" i="12" a="1"/>
  <c r="F773" i="12" s="1"/>
  <c r="G924" i="12" a="1"/>
  <c r="G924" i="12" s="1"/>
  <c r="F924" i="12" a="1"/>
  <c r="F924" i="12" s="1"/>
  <c r="G2186" i="12" a="1"/>
  <c r="G2186" i="12" s="1"/>
  <c r="F2186" i="12" a="1"/>
  <c r="F2186" i="12" s="1"/>
  <c r="G1503" i="12" a="1"/>
  <c r="G1503" i="12" s="1"/>
  <c r="F1503" i="12" a="1"/>
  <c r="F1503" i="12" s="1"/>
  <c r="G867" i="12" a="1"/>
  <c r="G867" i="12" s="1"/>
  <c r="F867" i="12" a="1"/>
  <c r="F867" i="12" s="1"/>
  <c r="G1768" i="12" a="1"/>
  <c r="G1768" i="12" s="1"/>
  <c r="F1768" i="12" a="1"/>
  <c r="F1768" i="12" s="1"/>
  <c r="G968" i="12" a="1"/>
  <c r="G968" i="12" s="1"/>
  <c r="F968" i="12" a="1"/>
  <c r="F968" i="12" s="1"/>
  <c r="G726" i="12" a="1"/>
  <c r="G726" i="12" s="1"/>
  <c r="F726" i="12" a="1"/>
  <c r="F726" i="12" s="1"/>
  <c r="G1845" i="12" a="1"/>
  <c r="G1845" i="12" s="1"/>
  <c r="F1845" i="12" a="1"/>
  <c r="F1845" i="12" s="1"/>
  <c r="G2079" i="12" a="1"/>
  <c r="G2079" i="12" s="1"/>
  <c r="F2079" i="12" a="1"/>
  <c r="F2079" i="12" s="1"/>
  <c r="G2097" i="12" a="1"/>
  <c r="G2097" i="12" s="1"/>
  <c r="F2097" i="12" a="1"/>
  <c r="F2097" i="12" s="1"/>
  <c r="G2162" i="12" a="1"/>
  <c r="G2162" i="12" s="1"/>
  <c r="F2162" i="12" a="1"/>
  <c r="F2162" i="12" s="1"/>
  <c r="G834" i="12" a="1"/>
  <c r="G834" i="12" s="1"/>
  <c r="F834" i="12" a="1"/>
  <c r="F834" i="12" s="1"/>
  <c r="G53" i="12" a="1"/>
  <c r="G53" i="12" s="1"/>
  <c r="F53" i="12" a="1"/>
  <c r="F53" i="12" s="1"/>
  <c r="G1709" i="12" a="1"/>
  <c r="G1709" i="12" s="1"/>
  <c r="F1709" i="12" a="1"/>
  <c r="F1709" i="12" s="1"/>
  <c r="G1559" i="12" a="1"/>
  <c r="G1559" i="12" s="1"/>
  <c r="F1559" i="12" a="1"/>
  <c r="F1559" i="12" s="1"/>
  <c r="G280" i="12" a="1"/>
  <c r="G280" i="12" s="1"/>
  <c r="F280" i="12" a="1"/>
  <c r="F280" i="12" s="1"/>
  <c r="G826" i="12" a="1"/>
  <c r="G826" i="12" s="1"/>
  <c r="F826" i="12" a="1"/>
  <c r="F826" i="12" s="1"/>
  <c r="G1699" i="12" a="1"/>
  <c r="G1699" i="12" s="1"/>
  <c r="F1699" i="12" a="1"/>
  <c r="F1699" i="12" s="1"/>
  <c r="G958" i="12" a="1"/>
  <c r="G958" i="12" s="1"/>
  <c r="F958" i="12" a="1"/>
  <c r="F958" i="12" s="1"/>
  <c r="G51" i="12" a="1"/>
  <c r="G51" i="12" s="1"/>
  <c r="F51" i="12" a="1"/>
  <c r="F51" i="12" s="1"/>
  <c r="G408" i="12" a="1"/>
  <c r="G408" i="12" s="1"/>
  <c r="F408" i="12" a="1"/>
  <c r="F408" i="12" s="1"/>
  <c r="G330" i="12" a="1"/>
  <c r="G330" i="12" s="1"/>
  <c r="F330" i="12" a="1"/>
  <c r="F330" i="12" s="1"/>
  <c r="G1421" i="12" a="1"/>
  <c r="G1421" i="12" s="1"/>
  <c r="F1421" i="12" a="1"/>
  <c r="F1421" i="12" s="1"/>
  <c r="G785" i="12" a="1"/>
  <c r="G785" i="12" s="1"/>
  <c r="F785" i="12" a="1"/>
  <c r="F785" i="12" s="1"/>
  <c r="G1830" i="12" a="1"/>
  <c r="G1830" i="12" s="1"/>
  <c r="F1830" i="12" a="1"/>
  <c r="F1830" i="12" s="1"/>
  <c r="G1547" i="12" a="1"/>
  <c r="G1547" i="12" s="1"/>
  <c r="F1547" i="12" a="1"/>
  <c r="F1547" i="12" s="1"/>
  <c r="G16" i="12" a="1"/>
  <c r="G16" i="12" s="1"/>
  <c r="F16" i="12" a="1"/>
  <c r="F16" i="12" s="1"/>
  <c r="G324" i="12" a="1"/>
  <c r="G324" i="12" s="1"/>
  <c r="F324" i="12" a="1"/>
  <c r="F324" i="12" s="1"/>
  <c r="G906" i="12" a="1"/>
  <c r="G906" i="12" s="1"/>
  <c r="F906" i="12" a="1"/>
  <c r="F906" i="12" s="1"/>
  <c r="G1135" i="12" a="1"/>
  <c r="G1135" i="12" s="1"/>
  <c r="F1135" i="12" a="1"/>
  <c r="F1135" i="12" s="1"/>
  <c r="G1270" i="12" a="1"/>
  <c r="G1270" i="12" s="1"/>
  <c r="F1270" i="12" a="1"/>
  <c r="F1270" i="12" s="1"/>
  <c r="G469" i="12" a="1"/>
  <c r="G469" i="12" s="1"/>
  <c r="F469" i="12" a="1"/>
  <c r="F469" i="12" s="1"/>
  <c r="G1826" i="12" a="1"/>
  <c r="G1826" i="12" s="1"/>
  <c r="F1826" i="12" a="1"/>
  <c r="F1826" i="12" s="1"/>
  <c r="G2017" i="12" a="1"/>
  <c r="G2017" i="12" s="1"/>
  <c r="F2017" i="12" a="1"/>
  <c r="F2017" i="12" s="1"/>
  <c r="G732" i="12" a="1"/>
  <c r="G732" i="12" s="1"/>
  <c r="F732" i="12" a="1"/>
  <c r="F732" i="12" s="1"/>
  <c r="G1686" i="12" a="1"/>
  <c r="G1686" i="12" s="1"/>
  <c r="F1686" i="12" a="1"/>
  <c r="F1686" i="12" s="1"/>
  <c r="G1048" i="12" a="1"/>
  <c r="G1048" i="12" s="1"/>
  <c r="F1048" i="12" a="1"/>
  <c r="F1048" i="12" s="1"/>
  <c r="G374" i="12" a="1"/>
  <c r="G374" i="12" s="1"/>
  <c r="F374" i="12" a="1"/>
  <c r="F374" i="12" s="1"/>
  <c r="G957" i="12" a="1"/>
  <c r="G957" i="12" s="1"/>
  <c r="F957" i="12" a="1"/>
  <c r="F957" i="12" s="1"/>
  <c r="G206" i="12" a="1"/>
  <c r="G206" i="12" s="1"/>
  <c r="F206" i="12" a="1"/>
  <c r="F206" i="12" s="1"/>
  <c r="G1247" i="12" a="1"/>
  <c r="G1247" i="12" s="1"/>
  <c r="F1247" i="12" a="1"/>
  <c r="F1247" i="12" s="1"/>
  <c r="G1082" i="12" a="1"/>
  <c r="G1082" i="12" s="1"/>
  <c r="F1082" i="12" a="1"/>
  <c r="F1082" i="12" s="1"/>
  <c r="G166" i="12" a="1"/>
  <c r="G166" i="12" s="1"/>
  <c r="F166" i="12" a="1"/>
  <c r="F166" i="12" s="1"/>
  <c r="G1444" i="12" a="1"/>
  <c r="G1444" i="12" s="1"/>
  <c r="F1444" i="12" a="1"/>
  <c r="F1444" i="12" s="1"/>
  <c r="G989" i="12" a="1"/>
  <c r="G989" i="12" s="1"/>
  <c r="F989" i="12" a="1"/>
  <c r="F989" i="12" s="1"/>
  <c r="G727" i="12" a="1"/>
  <c r="G727" i="12" s="1"/>
  <c r="F727" i="12" a="1"/>
  <c r="F727" i="12" s="1"/>
  <c r="G1923" i="12" a="1"/>
  <c r="G1923" i="12" s="1"/>
  <c r="F1923" i="12" a="1"/>
  <c r="F1923" i="12" s="1"/>
  <c r="G618" i="12" a="1"/>
  <c r="G618" i="12" s="1"/>
  <c r="F618" i="12" a="1"/>
  <c r="F618" i="12" s="1"/>
  <c r="G2156" i="12" a="1"/>
  <c r="G2156" i="12" s="1"/>
  <c r="F2156" i="12" a="1"/>
  <c r="F2156" i="12" s="1"/>
  <c r="G899" i="12" a="1"/>
  <c r="G899" i="12" s="1"/>
  <c r="F899" i="12" a="1"/>
  <c r="F899" i="12" s="1"/>
  <c r="G528" i="12" a="1"/>
  <c r="G528" i="12" s="1"/>
  <c r="F528" i="12" a="1"/>
  <c r="F528" i="12" s="1"/>
  <c r="G610" i="12" a="1"/>
  <c r="G610" i="12" s="1"/>
  <c r="F610" i="12" a="1"/>
  <c r="F610" i="12" s="1"/>
  <c r="G1487" i="12" a="1"/>
  <c r="G1487" i="12" s="1"/>
  <c r="F1487" i="12" a="1"/>
  <c r="F1487" i="12" s="1"/>
  <c r="G952" i="12" a="1"/>
  <c r="G952" i="12" s="1"/>
  <c r="F952" i="12" a="1"/>
  <c r="F952" i="12" s="1"/>
  <c r="G1069" i="12" a="1"/>
  <c r="G1069" i="12" s="1"/>
  <c r="F1069" i="12" a="1"/>
  <c r="F1069" i="12" s="1"/>
  <c r="G620" i="12" a="1"/>
  <c r="G620" i="12" s="1"/>
  <c r="F620" i="12" a="1"/>
  <c r="F620" i="12" s="1"/>
  <c r="G1188" i="12" a="1"/>
  <c r="G1188" i="12" s="1"/>
  <c r="F1188" i="12" a="1"/>
  <c r="F1188" i="12" s="1"/>
  <c r="G29" i="12" a="1"/>
  <c r="G29" i="12" s="1"/>
  <c r="F29" i="12" a="1"/>
  <c r="F29" i="12" s="1"/>
  <c r="G332" i="12" a="1"/>
  <c r="G332" i="12" s="1"/>
  <c r="F332" i="12" a="1"/>
  <c r="F332" i="12" s="1"/>
  <c r="G415" i="12" a="1"/>
  <c r="G415" i="12" s="1"/>
  <c r="F415" i="12" a="1"/>
  <c r="F415" i="12" s="1"/>
  <c r="G2095" i="12" a="1"/>
  <c r="G2095" i="12" s="1"/>
  <c r="F2095" i="12" a="1"/>
  <c r="F2095" i="12" s="1"/>
  <c r="G1219" i="12" a="1"/>
  <c r="G1219" i="12" s="1"/>
  <c r="F1219" i="12" a="1"/>
  <c r="F1219" i="12" s="1"/>
  <c r="G1817" i="12" a="1"/>
  <c r="G1817" i="12" s="1"/>
  <c r="F1817" i="12" a="1"/>
  <c r="F1817" i="12" s="1"/>
  <c r="G887" i="12" a="1"/>
  <c r="G887" i="12" s="1"/>
  <c r="F887" i="12" a="1"/>
  <c r="F887" i="12" s="1"/>
  <c r="G1749" i="12" a="1"/>
  <c r="G1749" i="12" s="1"/>
  <c r="F1749" i="12" a="1"/>
  <c r="F1749" i="12" s="1"/>
  <c r="G1251" i="12" a="1"/>
  <c r="G1251" i="12" s="1"/>
  <c r="F1251" i="12" a="1"/>
  <c r="F1251" i="12" s="1"/>
  <c r="G1115" i="12" a="1"/>
  <c r="G1115" i="12" s="1"/>
  <c r="F1115" i="12" a="1"/>
  <c r="F1115" i="12" s="1"/>
  <c r="G531" i="12" a="1"/>
  <c r="G531" i="12" s="1"/>
  <c r="F531" i="12" a="1"/>
  <c r="F531" i="12" s="1"/>
  <c r="G972" i="12" a="1"/>
  <c r="G972" i="12" s="1"/>
  <c r="F972" i="12" a="1"/>
  <c r="F972" i="12" s="1"/>
  <c r="G95" i="12" a="1"/>
  <c r="G95" i="12" s="1"/>
  <c r="F95" i="12" a="1"/>
  <c r="F95" i="12" s="1"/>
  <c r="G1330" i="12" a="1"/>
  <c r="G1330" i="12" s="1"/>
  <c r="F1330" i="12" a="1"/>
  <c r="F1330" i="12" s="1"/>
  <c r="G1119" i="12" a="1"/>
  <c r="G1119" i="12" s="1"/>
  <c r="F1119" i="12" a="1"/>
  <c r="F1119" i="12" s="1"/>
  <c r="G841" i="12" a="1"/>
  <c r="G841" i="12" s="1"/>
  <c r="F841" i="12" a="1"/>
  <c r="F841" i="12" s="1"/>
  <c r="G1945" i="12" a="1"/>
  <c r="G1945" i="12" s="1"/>
  <c r="F1945" i="12" a="1"/>
  <c r="F1945" i="12" s="1"/>
  <c r="G1072" i="12" a="1"/>
  <c r="G1072" i="12" s="1"/>
  <c r="F1072" i="12" a="1"/>
  <c r="F1072" i="12" s="1"/>
  <c r="G106" i="12" a="1"/>
  <c r="G106" i="12" s="1"/>
  <c r="F106" i="12" a="1"/>
  <c r="F106" i="12" s="1"/>
  <c r="G133" i="12" a="1"/>
  <c r="G133" i="12" s="1"/>
  <c r="F133" i="12" a="1"/>
  <c r="F133" i="12" s="1"/>
  <c r="G1108" i="12" a="1"/>
  <c r="G1108" i="12" s="1"/>
  <c r="F1108" i="12" a="1"/>
  <c r="F1108" i="12" s="1"/>
  <c r="G860" i="12" a="1"/>
  <c r="G860" i="12" s="1"/>
  <c r="F860" i="12" a="1"/>
  <c r="F860" i="12" s="1"/>
  <c r="G888" i="12" a="1"/>
  <c r="G888" i="12" s="1"/>
  <c r="F888" i="12" a="1"/>
  <c r="F888" i="12" s="1"/>
  <c r="G1673" i="12" a="1"/>
  <c r="G1673" i="12" s="1"/>
  <c r="F1673" i="12" a="1"/>
  <c r="F1673" i="12" s="1"/>
  <c r="G1647" i="12" a="1"/>
  <c r="G1647" i="12" s="1"/>
  <c r="F1647" i="12" a="1"/>
  <c r="F1647" i="12" s="1"/>
  <c r="G187" i="12" a="1"/>
  <c r="G187" i="12" s="1"/>
  <c r="F187" i="12" a="1"/>
  <c r="F187" i="12" s="1"/>
  <c r="G1821" i="12" a="1"/>
  <c r="G1821" i="12" s="1"/>
  <c r="F1821" i="12" a="1"/>
  <c r="F1821" i="12" s="1"/>
  <c r="G866" i="12" a="1"/>
  <c r="G866" i="12" s="1"/>
  <c r="F866" i="12" a="1"/>
  <c r="F866" i="12" s="1"/>
  <c r="G669" i="12" a="1"/>
  <c r="G669" i="12" s="1"/>
  <c r="F669" i="12" a="1"/>
  <c r="F669" i="12" s="1"/>
  <c r="G1863" i="12" a="1"/>
  <c r="G1863" i="12" s="1"/>
  <c r="F1863" i="12" a="1"/>
  <c r="F1863" i="12" s="1"/>
  <c r="G2056" i="12" a="1"/>
  <c r="G2056" i="12" s="1"/>
  <c r="F2056" i="12" a="1"/>
  <c r="F2056" i="12" s="1"/>
  <c r="G1058" i="12" a="1"/>
  <c r="G1058" i="12" s="1"/>
  <c r="F1058" i="12" a="1"/>
  <c r="F1058" i="12" s="1"/>
  <c r="G1497" i="12" a="1"/>
  <c r="G1497" i="12" s="1"/>
  <c r="F1497" i="12" a="1"/>
  <c r="F1497" i="12" s="1"/>
  <c r="G97" i="12" a="1"/>
  <c r="G97" i="12" s="1"/>
  <c r="F97" i="12" a="1"/>
  <c r="F97" i="12" s="1"/>
  <c r="G698" i="12" a="1"/>
  <c r="G698" i="12" s="1"/>
  <c r="F698" i="12" a="1"/>
  <c r="F698" i="12" s="1"/>
  <c r="G1469" i="12" a="1"/>
  <c r="G1469" i="12" s="1"/>
  <c r="F1469" i="12" a="1"/>
  <c r="F1469" i="12" s="1"/>
  <c r="G806" i="12" a="1"/>
  <c r="G806" i="12" s="1"/>
  <c r="F806" i="12" a="1"/>
  <c r="F806" i="12" s="1"/>
  <c r="G544" i="12" a="1"/>
  <c r="G544" i="12" s="1"/>
  <c r="F544" i="12" a="1"/>
  <c r="F544" i="12" s="1"/>
  <c r="G1315" i="12" a="1"/>
  <c r="G1315" i="12" s="1"/>
  <c r="F1315" i="12" a="1"/>
  <c r="F1315" i="12" s="1"/>
  <c r="G64" i="12" a="1"/>
  <c r="G64" i="12" s="1"/>
  <c r="F64" i="12" a="1"/>
  <c r="F64" i="12" s="1"/>
  <c r="G2180" i="12" a="1"/>
  <c r="G2180" i="12" s="1"/>
  <c r="F2180" i="12" a="1"/>
  <c r="F2180" i="12" s="1"/>
  <c r="G1057" i="12" a="1"/>
  <c r="G1057" i="12" s="1"/>
  <c r="F1057" i="12" a="1"/>
  <c r="F1057" i="12" s="1"/>
  <c r="G1867" i="12" a="1"/>
  <c r="G1867" i="12" s="1"/>
  <c r="F1867" i="12" a="1"/>
  <c r="F1867" i="12" s="1"/>
  <c r="G102" i="12" a="1"/>
  <c r="G102" i="12" s="1"/>
  <c r="F102" i="12" a="1"/>
  <c r="F102" i="12" s="1"/>
  <c r="G498" i="12" a="1"/>
  <c r="G498" i="12" s="1"/>
  <c r="F498" i="12" a="1"/>
  <c r="F498" i="12" s="1"/>
  <c r="G441" i="12" a="1"/>
  <c r="G441" i="12" s="1"/>
  <c r="F441" i="12" a="1"/>
  <c r="F441" i="12" s="1"/>
  <c r="G2159" i="12" a="1"/>
  <c r="G2159" i="12" s="1"/>
  <c r="F2159" i="12" a="1"/>
  <c r="F2159" i="12" s="1"/>
  <c r="G716" i="12" a="1"/>
  <c r="G716" i="12" s="1"/>
  <c r="F716" i="12" a="1"/>
  <c r="F716" i="12" s="1"/>
  <c r="G711" i="12" a="1"/>
  <c r="G711" i="12" s="1"/>
  <c r="F711" i="12" a="1"/>
  <c r="F711" i="12" s="1"/>
  <c r="G2137" i="12" a="1"/>
  <c r="G2137" i="12" s="1"/>
  <c r="F2137" i="12" a="1"/>
  <c r="F2137" i="12" s="1"/>
  <c r="G1578" i="12" a="1"/>
  <c r="G1578" i="12" s="1"/>
  <c r="F1578" i="12" a="1"/>
  <c r="F1578" i="12" s="1"/>
  <c r="G685" i="12" a="1"/>
  <c r="G685" i="12" s="1"/>
  <c r="F685" i="12" a="1"/>
  <c r="F685" i="12" s="1"/>
  <c r="G1698" i="12" a="1"/>
  <c r="G1698" i="12" s="1"/>
  <c r="F1698" i="12" a="1"/>
  <c r="F1698" i="12" s="1"/>
  <c r="G375" i="12" a="1"/>
  <c r="G375" i="12" s="1"/>
  <c r="F375" i="12" a="1"/>
  <c r="F375" i="12" s="1"/>
  <c r="G1784" i="12" a="1"/>
  <c r="G1784" i="12" s="1"/>
  <c r="F1784" i="12" a="1"/>
  <c r="F1784" i="12" s="1"/>
  <c r="G1549" i="12" a="1"/>
  <c r="G1549" i="12" s="1"/>
  <c r="F1549" i="12" a="1"/>
  <c r="F1549" i="12" s="1"/>
  <c r="G1161" i="12" a="1"/>
  <c r="G1161" i="12" s="1"/>
  <c r="F1161" i="12" a="1"/>
  <c r="F1161" i="12" s="1"/>
  <c r="G1243" i="12" a="1"/>
  <c r="G1243" i="12" s="1"/>
  <c r="F1243" i="12" a="1"/>
  <c r="F1243" i="12" s="1"/>
  <c r="G109" i="12" a="1"/>
  <c r="G109" i="12" s="1"/>
  <c r="F109" i="12" a="1"/>
  <c r="F109" i="12" s="1"/>
  <c r="G1314" i="12" a="1"/>
  <c r="G1314" i="12" s="1"/>
  <c r="F1314" i="12" a="1"/>
  <c r="F1314" i="12" s="1"/>
  <c r="G1873" i="12" a="1"/>
  <c r="G1873" i="12" s="1"/>
  <c r="F1873" i="12" a="1"/>
  <c r="F1873" i="12" s="1"/>
  <c r="G403" i="12" a="1"/>
  <c r="G403" i="12" s="1"/>
  <c r="F403" i="12" a="1"/>
  <c r="F403" i="12" s="1"/>
  <c r="G2136" i="12" a="1"/>
  <c r="G2136" i="12" s="1"/>
  <c r="F2136" i="12" a="1"/>
  <c r="F2136" i="12" s="1"/>
  <c r="G1898" i="12" a="1"/>
  <c r="G1898" i="12" s="1"/>
  <c r="F1898" i="12" a="1"/>
  <c r="F1898" i="12" s="1"/>
  <c r="G1013" i="12" a="1"/>
  <c r="G1013" i="12" s="1"/>
  <c r="F1013" i="12" a="1"/>
  <c r="F1013" i="12" s="1"/>
  <c r="G1968" i="12" a="1"/>
  <c r="G1968" i="12" s="1"/>
  <c r="F1968" i="12" a="1"/>
  <c r="F1968" i="12" s="1"/>
  <c r="G796" i="12" a="1"/>
  <c r="G796" i="12" s="1"/>
  <c r="F796" i="12" a="1"/>
  <c r="F796" i="12" s="1"/>
  <c r="G576" i="12" a="1"/>
  <c r="G576" i="12" s="1"/>
  <c r="F576" i="12" a="1"/>
  <c r="F576" i="12" s="1"/>
  <c r="G1363" i="12" a="1"/>
  <c r="G1363" i="12" s="1"/>
  <c r="F1363" i="12" a="1"/>
  <c r="F1363" i="12" s="1"/>
  <c r="G1697" i="12" a="1"/>
  <c r="G1697" i="12" s="1"/>
  <c r="F1697" i="12" a="1"/>
  <c r="F1697" i="12" s="1"/>
  <c r="G1409" i="12" a="1"/>
  <c r="G1409" i="12" s="1"/>
  <c r="F1409" i="12" a="1"/>
  <c r="F1409" i="12" s="1"/>
  <c r="G1886" i="12" a="1"/>
  <c r="G1886" i="12" s="1"/>
  <c r="F1886" i="12" a="1"/>
  <c r="F1886" i="12" s="1"/>
  <c r="G131" i="12" a="1"/>
  <c r="G131" i="12" s="1"/>
  <c r="F131" i="12" a="1"/>
  <c r="F131" i="12" s="1"/>
  <c r="G411" i="12" a="1"/>
  <c r="G411" i="12" s="1"/>
  <c r="F411" i="12" a="1"/>
  <c r="F411" i="12" s="1"/>
  <c r="G948" i="12" a="1"/>
  <c r="G948" i="12" s="1"/>
  <c r="F948" i="12" a="1"/>
  <c r="F948" i="12" s="1"/>
  <c r="G409" i="12" a="1"/>
  <c r="G409" i="12" s="1"/>
  <c r="F409" i="12" a="1"/>
  <c r="F409" i="12" s="1"/>
  <c r="G808" i="12" a="1"/>
  <c r="G808" i="12" s="1"/>
  <c r="F808" i="12" a="1"/>
  <c r="F808" i="12" s="1"/>
  <c r="G1435" i="12" a="1"/>
  <c r="G1435" i="12" s="1"/>
  <c r="F1435" i="12" a="1"/>
  <c r="F1435" i="12" s="1"/>
  <c r="G1282" i="12" a="1"/>
  <c r="G1282" i="12" s="1"/>
  <c r="F1282" i="12" a="1"/>
  <c r="F1282" i="12" s="1"/>
  <c r="G925" i="12" a="1"/>
  <c r="G925" i="12" s="1"/>
  <c r="F925" i="12" a="1"/>
  <c r="F925" i="12" s="1"/>
  <c r="G1969" i="12" a="1"/>
  <c r="G1969" i="12" s="1"/>
  <c r="F1969" i="12" a="1"/>
  <c r="F1969" i="12" s="1"/>
  <c r="G1958" i="12" a="1"/>
  <c r="G1958" i="12" s="1"/>
  <c r="F1958" i="12" a="1"/>
  <c r="F1958" i="12" s="1"/>
  <c r="G1450" i="12" a="1"/>
  <c r="G1450" i="12" s="1"/>
  <c r="F1450" i="12" a="1"/>
  <c r="F1450" i="12" s="1"/>
  <c r="G983" i="12" a="1"/>
  <c r="G983" i="12" s="1"/>
  <c r="F983" i="12" a="1"/>
  <c r="F983" i="12" s="1"/>
  <c r="G896" i="12" a="1"/>
  <c r="G896" i="12" s="1"/>
  <c r="F896" i="12" a="1"/>
  <c r="F896" i="12" s="1"/>
  <c r="G1971" i="12" a="1"/>
  <c r="G1971" i="12" s="1"/>
  <c r="F1971" i="12" a="1"/>
  <c r="F1971" i="12" s="1"/>
  <c r="G1934" i="12" a="1"/>
  <c r="G1934" i="12" s="1"/>
  <c r="F1934" i="12" a="1"/>
  <c r="F1934" i="12" s="1"/>
  <c r="G1988" i="12" a="1"/>
  <c r="G1988" i="12" s="1"/>
  <c r="F1988" i="12" a="1"/>
  <c r="F1988" i="12" s="1"/>
  <c r="G1095" i="12" a="1"/>
  <c r="G1095" i="12" s="1"/>
  <c r="F1095" i="12" a="1"/>
  <c r="F1095" i="12" s="1"/>
  <c r="G634" i="12" a="1"/>
  <c r="G634" i="12" s="1"/>
  <c r="F634" i="12" a="1"/>
  <c r="F634" i="12" s="1"/>
  <c r="G117" i="12" a="1"/>
  <c r="G117" i="12" s="1"/>
  <c r="F117" i="12" a="1"/>
  <c r="F117" i="12" s="1"/>
  <c r="G192" i="12" a="1"/>
  <c r="G192" i="12" s="1"/>
  <c r="F192" i="12" a="1"/>
  <c r="F192" i="12" s="1"/>
  <c r="G240" i="12" a="1"/>
  <c r="G240" i="12" s="1"/>
  <c r="F240" i="12" a="1"/>
  <c r="F240" i="12" s="1"/>
  <c r="G630" i="12" a="1"/>
  <c r="G630" i="12" s="1"/>
  <c r="F630" i="12" a="1"/>
  <c r="F630" i="12" s="1"/>
  <c r="G1874" i="12" a="1"/>
  <c r="G1874" i="12" s="1"/>
  <c r="F1874" i="12" a="1"/>
  <c r="F1874" i="12" s="1"/>
  <c r="G3" i="11" a="1"/>
  <c r="G3" i="11" s="1"/>
  <c r="G4" i="11" a="1"/>
  <c r="G4" i="11" s="1"/>
  <c r="G5" i="11" a="1"/>
  <c r="G5" i="11" s="1"/>
  <c r="G6" i="11" a="1"/>
  <c r="G6" i="11" s="1"/>
  <c r="G7" i="11" a="1"/>
  <c r="G7" i="11"/>
  <c r="G8" i="11" a="1"/>
  <c r="G8" i="11" s="1"/>
  <c r="G9" i="11" a="1"/>
  <c r="G9" i="11" s="1"/>
  <c r="G10" i="11" a="1"/>
  <c r="G10" i="11" s="1"/>
  <c r="G11" i="11" a="1"/>
  <c r="G11" i="11" s="1"/>
  <c r="G12" i="11" a="1"/>
  <c r="G12" i="11" s="1"/>
  <c r="G13" i="11" a="1"/>
  <c r="G13" i="11" s="1"/>
  <c r="G14" i="11" a="1"/>
  <c r="G14" i="11"/>
  <c r="G15" i="11" a="1"/>
  <c r="G15" i="11" s="1"/>
  <c r="G16" i="11" a="1"/>
  <c r="G16" i="11" s="1"/>
  <c r="G17" i="11" a="1"/>
  <c r="G17" i="11" s="1"/>
  <c r="G18" i="11" a="1"/>
  <c r="G18" i="11" s="1"/>
  <c r="G19" i="11" a="1"/>
  <c r="G19" i="11"/>
  <c r="G20" i="11" a="1"/>
  <c r="G20" i="11" s="1"/>
  <c r="G21" i="11" a="1"/>
  <c r="G21" i="11" s="1"/>
  <c r="G22" i="11" a="1"/>
  <c r="G22" i="11" s="1"/>
  <c r="G23" i="11" a="1"/>
  <c r="G23" i="11" s="1"/>
  <c r="G24" i="11" a="1"/>
  <c r="G24" i="11" s="1"/>
  <c r="G25" i="11" a="1"/>
  <c r="G25" i="11" s="1"/>
  <c r="G26" i="11" a="1"/>
  <c r="G26" i="11" s="1"/>
  <c r="G27" i="11" a="1"/>
  <c r="G27" i="11" s="1"/>
  <c r="G28" i="11" a="1"/>
  <c r="G28" i="11" s="1"/>
  <c r="G29" i="11" a="1"/>
  <c r="G29" i="11" s="1"/>
  <c r="G30" i="11" a="1"/>
  <c r="G30" i="11" s="1"/>
  <c r="G31" i="11" a="1"/>
  <c r="G31" i="11" s="1"/>
  <c r="G32" i="11" a="1"/>
  <c r="G32" i="11" s="1"/>
  <c r="G33" i="11" a="1"/>
  <c r="G33" i="11" s="1"/>
  <c r="G34" i="11" a="1"/>
  <c r="G34" i="11" s="1"/>
  <c r="G35" i="11" a="1"/>
  <c r="G35" i="11" s="1"/>
  <c r="G36" i="11" a="1"/>
  <c r="G36" i="11" s="1"/>
  <c r="G37" i="11" a="1"/>
  <c r="G37" i="11"/>
  <c r="G38" i="11" a="1"/>
  <c r="G38" i="11" s="1"/>
  <c r="G39" i="11" a="1"/>
  <c r="G39" i="11" s="1"/>
  <c r="G40" i="11" a="1"/>
  <c r="G40" i="11" s="1"/>
  <c r="G41" i="11" a="1"/>
  <c r="G41" i="11" s="1"/>
  <c r="G42" i="11" a="1"/>
  <c r="G42" i="11" s="1"/>
  <c r="G43" i="11" a="1"/>
  <c r="G43" i="11" s="1"/>
  <c r="G44" i="11" a="1"/>
  <c r="G44" i="11" s="1"/>
  <c r="G45" i="11" a="1"/>
  <c r="G45" i="11" s="1"/>
  <c r="G46" i="11" a="1"/>
  <c r="G46" i="11" s="1"/>
  <c r="G47" i="11" a="1"/>
  <c r="G47" i="11" s="1"/>
  <c r="G48" i="11" a="1"/>
  <c r="G48" i="11"/>
  <c r="G49" i="11" a="1"/>
  <c r="G49" i="11" s="1"/>
  <c r="G50" i="11" a="1"/>
  <c r="G50" i="11" s="1"/>
  <c r="G51" i="11" a="1"/>
  <c r="G51" i="11" s="1"/>
  <c r="G52" i="11" a="1"/>
  <c r="G52" i="11" s="1"/>
  <c r="G53" i="11" a="1"/>
  <c r="G53" i="11"/>
  <c r="G54" i="11" a="1"/>
  <c r="G54" i="11" s="1"/>
  <c r="G55" i="11" a="1"/>
  <c r="G55" i="11" s="1"/>
  <c r="G56" i="11" a="1"/>
  <c r="G56" i="11" s="1"/>
  <c r="G57" i="11" a="1"/>
  <c r="G57" i="11" s="1"/>
  <c r="G58" i="11" a="1"/>
  <c r="G58" i="11" s="1"/>
  <c r="G59" i="11" a="1"/>
  <c r="G59" i="11" s="1"/>
  <c r="G60" i="11" a="1"/>
  <c r="G60" i="11" s="1"/>
  <c r="G61" i="11" a="1"/>
  <c r="G61" i="11" s="1"/>
  <c r="G62" i="11" a="1"/>
  <c r="G62" i="11" s="1"/>
  <c r="G63" i="11" a="1"/>
  <c r="G63" i="11" s="1"/>
  <c r="G64" i="11" a="1"/>
  <c r="G64" i="11"/>
  <c r="G65" i="11" a="1"/>
  <c r="G65" i="11" s="1"/>
  <c r="G66" i="11" a="1"/>
  <c r="G66" i="11"/>
  <c r="G67" i="11" a="1"/>
  <c r="G67" i="11" s="1"/>
  <c r="G68" i="11" a="1"/>
  <c r="G68" i="11" s="1"/>
  <c r="G69" i="11" a="1"/>
  <c r="G69" i="11" s="1"/>
  <c r="G70" i="11" a="1"/>
  <c r="G70" i="11" s="1"/>
  <c r="G71" i="11" a="1"/>
  <c r="G71" i="11"/>
  <c r="G72" i="11" a="1"/>
  <c r="G72" i="11" s="1"/>
  <c r="G73" i="11" a="1"/>
  <c r="G73" i="11"/>
  <c r="G74" i="11" a="1"/>
  <c r="G74" i="11"/>
  <c r="G75" i="11" a="1"/>
  <c r="G75" i="11" s="1"/>
  <c r="G76" i="11" a="1"/>
  <c r="G76" i="11" s="1"/>
  <c r="G77" i="11" a="1"/>
  <c r="G77" i="11" s="1"/>
  <c r="G78" i="11" a="1"/>
  <c r="G78" i="11" s="1"/>
  <c r="G79" i="11" a="1"/>
  <c r="G79" i="11" s="1"/>
  <c r="G80" i="11" a="1"/>
  <c r="G80" i="11" s="1"/>
  <c r="G81" i="11" a="1"/>
  <c r="G81" i="11" s="1"/>
  <c r="G82" i="11" a="1"/>
  <c r="G82" i="11" s="1"/>
  <c r="G83" i="11" a="1"/>
  <c r="G83" i="11" s="1"/>
  <c r="G84" i="11" a="1"/>
  <c r="G84" i="11"/>
  <c r="G85" i="11" a="1"/>
  <c r="G85" i="11" s="1"/>
  <c r="G86" i="11" a="1"/>
  <c r="G86" i="11" s="1"/>
  <c r="G87" i="11" a="1"/>
  <c r="G87" i="11" s="1"/>
  <c r="G88" i="11" a="1"/>
  <c r="G88" i="11" s="1"/>
  <c r="G89" i="11" a="1"/>
  <c r="G89" i="11" s="1"/>
  <c r="G90" i="11" a="1"/>
  <c r="G90" i="11"/>
  <c r="G91" i="11" a="1"/>
  <c r="G91" i="11" s="1"/>
  <c r="G92" i="11" a="1"/>
  <c r="G92" i="11" s="1"/>
  <c r="G93" i="11" a="1"/>
  <c r="G93" i="11" s="1"/>
  <c r="G94" i="11" a="1"/>
  <c r="G94" i="11" s="1"/>
  <c r="G95" i="11" a="1"/>
  <c r="G95" i="11" s="1"/>
  <c r="G96" i="11" a="1"/>
  <c r="G96" i="11" s="1"/>
  <c r="G97" i="11" a="1"/>
  <c r="G97" i="11"/>
  <c r="G98" i="11" a="1"/>
  <c r="G98" i="11" s="1"/>
  <c r="G99" i="11" a="1"/>
  <c r="G99" i="11" s="1"/>
  <c r="G100" i="11" a="1"/>
  <c r="G100" i="11"/>
  <c r="G101" i="11" a="1"/>
  <c r="G101" i="11" s="1"/>
  <c r="G102" i="11" a="1"/>
  <c r="G102" i="11" s="1"/>
  <c r="G103" i="11" a="1"/>
  <c r="G103" i="11" s="1"/>
  <c r="G104" i="11" a="1"/>
  <c r="G104" i="11" s="1"/>
  <c r="G105" i="11" a="1"/>
  <c r="G105" i="11" s="1"/>
  <c r="G106" i="11" a="1"/>
  <c r="G106" i="11" s="1"/>
  <c r="G107" i="11" a="1"/>
  <c r="G107" i="11"/>
  <c r="G108" i="11" a="1"/>
  <c r="G108" i="11" s="1"/>
  <c r="G109" i="11" a="1"/>
  <c r="G109" i="11" s="1"/>
  <c r="G110" i="11" a="1"/>
  <c r="G110" i="11"/>
  <c r="G111" i="11" a="1"/>
  <c r="G111" i="11" s="1"/>
  <c r="G112" i="11" a="1"/>
  <c r="G112" i="11" s="1"/>
  <c r="G113" i="11" a="1"/>
  <c r="G113" i="11" s="1"/>
  <c r="G114" i="11" a="1"/>
  <c r="G114" i="11" s="1"/>
  <c r="G115" i="11" a="1"/>
  <c r="G115" i="11" s="1"/>
  <c r="G116" i="11" a="1"/>
  <c r="G116" i="11" s="1"/>
  <c r="G117" i="11" a="1"/>
  <c r="G117" i="11" s="1"/>
  <c r="G118" i="11" a="1"/>
  <c r="G118" i="11" s="1"/>
  <c r="G119" i="11" a="1"/>
  <c r="G119" i="11" s="1"/>
  <c r="G120" i="11" a="1"/>
  <c r="G120" i="11" s="1"/>
  <c r="G121" i="11" a="1"/>
  <c r="G121" i="11" s="1"/>
  <c r="G122" i="11" a="1"/>
  <c r="G122" i="11"/>
  <c r="G123" i="11" a="1"/>
  <c r="G123" i="11" s="1"/>
  <c r="G124" i="11" a="1"/>
  <c r="G124" i="11" s="1"/>
  <c r="G125" i="11" a="1"/>
  <c r="G125" i="11" s="1"/>
  <c r="G126" i="11" a="1"/>
  <c r="G126" i="11" s="1"/>
  <c r="G127" i="11" a="1"/>
  <c r="G127" i="11" s="1"/>
  <c r="G128" i="11" a="1"/>
  <c r="G128" i="11" s="1"/>
  <c r="G129" i="11" a="1"/>
  <c r="G129" i="11" s="1"/>
  <c r="G130" i="11" a="1"/>
  <c r="G130" i="11" s="1"/>
  <c r="G131" i="11" a="1"/>
  <c r="G131" i="11" s="1"/>
  <c r="G132" i="11" a="1"/>
  <c r="G132" i="11" s="1"/>
  <c r="G133" i="11" a="1"/>
  <c r="G133" i="11"/>
  <c r="G134" i="11" a="1"/>
  <c r="G134" i="11" s="1"/>
  <c r="G135" i="11" a="1"/>
  <c r="G135" i="11" s="1"/>
  <c r="G136" i="11" a="1"/>
  <c r="G136" i="11" s="1"/>
  <c r="G137" i="11" a="1"/>
  <c r="G137" i="11"/>
  <c r="G138" i="11" a="1"/>
  <c r="G138" i="11" s="1"/>
  <c r="G139" i="11" a="1"/>
  <c r="G139" i="11"/>
  <c r="G140" i="11" a="1"/>
  <c r="G140" i="11" s="1"/>
  <c r="G141" i="11" a="1"/>
  <c r="G141" i="11" s="1"/>
  <c r="G142" i="11" a="1"/>
  <c r="G142" i="11"/>
  <c r="G143" i="11" a="1"/>
  <c r="G143" i="11" s="1"/>
  <c r="G144" i="11" a="1"/>
  <c r="G144" i="11" s="1"/>
  <c r="G145" i="11" a="1"/>
  <c r="G145" i="11" s="1"/>
  <c r="G146" i="11" a="1"/>
  <c r="G146" i="11"/>
  <c r="G147" i="11" a="1"/>
  <c r="G147" i="11" s="1"/>
  <c r="G148" i="11" a="1"/>
  <c r="G148" i="11" s="1"/>
  <c r="G149" i="11" a="1"/>
  <c r="G149" i="11" s="1"/>
  <c r="G150" i="11" a="1"/>
  <c r="G150" i="11" s="1"/>
  <c r="G151" i="11" a="1"/>
  <c r="G151" i="11"/>
  <c r="G152" i="11" a="1"/>
  <c r="G152" i="11" s="1"/>
  <c r="G153" i="11" a="1"/>
  <c r="G153" i="11" s="1"/>
  <c r="G154" i="11" a="1"/>
  <c r="G154" i="11" s="1"/>
  <c r="G155" i="11" a="1"/>
  <c r="G155" i="11"/>
  <c r="G156" i="11" a="1"/>
  <c r="G156" i="11" s="1"/>
  <c r="G157" i="11" a="1"/>
  <c r="G157" i="11" s="1"/>
  <c r="G158" i="11" a="1"/>
  <c r="G158" i="11" s="1"/>
  <c r="G159" i="11" a="1"/>
  <c r="G159" i="11" s="1"/>
  <c r="G160" i="11" a="1"/>
  <c r="G160" i="11" s="1"/>
  <c r="G161" i="11" a="1"/>
  <c r="G161" i="11" s="1"/>
  <c r="G162" i="11" a="1"/>
  <c r="G162" i="11" s="1"/>
  <c r="G163" i="11" a="1"/>
  <c r="G163" i="11" s="1"/>
  <c r="G164" i="11" a="1"/>
  <c r="G164" i="11" s="1"/>
  <c r="G165" i="11" a="1"/>
  <c r="G165" i="11" s="1"/>
  <c r="G166" i="11" a="1"/>
  <c r="G166" i="11" s="1"/>
  <c r="G167" i="11" a="1"/>
  <c r="G167" i="11" s="1"/>
  <c r="G168" i="11" a="1"/>
  <c r="G168" i="11"/>
  <c r="G169" i="11" a="1"/>
  <c r="G169" i="11"/>
  <c r="G170" i="11" a="1"/>
  <c r="G170" i="11" s="1"/>
  <c r="G171" i="11" a="1"/>
  <c r="G171" i="11" s="1"/>
  <c r="G172" i="11" a="1"/>
  <c r="G172" i="11" s="1"/>
  <c r="G173" i="11" a="1"/>
  <c r="G173" i="11" s="1"/>
  <c r="G174" i="11" a="1"/>
  <c r="G174" i="11" s="1"/>
  <c r="G175" i="11" a="1"/>
  <c r="G175" i="11" s="1"/>
  <c r="G176" i="11" a="1"/>
  <c r="G176" i="11" s="1"/>
  <c r="G177" i="11" a="1"/>
  <c r="G177" i="11" s="1"/>
  <c r="G178" i="11" a="1"/>
  <c r="G178" i="11"/>
  <c r="G179" i="11" a="1"/>
  <c r="G179" i="11" s="1"/>
  <c r="G180" i="11" a="1"/>
  <c r="G180" i="11" s="1"/>
  <c r="G181" i="11" a="1"/>
  <c r="G181" i="11" s="1"/>
  <c r="G182" i="11" a="1"/>
  <c r="G182" i="11" s="1"/>
  <c r="G183" i="11" a="1"/>
  <c r="G183" i="11" s="1"/>
  <c r="G184" i="11" a="1"/>
  <c r="G184" i="11" s="1"/>
  <c r="G185" i="11" a="1"/>
  <c r="G185" i="11" s="1"/>
  <c r="G186" i="11" a="1"/>
  <c r="G186" i="11" s="1"/>
  <c r="G187" i="11" a="1"/>
  <c r="G187" i="11" s="1"/>
  <c r="G188" i="11" a="1"/>
  <c r="G188" i="11" s="1"/>
  <c r="G189" i="11" a="1"/>
  <c r="G189" i="11" s="1"/>
  <c r="G190" i="11" a="1"/>
  <c r="G190" i="11" s="1"/>
  <c r="G191" i="11" a="1"/>
  <c r="G191" i="11"/>
  <c r="G192" i="11" a="1"/>
  <c r="G192" i="11" s="1"/>
  <c r="G193" i="11" a="1"/>
  <c r="G193" i="11" s="1"/>
  <c r="G194" i="11" a="1"/>
  <c r="G194" i="11" s="1"/>
  <c r="G195" i="11" a="1"/>
  <c r="G195" i="11" s="1"/>
  <c r="G196" i="11" a="1"/>
  <c r="G196" i="11"/>
  <c r="G197" i="11" a="1"/>
  <c r="G197" i="11" s="1"/>
  <c r="G198" i="11" a="1"/>
  <c r="G198" i="11" s="1"/>
  <c r="G199" i="11" a="1"/>
  <c r="G199" i="11" s="1"/>
  <c r="G200" i="11" a="1"/>
  <c r="G200" i="11" s="1"/>
  <c r="G201" i="11" a="1"/>
  <c r="G201" i="11" s="1"/>
  <c r="G202" i="11" a="1"/>
  <c r="G202" i="11" s="1"/>
  <c r="G203" i="11" a="1"/>
  <c r="G203" i="11" s="1"/>
  <c r="G204" i="11" a="1"/>
  <c r="G204" i="11" s="1"/>
  <c r="G205" i="11" a="1"/>
  <c r="G205" i="11" s="1"/>
  <c r="G206" i="11" a="1"/>
  <c r="G206" i="11" s="1"/>
  <c r="G207" i="11" a="1"/>
  <c r="G207" i="11" s="1"/>
  <c r="G208" i="11" a="1"/>
  <c r="G208" i="11" s="1"/>
  <c r="G209" i="11" a="1"/>
  <c r="G209" i="11" s="1"/>
  <c r="G210" i="11" a="1"/>
  <c r="G210" i="11" s="1"/>
  <c r="G211" i="11" a="1"/>
  <c r="G211" i="11" s="1"/>
  <c r="G212" i="11" a="1"/>
  <c r="G212" i="11" s="1"/>
  <c r="G213" i="11" a="1"/>
  <c r="G213" i="11" s="1"/>
  <c r="G214" i="11" a="1"/>
  <c r="G214" i="11" s="1"/>
  <c r="G215" i="11" a="1"/>
  <c r="G215" i="11" s="1"/>
  <c r="G216" i="11" a="1"/>
  <c r="G216" i="11" s="1"/>
  <c r="G217" i="11" a="1"/>
  <c r="G217" i="11" s="1"/>
  <c r="G218" i="11" a="1"/>
  <c r="G218" i="11" s="1"/>
  <c r="G219" i="11" a="1"/>
  <c r="G219" i="11" s="1"/>
  <c r="G220" i="11" a="1"/>
  <c r="G220" i="11" s="1"/>
  <c r="G221" i="11" a="1"/>
  <c r="G221" i="11" s="1"/>
  <c r="G222" i="11" a="1"/>
  <c r="G222" i="11" s="1"/>
  <c r="G223" i="11" a="1"/>
  <c r="G223" i="11" s="1"/>
  <c r="G224" i="11" a="1"/>
  <c r="G224" i="11" s="1"/>
  <c r="G225" i="11" a="1"/>
  <c r="G225" i="11" s="1"/>
  <c r="G226" i="11" a="1"/>
  <c r="G226" i="11" s="1"/>
  <c r="G227" i="11" a="1"/>
  <c r="G227" i="11" s="1"/>
  <c r="G228" i="11" a="1"/>
  <c r="G228" i="11"/>
  <c r="G229" i="11" a="1"/>
  <c r="G229" i="11" s="1"/>
  <c r="G230" i="11" a="1"/>
  <c r="G230" i="11" s="1"/>
  <c r="G231" i="11" a="1"/>
  <c r="G231" i="11" s="1"/>
  <c r="G232" i="11" a="1"/>
  <c r="G232" i="11" s="1"/>
  <c r="G233" i="11" a="1"/>
  <c r="G233" i="11" s="1"/>
  <c r="G234" i="11" a="1"/>
  <c r="G234" i="11" s="1"/>
  <c r="G235" i="11" a="1"/>
  <c r="G235" i="11" s="1"/>
  <c r="G236" i="11" a="1"/>
  <c r="G236" i="11" s="1"/>
  <c r="G237" i="11" a="1"/>
  <c r="G237" i="11" s="1"/>
  <c r="G238" i="11" a="1"/>
  <c r="G238" i="11" s="1"/>
  <c r="G239" i="11" a="1"/>
  <c r="G239" i="11" s="1"/>
  <c r="G240" i="11" a="1"/>
  <c r="G240" i="11" s="1"/>
  <c r="G241" i="11" a="1"/>
  <c r="G241" i="11"/>
  <c r="G242" i="11" a="1"/>
  <c r="G242" i="11" s="1"/>
  <c r="G243" i="11" a="1"/>
  <c r="G243" i="11" s="1"/>
  <c r="G244" i="11" a="1"/>
  <c r="G244" i="11" s="1"/>
  <c r="G245" i="11" a="1"/>
  <c r="G245" i="11" s="1"/>
  <c r="G246" i="11" a="1"/>
  <c r="G246" i="11" s="1"/>
  <c r="G247" i="11" a="1"/>
  <c r="G247" i="11" s="1"/>
  <c r="G248" i="11" a="1"/>
  <c r="G248" i="11" s="1"/>
  <c r="G249" i="11" a="1"/>
  <c r="G249" i="11" s="1"/>
  <c r="G250" i="11" a="1"/>
  <c r="G250" i="11" s="1"/>
  <c r="G251" i="11" a="1"/>
  <c r="G251" i="11"/>
  <c r="G252" i="11" a="1"/>
  <c r="G252" i="11" s="1"/>
  <c r="G253" i="11" a="1"/>
  <c r="G253" i="11" s="1"/>
  <c r="G254" i="11" a="1"/>
  <c r="G254" i="11" s="1"/>
  <c r="G255" i="11" a="1"/>
  <c r="G255" i="11" s="1"/>
  <c r="G256" i="11" a="1"/>
  <c r="G256" i="11" s="1"/>
  <c r="G257" i="11" a="1"/>
  <c r="G257" i="11" s="1"/>
  <c r="G258" i="11" a="1"/>
  <c r="G258" i="11" s="1"/>
  <c r="G259" i="11" a="1"/>
  <c r="G259" i="11" s="1"/>
  <c r="G260" i="11" a="1"/>
  <c r="G260" i="11" s="1"/>
  <c r="G261" i="11" a="1"/>
  <c r="G261" i="11" s="1"/>
  <c r="G262" i="11" a="1"/>
  <c r="G262" i="11"/>
  <c r="G263" i="11" a="1"/>
  <c r="G263" i="11" s="1"/>
  <c r="G264" i="11" a="1"/>
  <c r="G264" i="11" s="1"/>
  <c r="G265" i="11" a="1"/>
  <c r="G265" i="11" s="1"/>
  <c r="G266" i="11" a="1"/>
  <c r="G266" i="11" s="1"/>
  <c r="G267" i="11" a="1"/>
  <c r="G267" i="11" s="1"/>
  <c r="G268" i="11" a="1"/>
  <c r="G268" i="11" s="1"/>
  <c r="G269" i="11" a="1"/>
  <c r="G269" i="11" s="1"/>
  <c r="G270" i="11" a="1"/>
  <c r="G270" i="11"/>
  <c r="G271" i="11" a="1"/>
  <c r="G271" i="11" s="1"/>
  <c r="G272" i="11" a="1"/>
  <c r="G272" i="11" s="1"/>
  <c r="G273" i="11" a="1"/>
  <c r="G273" i="11" s="1"/>
  <c r="G274" i="11" a="1"/>
  <c r="G274" i="11" s="1"/>
  <c r="G275" i="11" a="1"/>
  <c r="G275" i="11" s="1"/>
  <c r="G276" i="11" a="1"/>
  <c r="G276" i="11" s="1"/>
  <c r="G277" i="11" a="1"/>
  <c r="G277" i="11"/>
  <c r="G278" i="11" a="1"/>
  <c r="G278" i="11" s="1"/>
  <c r="G279" i="11" a="1"/>
  <c r="G279" i="11" s="1"/>
  <c r="G280" i="11" a="1"/>
  <c r="G280" i="11" s="1"/>
  <c r="G281" i="11" a="1"/>
  <c r="G281" i="11"/>
  <c r="G282" i="11" a="1"/>
  <c r="G282" i="11" s="1"/>
  <c r="G283" i="11" a="1"/>
  <c r="G283" i="11" s="1"/>
  <c r="G284" i="11" a="1"/>
  <c r="G284" i="11" s="1"/>
  <c r="G285" i="11" a="1"/>
  <c r="G285" i="11" s="1"/>
  <c r="G286" i="11" a="1"/>
  <c r="G286" i="11"/>
  <c r="G287" i="11" a="1"/>
  <c r="G287" i="11" s="1"/>
  <c r="G288" i="11" a="1"/>
  <c r="G288" i="11" s="1"/>
  <c r="G289" i="11" a="1"/>
  <c r="G289" i="11" s="1"/>
  <c r="G290" i="11" a="1"/>
  <c r="G290" i="11"/>
  <c r="G291" i="11" a="1"/>
  <c r="G291" i="11" s="1"/>
  <c r="G292" i="11" a="1"/>
  <c r="G292" i="11" s="1"/>
  <c r="G293" i="11" a="1"/>
  <c r="G293" i="11" s="1"/>
  <c r="G294" i="11" a="1"/>
  <c r="G294" i="11" s="1"/>
  <c r="G295" i="11" a="1"/>
  <c r="G295" i="11"/>
  <c r="G296" i="11" a="1"/>
  <c r="G296" i="11" s="1"/>
  <c r="G297" i="11" a="1"/>
  <c r="G297" i="11" s="1"/>
  <c r="G298" i="11" a="1"/>
  <c r="G298" i="11" s="1"/>
  <c r="G299" i="11" a="1"/>
  <c r="G299" i="11" s="1"/>
  <c r="G300" i="11" a="1"/>
  <c r="G300" i="11"/>
  <c r="G301" i="11" a="1"/>
  <c r="G301" i="11" s="1"/>
  <c r="G302" i="11" a="1"/>
  <c r="G302" i="11" s="1"/>
  <c r="G303" i="11" a="1"/>
  <c r="G303" i="11" s="1"/>
  <c r="G304" i="11" a="1"/>
  <c r="G304" i="11" s="1"/>
  <c r="G305" i="11" a="1"/>
  <c r="G305" i="11" s="1"/>
  <c r="G306" i="11" a="1"/>
  <c r="G306" i="11" s="1"/>
  <c r="G307" i="11" a="1"/>
  <c r="G307" i="11" s="1"/>
  <c r="G308" i="11" a="1"/>
  <c r="G308" i="11" s="1"/>
  <c r="G309" i="11" a="1"/>
  <c r="G309" i="11" s="1"/>
  <c r="G310" i="11" a="1"/>
  <c r="G310" i="11" s="1"/>
  <c r="G311" i="11" a="1"/>
  <c r="G311" i="11" s="1"/>
  <c r="G312" i="11" a="1"/>
  <c r="G312" i="11"/>
  <c r="G313" i="11" a="1"/>
  <c r="G313" i="11" s="1"/>
  <c r="G314" i="11" a="1"/>
  <c r="G314" i="11" s="1"/>
  <c r="G315" i="11" a="1"/>
  <c r="G315" i="11" s="1"/>
  <c r="G316" i="11" a="1"/>
  <c r="G316" i="11" s="1"/>
  <c r="G317" i="11" a="1"/>
  <c r="G317" i="11" s="1"/>
  <c r="G318" i="11" a="1"/>
  <c r="G318" i="11" s="1"/>
  <c r="G319" i="11" a="1"/>
  <c r="G319" i="11" s="1"/>
  <c r="G320" i="11" a="1"/>
  <c r="G320" i="11" s="1"/>
  <c r="G321" i="11" a="1"/>
  <c r="G321" i="11" s="1"/>
  <c r="G322" i="11" a="1"/>
  <c r="G322" i="11"/>
  <c r="G323" i="11" a="1"/>
  <c r="G323" i="11" s="1"/>
  <c r="G324" i="11" a="1"/>
  <c r="G324" i="11" s="1"/>
  <c r="G325" i="11" a="1"/>
  <c r="G325" i="11" s="1"/>
  <c r="G326" i="11" a="1"/>
  <c r="G326" i="11" s="1"/>
  <c r="G327" i="11" a="1"/>
  <c r="G327" i="11" s="1"/>
  <c r="G328" i="11" a="1"/>
  <c r="G328" i="11" s="1"/>
  <c r="G329" i="11" a="1"/>
  <c r="G329" i="11" s="1"/>
  <c r="G330" i="11" a="1"/>
  <c r="G330" i="11" s="1"/>
  <c r="G331" i="11" a="1"/>
  <c r="G331" i="11" s="1"/>
  <c r="G332" i="11" a="1"/>
  <c r="G332" i="11"/>
  <c r="G333" i="11" a="1"/>
  <c r="G333" i="11" s="1"/>
  <c r="G334" i="11" a="1"/>
  <c r="G334" i="11" s="1"/>
  <c r="G335" i="11" a="1"/>
  <c r="G335" i="11" s="1"/>
  <c r="G336" i="11" a="1"/>
  <c r="G336" i="11" s="1"/>
  <c r="G337" i="11" a="1"/>
  <c r="G337" i="11" s="1"/>
  <c r="G338" i="11" a="1"/>
  <c r="G338" i="11" s="1"/>
  <c r="G339" i="11" a="1"/>
  <c r="G339" i="11" s="1"/>
  <c r="G340" i="11" a="1"/>
  <c r="G340" i="11" s="1"/>
  <c r="G341" i="11" a="1"/>
  <c r="G341" i="11" s="1"/>
  <c r="G342" i="11" a="1"/>
  <c r="G342" i="11" s="1"/>
  <c r="G343" i="11" a="1"/>
  <c r="G343" i="11" s="1"/>
  <c r="G344" i="11" a="1"/>
  <c r="G344" i="11" s="1"/>
  <c r="G345" i="11" a="1"/>
  <c r="G345" i="11" s="1"/>
  <c r="G346" i="11" a="1"/>
  <c r="G346" i="11" s="1"/>
  <c r="G347" i="11" a="1"/>
  <c r="G347" i="11" s="1"/>
  <c r="G348" i="11" a="1"/>
  <c r="G348" i="11" s="1"/>
  <c r="G349" i="11" a="1"/>
  <c r="G349" i="11"/>
  <c r="G350" i="11" a="1"/>
  <c r="G350" i="11" s="1"/>
  <c r="G351" i="11" a="1"/>
  <c r="G351" i="11" s="1"/>
  <c r="G352" i="11" a="1"/>
  <c r="G352" i="11" s="1"/>
  <c r="G353" i="11" a="1"/>
  <c r="G353" i="11" s="1"/>
  <c r="G354" i="11" a="1"/>
  <c r="G354" i="11"/>
  <c r="G355" i="11" a="1"/>
  <c r="G355" i="11" s="1"/>
  <c r="G356" i="11" a="1"/>
  <c r="G356" i="11" s="1"/>
  <c r="G357" i="11" a="1"/>
  <c r="G357" i="11" s="1"/>
  <c r="G358" i="11" a="1"/>
  <c r="G358" i="11" s="1"/>
  <c r="G359" i="11" a="1"/>
  <c r="G359" i="11" s="1"/>
  <c r="G360" i="11" a="1"/>
  <c r="G360" i="11" s="1"/>
  <c r="G361" i="11" a="1"/>
  <c r="G361" i="11" s="1"/>
  <c r="G362" i="11" a="1"/>
  <c r="G362" i="11" s="1"/>
  <c r="G363" i="11" a="1"/>
  <c r="G363" i="11" s="1"/>
  <c r="G364" i="11" a="1"/>
  <c r="G364" i="11" s="1"/>
  <c r="G365" i="11" a="1"/>
  <c r="G365" i="11" s="1"/>
  <c r="G366" i="11" a="1"/>
  <c r="G366" i="11" s="1"/>
  <c r="G367" i="11" a="1"/>
  <c r="G367" i="11" s="1"/>
  <c r="G368" i="11" a="1"/>
  <c r="G368" i="11"/>
  <c r="G369" i="11" a="1"/>
  <c r="G369" i="11" s="1"/>
  <c r="G370" i="11" a="1"/>
  <c r="G370" i="11" s="1"/>
  <c r="G371" i="11" a="1"/>
  <c r="G371" i="11"/>
  <c r="G372" i="11" a="1"/>
  <c r="G372" i="11" s="1"/>
  <c r="G373" i="11" a="1"/>
  <c r="G373" i="11" s="1"/>
  <c r="G374" i="11" a="1"/>
  <c r="G374" i="11" s="1"/>
  <c r="G375" i="11" a="1"/>
  <c r="G375" i="11" s="1"/>
  <c r="G376" i="11" a="1"/>
  <c r="G376" i="11" s="1"/>
  <c r="G377" i="11" a="1"/>
  <c r="G377" i="11" s="1"/>
  <c r="G378" i="11" a="1"/>
  <c r="G378" i="11" s="1"/>
  <c r="G379" i="11" a="1"/>
  <c r="G379" i="11" s="1"/>
  <c r="G380" i="11" a="1"/>
  <c r="G380" i="11" s="1"/>
  <c r="G381" i="11" a="1"/>
  <c r="G381" i="11" s="1"/>
  <c r="G382" i="11" a="1"/>
  <c r="G382" i="11" s="1"/>
  <c r="G383" i="11" a="1"/>
  <c r="G383" i="11" s="1"/>
  <c r="G384" i="11" a="1"/>
  <c r="G384" i="11" s="1"/>
  <c r="G385" i="11" a="1"/>
  <c r="G385" i="11" s="1"/>
  <c r="G386" i="11" a="1"/>
  <c r="G386" i="11" s="1"/>
  <c r="G387" i="11" a="1"/>
  <c r="G387" i="11" s="1"/>
  <c r="G388" i="11" a="1"/>
  <c r="G388" i="11" s="1"/>
  <c r="G389" i="11" a="1"/>
  <c r="G389" i="11"/>
  <c r="G390" i="11" a="1"/>
  <c r="G390" i="11" s="1"/>
  <c r="G391" i="11" a="1"/>
  <c r="G391" i="11" s="1"/>
  <c r="G392" i="11" a="1"/>
  <c r="G392" i="11" s="1"/>
  <c r="G393" i="11" a="1"/>
  <c r="G393" i="11" s="1"/>
  <c r="G394" i="11" a="1"/>
  <c r="G394" i="11" s="1"/>
  <c r="G395" i="11" a="1"/>
  <c r="G395" i="11" s="1"/>
  <c r="G396" i="11" a="1"/>
  <c r="G396" i="11" s="1"/>
  <c r="G397" i="11" a="1"/>
  <c r="G397" i="11" s="1"/>
  <c r="G398" i="11" a="1"/>
  <c r="G398" i="11" s="1"/>
  <c r="G399" i="11" a="1"/>
  <c r="G399" i="11" s="1"/>
  <c r="G400" i="11" a="1"/>
  <c r="G400" i="11" s="1"/>
  <c r="G401" i="11" a="1"/>
  <c r="G401" i="11" s="1"/>
  <c r="G402" i="11" a="1"/>
  <c r="G402" i="11" s="1"/>
  <c r="G403" i="11" a="1"/>
  <c r="G403" i="11" s="1"/>
  <c r="G404" i="11" a="1"/>
  <c r="G404" i="11" s="1"/>
  <c r="G405" i="11" a="1"/>
  <c r="G405" i="11" s="1"/>
  <c r="G406" i="11" a="1"/>
  <c r="G406" i="11" s="1"/>
  <c r="G407" i="11" a="1"/>
  <c r="G407" i="11" s="1"/>
  <c r="G408" i="11" a="1"/>
  <c r="G408" i="11"/>
  <c r="G409" i="11" a="1"/>
  <c r="G409" i="11" s="1"/>
  <c r="G410" i="11" a="1"/>
  <c r="G410" i="11" s="1"/>
  <c r="G411" i="11" a="1"/>
  <c r="G411" i="11" s="1"/>
  <c r="G412" i="11" a="1"/>
  <c r="G412" i="11" s="1"/>
  <c r="G413" i="11" a="1"/>
  <c r="G413" i="11" s="1"/>
  <c r="G414" i="11" a="1"/>
  <c r="G414" i="11" s="1"/>
  <c r="G415" i="11" a="1"/>
  <c r="G415" i="11" s="1"/>
  <c r="G416" i="11" a="1"/>
  <c r="G416" i="11" s="1"/>
  <c r="G417" i="11" a="1"/>
  <c r="G417" i="11" s="1"/>
  <c r="G418" i="11" a="1"/>
  <c r="G418" i="11" s="1"/>
  <c r="G419" i="11" a="1"/>
  <c r="G419" i="11" s="1"/>
  <c r="G420" i="11" a="1"/>
  <c r="G420" i="11"/>
  <c r="G421" i="11" a="1"/>
  <c r="G421" i="11" s="1"/>
  <c r="G422" i="11" a="1"/>
  <c r="G422" i="11" s="1"/>
  <c r="G423" i="11" a="1"/>
  <c r="G423" i="11" s="1"/>
  <c r="G424" i="11" a="1"/>
  <c r="G424" i="11" s="1"/>
  <c r="G425" i="11" a="1"/>
  <c r="G425" i="11" s="1"/>
  <c r="G426" i="11" a="1"/>
  <c r="G426" i="11" s="1"/>
  <c r="G427" i="11" a="1"/>
  <c r="G427" i="11" s="1"/>
  <c r="G428" i="11" a="1"/>
  <c r="G428" i="11"/>
  <c r="G429" i="11" a="1"/>
  <c r="G429" i="11" s="1"/>
  <c r="G430" i="11" a="1"/>
  <c r="G430" i="11"/>
  <c r="G431" i="11" a="1"/>
  <c r="G431" i="11" s="1"/>
  <c r="G432" i="11" a="1"/>
  <c r="G432" i="11" s="1"/>
  <c r="G433" i="11" a="1"/>
  <c r="G433" i="11" s="1"/>
  <c r="G434" i="11" a="1"/>
  <c r="G434" i="11" s="1"/>
  <c r="G435" i="11" a="1"/>
  <c r="G435" i="11" s="1"/>
  <c r="G436" i="11" a="1"/>
  <c r="G436" i="11" s="1"/>
  <c r="G437" i="11" a="1"/>
  <c r="G437" i="11" s="1"/>
  <c r="G438" i="11" a="1"/>
  <c r="G438" i="11" s="1"/>
  <c r="G439" i="11" a="1"/>
  <c r="G439" i="11" s="1"/>
  <c r="G440" i="11" a="1"/>
  <c r="G440" i="11" s="1"/>
  <c r="G441" i="11" a="1"/>
  <c r="G441" i="11" s="1"/>
  <c r="G442" i="11" a="1"/>
  <c r="G442" i="11"/>
  <c r="G443" i="11" a="1"/>
  <c r="G443" i="11" s="1"/>
  <c r="G444" i="11" a="1"/>
  <c r="G444" i="11" s="1"/>
  <c r="G445" i="11" a="1"/>
  <c r="G445" i="11" s="1"/>
  <c r="G446" i="11" a="1"/>
  <c r="G446" i="11" s="1"/>
  <c r="G447" i="11" a="1"/>
  <c r="G447" i="11" s="1"/>
  <c r="G448" i="11" a="1"/>
  <c r="G448" i="11" s="1"/>
  <c r="G449" i="11" a="1"/>
  <c r="G449" i="11" s="1"/>
  <c r="G450" i="11" a="1"/>
  <c r="G450" i="11" s="1"/>
  <c r="G451" i="11" a="1"/>
  <c r="G451" i="11"/>
  <c r="G452" i="11" a="1"/>
  <c r="G452" i="11" s="1"/>
  <c r="G453" i="11" a="1"/>
  <c r="G453" i="11" s="1"/>
  <c r="G454" i="11" a="1"/>
  <c r="G454" i="11" s="1"/>
  <c r="G455" i="11" a="1"/>
  <c r="G455" i="11" s="1"/>
  <c r="G456" i="11" a="1"/>
  <c r="G456" i="11"/>
  <c r="G457" i="11" a="1"/>
  <c r="G457" i="11" s="1"/>
  <c r="G458" i="11" a="1"/>
  <c r="G458" i="11" s="1"/>
  <c r="G459" i="11" a="1"/>
  <c r="G459" i="11" s="1"/>
  <c r="G460" i="11" a="1"/>
  <c r="G460" i="11" s="1"/>
  <c r="G461" i="11" a="1"/>
  <c r="G461" i="11"/>
  <c r="G462" i="11" a="1"/>
  <c r="G462" i="11" s="1"/>
  <c r="G463" i="11" a="1"/>
  <c r="G463" i="11" s="1"/>
  <c r="G464" i="11" a="1"/>
  <c r="G464" i="11" s="1"/>
  <c r="G465" i="11" a="1"/>
  <c r="G465" i="11" s="1"/>
  <c r="G466" i="11" a="1"/>
  <c r="G466" i="11" s="1"/>
  <c r="G467" i="11" a="1"/>
  <c r="G467" i="11" s="1"/>
  <c r="G468" i="11" a="1"/>
  <c r="G468" i="11" s="1"/>
  <c r="G469" i="11" a="1"/>
  <c r="G469" i="11"/>
  <c r="G470" i="11" a="1"/>
  <c r="G470" i="11" s="1"/>
  <c r="G471" i="11" a="1"/>
  <c r="G471" i="11" s="1"/>
  <c r="G472" i="11" a="1"/>
  <c r="G472" i="11" s="1"/>
  <c r="G473" i="11" a="1"/>
  <c r="G473" i="11" s="1"/>
  <c r="G474" i="11" a="1"/>
  <c r="G474" i="11" s="1"/>
  <c r="G475" i="11" a="1"/>
  <c r="G475" i="11" s="1"/>
  <c r="G476" i="11" a="1"/>
  <c r="G476" i="11" s="1"/>
  <c r="G477" i="11" a="1"/>
  <c r="G477" i="11" s="1"/>
  <c r="G478" i="11" a="1"/>
  <c r="G478" i="11" s="1"/>
  <c r="G479" i="11" a="1"/>
  <c r="G479" i="11" s="1"/>
  <c r="G480" i="11" a="1"/>
  <c r="G480" i="11" s="1"/>
  <c r="G481" i="11" a="1"/>
  <c r="G481" i="11" s="1"/>
  <c r="G482" i="11" a="1"/>
  <c r="G482" i="11"/>
  <c r="G483" i="11" a="1"/>
  <c r="G483" i="11" s="1"/>
  <c r="G484" i="11" a="1"/>
  <c r="G484" i="11" s="1"/>
  <c r="G485" i="11" a="1"/>
  <c r="G485" i="11" s="1"/>
  <c r="G486" i="11" a="1"/>
  <c r="G486" i="11" s="1"/>
  <c r="G487" i="11" a="1"/>
  <c r="G487" i="11" s="1"/>
  <c r="G488" i="11" a="1"/>
  <c r="G488" i="11" s="1"/>
  <c r="G489" i="11" a="1"/>
  <c r="G489" i="11" s="1"/>
  <c r="G490" i="11" a="1"/>
  <c r="G490" i="11"/>
  <c r="G491" i="11" a="1"/>
  <c r="G491" i="11" s="1"/>
  <c r="G492" i="11" a="1"/>
  <c r="G492" i="11"/>
  <c r="G493" i="11" a="1"/>
  <c r="G493" i="11" s="1"/>
  <c r="G494" i="11" a="1"/>
  <c r="G494" i="11" s="1"/>
  <c r="G495" i="11" a="1"/>
  <c r="G495" i="11" s="1"/>
  <c r="G496" i="11" a="1"/>
  <c r="G496" i="11" s="1"/>
  <c r="G497" i="11" a="1"/>
  <c r="G497" i="11" s="1"/>
  <c r="G498" i="11" a="1"/>
  <c r="G498" i="11" s="1"/>
  <c r="G499" i="11" a="1"/>
  <c r="G499" i="11" s="1"/>
  <c r="G500" i="11" a="1"/>
  <c r="G500" i="11" s="1"/>
  <c r="G501" i="11" a="1"/>
  <c r="G501" i="11" s="1"/>
  <c r="G502" i="11" a="1"/>
  <c r="G502" i="11"/>
  <c r="G503" i="11" a="1"/>
  <c r="G503" i="11" s="1"/>
  <c r="G504" i="11" a="1"/>
  <c r="G504" i="11" s="1"/>
  <c r="G505" i="11" a="1"/>
  <c r="G505" i="11" s="1"/>
  <c r="G506" i="11" a="1"/>
  <c r="G506" i="11" s="1"/>
  <c r="G507" i="11" a="1"/>
  <c r="G507" i="11" s="1"/>
  <c r="G508" i="11" a="1"/>
  <c r="G508" i="11" s="1"/>
  <c r="G509" i="11" a="1"/>
  <c r="G509" i="11" s="1"/>
  <c r="G510" i="11" a="1"/>
  <c r="G510" i="11" s="1"/>
  <c r="G511" i="11" a="1"/>
  <c r="G511" i="11" s="1"/>
  <c r="G512" i="11" a="1"/>
  <c r="G512" i="11"/>
  <c r="G513" i="11" a="1"/>
  <c r="G513" i="11" s="1"/>
  <c r="G514" i="11" a="1"/>
  <c r="G514" i="11" s="1"/>
  <c r="G515" i="11" a="1"/>
  <c r="G515" i="11" s="1"/>
  <c r="G516" i="11" a="1"/>
  <c r="G516" i="11" s="1"/>
  <c r="G517" i="11" a="1"/>
  <c r="G517" i="11" s="1"/>
  <c r="G518" i="11" a="1"/>
  <c r="G518" i="11"/>
  <c r="G519" i="11" a="1"/>
  <c r="G519" i="11"/>
  <c r="G520" i="11" a="1"/>
  <c r="G520" i="11" s="1"/>
  <c r="G521" i="11" a="1"/>
  <c r="G521" i="11" s="1"/>
  <c r="G522" i="11" a="1"/>
  <c r="G522" i="11"/>
  <c r="G523" i="11" a="1"/>
  <c r="G523" i="11" s="1"/>
  <c r="G524" i="11" a="1"/>
  <c r="G524" i="11" s="1"/>
  <c r="G525" i="11" a="1"/>
  <c r="G525" i="11"/>
  <c r="G526" i="11" a="1"/>
  <c r="G526" i="11" s="1"/>
  <c r="G527" i="11" a="1"/>
  <c r="G527" i="11"/>
  <c r="G528" i="11" a="1"/>
  <c r="G528" i="11" s="1"/>
  <c r="G529" i="11" a="1"/>
  <c r="G529" i="11" s="1"/>
  <c r="G530" i="11" a="1"/>
  <c r="G530" i="11" s="1"/>
  <c r="G531" i="11" a="1"/>
  <c r="G531" i="11" s="1"/>
  <c r="G532" i="11" a="1"/>
  <c r="G532" i="11" s="1"/>
  <c r="G533" i="11" a="1"/>
  <c r="G533" i="11" s="1"/>
  <c r="G534" i="11" a="1"/>
  <c r="G534" i="11" s="1"/>
  <c r="G535" i="11" a="1"/>
  <c r="G535" i="11" s="1"/>
  <c r="G536" i="11" a="1"/>
  <c r="G536" i="11" s="1"/>
  <c r="G537" i="11" a="1"/>
  <c r="G537" i="11" s="1"/>
  <c r="G538" i="11" a="1"/>
  <c r="G538" i="11" s="1"/>
  <c r="G539" i="11" a="1"/>
  <c r="G539" i="11" s="1"/>
  <c r="G540" i="11" a="1"/>
  <c r="G540" i="11" s="1"/>
  <c r="G541" i="11" a="1"/>
  <c r="G541" i="11" s="1"/>
  <c r="G542" i="11" a="1"/>
  <c r="G542" i="11" s="1"/>
  <c r="G543" i="11" a="1"/>
  <c r="G543" i="11" s="1"/>
  <c r="G544" i="11" a="1"/>
  <c r="G544" i="11" s="1"/>
  <c r="G545" i="11" a="1"/>
  <c r="G545" i="11" s="1"/>
  <c r="G546" i="11" a="1"/>
  <c r="G546" i="11" s="1"/>
  <c r="G547" i="11" a="1"/>
  <c r="G547" i="11" s="1"/>
  <c r="G548" i="11" a="1"/>
  <c r="G548" i="11"/>
  <c r="G549" i="11" a="1"/>
  <c r="G549" i="11" s="1"/>
  <c r="G550" i="11" a="1"/>
  <c r="G550" i="11" s="1"/>
  <c r="G551" i="11" a="1"/>
  <c r="G551" i="11" s="1"/>
  <c r="G552" i="11" a="1"/>
  <c r="G552" i="11" s="1"/>
  <c r="G553" i="11" a="1"/>
  <c r="G553" i="11" s="1"/>
  <c r="G554" i="11" a="1"/>
  <c r="G554" i="11" s="1"/>
  <c r="G555" i="11" a="1"/>
  <c r="G555" i="11"/>
  <c r="G556" i="11" a="1"/>
  <c r="G556" i="11" s="1"/>
  <c r="G557" i="11" a="1"/>
  <c r="G557" i="11"/>
  <c r="G558" i="11" a="1"/>
  <c r="G558" i="11"/>
  <c r="G559" i="11" a="1"/>
  <c r="G559" i="11" s="1"/>
  <c r="G560" i="11" a="1"/>
  <c r="G560" i="11" s="1"/>
  <c r="G561" i="11" a="1"/>
  <c r="G561" i="11" s="1"/>
  <c r="G562" i="11" a="1"/>
  <c r="G562" i="11" s="1"/>
  <c r="G563" i="11" a="1"/>
  <c r="G563" i="11" s="1"/>
  <c r="G564" i="11" a="1"/>
  <c r="G564" i="11" s="1"/>
  <c r="G565" i="11" a="1"/>
  <c r="G565" i="11" s="1"/>
  <c r="G566" i="11" a="1"/>
  <c r="G566" i="11" s="1"/>
  <c r="G567" i="11" a="1"/>
  <c r="G567" i="11" s="1"/>
  <c r="G568" i="11" a="1"/>
  <c r="G568" i="11" s="1"/>
  <c r="G569" i="11" a="1"/>
  <c r="G569" i="11" s="1"/>
  <c r="G570" i="11" a="1"/>
  <c r="G570" i="11" s="1"/>
  <c r="G571" i="11" a="1"/>
  <c r="G571" i="11" s="1"/>
  <c r="G572" i="11" a="1"/>
  <c r="G572" i="11" s="1"/>
  <c r="G573" i="11" a="1"/>
  <c r="G573" i="11" s="1"/>
  <c r="G574" i="11" a="1"/>
  <c r="G574" i="11" s="1"/>
  <c r="G575" i="11" a="1"/>
  <c r="G575" i="11" s="1"/>
  <c r="G576" i="11" a="1"/>
  <c r="G576" i="11" s="1"/>
  <c r="G577" i="11" a="1"/>
  <c r="G577" i="11" s="1"/>
  <c r="G578" i="11" a="1"/>
  <c r="G578" i="11"/>
  <c r="G579" i="11" a="1"/>
  <c r="G579" i="11" s="1"/>
  <c r="G580" i="11" a="1"/>
  <c r="G580" i="11" s="1"/>
  <c r="G581" i="11" a="1"/>
  <c r="G581" i="11"/>
  <c r="G582" i="11" a="1"/>
  <c r="G582" i="11" s="1"/>
  <c r="G583" i="11" a="1"/>
  <c r="G583" i="11"/>
  <c r="G584" i="11" a="1"/>
  <c r="G584" i="11" s="1"/>
  <c r="G585" i="11" a="1"/>
  <c r="G585" i="11" s="1"/>
  <c r="G586" i="11" a="1"/>
  <c r="G586" i="11" s="1"/>
  <c r="G587" i="11" a="1"/>
  <c r="G587" i="11" s="1"/>
  <c r="G588" i="11" a="1"/>
  <c r="G588" i="11"/>
  <c r="G589" i="11" a="1"/>
  <c r="G589" i="11"/>
  <c r="G590" i="11" a="1"/>
  <c r="G590" i="11" s="1"/>
  <c r="G591" i="11" a="1"/>
  <c r="G591" i="11" s="1"/>
  <c r="G592" i="11" a="1"/>
  <c r="G592" i="11" s="1"/>
  <c r="G593" i="11" a="1"/>
  <c r="G593" i="11" s="1"/>
  <c r="G594" i="11" a="1"/>
  <c r="G594" i="11" s="1"/>
  <c r="G595" i="11" a="1"/>
  <c r="G595" i="11" s="1"/>
  <c r="G596" i="11" a="1"/>
  <c r="G596" i="11" s="1"/>
  <c r="G597" i="11" a="1"/>
  <c r="G597" i="11" s="1"/>
  <c r="G598" i="11" a="1"/>
  <c r="G598" i="11" s="1"/>
  <c r="G599" i="11" a="1"/>
  <c r="G599" i="11" s="1"/>
  <c r="G600" i="11" a="1"/>
  <c r="G600" i="11" s="1"/>
  <c r="G601" i="11" a="1"/>
  <c r="G601" i="11" s="1"/>
  <c r="G602" i="11" a="1"/>
  <c r="G602" i="11" s="1"/>
  <c r="G603" i="11" a="1"/>
  <c r="G603" i="11" s="1"/>
  <c r="G604" i="11" a="1"/>
  <c r="G604" i="11" s="1"/>
  <c r="G605" i="11" a="1"/>
  <c r="G605" i="11" s="1"/>
  <c r="G606" i="11" a="1"/>
  <c r="G606" i="11" s="1"/>
  <c r="G607" i="11" a="1"/>
  <c r="G607" i="11" s="1"/>
  <c r="G608" i="11" a="1"/>
  <c r="G608" i="11" s="1"/>
  <c r="G609" i="11" a="1"/>
  <c r="G609" i="11" s="1"/>
  <c r="G610" i="11" a="1"/>
  <c r="G610" i="11" s="1"/>
  <c r="G611" i="11" a="1"/>
  <c r="G611" i="11" s="1"/>
  <c r="G612" i="11" a="1"/>
  <c r="G612" i="11" s="1"/>
  <c r="G613" i="11" a="1"/>
  <c r="G613" i="11" s="1"/>
  <c r="G614" i="11" a="1"/>
  <c r="G614" i="11" s="1"/>
  <c r="G615" i="11" a="1"/>
  <c r="G615" i="11" s="1"/>
  <c r="G616" i="11" a="1"/>
  <c r="G616" i="11" s="1"/>
  <c r="G617" i="11" a="1"/>
  <c r="G617" i="11" s="1"/>
  <c r="G618" i="11" a="1"/>
  <c r="G618" i="11" s="1"/>
  <c r="G619" i="11" a="1"/>
  <c r="G619" i="11" s="1"/>
  <c r="G620" i="11" a="1"/>
  <c r="G620" i="11" s="1"/>
  <c r="G621" i="11" a="1"/>
  <c r="G621" i="11" s="1"/>
  <c r="G622" i="11" a="1"/>
  <c r="G622" i="11" s="1"/>
  <c r="G623" i="11" a="1"/>
  <c r="G623" i="11" s="1"/>
  <c r="G624" i="11" a="1"/>
  <c r="G624" i="11" s="1"/>
  <c r="G625" i="11" a="1"/>
  <c r="G625" i="11" s="1"/>
  <c r="G626" i="11" a="1"/>
  <c r="G626" i="11" s="1"/>
  <c r="G627" i="11" a="1"/>
  <c r="G627" i="11" s="1"/>
  <c r="G628" i="11" a="1"/>
  <c r="G628" i="11" s="1"/>
  <c r="G629" i="11" a="1"/>
  <c r="G629" i="11"/>
  <c r="G630" i="11" a="1"/>
  <c r="G630" i="11" s="1"/>
  <c r="G631" i="11" a="1"/>
  <c r="G631" i="11" s="1"/>
  <c r="G632" i="11" a="1"/>
  <c r="G632" i="11" s="1"/>
  <c r="G633" i="11" a="1"/>
  <c r="G633" i="11" s="1"/>
  <c r="G634" i="11" a="1"/>
  <c r="G634" i="11" s="1"/>
  <c r="G635" i="11" a="1"/>
  <c r="G635" i="11" s="1"/>
  <c r="G636" i="11" a="1"/>
  <c r="G636" i="11"/>
  <c r="G637" i="11" a="1"/>
  <c r="G637" i="11"/>
  <c r="G638" i="11" a="1"/>
  <c r="G638" i="11" s="1"/>
  <c r="G639" i="11" a="1"/>
  <c r="G639" i="11" s="1"/>
  <c r="G640" i="11" a="1"/>
  <c r="G640" i="11" s="1"/>
  <c r="G641" i="11" a="1"/>
  <c r="G641" i="11" s="1"/>
  <c r="G642" i="11" a="1"/>
  <c r="G642" i="11" s="1"/>
  <c r="G643" i="11" a="1"/>
  <c r="G643" i="11"/>
  <c r="G644" i="11" a="1"/>
  <c r="G644" i="11" s="1"/>
  <c r="G645" i="11" a="1"/>
  <c r="G645" i="11" s="1"/>
  <c r="G646" i="11" a="1"/>
  <c r="G646" i="11" s="1"/>
  <c r="G647" i="11" a="1"/>
  <c r="G647" i="11"/>
  <c r="G648" i="11" a="1"/>
  <c r="G648" i="11" s="1"/>
  <c r="G649" i="11" a="1"/>
  <c r="G649" i="11" s="1"/>
  <c r="G650" i="11" a="1"/>
  <c r="G650" i="11"/>
  <c r="G651" i="11" a="1"/>
  <c r="G651" i="11" s="1"/>
  <c r="G652" i="11" a="1"/>
  <c r="G652" i="11" s="1"/>
  <c r="G653" i="11" a="1"/>
  <c r="G653" i="11" s="1"/>
  <c r="G654" i="11" a="1"/>
  <c r="G654" i="11" s="1"/>
  <c r="G655" i="11" a="1"/>
  <c r="G655" i="11" s="1"/>
  <c r="G656" i="11" a="1"/>
  <c r="G656" i="11" s="1"/>
  <c r="G657" i="11" a="1"/>
  <c r="G657" i="11" s="1"/>
  <c r="G658" i="11" a="1"/>
  <c r="G658" i="11" s="1"/>
  <c r="G659" i="11" a="1"/>
  <c r="G659" i="11" s="1"/>
  <c r="G660" i="11" a="1"/>
  <c r="G660" i="11" s="1"/>
  <c r="G661" i="11" a="1"/>
  <c r="G661" i="11"/>
  <c r="G662" i="11" a="1"/>
  <c r="G662" i="11" s="1"/>
  <c r="G663" i="11" a="1"/>
  <c r="G663" i="11" s="1"/>
  <c r="G664" i="11" a="1"/>
  <c r="G664" i="11" s="1"/>
  <c r="G665" i="11" a="1"/>
  <c r="G665" i="11" s="1"/>
  <c r="G666" i="11" a="1"/>
  <c r="G666" i="11"/>
  <c r="G667" i="11" a="1"/>
  <c r="G667" i="11" s="1"/>
  <c r="G668" i="11" a="1"/>
  <c r="G668" i="11" s="1"/>
  <c r="G669" i="11" a="1"/>
  <c r="G669" i="11" s="1"/>
  <c r="G670" i="11" a="1"/>
  <c r="G670" i="11" s="1"/>
  <c r="G671" i="11" a="1"/>
  <c r="G671" i="11" s="1"/>
  <c r="G672" i="11" a="1"/>
  <c r="G672" i="11" s="1"/>
  <c r="G673" i="11" a="1"/>
  <c r="G673" i="11" s="1"/>
  <c r="G674" i="11" a="1"/>
  <c r="G674" i="11"/>
  <c r="G675" i="11" a="1"/>
  <c r="G675" i="11" s="1"/>
  <c r="G676" i="11" a="1"/>
  <c r="G676" i="11" s="1"/>
  <c r="G677" i="11" a="1"/>
  <c r="G677" i="11" s="1"/>
  <c r="G678" i="11" a="1"/>
  <c r="G678" i="11" s="1"/>
  <c r="G679" i="11" a="1"/>
  <c r="G679" i="11" s="1"/>
  <c r="G680" i="11" a="1"/>
  <c r="G680" i="11" s="1"/>
  <c r="G681" i="11" a="1"/>
  <c r="G681" i="11"/>
  <c r="G682" i="11" a="1"/>
  <c r="G682" i="11" s="1"/>
  <c r="G683" i="11" a="1"/>
  <c r="G683" i="11" s="1"/>
  <c r="G684" i="11" a="1"/>
  <c r="G684" i="11" s="1"/>
  <c r="G685" i="11" a="1"/>
  <c r="G685" i="11" s="1"/>
  <c r="G686" i="11" a="1"/>
  <c r="G686" i="11"/>
  <c r="G687" i="11" a="1"/>
  <c r="G687" i="11"/>
  <c r="G688" i="11" a="1"/>
  <c r="G688" i="11" s="1"/>
  <c r="G689" i="11" a="1"/>
  <c r="G689" i="11" s="1"/>
  <c r="G690" i="11" a="1"/>
  <c r="G690" i="11"/>
  <c r="G691" i="11" a="1"/>
  <c r="G691" i="11" s="1"/>
  <c r="G692" i="11" a="1"/>
  <c r="G692" i="11" s="1"/>
  <c r="G693" i="11" a="1"/>
  <c r="G693" i="11" s="1"/>
  <c r="G694" i="11" a="1"/>
  <c r="G694" i="11" s="1"/>
  <c r="G695" i="11" a="1"/>
  <c r="G695" i="11"/>
  <c r="G696" i="11" a="1"/>
  <c r="G696" i="11" s="1"/>
  <c r="G697" i="11" a="1"/>
  <c r="G697" i="11" s="1"/>
  <c r="G698" i="11" a="1"/>
  <c r="G698" i="11" s="1"/>
  <c r="G699" i="11" a="1"/>
  <c r="G699" i="11"/>
  <c r="G700" i="11" a="1"/>
  <c r="G700" i="11" s="1"/>
  <c r="G701" i="11" a="1"/>
  <c r="G701" i="11" s="1"/>
  <c r="G702" i="11" a="1"/>
  <c r="G702" i="11" s="1"/>
  <c r="G703" i="11" a="1"/>
  <c r="G703" i="11" s="1"/>
  <c r="G704" i="11" a="1"/>
  <c r="G704" i="11"/>
  <c r="G705" i="11" a="1"/>
  <c r="G705" i="11" s="1"/>
  <c r="G706" i="11" a="1"/>
  <c r="G706" i="11" s="1"/>
  <c r="G707" i="11" a="1"/>
  <c r="G707" i="11" s="1"/>
  <c r="G708" i="11" a="1"/>
  <c r="G708" i="11" s="1"/>
  <c r="G709" i="11" a="1"/>
  <c r="G709" i="11" s="1"/>
  <c r="G710" i="11" a="1"/>
  <c r="G710" i="11"/>
  <c r="G711" i="11" a="1"/>
  <c r="G711" i="11" s="1"/>
  <c r="G712" i="11" a="1"/>
  <c r="G712" i="11" s="1"/>
  <c r="G713" i="11" a="1"/>
  <c r="G713" i="11" s="1"/>
  <c r="G714" i="11" a="1"/>
  <c r="G714" i="11" s="1"/>
  <c r="G715" i="11" a="1"/>
  <c r="G715" i="11" s="1"/>
  <c r="G716" i="11" a="1"/>
  <c r="G716" i="11"/>
  <c r="G717" i="11" a="1"/>
  <c r="G717" i="11" s="1"/>
  <c r="G718" i="11" a="1"/>
  <c r="G718" i="11" s="1"/>
  <c r="G719" i="11" a="1"/>
  <c r="G719" i="11" s="1"/>
  <c r="G720" i="11" a="1"/>
  <c r="G720" i="11"/>
  <c r="G721" i="11" a="1"/>
  <c r="G721" i="11" s="1"/>
  <c r="G722" i="11" a="1"/>
  <c r="G722" i="11"/>
  <c r="G723" i="11" a="1"/>
  <c r="G723" i="11" s="1"/>
  <c r="G724" i="11" a="1"/>
  <c r="G724" i="11" s="1"/>
  <c r="G725" i="11" a="1"/>
  <c r="G725" i="11" s="1"/>
  <c r="G726" i="11" a="1"/>
  <c r="G726" i="11" s="1"/>
  <c r="G727" i="11" a="1"/>
  <c r="G727" i="11"/>
  <c r="G728" i="11" a="1"/>
  <c r="G728" i="11"/>
  <c r="G729" i="11" a="1"/>
  <c r="G729" i="11" s="1"/>
  <c r="G730" i="11" a="1"/>
  <c r="G730" i="11" s="1"/>
  <c r="G731" i="11" a="1"/>
  <c r="G731" i="11" s="1"/>
  <c r="G732" i="11" a="1"/>
  <c r="G732" i="11"/>
  <c r="G733" i="11" a="1"/>
  <c r="G733" i="11" s="1"/>
  <c r="G734" i="11" a="1"/>
  <c r="G734" i="11" s="1"/>
  <c r="G735" i="11" a="1"/>
  <c r="G735" i="11" s="1"/>
  <c r="G736" i="11" a="1"/>
  <c r="G736" i="11" s="1"/>
  <c r="G737" i="11" a="1"/>
  <c r="G737" i="11" s="1"/>
  <c r="G738" i="11" a="1"/>
  <c r="G738" i="11" s="1"/>
  <c r="G739" i="11" a="1"/>
  <c r="G739" i="11" s="1"/>
  <c r="G740" i="11" a="1"/>
  <c r="G740" i="11" s="1"/>
  <c r="G741" i="11" a="1"/>
  <c r="G741" i="11"/>
  <c r="G742" i="11" a="1"/>
  <c r="G742" i="11" s="1"/>
  <c r="G743" i="11" a="1"/>
  <c r="G743" i="11" s="1"/>
  <c r="G744" i="11" a="1"/>
  <c r="G744" i="11" s="1"/>
  <c r="G745" i="11" a="1"/>
  <c r="G745" i="11"/>
  <c r="G746" i="11" a="1"/>
  <c r="G746" i="11" s="1"/>
  <c r="G747" i="11" a="1"/>
  <c r="G747" i="11" s="1"/>
  <c r="G748" i="11" a="1"/>
  <c r="G748" i="11" s="1"/>
  <c r="G749" i="11" a="1"/>
  <c r="G749" i="11" s="1"/>
  <c r="G750" i="11" a="1"/>
  <c r="G750" i="11" s="1"/>
  <c r="G751" i="11" a="1"/>
  <c r="G751" i="11" s="1"/>
  <c r="G752" i="11" a="1"/>
  <c r="G752" i="11" s="1"/>
  <c r="G753" i="11" a="1"/>
  <c r="G753" i="11"/>
  <c r="G754" i="11" a="1"/>
  <c r="G754" i="11" s="1"/>
  <c r="G755" i="11" a="1"/>
  <c r="G755" i="11"/>
  <c r="G756" i="11" a="1"/>
  <c r="G756" i="11" s="1"/>
  <c r="G757" i="11" a="1"/>
  <c r="G757" i="11" s="1"/>
  <c r="G758" i="11" a="1"/>
  <c r="G758" i="11" s="1"/>
  <c r="G759" i="11" a="1"/>
  <c r="G759" i="11" s="1"/>
  <c r="G760" i="11" a="1"/>
  <c r="G760" i="11" s="1"/>
  <c r="G761" i="11" a="1"/>
  <c r="G761" i="11" s="1"/>
  <c r="G762" i="11" a="1"/>
  <c r="G762" i="11" s="1"/>
  <c r="G763" i="11" a="1"/>
  <c r="G763" i="11" s="1"/>
  <c r="G764" i="11" a="1"/>
  <c r="G764" i="11" s="1"/>
  <c r="G765" i="11" a="1"/>
  <c r="G765" i="11" s="1"/>
  <c r="G766" i="11" a="1"/>
  <c r="G766" i="11" s="1"/>
  <c r="G767" i="11" a="1"/>
  <c r="G767" i="11" s="1"/>
  <c r="G768" i="11" a="1"/>
  <c r="G768" i="11" s="1"/>
  <c r="G769" i="11" a="1"/>
  <c r="G769" i="11" s="1"/>
  <c r="G770" i="11" a="1"/>
  <c r="G770" i="11" s="1"/>
  <c r="G771" i="11" a="1"/>
  <c r="G771" i="11" s="1"/>
  <c r="G772" i="11" a="1"/>
  <c r="G772" i="11" s="1"/>
  <c r="G773" i="11" a="1"/>
  <c r="G773" i="11" s="1"/>
  <c r="G774" i="11" a="1"/>
  <c r="G774" i="11" s="1"/>
  <c r="G775" i="11" a="1"/>
  <c r="G775" i="11"/>
  <c r="G776" i="11" a="1"/>
  <c r="G776" i="11"/>
  <c r="G777" i="11" a="1"/>
  <c r="G777" i="11" s="1"/>
  <c r="G778" i="11" a="1"/>
  <c r="G778" i="11" s="1"/>
  <c r="G779" i="11" a="1"/>
  <c r="G779" i="11" s="1"/>
  <c r="G780" i="11" a="1"/>
  <c r="G780" i="11" s="1"/>
  <c r="G781" i="11" a="1"/>
  <c r="G781" i="11" s="1"/>
  <c r="G782" i="11" a="1"/>
  <c r="G782" i="11" s="1"/>
  <c r="G783" i="11" a="1"/>
  <c r="G783" i="11" s="1"/>
  <c r="G784" i="11" a="1"/>
  <c r="G784" i="11" s="1"/>
  <c r="G785" i="11" a="1"/>
  <c r="G785" i="11" s="1"/>
  <c r="G786" i="11" a="1"/>
  <c r="G786" i="11" s="1"/>
  <c r="G787" i="11" a="1"/>
  <c r="G787" i="11"/>
  <c r="G788" i="11" a="1"/>
  <c r="G788" i="11" s="1"/>
  <c r="G789" i="11" a="1"/>
  <c r="G789" i="11" s="1"/>
  <c r="G790" i="11" a="1"/>
  <c r="G790" i="11" s="1"/>
  <c r="G791" i="11" a="1"/>
  <c r="G791" i="11"/>
  <c r="G792" i="11" a="1"/>
  <c r="G792" i="11"/>
  <c r="G793" i="11" a="1"/>
  <c r="G793" i="11" s="1"/>
  <c r="G794" i="11" a="1"/>
  <c r="G794" i="11" s="1"/>
  <c r="G795" i="11" a="1"/>
  <c r="G795" i="11"/>
  <c r="G796" i="11" a="1"/>
  <c r="G796" i="11" s="1"/>
  <c r="G797" i="11" a="1"/>
  <c r="G797" i="11" s="1"/>
  <c r="G798" i="11" a="1"/>
  <c r="G798" i="11" s="1"/>
  <c r="G799" i="11" a="1"/>
  <c r="G799" i="11" s="1"/>
  <c r="G800" i="11" a="1"/>
  <c r="G800" i="11" s="1"/>
  <c r="G801" i="11" a="1"/>
  <c r="G801" i="11"/>
  <c r="G802" i="11" a="1"/>
  <c r="G802" i="11" s="1"/>
  <c r="G803" i="11" a="1"/>
  <c r="G803" i="11" s="1"/>
  <c r="G804" i="11" a="1"/>
  <c r="G804" i="11" s="1"/>
  <c r="G805" i="11" a="1"/>
  <c r="G805" i="11" s="1"/>
  <c r="G806" i="11" a="1"/>
  <c r="G806" i="11"/>
  <c r="G807" i="11" a="1"/>
  <c r="G807" i="11" s="1"/>
  <c r="G808" i="11" a="1"/>
  <c r="G808" i="11" s="1"/>
  <c r="G809" i="11" a="1"/>
  <c r="G809" i="11" s="1"/>
  <c r="G810" i="11" a="1"/>
  <c r="G810" i="11" s="1"/>
  <c r="G811" i="11" a="1"/>
  <c r="G811" i="11" s="1"/>
  <c r="G812" i="11" a="1"/>
  <c r="G812" i="11" s="1"/>
  <c r="G813" i="11" a="1"/>
  <c r="G813" i="11" s="1"/>
  <c r="G814" i="11" a="1"/>
  <c r="G814" i="11"/>
  <c r="G815" i="11" a="1"/>
  <c r="G815" i="11"/>
  <c r="G816" i="11" a="1"/>
  <c r="G816" i="11" s="1"/>
  <c r="G817" i="11" a="1"/>
  <c r="G817" i="11"/>
  <c r="G818" i="11" a="1"/>
  <c r="G818" i="11" s="1"/>
  <c r="G819" i="11" a="1"/>
  <c r="G819" i="11" s="1"/>
  <c r="G820" i="11" a="1"/>
  <c r="G820" i="11" s="1"/>
  <c r="G821" i="11" a="1"/>
  <c r="G821" i="11" s="1"/>
  <c r="G822" i="11" a="1"/>
  <c r="G822" i="11" s="1"/>
  <c r="G823" i="11" a="1"/>
  <c r="G823" i="11"/>
  <c r="G824" i="11" a="1"/>
  <c r="G824" i="11" s="1"/>
  <c r="G825" i="11" a="1"/>
  <c r="G825" i="11" s="1"/>
  <c r="G826" i="11" a="1"/>
  <c r="G826" i="11" s="1"/>
  <c r="G827" i="11" a="1"/>
  <c r="G827" i="11" s="1"/>
  <c r="G828" i="11" a="1"/>
  <c r="G828" i="11" s="1"/>
  <c r="G829" i="11" a="1"/>
  <c r="G829" i="11" s="1"/>
  <c r="G830" i="11" a="1"/>
  <c r="G830" i="11" s="1"/>
  <c r="G831" i="11" a="1"/>
  <c r="G831" i="11" s="1"/>
  <c r="G832" i="11" a="1"/>
  <c r="G832" i="11" s="1"/>
  <c r="G833" i="11" a="1"/>
  <c r="G833" i="11"/>
  <c r="G834" i="11" a="1"/>
  <c r="G834" i="11" s="1"/>
  <c r="G835" i="11" a="1"/>
  <c r="G835" i="11" s="1"/>
  <c r="G836" i="11" a="1"/>
  <c r="G836" i="11"/>
  <c r="G837" i="11" a="1"/>
  <c r="G837" i="11" s="1"/>
  <c r="G838" i="11" a="1"/>
  <c r="G838" i="11" s="1"/>
  <c r="G839" i="11" a="1"/>
  <c r="G839" i="11" s="1"/>
  <c r="G840" i="11" a="1"/>
  <c r="G840" i="11" s="1"/>
  <c r="G841" i="11" a="1"/>
  <c r="G841" i="11" s="1"/>
  <c r="G842" i="11" a="1"/>
  <c r="G842" i="11" s="1"/>
  <c r="G843" i="11" a="1"/>
  <c r="G843" i="11"/>
  <c r="G844" i="11" a="1"/>
  <c r="G844" i="11" s="1"/>
  <c r="G845" i="11" a="1"/>
  <c r="G845" i="11" s="1"/>
  <c r="G846" i="11" a="1"/>
  <c r="G846" i="11" s="1"/>
  <c r="G847" i="11" a="1"/>
  <c r="G847" i="11"/>
  <c r="G848" i="11" a="1"/>
  <c r="G848" i="11" s="1"/>
  <c r="G849" i="11" a="1"/>
  <c r="G849" i="11" s="1"/>
  <c r="G850" i="11" a="1"/>
  <c r="G850" i="11"/>
  <c r="G851" i="11" a="1"/>
  <c r="G851" i="11" s="1"/>
  <c r="G852" i="11" a="1"/>
  <c r="G852" i="11" s="1"/>
  <c r="G853" i="11" a="1"/>
  <c r="G853" i="11" s="1"/>
  <c r="G854" i="11" a="1"/>
  <c r="G854" i="11"/>
  <c r="G855" i="11" a="1"/>
  <c r="G855" i="11" s="1"/>
  <c r="G856" i="11" a="1"/>
  <c r="G856" i="11" s="1"/>
  <c r="G857" i="11" a="1"/>
  <c r="G857" i="11" s="1"/>
  <c r="G858" i="11" a="1"/>
  <c r="G858" i="11" s="1"/>
  <c r="G859" i="11" a="1"/>
  <c r="G859" i="11"/>
  <c r="G860" i="11" a="1"/>
  <c r="G860" i="11"/>
  <c r="G861" i="11" a="1"/>
  <c r="G861" i="11" s="1"/>
  <c r="G862" i="11" a="1"/>
  <c r="G862" i="11" s="1"/>
  <c r="G863" i="11" a="1"/>
  <c r="G863" i="11"/>
  <c r="G864" i="11" a="1"/>
  <c r="G864" i="11" s="1"/>
  <c r="G865" i="11" a="1"/>
  <c r="G865" i="11" s="1"/>
  <c r="G866" i="11" a="1"/>
  <c r="G866" i="11" s="1"/>
  <c r="G867" i="11" a="1"/>
  <c r="G867" i="11" s="1"/>
  <c r="G868" i="11" a="1"/>
  <c r="G868" i="11"/>
  <c r="G869" i="11" a="1"/>
  <c r="G869" i="11" s="1"/>
  <c r="G870" i="11" a="1"/>
  <c r="G870" i="11" s="1"/>
  <c r="G871" i="11" a="1"/>
  <c r="G871" i="11"/>
  <c r="G872" i="11" a="1"/>
  <c r="G872" i="11" s="1"/>
  <c r="G873" i="11" a="1"/>
  <c r="G873" i="11"/>
  <c r="G874" i="11" a="1"/>
  <c r="G874" i="11" s="1"/>
  <c r="G875" i="11" a="1"/>
  <c r="G875" i="11" s="1"/>
  <c r="G876" i="11" a="1"/>
  <c r="G876" i="11" s="1"/>
  <c r="G877" i="11" a="1"/>
  <c r="G877" i="11" s="1"/>
  <c r="G878" i="11" a="1"/>
  <c r="G878" i="11" s="1"/>
  <c r="G879" i="11" a="1"/>
  <c r="G879" i="11" s="1"/>
  <c r="G880" i="11" a="1"/>
  <c r="G880" i="11" s="1"/>
  <c r="G881" i="11" a="1"/>
  <c r="G881" i="11"/>
  <c r="G882" i="11" a="1"/>
  <c r="G882" i="11" s="1"/>
  <c r="G883" i="11" a="1"/>
  <c r="G883" i="11" s="1"/>
  <c r="G884" i="11" a="1"/>
  <c r="G884" i="11" s="1"/>
  <c r="G885" i="11" a="1"/>
  <c r="G885" i="11"/>
  <c r="G886" i="11" a="1"/>
  <c r="G886" i="11" s="1"/>
  <c r="G887" i="11" a="1"/>
  <c r="G887" i="11" s="1"/>
  <c r="G888" i="11" a="1"/>
  <c r="G888" i="11" s="1"/>
  <c r="G889" i="11" a="1"/>
  <c r="G889" i="11" s="1"/>
  <c r="G890" i="11" a="1"/>
  <c r="G890" i="11" s="1"/>
  <c r="G891" i="11" a="1"/>
  <c r="G891" i="11" s="1"/>
  <c r="G892" i="11" a="1"/>
  <c r="G892" i="11" s="1"/>
  <c r="G893" i="11" a="1"/>
  <c r="G893" i="11" s="1"/>
  <c r="G894" i="11" a="1"/>
  <c r="G894" i="11" s="1"/>
  <c r="G895" i="11" a="1"/>
  <c r="G895" i="11" s="1"/>
  <c r="G896" i="11" a="1"/>
  <c r="G896" i="11" s="1"/>
  <c r="G897" i="11" a="1"/>
  <c r="G897" i="11" s="1"/>
  <c r="G898" i="11" a="1"/>
  <c r="G898" i="11"/>
  <c r="G899" i="11" a="1"/>
  <c r="G899" i="11" s="1"/>
  <c r="G900" i="11" a="1"/>
  <c r="G900" i="11" s="1"/>
  <c r="G901" i="11" a="1"/>
  <c r="G901" i="11" s="1"/>
  <c r="G902" i="11" a="1"/>
  <c r="G902" i="11" s="1"/>
  <c r="G903" i="11" a="1"/>
  <c r="G903" i="11" s="1"/>
  <c r="G904" i="11" a="1"/>
  <c r="G904" i="11" s="1"/>
  <c r="G905" i="11" a="1"/>
  <c r="G905" i="11" s="1"/>
  <c r="G906" i="11" a="1"/>
  <c r="G906" i="11" s="1"/>
  <c r="G907" i="11" a="1"/>
  <c r="G907" i="11" s="1"/>
  <c r="G908" i="11" a="1"/>
  <c r="G908" i="11" s="1"/>
  <c r="G909" i="11" a="1"/>
  <c r="G909" i="11" s="1"/>
  <c r="G910" i="11" a="1"/>
  <c r="G910" i="11" s="1"/>
  <c r="G911" i="11" a="1"/>
  <c r="G911" i="11" s="1"/>
  <c r="G912" i="11" a="1"/>
  <c r="G912" i="11" s="1"/>
  <c r="G913" i="11" a="1"/>
  <c r="G913" i="11" s="1"/>
  <c r="G914" i="11" a="1"/>
  <c r="G914" i="11" s="1"/>
  <c r="G915" i="11" a="1"/>
  <c r="G915" i="11" s="1"/>
  <c r="G916" i="11" a="1"/>
  <c r="G916" i="11" s="1"/>
  <c r="G917" i="11" a="1"/>
  <c r="G917" i="11" s="1"/>
  <c r="G918" i="11" a="1"/>
  <c r="G918" i="11" s="1"/>
  <c r="G919" i="11" a="1"/>
  <c r="G919" i="11" s="1"/>
  <c r="G920" i="11" a="1"/>
  <c r="G920" i="11"/>
  <c r="G921" i="11" a="1"/>
  <c r="G921" i="11" s="1"/>
  <c r="G922" i="11" a="1"/>
  <c r="G922" i="11" s="1"/>
  <c r="G923" i="11" a="1"/>
  <c r="G923" i="11" s="1"/>
  <c r="G924" i="11" a="1"/>
  <c r="G924" i="11" s="1"/>
  <c r="G925" i="11" a="1"/>
  <c r="G925" i="11" s="1"/>
  <c r="G926" i="11" a="1"/>
  <c r="G926" i="11" s="1"/>
  <c r="G927" i="11" a="1"/>
  <c r="G927" i="11" s="1"/>
  <c r="G928" i="11" a="1"/>
  <c r="G928" i="11" s="1"/>
  <c r="G929" i="11" a="1"/>
  <c r="G929" i="11" s="1"/>
  <c r="G930" i="11" a="1"/>
  <c r="G930" i="11" s="1"/>
  <c r="G931" i="11" a="1"/>
  <c r="G931" i="11" s="1"/>
  <c r="G932" i="11" a="1"/>
  <c r="G932" i="11" s="1"/>
  <c r="G933" i="11" a="1"/>
  <c r="G933" i="11" s="1"/>
  <c r="G934" i="11" a="1"/>
  <c r="G934" i="11" s="1"/>
  <c r="G935" i="11" a="1"/>
  <c r="G935" i="11" s="1"/>
  <c r="G936" i="11" a="1"/>
  <c r="G936" i="11" s="1"/>
  <c r="G937" i="11" a="1"/>
  <c r="G937" i="11" s="1"/>
  <c r="G938" i="11" a="1"/>
  <c r="G938" i="11" s="1"/>
  <c r="G939" i="11" a="1"/>
  <c r="G939" i="11" s="1"/>
  <c r="G940" i="11" a="1"/>
  <c r="G940" i="11" s="1"/>
  <c r="G941" i="11" a="1"/>
  <c r="G941" i="11" s="1"/>
  <c r="G942" i="11" a="1"/>
  <c r="G942" i="11" s="1"/>
  <c r="G943" i="11" a="1"/>
  <c r="G943" i="11" s="1"/>
  <c r="G944" i="11" a="1"/>
  <c r="G944" i="11" s="1"/>
  <c r="G945" i="11" a="1"/>
  <c r="G945" i="11" s="1"/>
  <c r="G946" i="11" a="1"/>
  <c r="G946" i="11" s="1"/>
  <c r="G947" i="11" a="1"/>
  <c r="G947" i="11" s="1"/>
  <c r="G948" i="11" a="1"/>
  <c r="G948" i="11" s="1"/>
  <c r="G949" i="11" a="1"/>
  <c r="G949" i="11" s="1"/>
  <c r="G950" i="11" a="1"/>
  <c r="G950" i="11" s="1"/>
  <c r="G951" i="11" a="1"/>
  <c r="G951" i="11" s="1"/>
  <c r="G952" i="11" a="1"/>
  <c r="G952" i="11"/>
  <c r="G953" i="11" a="1"/>
  <c r="G953" i="11" s="1"/>
  <c r="G954" i="11" a="1"/>
  <c r="G954" i="11" s="1"/>
  <c r="G955" i="11" a="1"/>
  <c r="G955" i="11" s="1"/>
  <c r="G956" i="11" a="1"/>
  <c r="G956" i="11"/>
  <c r="G957" i="11" a="1"/>
  <c r="G957" i="11" s="1"/>
  <c r="G958" i="11" a="1"/>
  <c r="G958" i="11" s="1"/>
  <c r="G959" i="11" a="1"/>
  <c r="G959" i="11" s="1"/>
  <c r="G960" i="11" a="1"/>
  <c r="G960" i="11" s="1"/>
  <c r="G961" i="11" a="1"/>
  <c r="G961" i="11" s="1"/>
  <c r="G962" i="11" a="1"/>
  <c r="G962" i="11" s="1"/>
  <c r="G963" i="11" a="1"/>
  <c r="G963" i="11" s="1"/>
  <c r="G964" i="11" a="1"/>
  <c r="G964" i="11" s="1"/>
  <c r="G965" i="11" a="1"/>
  <c r="G965" i="11" s="1"/>
  <c r="G966" i="11" a="1"/>
  <c r="G966" i="11" s="1"/>
  <c r="G967" i="11" a="1"/>
  <c r="G967" i="11" s="1"/>
  <c r="G968" i="11" a="1"/>
  <c r="G968" i="11" s="1"/>
  <c r="G969" i="11" a="1"/>
  <c r="G969" i="11"/>
  <c r="G970" i="11" a="1"/>
  <c r="G970" i="11"/>
  <c r="G971" i="11" a="1"/>
  <c r="G971" i="11" s="1"/>
  <c r="G972" i="11" a="1"/>
  <c r="G972" i="11" s="1"/>
  <c r="G973" i="11" a="1"/>
  <c r="G973" i="11" s="1"/>
  <c r="G974" i="11" a="1"/>
  <c r="G974" i="11" s="1"/>
  <c r="G975" i="11" a="1"/>
  <c r="G975" i="11" s="1"/>
  <c r="G976" i="11" a="1"/>
  <c r="G976" i="11" s="1"/>
  <c r="G977" i="11" a="1"/>
  <c r="G977" i="11" s="1"/>
  <c r="G978" i="11" a="1"/>
  <c r="G978" i="11" s="1"/>
  <c r="G979" i="11" a="1"/>
  <c r="G979" i="11" s="1"/>
  <c r="G980" i="11" a="1"/>
  <c r="G980" i="11"/>
  <c r="G981" i="11" a="1"/>
  <c r="G981" i="11" s="1"/>
  <c r="G982" i="11" a="1"/>
  <c r="G982" i="11" s="1"/>
  <c r="G983" i="11" a="1"/>
  <c r="G983" i="11" s="1"/>
  <c r="G984" i="11" a="1"/>
  <c r="G984" i="11" s="1"/>
  <c r="G985" i="11" a="1"/>
  <c r="G985" i="11" s="1"/>
  <c r="G986" i="11" a="1"/>
  <c r="G986" i="11"/>
  <c r="G987" i="11" a="1"/>
  <c r="G987" i="11"/>
  <c r="G988" i="11" a="1"/>
  <c r="G988" i="11"/>
  <c r="G989" i="11" a="1"/>
  <c r="G989" i="11" s="1"/>
  <c r="G990" i="11" a="1"/>
  <c r="G990" i="11" s="1"/>
  <c r="G991" i="11" a="1"/>
  <c r="G991" i="11" s="1"/>
  <c r="G992" i="11" a="1"/>
  <c r="G992" i="11" s="1"/>
  <c r="G993" i="11" a="1"/>
  <c r="G993" i="11" s="1"/>
  <c r="G994" i="11" a="1"/>
  <c r="G994" i="11" s="1"/>
  <c r="G995" i="11" a="1"/>
  <c r="G995" i="11" s="1"/>
  <c r="G996" i="11" a="1"/>
  <c r="G996" i="11" s="1"/>
  <c r="G997" i="11" a="1"/>
  <c r="G997" i="11" s="1"/>
  <c r="G998" i="11" a="1"/>
  <c r="G998" i="11" s="1"/>
  <c r="G999" i="11" a="1"/>
  <c r="G999" i="11" s="1"/>
  <c r="G1000" i="11" a="1"/>
  <c r="G1000" i="11" s="1"/>
  <c r="G1001" i="11" a="1"/>
  <c r="G1001" i="11"/>
  <c r="G1002" i="11" a="1"/>
  <c r="G1002" i="11" s="1"/>
  <c r="G1003" i="11" a="1"/>
  <c r="G1003" i="11" s="1"/>
  <c r="G1004" i="11" a="1"/>
  <c r="G1004" i="11" s="1"/>
  <c r="G1005" i="11" a="1"/>
  <c r="G1005" i="11"/>
  <c r="G1006" i="11" a="1"/>
  <c r="G1006" i="11" s="1"/>
  <c r="G1007" i="11" a="1"/>
  <c r="G1007" i="11" s="1"/>
  <c r="G1008" i="11" a="1"/>
  <c r="G1008" i="11" s="1"/>
  <c r="G1009" i="11" a="1"/>
  <c r="G1009" i="11" s="1"/>
  <c r="G1010" i="11" a="1"/>
  <c r="G1010" i="11" s="1"/>
  <c r="G1011" i="11" a="1"/>
  <c r="G1011" i="11" s="1"/>
  <c r="G1012" i="11" a="1"/>
  <c r="G1012" i="11" s="1"/>
  <c r="G1013" i="11" a="1"/>
  <c r="G1013" i="11" s="1"/>
  <c r="G1014" i="11" a="1"/>
  <c r="G1014" i="11" s="1"/>
  <c r="G1015" i="11" a="1"/>
  <c r="G1015" i="11"/>
  <c r="G1016" i="11" a="1"/>
  <c r="G1016" i="11"/>
  <c r="G1017" i="11" a="1"/>
  <c r="G1017" i="11" s="1"/>
  <c r="G1018" i="11" a="1"/>
  <c r="G1018" i="11" s="1"/>
  <c r="G1019" i="11" a="1"/>
  <c r="G1019" i="11" s="1"/>
  <c r="G1020" i="11" a="1"/>
  <c r="G1020" i="11" s="1"/>
  <c r="G1021" i="11" a="1"/>
  <c r="G1021" i="11"/>
  <c r="G1022" i="11" a="1"/>
  <c r="G1022" i="11" s="1"/>
  <c r="G1023" i="11" a="1"/>
  <c r="G1023" i="11" s="1"/>
  <c r="G1024" i="11" a="1"/>
  <c r="G1024" i="11"/>
  <c r="G1025" i="11" a="1"/>
  <c r="G1025" i="11"/>
  <c r="G1026" i="11" a="1"/>
  <c r="G1026" i="11" s="1"/>
  <c r="G1027" i="11" a="1"/>
  <c r="G1027" i="11" s="1"/>
  <c r="G1028" i="11" a="1"/>
  <c r="G1028" i="11" s="1"/>
  <c r="G1029" i="11" a="1"/>
  <c r="G1029" i="11"/>
  <c r="G1030" i="11" a="1"/>
  <c r="G1030" i="11" s="1"/>
  <c r="G1031" i="11" a="1"/>
  <c r="G1031" i="11" s="1"/>
  <c r="G1032" i="11" a="1"/>
  <c r="G1032" i="11" s="1"/>
  <c r="G1033" i="11" a="1"/>
  <c r="G1033" i="11"/>
  <c r="G1034" i="11" a="1"/>
  <c r="G1034" i="11" s="1"/>
  <c r="G1035" i="11" a="1"/>
  <c r="G1035" i="11" s="1"/>
  <c r="G1036" i="11" a="1"/>
  <c r="G1036" i="11" s="1"/>
  <c r="G1037" i="11" a="1"/>
  <c r="G1037" i="11" s="1"/>
  <c r="G1038" i="11" a="1"/>
  <c r="G1038" i="11" s="1"/>
  <c r="G1039" i="11" a="1"/>
  <c r="G1039" i="11" s="1"/>
  <c r="G1040" i="11" a="1"/>
  <c r="G1040" i="11" s="1"/>
  <c r="G1041" i="11" a="1"/>
  <c r="G1041" i="11" s="1"/>
  <c r="G1042" i="11" a="1"/>
  <c r="G1042" i="11" s="1"/>
  <c r="G1043" i="11" a="1"/>
  <c r="G1043" i="11"/>
  <c r="G1044" i="11" a="1"/>
  <c r="G1044" i="11" s="1"/>
  <c r="G1045" i="11" a="1"/>
  <c r="G1045" i="11" s="1"/>
  <c r="G1046" i="11" a="1"/>
  <c r="G1046" i="11" s="1"/>
  <c r="G1047" i="11" a="1"/>
  <c r="G1047" i="11" s="1"/>
  <c r="G1048" i="11" a="1"/>
  <c r="G1048" i="11" s="1"/>
  <c r="G1049" i="11" a="1"/>
  <c r="G1049" i="11" s="1"/>
  <c r="G1050" i="11" a="1"/>
  <c r="G1050" i="11" s="1"/>
  <c r="G1051" i="11" a="1"/>
  <c r="G1051" i="11"/>
  <c r="G1052" i="11" a="1"/>
  <c r="G1052" i="11" s="1"/>
  <c r="G1053" i="11" a="1"/>
  <c r="G1053" i="11"/>
  <c r="G1054" i="11" a="1"/>
  <c r="G1054" i="11" s="1"/>
  <c r="G1055" i="11" a="1"/>
  <c r="G1055" i="11" s="1"/>
  <c r="G1056" i="11" a="1"/>
  <c r="G1056" i="11" s="1"/>
  <c r="G1057" i="11" a="1"/>
  <c r="G1057" i="11" s="1"/>
  <c r="G1058" i="11" a="1"/>
  <c r="G1058" i="11"/>
  <c r="G1059" i="11" a="1"/>
  <c r="G1059" i="11" s="1"/>
  <c r="G1060" i="11" a="1"/>
  <c r="G1060" i="11" s="1"/>
  <c r="G1061" i="11" a="1"/>
  <c r="G1061" i="11" s="1"/>
  <c r="G1062" i="11" a="1"/>
  <c r="G1062" i="11" s="1"/>
  <c r="G1063" i="11" a="1"/>
  <c r="G1063" i="11" s="1"/>
  <c r="G1064" i="11" a="1"/>
  <c r="G1064" i="11" s="1"/>
  <c r="G1065" i="11" a="1"/>
  <c r="G1065" i="11" s="1"/>
  <c r="G1066" i="11" a="1"/>
  <c r="G1066" i="11"/>
  <c r="G1067" i="11" a="1"/>
  <c r="G1067" i="11"/>
  <c r="G1068" i="11" a="1"/>
  <c r="G1068" i="11" s="1"/>
  <c r="G1069" i="11" a="1"/>
  <c r="G1069" i="11" s="1"/>
  <c r="G1070" i="11" a="1"/>
  <c r="G1070" i="11" s="1"/>
  <c r="G1071" i="11" a="1"/>
  <c r="G1071" i="11" s="1"/>
  <c r="G1072" i="11" a="1"/>
  <c r="G1072" i="11" s="1"/>
  <c r="G1073" i="11" a="1"/>
  <c r="G1073" i="11" s="1"/>
  <c r="G1074" i="11" a="1"/>
  <c r="G1074" i="11" s="1"/>
  <c r="G1075" i="11" a="1"/>
  <c r="G1075" i="11" s="1"/>
  <c r="G1076" i="11" a="1"/>
  <c r="G1076" i="11" s="1"/>
  <c r="G1077" i="11" a="1"/>
  <c r="G1077" i="11" s="1"/>
  <c r="G1078" i="11" a="1"/>
  <c r="G1078" i="11" s="1"/>
  <c r="G1079" i="11" a="1"/>
  <c r="G1079" i="11" s="1"/>
  <c r="G1080" i="11" a="1"/>
  <c r="G1080" i="11" s="1"/>
  <c r="G1081" i="11" a="1"/>
  <c r="G1081" i="11" s="1"/>
  <c r="G1082" i="11" a="1"/>
  <c r="G1082" i="11" s="1"/>
  <c r="G1083" i="11" a="1"/>
  <c r="G1083" i="11" s="1"/>
  <c r="G1084" i="11" a="1"/>
  <c r="G1084" i="11" s="1"/>
  <c r="G1085" i="11" a="1"/>
  <c r="G1085" i="11" s="1"/>
  <c r="G1086" i="11" a="1"/>
  <c r="G1086" i="11" s="1"/>
  <c r="G1087" i="11" a="1"/>
  <c r="G1087" i="11" s="1"/>
  <c r="G1088" i="11" a="1"/>
  <c r="G1088" i="11" s="1"/>
  <c r="G1089" i="11" a="1"/>
  <c r="G1089" i="11" s="1"/>
  <c r="G1090" i="11" a="1"/>
  <c r="G1090" i="11" s="1"/>
  <c r="G1091" i="11" a="1"/>
  <c r="G1091" i="11" s="1"/>
  <c r="G1092" i="11" a="1"/>
  <c r="G1092" i="11" s="1"/>
  <c r="G1093" i="11" a="1"/>
  <c r="G1093" i="11" s="1"/>
  <c r="G1094" i="11" a="1"/>
  <c r="G1094" i="11" s="1"/>
  <c r="G1095" i="11" a="1"/>
  <c r="G1095" i="11" s="1"/>
  <c r="G1096" i="11" a="1"/>
  <c r="G1096" i="11"/>
  <c r="G1097" i="11" a="1"/>
  <c r="G1097" i="11" s="1"/>
  <c r="G1098" i="11" a="1"/>
  <c r="G1098" i="11" s="1"/>
  <c r="G1099" i="11" a="1"/>
  <c r="G1099" i="11"/>
  <c r="G1100" i="11" a="1"/>
  <c r="G1100" i="11" s="1"/>
  <c r="G1101" i="11" a="1"/>
  <c r="G1101" i="11" s="1"/>
  <c r="G1102" i="11" a="1"/>
  <c r="G1102" i="11"/>
  <c r="G1103" i="11" a="1"/>
  <c r="G1103" i="11"/>
  <c r="G1104" i="11" a="1"/>
  <c r="G1104" i="11" s="1"/>
  <c r="G1105" i="11" a="1"/>
  <c r="G1105" i="11" s="1"/>
  <c r="G1106" i="11" a="1"/>
  <c r="G1106" i="11" s="1"/>
  <c r="G1107" i="11" a="1"/>
  <c r="G1107" i="11" s="1"/>
  <c r="G1108" i="11" a="1"/>
  <c r="G1108" i="11" s="1"/>
  <c r="G1109" i="11" a="1"/>
  <c r="G1109" i="11" s="1"/>
  <c r="G1110" i="11" a="1"/>
  <c r="G1110" i="11" s="1"/>
  <c r="G1111" i="11" a="1"/>
  <c r="G1111" i="11"/>
  <c r="G1112" i="11" a="1"/>
  <c r="G1112" i="11"/>
  <c r="G1113" i="11" a="1"/>
  <c r="G1113" i="11"/>
  <c r="G1114" i="11" a="1"/>
  <c r="G1114" i="11" s="1"/>
  <c r="G1115" i="11" a="1"/>
  <c r="G1115" i="11"/>
  <c r="G1116" i="11" a="1"/>
  <c r="G1116" i="11" s="1"/>
  <c r="G1117" i="11" a="1"/>
  <c r="G1117" i="11" s="1"/>
  <c r="G1118" i="11" a="1"/>
  <c r="G1118" i="11" s="1"/>
  <c r="G1119" i="11" a="1"/>
  <c r="G1119" i="11" s="1"/>
  <c r="G1120" i="11" a="1"/>
  <c r="G1120" i="11" s="1"/>
  <c r="G1121" i="11" a="1"/>
  <c r="G1121" i="11" s="1"/>
  <c r="G1122" i="11" a="1"/>
  <c r="G1122" i="11" s="1"/>
  <c r="G1123" i="11" a="1"/>
  <c r="G1123" i="11" s="1"/>
  <c r="G1124" i="11" a="1"/>
  <c r="G1124" i="11" s="1"/>
  <c r="G1125" i="11" a="1"/>
  <c r="G1125" i="11" s="1"/>
  <c r="G1126" i="11" a="1"/>
  <c r="G1126" i="11" s="1"/>
  <c r="G1127" i="11" a="1"/>
  <c r="G1127" i="11" s="1"/>
  <c r="G1128" i="11" a="1"/>
  <c r="G1128" i="11" s="1"/>
  <c r="G1129" i="11" a="1"/>
  <c r="G1129" i="11"/>
  <c r="G1130" i="11" a="1"/>
  <c r="G1130" i="11" s="1"/>
  <c r="G1131" i="11" a="1"/>
  <c r="G1131" i="11" s="1"/>
  <c r="G1132" i="11" a="1"/>
  <c r="G1132" i="11"/>
  <c r="G1133" i="11" a="1"/>
  <c r="G1133" i="11" s="1"/>
  <c r="G1134" i="11" a="1"/>
  <c r="G1134" i="11" s="1"/>
  <c r="G1135" i="11" a="1"/>
  <c r="G1135" i="11" s="1"/>
  <c r="G1136" i="11" a="1"/>
  <c r="G1136" i="11" s="1"/>
  <c r="G1137" i="11" a="1"/>
  <c r="G1137" i="11" s="1"/>
  <c r="G1138" i="11" a="1"/>
  <c r="G1138" i="11" s="1"/>
  <c r="G1139" i="11" a="1"/>
  <c r="G1139" i="11" s="1"/>
  <c r="G1140" i="11" a="1"/>
  <c r="G1140" i="11" s="1"/>
  <c r="G1141" i="11" a="1"/>
  <c r="G1141" i="11" s="1"/>
  <c r="G1142" i="11" a="1"/>
  <c r="G1142" i="11"/>
  <c r="G1143" i="11" a="1"/>
  <c r="G1143" i="11"/>
  <c r="G1144" i="11" a="1"/>
  <c r="G1144" i="11" s="1"/>
  <c r="G1145" i="11" a="1"/>
  <c r="G1145" i="11" s="1"/>
  <c r="G1146" i="11" a="1"/>
  <c r="G1146" i="11" s="1"/>
  <c r="G1147" i="11" a="1"/>
  <c r="G1147" i="11" s="1"/>
  <c r="G1148" i="11" a="1"/>
  <c r="G1148" i="11" s="1"/>
  <c r="G1149" i="11" a="1"/>
  <c r="G1149" i="11" s="1"/>
  <c r="G1150" i="11" a="1"/>
  <c r="G1150" i="11"/>
  <c r="G1151" i="11" a="1"/>
  <c r="G1151" i="11" s="1"/>
  <c r="G1152" i="11" a="1"/>
  <c r="G1152" i="11" s="1"/>
  <c r="G1153" i="11" a="1"/>
  <c r="G1153" i="11" s="1"/>
  <c r="G1154" i="11" a="1"/>
  <c r="G1154" i="11" s="1"/>
  <c r="G1155" i="11" a="1"/>
  <c r="G1155" i="11" s="1"/>
  <c r="G1156" i="11" a="1"/>
  <c r="G1156" i="11" s="1"/>
  <c r="G1157" i="11" a="1"/>
  <c r="G1157" i="11" s="1"/>
  <c r="G1158" i="11" a="1"/>
  <c r="G1158" i="11" s="1"/>
  <c r="G1159" i="11" a="1"/>
  <c r="G1159" i="11" s="1"/>
  <c r="G1160" i="11" a="1"/>
  <c r="G1160" i="11" s="1"/>
  <c r="G1161" i="11" a="1"/>
  <c r="G1161" i="11"/>
  <c r="G1162" i="11" a="1"/>
  <c r="G1162" i="11"/>
  <c r="G1163" i="11" a="1"/>
  <c r="G1163" i="11" s="1"/>
  <c r="G1164" i="11" a="1"/>
  <c r="G1164" i="11" s="1"/>
  <c r="G1165" i="11" a="1"/>
  <c r="G1165" i="11" s="1"/>
  <c r="G1166" i="11" a="1"/>
  <c r="G1166" i="11" s="1"/>
  <c r="G1167" i="11" a="1"/>
  <c r="G1167" i="11" s="1"/>
  <c r="G1168" i="11" a="1"/>
  <c r="G1168" i="11" s="1"/>
  <c r="G1169" i="11" a="1"/>
  <c r="G1169" i="11" s="1"/>
  <c r="G1170" i="11" a="1"/>
  <c r="G1170" i="11" s="1"/>
  <c r="G1171" i="11" a="1"/>
  <c r="G1171" i="11" s="1"/>
  <c r="G1172" i="11" a="1"/>
  <c r="G1172" i="11"/>
  <c r="G1173" i="11" a="1"/>
  <c r="G1173" i="11" s="1"/>
  <c r="G1174" i="11" a="1"/>
  <c r="G1174" i="11" s="1"/>
  <c r="G1175" i="11" a="1"/>
  <c r="G1175" i="11" s="1"/>
  <c r="G1176" i="11" a="1"/>
  <c r="G1176" i="11" s="1"/>
  <c r="G1177" i="11" a="1"/>
  <c r="G1177" i="11" s="1"/>
  <c r="G1178" i="11" a="1"/>
  <c r="G1178" i="11" s="1"/>
  <c r="G1179" i="11" a="1"/>
  <c r="G1179" i="11" s="1"/>
  <c r="G1180" i="11" a="1"/>
  <c r="G1180" i="11" s="1"/>
  <c r="G1181" i="11" a="1"/>
  <c r="G1181" i="11" s="1"/>
  <c r="G1182" i="11" a="1"/>
  <c r="G1182" i="11" s="1"/>
  <c r="G1183" i="11" a="1"/>
  <c r="G1183" i="11" s="1"/>
  <c r="G1184" i="11" a="1"/>
  <c r="G1184" i="11" s="1"/>
  <c r="G1185" i="11" a="1"/>
  <c r="G1185" i="11"/>
  <c r="G1186" i="11" a="1"/>
  <c r="G1186" i="11" s="1"/>
  <c r="G1187" i="11" a="1"/>
  <c r="G1187" i="11" s="1"/>
  <c r="G1188" i="11" a="1"/>
  <c r="G1188" i="11" s="1"/>
  <c r="G1189" i="11" a="1"/>
  <c r="G1189" i="11" s="1"/>
  <c r="G1190" i="11" a="1"/>
  <c r="G1190" i="11"/>
  <c r="G1191" i="11" a="1"/>
  <c r="G1191" i="11" s="1"/>
  <c r="G1192" i="11" a="1"/>
  <c r="G1192" i="11" s="1"/>
  <c r="G1193" i="11" a="1"/>
  <c r="G1193" i="11" s="1"/>
  <c r="G1194" i="11" a="1"/>
  <c r="G1194" i="11" s="1"/>
  <c r="G1195" i="11" a="1"/>
  <c r="G1195" i="11"/>
  <c r="G1196" i="11" a="1"/>
  <c r="G1196" i="11" s="1"/>
  <c r="G1197" i="11" a="1"/>
  <c r="G1197" i="11" s="1"/>
  <c r="G1198" i="11" a="1"/>
  <c r="G1198" i="11" s="1"/>
  <c r="G1199" i="11" a="1"/>
  <c r="G1199" i="11" s="1"/>
  <c r="G1200" i="11" a="1"/>
  <c r="G1200" i="11" s="1"/>
  <c r="G1201" i="11" a="1"/>
  <c r="G1201" i="11" s="1"/>
  <c r="G1202" i="11" a="1"/>
  <c r="G1202" i="11" s="1"/>
  <c r="G1203" i="11" a="1"/>
  <c r="G1203" i="11" s="1"/>
  <c r="G1204" i="11" a="1"/>
  <c r="G1204" i="11" s="1"/>
  <c r="G1205" i="11" a="1"/>
  <c r="G1205" i="11" s="1"/>
  <c r="G1206" i="11" a="1"/>
  <c r="G1206" i="11" s="1"/>
  <c r="G1207" i="11" a="1"/>
  <c r="G1207" i="11"/>
  <c r="G1208" i="11" a="1"/>
  <c r="G1208" i="11" s="1"/>
  <c r="G1209" i="11" a="1"/>
  <c r="G1209" i="11" s="1"/>
  <c r="G1210" i="11" a="1"/>
  <c r="G1210" i="11" s="1"/>
  <c r="G1211" i="11" a="1"/>
  <c r="G1211" i="11"/>
  <c r="G1212" i="11" a="1"/>
  <c r="G1212" i="11" s="1"/>
  <c r="G1213" i="11" a="1"/>
  <c r="G1213" i="11" s="1"/>
  <c r="G1214" i="11" a="1"/>
  <c r="G1214" i="11"/>
  <c r="G1215" i="11" a="1"/>
  <c r="G1215" i="11"/>
  <c r="G1216" i="11" a="1"/>
  <c r="G1216" i="11" s="1"/>
  <c r="G1217" i="11" a="1"/>
  <c r="G1217" i="11" s="1"/>
  <c r="G1218" i="11" a="1"/>
  <c r="G1218" i="11" s="1"/>
  <c r="G1219" i="11" a="1"/>
  <c r="G1219" i="11" s="1"/>
  <c r="G1220" i="11" a="1"/>
  <c r="G1220" i="11" s="1"/>
  <c r="G1221" i="11" a="1"/>
  <c r="G1221" i="11" s="1"/>
  <c r="G1222" i="11" a="1"/>
  <c r="G1222" i="11"/>
  <c r="G1223" i="11" a="1"/>
  <c r="G1223" i="11"/>
  <c r="G1224" i="11" a="1"/>
  <c r="G1224" i="11" s="1"/>
  <c r="G1225" i="11" a="1"/>
  <c r="G1225" i="11" s="1"/>
  <c r="G1226" i="11" a="1"/>
  <c r="G1226" i="11" s="1"/>
  <c r="G1227" i="11" a="1"/>
  <c r="G1227" i="11" s="1"/>
  <c r="G1228" i="11" a="1"/>
  <c r="G1228" i="11"/>
  <c r="G1229" i="11" a="1"/>
  <c r="G1229" i="11" s="1"/>
  <c r="G1230" i="11" a="1"/>
  <c r="G1230" i="11" s="1"/>
  <c r="G1231" i="11" a="1"/>
  <c r="G1231" i="11"/>
  <c r="G1232" i="11" a="1"/>
  <c r="G1232" i="11" s="1"/>
  <c r="G1233" i="11" a="1"/>
  <c r="G1233" i="11" s="1"/>
  <c r="G1234" i="11" a="1"/>
  <c r="G1234" i="11" s="1"/>
  <c r="G1235" i="11" a="1"/>
  <c r="G1235" i="11"/>
  <c r="G1236" i="11" a="1"/>
  <c r="G1236" i="11" s="1"/>
  <c r="G1237" i="11" a="1"/>
  <c r="G1237" i="11" s="1"/>
  <c r="G1238" i="11" a="1"/>
  <c r="G1238" i="11" s="1"/>
  <c r="G1239" i="11" a="1"/>
  <c r="G1239" i="11" s="1"/>
  <c r="G1240" i="11" a="1"/>
  <c r="G1240" i="11" s="1"/>
  <c r="G1241" i="11" a="1"/>
  <c r="G1241" i="11" s="1"/>
  <c r="G1242" i="11" a="1"/>
  <c r="G1242" i="11" s="1"/>
  <c r="G1243" i="11" a="1"/>
  <c r="G1243" i="11" s="1"/>
  <c r="G1244" i="11" a="1"/>
  <c r="G1244" i="11" s="1"/>
  <c r="G1245" i="11" a="1"/>
  <c r="G1245" i="11" s="1"/>
  <c r="G1246" i="11" a="1"/>
  <c r="G1246" i="11"/>
  <c r="G1247" i="11" a="1"/>
  <c r="G1247" i="11" s="1"/>
  <c r="G1248" i="11" a="1"/>
  <c r="G1248" i="11" s="1"/>
  <c r="G1249" i="11" a="1"/>
  <c r="G1249" i="11" s="1"/>
  <c r="G1250" i="11" a="1"/>
  <c r="G1250" i="11" s="1"/>
  <c r="G1251" i="11" a="1"/>
  <c r="G1251" i="11" s="1"/>
  <c r="G1252" i="11" a="1"/>
  <c r="G1252" i="11" s="1"/>
  <c r="G1253" i="11" a="1"/>
  <c r="G1253" i="11" s="1"/>
  <c r="G1254" i="11" a="1"/>
  <c r="G1254" i="11" s="1"/>
  <c r="G1255" i="11" a="1"/>
  <c r="G1255" i="11" s="1"/>
  <c r="G1256" i="11" a="1"/>
  <c r="G1256" i="11"/>
  <c r="G1257" i="11" a="1"/>
  <c r="G1257" i="11" s="1"/>
  <c r="G1258" i="11" a="1"/>
  <c r="G1258" i="11" s="1"/>
  <c r="G1259" i="11" a="1"/>
  <c r="G1259" i="11"/>
  <c r="G1260" i="11" a="1"/>
  <c r="G1260" i="11" s="1"/>
  <c r="G1261" i="11" a="1"/>
  <c r="G1261" i="11" s="1"/>
  <c r="G1262" i="11" a="1"/>
  <c r="G1262" i="11" s="1"/>
  <c r="G1263" i="11" a="1"/>
  <c r="G1263" i="11"/>
  <c r="G1264" i="11" a="1"/>
  <c r="G1264" i="11" s="1"/>
  <c r="G1265" i="11" a="1"/>
  <c r="G1265" i="11" s="1"/>
  <c r="G1266" i="11" a="1"/>
  <c r="G1266" i="11" s="1"/>
  <c r="G1267" i="11" a="1"/>
  <c r="G1267" i="11" s="1"/>
  <c r="G1268" i="11" a="1"/>
  <c r="G1268" i="11" s="1"/>
  <c r="G1269" i="11" a="1"/>
  <c r="G1269" i="11" s="1"/>
  <c r="G1270" i="11" a="1"/>
  <c r="G1270" i="11" s="1"/>
  <c r="G1271" i="11" a="1"/>
  <c r="G1271" i="11" s="1"/>
  <c r="G1272" i="11" a="1"/>
  <c r="G1272" i="11" s="1"/>
  <c r="G1273" i="11" a="1"/>
  <c r="G1273" i="11" s="1"/>
  <c r="G1274" i="11" a="1"/>
  <c r="G1274" i="11"/>
  <c r="G1275" i="11" a="1"/>
  <c r="G1275" i="11"/>
  <c r="G1276" i="11" a="1"/>
  <c r="G1276" i="11" s="1"/>
  <c r="G1277" i="11" a="1"/>
  <c r="G1277" i="11" s="1"/>
  <c r="G1278" i="11" a="1"/>
  <c r="G1278" i="11" s="1"/>
  <c r="G1279" i="11" a="1"/>
  <c r="G1279" i="11" s="1"/>
  <c r="G1280" i="11" a="1"/>
  <c r="G1280" i="11" s="1"/>
  <c r="G1281" i="11" a="1"/>
  <c r="G1281" i="11" s="1"/>
  <c r="G1282" i="11" a="1"/>
  <c r="G1282" i="11" s="1"/>
  <c r="G1283" i="11" a="1"/>
  <c r="G1283" i="11"/>
  <c r="G1284" i="11" a="1"/>
  <c r="G1284" i="11" s="1"/>
  <c r="G1285" i="11" a="1"/>
  <c r="G1285" i="11" s="1"/>
  <c r="G1286" i="11" a="1"/>
  <c r="G1286" i="11" s="1"/>
  <c r="G1287" i="11" a="1"/>
  <c r="G1287" i="11" s="1"/>
  <c r="G1288" i="11" a="1"/>
  <c r="G1288" i="11" s="1"/>
  <c r="G1289" i="11" a="1"/>
  <c r="G1289" i="11" s="1"/>
  <c r="G1290" i="11" a="1"/>
  <c r="G1290" i="11" s="1"/>
  <c r="G1291" i="11" a="1"/>
  <c r="G1291" i="11" s="1"/>
  <c r="G1292" i="11" a="1"/>
  <c r="G1292" i="11" s="1"/>
  <c r="G1293" i="11" a="1"/>
  <c r="G1293" i="11" s="1"/>
  <c r="G1294" i="11" a="1"/>
  <c r="G1294" i="11" s="1"/>
  <c r="G1295" i="11" a="1"/>
  <c r="G1295" i="11"/>
  <c r="G1296" i="11" a="1"/>
  <c r="G1296" i="11" s="1"/>
  <c r="G1297" i="11" a="1"/>
  <c r="G1297" i="11" s="1"/>
  <c r="G1298" i="11" a="1"/>
  <c r="G1298" i="11" s="1"/>
  <c r="G1299" i="11" a="1"/>
  <c r="G1299" i="11" s="1"/>
  <c r="G1300" i="11" a="1"/>
  <c r="G1300" i="11" s="1"/>
  <c r="G1301" i="11" a="1"/>
  <c r="G1301" i="11" s="1"/>
  <c r="G1302" i="11" a="1"/>
  <c r="G1302" i="11" s="1"/>
  <c r="G1303" i="11" a="1"/>
  <c r="G1303" i="11"/>
  <c r="G1304" i="11" a="1"/>
  <c r="G1304" i="11" s="1"/>
  <c r="G1305" i="11" a="1"/>
  <c r="G1305" i="11" s="1"/>
  <c r="G1306" i="11" a="1"/>
  <c r="G1306" i="11" s="1"/>
  <c r="G1307" i="11" a="1"/>
  <c r="G1307" i="11"/>
  <c r="G1308" i="11" a="1"/>
  <c r="G1308" i="11" s="1"/>
  <c r="G1309" i="11" a="1"/>
  <c r="G1309" i="11" s="1"/>
  <c r="G1310" i="11" a="1"/>
  <c r="G1310" i="11" s="1"/>
  <c r="G1311" i="11" a="1"/>
  <c r="G1311" i="11" s="1"/>
  <c r="G1312" i="11" a="1"/>
  <c r="G1312" i="11"/>
  <c r="G1313" i="11" a="1"/>
  <c r="G1313" i="11" s="1"/>
  <c r="G1314" i="11" a="1"/>
  <c r="G1314" i="11" s="1"/>
  <c r="G1315" i="11" a="1"/>
  <c r="G1315" i="11" s="1"/>
  <c r="G1316" i="11" a="1"/>
  <c r="G1316" i="11"/>
  <c r="G1317" i="11" a="1"/>
  <c r="G1317" i="11" s="1"/>
  <c r="G1318" i="11" a="1"/>
  <c r="G1318" i="11"/>
  <c r="G1319" i="11" a="1"/>
  <c r="G1319" i="11" s="1"/>
  <c r="G1320" i="11" a="1"/>
  <c r="G1320" i="11" s="1"/>
  <c r="G1321" i="11" a="1"/>
  <c r="G1321" i="11"/>
  <c r="G1322" i="11" a="1"/>
  <c r="G1322" i="11" s="1"/>
  <c r="G1323" i="11" a="1"/>
  <c r="G1323" i="11" s="1"/>
  <c r="G1324" i="11" a="1"/>
  <c r="G1324" i="11" s="1"/>
  <c r="G1325" i="11" a="1"/>
  <c r="G1325" i="11" s="1"/>
  <c r="G1326" i="11" a="1"/>
  <c r="G1326" i="11" s="1"/>
  <c r="G1327" i="11" a="1"/>
  <c r="G1327" i="11" s="1"/>
  <c r="G1328" i="11" a="1"/>
  <c r="G1328" i="11" s="1"/>
  <c r="G1329" i="11" a="1"/>
  <c r="G1329" i="11" s="1"/>
  <c r="G1330" i="11" a="1"/>
  <c r="G1330" i="11" s="1"/>
  <c r="G1331" i="11" a="1"/>
  <c r="G1331" i="11" s="1"/>
  <c r="G1332" i="11" a="1"/>
  <c r="G1332" i="11" s="1"/>
  <c r="G1333" i="11" a="1"/>
  <c r="G1333" i="11" s="1"/>
  <c r="G1334" i="11" a="1"/>
  <c r="G1334" i="11"/>
  <c r="G1335" i="11" a="1"/>
  <c r="G1335" i="11" s="1"/>
  <c r="G1336" i="11" a="1"/>
  <c r="G1336" i="11" s="1"/>
  <c r="G1337" i="11" a="1"/>
  <c r="G1337" i="11" s="1"/>
  <c r="G1338" i="11" a="1"/>
  <c r="G1338" i="11" s="1"/>
  <c r="G1339" i="11" a="1"/>
  <c r="G1339" i="11" s="1"/>
  <c r="G1340" i="11" a="1"/>
  <c r="G1340" i="11" s="1"/>
  <c r="G1341" i="11" a="1"/>
  <c r="G1341" i="11" s="1"/>
  <c r="G1342" i="11" a="1"/>
  <c r="G1342" i="11" s="1"/>
  <c r="G1343" i="11" a="1"/>
  <c r="G1343" i="11" s="1"/>
  <c r="G1344" i="11" a="1"/>
  <c r="G1344" i="11" s="1"/>
  <c r="G1345" i="11" a="1"/>
  <c r="G1345" i="11" s="1"/>
  <c r="G1346" i="11" a="1"/>
  <c r="G1346" i="11" s="1"/>
  <c r="G1347" i="11" a="1"/>
  <c r="G1347" i="11"/>
  <c r="G1348" i="11" a="1"/>
  <c r="G1348" i="11" s="1"/>
  <c r="G1349" i="11" a="1"/>
  <c r="G1349" i="11" s="1"/>
  <c r="G1350" i="11" a="1"/>
  <c r="G1350" i="11" s="1"/>
  <c r="G1351" i="11" a="1"/>
  <c r="G1351" i="11"/>
  <c r="G1352" i="11" a="1"/>
  <c r="G1352" i="11" s="1"/>
  <c r="G1353" i="11" a="1"/>
  <c r="G1353" i="11" s="1"/>
  <c r="G1354" i="11" a="1"/>
  <c r="G1354" i="11" s="1"/>
  <c r="G1355" i="11" a="1"/>
  <c r="G1355" i="11" s="1"/>
  <c r="G1356" i="11" a="1"/>
  <c r="G1356" i="11" s="1"/>
  <c r="G1357" i="11" a="1"/>
  <c r="G1357" i="11" s="1"/>
  <c r="G1358" i="11" a="1"/>
  <c r="G1358" i="11" s="1"/>
  <c r="G1359" i="11" a="1"/>
  <c r="G1359" i="11" s="1"/>
  <c r="G1360" i="11" a="1"/>
  <c r="G1360" i="11" s="1"/>
  <c r="G1361" i="11" a="1"/>
  <c r="G1361" i="11"/>
  <c r="G1362" i="11" a="1"/>
  <c r="G1362" i="11" s="1"/>
  <c r="G1363" i="11" a="1"/>
  <c r="G1363" i="11" s="1"/>
  <c r="G1364" i="11" a="1"/>
  <c r="G1364" i="11" s="1"/>
  <c r="G1365" i="11" a="1"/>
  <c r="G1365" i="11" s="1"/>
  <c r="G1366" i="11" a="1"/>
  <c r="G1366" i="11" s="1"/>
  <c r="G1367" i="11" a="1"/>
  <c r="G1367" i="11" s="1"/>
  <c r="G1368" i="11" a="1"/>
  <c r="G1368" i="11" s="1"/>
  <c r="G1369" i="11" a="1"/>
  <c r="G1369" i="11" s="1"/>
  <c r="G1370" i="11" a="1"/>
  <c r="G1370" i="11" s="1"/>
  <c r="G1371" i="11" a="1"/>
  <c r="G1371" i="11"/>
  <c r="G1372" i="11" a="1"/>
  <c r="G1372" i="11"/>
  <c r="G1373" i="11" a="1"/>
  <c r="G1373" i="11" s="1"/>
  <c r="G1374" i="11" a="1"/>
  <c r="G1374" i="11" s="1"/>
  <c r="G1375" i="11" a="1"/>
  <c r="G1375" i="11" s="1"/>
  <c r="G1376" i="11" a="1"/>
  <c r="G1376" i="11" s="1"/>
  <c r="G1377" i="11" a="1"/>
  <c r="G1377" i="11" s="1"/>
  <c r="G1378" i="11" a="1"/>
  <c r="G1378" i="11" s="1"/>
  <c r="G1379" i="11" a="1"/>
  <c r="G1379" i="11"/>
  <c r="G1380" i="11" a="1"/>
  <c r="G1380" i="11" s="1"/>
  <c r="G1381" i="11" a="1"/>
  <c r="G1381" i="11" s="1"/>
  <c r="G1382" i="11" a="1"/>
  <c r="G1382" i="11" s="1"/>
  <c r="G1383" i="11" a="1"/>
  <c r="G1383" i="11" s="1"/>
  <c r="G1384" i="11" a="1"/>
  <c r="G1384" i="11" s="1"/>
  <c r="G1385" i="11" a="1"/>
  <c r="G1385" i="11" s="1"/>
  <c r="G1386" i="11" a="1"/>
  <c r="G1386" i="11" s="1"/>
  <c r="G1387" i="11" a="1"/>
  <c r="G1387" i="11"/>
  <c r="G1388" i="11" a="1"/>
  <c r="G1388" i="11" s="1"/>
  <c r="G1389" i="11" a="1"/>
  <c r="G1389" i="11" s="1"/>
  <c r="G1390" i="11" a="1"/>
  <c r="G1390" i="11" s="1"/>
  <c r="G1391" i="11" a="1"/>
  <c r="G1391" i="11" s="1"/>
  <c r="G1392" i="11" a="1"/>
  <c r="G1392" i="11" s="1"/>
  <c r="G1393" i="11" a="1"/>
  <c r="G1393" i="11" s="1"/>
  <c r="G1394" i="11" a="1"/>
  <c r="G1394" i="11" s="1"/>
  <c r="G1395" i="11" a="1"/>
  <c r="G1395" i="11" s="1"/>
  <c r="G1396" i="11" a="1"/>
  <c r="G1396" i="11" s="1"/>
  <c r="G1397" i="11" a="1"/>
  <c r="G1397" i="11" s="1"/>
  <c r="G1398" i="11" a="1"/>
  <c r="G1398" i="11" s="1"/>
  <c r="G1399" i="11" a="1"/>
  <c r="G1399" i="11" s="1"/>
  <c r="G1400" i="11" a="1"/>
  <c r="G1400" i="11" s="1"/>
  <c r="G1401" i="11" a="1"/>
  <c r="G1401" i="11" s="1"/>
  <c r="G1402" i="11" a="1"/>
  <c r="G1402" i="11" s="1"/>
  <c r="G1403" i="11" a="1"/>
  <c r="G1403" i="11" s="1"/>
  <c r="G1404" i="11" a="1"/>
  <c r="G1404" i="11" s="1"/>
  <c r="G1405" i="11" a="1"/>
  <c r="G1405" i="11"/>
  <c r="G1406" i="11" a="1"/>
  <c r="G1406" i="11" s="1"/>
  <c r="G1407" i="11" a="1"/>
  <c r="G1407" i="11" s="1"/>
  <c r="G1408" i="11" a="1"/>
  <c r="G1408" i="11" s="1"/>
  <c r="G1409" i="11" a="1"/>
  <c r="G1409" i="11" s="1"/>
  <c r="G1410" i="11" a="1"/>
  <c r="G1410" i="11" s="1"/>
  <c r="G1411" i="11" a="1"/>
  <c r="G1411" i="11" s="1"/>
  <c r="G1412" i="11" a="1"/>
  <c r="G1412" i="11" s="1"/>
  <c r="G1413" i="11" a="1"/>
  <c r="G1413" i="11" s="1"/>
  <c r="G1414" i="11" a="1"/>
  <c r="G1414" i="11" s="1"/>
  <c r="G1415" i="11" a="1"/>
  <c r="G1415" i="11" s="1"/>
  <c r="G1416" i="11" a="1"/>
  <c r="G1416" i="11" s="1"/>
  <c r="G1417" i="11" a="1"/>
  <c r="G1417" i="11" s="1"/>
  <c r="G1418" i="11" a="1"/>
  <c r="G1418" i="11" s="1"/>
  <c r="G1419" i="11" a="1"/>
  <c r="G1419" i="11"/>
  <c r="G1420" i="11" a="1"/>
  <c r="G1420" i="11" s="1"/>
  <c r="G1421" i="11" a="1"/>
  <c r="G1421" i="11" s="1"/>
  <c r="G1422" i="11" a="1"/>
  <c r="G1422" i="11" s="1"/>
  <c r="G1423" i="11" a="1"/>
  <c r="G1423" i="11"/>
  <c r="G1424" i="11" a="1"/>
  <c r="G1424" i="11" s="1"/>
  <c r="G1425" i="11" a="1"/>
  <c r="G1425" i="11" s="1"/>
  <c r="G1426" i="11" a="1"/>
  <c r="G1426" i="11"/>
  <c r="G1427" i="11" a="1"/>
  <c r="G1427" i="11"/>
  <c r="G1428" i="11" a="1"/>
  <c r="G1428" i="11" s="1"/>
  <c r="G1429" i="11" a="1"/>
  <c r="G1429" i="11" s="1"/>
  <c r="G1430" i="11" a="1"/>
  <c r="G1430" i="11"/>
  <c r="G1431" i="11" a="1"/>
  <c r="G1431" i="11" s="1"/>
  <c r="G1432" i="11" a="1"/>
  <c r="G1432" i="11" s="1"/>
  <c r="G1433" i="11" a="1"/>
  <c r="G1433" i="11" s="1"/>
  <c r="G1434" i="11" a="1"/>
  <c r="G1434" i="11" s="1"/>
  <c r="G1435" i="11" a="1"/>
  <c r="G1435" i="11"/>
  <c r="G1436" i="11" a="1"/>
  <c r="G1436" i="11"/>
  <c r="G1437" i="11" a="1"/>
  <c r="G1437" i="11" s="1"/>
  <c r="G1438" i="11" a="1"/>
  <c r="G1438" i="11" s="1"/>
  <c r="G1439" i="11" a="1"/>
  <c r="G1439" i="11" s="1"/>
  <c r="G1440" i="11" a="1"/>
  <c r="G1440" i="11" s="1"/>
  <c r="G1441" i="11" a="1"/>
  <c r="G1441" i="11" s="1"/>
  <c r="G1442" i="11" a="1"/>
  <c r="G1442" i="11" s="1"/>
  <c r="G1443" i="11" a="1"/>
  <c r="G1443" i="11" s="1"/>
  <c r="G1444" i="11" a="1"/>
  <c r="G1444" i="11"/>
  <c r="G1445" i="11" a="1"/>
  <c r="G1445" i="11" s="1"/>
  <c r="G1446" i="11" a="1"/>
  <c r="G1446" i="11" s="1"/>
  <c r="G1447" i="11" a="1"/>
  <c r="G1447" i="11"/>
  <c r="G1448" i="11" a="1"/>
  <c r="G1448" i="11" s="1"/>
  <c r="G1449" i="11" a="1"/>
  <c r="G1449" i="11" s="1"/>
  <c r="G1450" i="11" a="1"/>
  <c r="G1450" i="11" s="1"/>
  <c r="G1451" i="11" a="1"/>
  <c r="G1451" i="11" s="1"/>
  <c r="G1452" i="11" a="1"/>
  <c r="G1452" i="11" s="1"/>
  <c r="G1453" i="11" a="1"/>
  <c r="G1453" i="11" s="1"/>
  <c r="G1454" i="11" a="1"/>
  <c r="G1454" i="11" s="1"/>
  <c r="G1455" i="11" a="1"/>
  <c r="G1455" i="11" s="1"/>
  <c r="G1456" i="11" a="1"/>
  <c r="G1456" i="11"/>
  <c r="G1457" i="11" a="1"/>
  <c r="G1457" i="11"/>
  <c r="G1458" i="11" a="1"/>
  <c r="G1458" i="11" s="1"/>
  <c r="G1459" i="11" a="1"/>
  <c r="G1459" i="11" s="1"/>
  <c r="G1460" i="11" a="1"/>
  <c r="G1460" i="11" s="1"/>
  <c r="G1461" i="11" a="1"/>
  <c r="G1461" i="11" s="1"/>
  <c r="G1462" i="11" a="1"/>
  <c r="G1462" i="11"/>
  <c r="G1463" i="11" a="1"/>
  <c r="G1463" i="11" s="1"/>
  <c r="G1464" i="11" a="1"/>
  <c r="G1464" i="11" s="1"/>
  <c r="G1465" i="11" a="1"/>
  <c r="G1465" i="11" s="1"/>
  <c r="G1466" i="11" a="1"/>
  <c r="G1466" i="11"/>
  <c r="G1467" i="11" a="1"/>
  <c r="G1467" i="11" s="1"/>
  <c r="G1468" i="11" a="1"/>
  <c r="G1468" i="11" s="1"/>
  <c r="G1469" i="11" a="1"/>
  <c r="G1469" i="11" s="1"/>
  <c r="G1470" i="11" a="1"/>
  <c r="G1470" i="11" s="1"/>
  <c r="G1471" i="11" a="1"/>
  <c r="G1471" i="11" s="1"/>
  <c r="G1472" i="11" a="1"/>
  <c r="G1472" i="11" s="1"/>
  <c r="G1473" i="11" a="1"/>
  <c r="G1473" i="11" s="1"/>
  <c r="G1474" i="11" a="1"/>
  <c r="G1474" i="11" s="1"/>
  <c r="G1475" i="11" a="1"/>
  <c r="G1475" i="11"/>
  <c r="G1476" i="11" a="1"/>
  <c r="G1476" i="11" s="1"/>
  <c r="G1477" i="11" a="1"/>
  <c r="G1477" i="11" s="1"/>
  <c r="G1478" i="11" a="1"/>
  <c r="G1478" i="11" s="1"/>
  <c r="G1479" i="11" a="1"/>
  <c r="G1479" i="11" s="1"/>
  <c r="G1480" i="11" a="1"/>
  <c r="G1480" i="11" s="1"/>
  <c r="G1481" i="11" a="1"/>
  <c r="G1481" i="11" s="1"/>
  <c r="G1482" i="11" a="1"/>
  <c r="G1482" i="11" s="1"/>
  <c r="G1483" i="11" a="1"/>
  <c r="G1483" i="11" s="1"/>
  <c r="G1484" i="11" a="1"/>
  <c r="G1484" i="11" s="1"/>
  <c r="G1485" i="11" a="1"/>
  <c r="G1485" i="11" s="1"/>
  <c r="G1486" i="11" a="1"/>
  <c r="G1486" i="11" s="1"/>
  <c r="G1487" i="11" a="1"/>
  <c r="G1487" i="11" s="1"/>
  <c r="G1488" i="11" a="1"/>
  <c r="G1488" i="11" s="1"/>
  <c r="G1489" i="11" a="1"/>
  <c r="G1489" i="11"/>
  <c r="G1490" i="11" a="1"/>
  <c r="G1490" i="11" s="1"/>
  <c r="G1491" i="11" a="1"/>
  <c r="G1491" i="11" s="1"/>
  <c r="G1492" i="11" a="1"/>
  <c r="G1492" i="11" s="1"/>
  <c r="G1493" i="11" a="1"/>
  <c r="G1493" i="11" s="1"/>
  <c r="G1494" i="11" a="1"/>
  <c r="G1494" i="11" s="1"/>
  <c r="G1495" i="11" a="1"/>
  <c r="G1495" i="11" s="1"/>
  <c r="G1496" i="11" a="1"/>
  <c r="G1496" i="11" s="1"/>
  <c r="G1497" i="11" a="1"/>
  <c r="G1497" i="11" s="1"/>
  <c r="G1498" i="11" a="1"/>
  <c r="G1498" i="11" s="1"/>
  <c r="G1499" i="11" a="1"/>
  <c r="G1499" i="11" s="1"/>
  <c r="G1500" i="11" a="1"/>
  <c r="G1500" i="11" s="1"/>
  <c r="G1501" i="11" a="1"/>
  <c r="G1501" i="11" s="1"/>
  <c r="G1502" i="11" a="1"/>
  <c r="G1502" i="11"/>
  <c r="G1503" i="11" a="1"/>
  <c r="G1503" i="11" s="1"/>
  <c r="G1504" i="11" a="1"/>
  <c r="G1504" i="11"/>
  <c r="G1505" i="11" a="1"/>
  <c r="G1505" i="11" s="1"/>
  <c r="G1506" i="11" a="1"/>
  <c r="G1506" i="11" s="1"/>
  <c r="G1507" i="11" a="1"/>
  <c r="G1507" i="11" s="1"/>
  <c r="G1508" i="11" a="1"/>
  <c r="G1508" i="11" s="1"/>
  <c r="G1509" i="11" a="1"/>
  <c r="G1509" i="11" s="1"/>
  <c r="G1510" i="11" a="1"/>
  <c r="G1510" i="11" s="1"/>
  <c r="G1511" i="11" a="1"/>
  <c r="G1511" i="11" s="1"/>
  <c r="G1512" i="11" a="1"/>
  <c r="G1512" i="11" s="1"/>
  <c r="G1513" i="11" a="1"/>
  <c r="G1513" i="11" s="1"/>
  <c r="G1514" i="11" a="1"/>
  <c r="G1514" i="11" s="1"/>
  <c r="G1515" i="11" a="1"/>
  <c r="G1515" i="11" s="1"/>
  <c r="G1516" i="11" a="1"/>
  <c r="G1516" i="11" s="1"/>
  <c r="G1517" i="11" a="1"/>
  <c r="G1517" i="11"/>
  <c r="G1518" i="11" a="1"/>
  <c r="G1518" i="11" s="1"/>
  <c r="G1519" i="11" a="1"/>
  <c r="G1519" i="11" s="1"/>
  <c r="G1520" i="11" a="1"/>
  <c r="G1520" i="11" s="1"/>
  <c r="G1521" i="11" a="1"/>
  <c r="G1521" i="11"/>
  <c r="G1522" i="11" a="1"/>
  <c r="G1522" i="11" s="1"/>
  <c r="G1523" i="11" a="1"/>
  <c r="G1523" i="11" s="1"/>
  <c r="G1524" i="11" a="1"/>
  <c r="G1524" i="11" s="1"/>
  <c r="G1525" i="11" a="1"/>
  <c r="G1525" i="11" s="1"/>
  <c r="G1526" i="11" a="1"/>
  <c r="G1526" i="11" s="1"/>
  <c r="G1527" i="11" a="1"/>
  <c r="G1527" i="11" s="1"/>
  <c r="G1528" i="11" a="1"/>
  <c r="G1528" i="11" s="1"/>
  <c r="G1529" i="11" a="1"/>
  <c r="G1529" i="11"/>
  <c r="G1530" i="11" a="1"/>
  <c r="G1530" i="11" s="1"/>
  <c r="G1531" i="11" a="1"/>
  <c r="G1531" i="11"/>
  <c r="G1532" i="11" a="1"/>
  <c r="G1532" i="11" s="1"/>
  <c r="G1533" i="11" a="1"/>
  <c r="G1533" i="11" s="1"/>
  <c r="G1534" i="11" a="1"/>
  <c r="G1534" i="11" s="1"/>
  <c r="G1535" i="11" a="1"/>
  <c r="G1535" i="11" s="1"/>
  <c r="G1536" i="11" a="1"/>
  <c r="G1536" i="11" s="1"/>
  <c r="G1537" i="11" a="1"/>
  <c r="G1537" i="11" s="1"/>
  <c r="G1538" i="11" a="1"/>
  <c r="G1538" i="11" s="1"/>
  <c r="G1539" i="11" a="1"/>
  <c r="G1539" i="11" s="1"/>
  <c r="G1540" i="11" a="1"/>
  <c r="G1540" i="11" s="1"/>
  <c r="G1541" i="11" a="1"/>
  <c r="G1541" i="11"/>
  <c r="G1542" i="11" a="1"/>
  <c r="G1542" i="11" s="1"/>
  <c r="G1543" i="11" a="1"/>
  <c r="G1543" i="11" s="1"/>
  <c r="G1544" i="11" a="1"/>
  <c r="G1544" i="11" s="1"/>
  <c r="G1545" i="11" a="1"/>
  <c r="G1545" i="11" s="1"/>
  <c r="G1546" i="11" a="1"/>
  <c r="G1546" i="11" s="1"/>
  <c r="G1547" i="11" a="1"/>
  <c r="G1547" i="11" s="1"/>
  <c r="G1548" i="11" a="1"/>
  <c r="G1548" i="11" s="1"/>
  <c r="G1549" i="11" a="1"/>
  <c r="G1549" i="11"/>
  <c r="G1550" i="11" a="1"/>
  <c r="G1550" i="11" s="1"/>
  <c r="G1551" i="11" a="1"/>
  <c r="G1551" i="11"/>
  <c r="G1552" i="11" a="1"/>
  <c r="G1552" i="11" s="1"/>
  <c r="G1553" i="11" a="1"/>
  <c r="G1553" i="11" s="1"/>
  <c r="G1554" i="11" a="1"/>
  <c r="G1554" i="11" s="1"/>
  <c r="G1555" i="11" a="1"/>
  <c r="G1555" i="11"/>
  <c r="G1556" i="11" a="1"/>
  <c r="G1556" i="11" s="1"/>
  <c r="G1557" i="11" a="1"/>
  <c r="G1557" i="11" s="1"/>
  <c r="G1558" i="11" a="1"/>
  <c r="G1558" i="11"/>
  <c r="G1559" i="11" a="1"/>
  <c r="G1559" i="11" s="1"/>
  <c r="G1560" i="11" a="1"/>
  <c r="G1560" i="11" s="1"/>
  <c r="G1561" i="11" a="1"/>
  <c r="G1561" i="11" s="1"/>
  <c r="G1562" i="11" a="1"/>
  <c r="G1562" i="11" s="1"/>
  <c r="G1563" i="11" a="1"/>
  <c r="G1563" i="11" s="1"/>
  <c r="G1564" i="11" a="1"/>
  <c r="G1564" i="11" s="1"/>
  <c r="G1565" i="11" a="1"/>
  <c r="G1565" i="11" s="1"/>
  <c r="G1566" i="11" a="1"/>
  <c r="G1566" i="11" s="1"/>
  <c r="G1567" i="11" a="1"/>
  <c r="G1567" i="11" s="1"/>
  <c r="G1568" i="11" a="1"/>
  <c r="G1568" i="11"/>
  <c r="G1569" i="11" a="1"/>
  <c r="G1569" i="11"/>
  <c r="G1570" i="11" a="1"/>
  <c r="G1570" i="11" s="1"/>
  <c r="G1571" i="11" a="1"/>
  <c r="G1571" i="11" s="1"/>
  <c r="G1572" i="11" a="1"/>
  <c r="G1572" i="11" s="1"/>
  <c r="G1573" i="11" a="1"/>
  <c r="G1573" i="11" s="1"/>
  <c r="G1574" i="11" a="1"/>
  <c r="G1574" i="11"/>
  <c r="G1575" i="11" a="1"/>
  <c r="G1575" i="11" s="1"/>
  <c r="G1576" i="11" a="1"/>
  <c r="G1576" i="11"/>
  <c r="G1577" i="11" a="1"/>
  <c r="G1577" i="11" s="1"/>
  <c r="G1578" i="11" a="1"/>
  <c r="G1578" i="11" s="1"/>
  <c r="G1579" i="11" a="1"/>
  <c r="G1579" i="11" s="1"/>
  <c r="G1580" i="11" a="1"/>
  <c r="G1580" i="11"/>
  <c r="G1581" i="11" a="1"/>
  <c r="G1581" i="11" s="1"/>
  <c r="G1582" i="11" a="1"/>
  <c r="G1582" i="11" s="1"/>
  <c r="G1583" i="11" a="1"/>
  <c r="G1583" i="11"/>
  <c r="G1584" i="11" a="1"/>
  <c r="G1584" i="11" s="1"/>
  <c r="G1585" i="11" a="1"/>
  <c r="G1585" i="11" s="1"/>
  <c r="G1586" i="11" a="1"/>
  <c r="G1586" i="11" s="1"/>
  <c r="G1587" i="11" a="1"/>
  <c r="G1587" i="11" s="1"/>
  <c r="G1588" i="11" a="1"/>
  <c r="G1588" i="11"/>
  <c r="G1589" i="11" a="1"/>
  <c r="G1589" i="11" s="1"/>
  <c r="G1590" i="11" a="1"/>
  <c r="G1590" i="11" s="1"/>
  <c r="G1591" i="11" a="1"/>
  <c r="G1591" i="11" s="1"/>
  <c r="G1592" i="11" a="1"/>
  <c r="G1592" i="11" s="1"/>
  <c r="G1593" i="11" a="1"/>
  <c r="G1593" i="11" s="1"/>
  <c r="G1594" i="11" a="1"/>
  <c r="G1594" i="11" s="1"/>
  <c r="G1595" i="11" a="1"/>
  <c r="G1595" i="11" s="1"/>
  <c r="G1596" i="11" a="1"/>
  <c r="G1596" i="11" s="1"/>
  <c r="G1597" i="11" a="1"/>
  <c r="G1597" i="11" s="1"/>
  <c r="G1598" i="11" a="1"/>
  <c r="G1598" i="11" s="1"/>
  <c r="G1599" i="11" a="1"/>
  <c r="G1599" i="11" s="1"/>
  <c r="G1600" i="11" a="1"/>
  <c r="G1600" i="11" s="1"/>
  <c r="G1601" i="11" a="1"/>
  <c r="G1601" i="11" s="1"/>
  <c r="G1602" i="11" a="1"/>
  <c r="G1602" i="11" s="1"/>
  <c r="G1603" i="11" a="1"/>
  <c r="G1603" i="11" s="1"/>
  <c r="G1604" i="11" a="1"/>
  <c r="G1604" i="11" s="1"/>
  <c r="G1605" i="11" a="1"/>
  <c r="G1605" i="11" s="1"/>
  <c r="G1606" i="11" a="1"/>
  <c r="G1606" i="11" s="1"/>
  <c r="G1607" i="11" a="1"/>
  <c r="G1607" i="11" s="1"/>
  <c r="G1608" i="11" a="1"/>
  <c r="G1608" i="11" s="1"/>
  <c r="G1609" i="11" a="1"/>
  <c r="G1609" i="11" s="1"/>
  <c r="G1610" i="11" a="1"/>
  <c r="G1610" i="11"/>
  <c r="G1611" i="11" a="1"/>
  <c r="G1611" i="11" s="1"/>
  <c r="G1612" i="11" a="1"/>
  <c r="G1612" i="11" s="1"/>
  <c r="G1613" i="11" a="1"/>
  <c r="G1613" i="11" s="1"/>
  <c r="G1614" i="11" a="1"/>
  <c r="G1614" i="11" s="1"/>
  <c r="G1615" i="11" a="1"/>
  <c r="G1615" i="11" s="1"/>
  <c r="G1616" i="11" a="1"/>
  <c r="G1616" i="11"/>
  <c r="G1617" i="11" a="1"/>
  <c r="G1617" i="11"/>
  <c r="G1618" i="11" a="1"/>
  <c r="G1618" i="11" s="1"/>
  <c r="G1619" i="11" a="1"/>
  <c r="G1619" i="11"/>
  <c r="G1620" i="11" a="1"/>
  <c r="G1620" i="11" s="1"/>
  <c r="G1621" i="11" a="1"/>
  <c r="G1621" i="11" s="1"/>
  <c r="G1622" i="11" a="1"/>
  <c r="G1622" i="11" s="1"/>
  <c r="G1623" i="11" a="1"/>
  <c r="G1623" i="11" s="1"/>
  <c r="G1624" i="11" a="1"/>
  <c r="G1624" i="11" s="1"/>
  <c r="G1625" i="11" a="1"/>
  <c r="G1625" i="11" s="1"/>
  <c r="G1626" i="11" a="1"/>
  <c r="G1626" i="11" s="1"/>
  <c r="G1627" i="11" a="1"/>
  <c r="G1627" i="11"/>
  <c r="G1628" i="11" a="1"/>
  <c r="G1628" i="11" s="1"/>
  <c r="G1629" i="11" a="1"/>
  <c r="G1629" i="11"/>
  <c r="G1630" i="11" a="1"/>
  <c r="G1630" i="11" s="1"/>
  <c r="G1631" i="11" a="1"/>
  <c r="G1631" i="11" s="1"/>
  <c r="G1632" i="11" a="1"/>
  <c r="G1632" i="11" s="1"/>
  <c r="G1633" i="11" a="1"/>
  <c r="G1633" i="11"/>
  <c r="G1634" i="11" a="1"/>
  <c r="G1634" i="11" s="1"/>
  <c r="G1635" i="11" a="1"/>
  <c r="G1635" i="11" s="1"/>
  <c r="G1636" i="11" a="1"/>
  <c r="G1636" i="11"/>
  <c r="G1637" i="11" a="1"/>
  <c r="G1637" i="11" s="1"/>
  <c r="G1638" i="11" a="1"/>
  <c r="G1638" i="11" s="1"/>
  <c r="G1639" i="11" a="1"/>
  <c r="G1639" i="11" s="1"/>
  <c r="G1640" i="11" a="1"/>
  <c r="G1640" i="11" s="1"/>
  <c r="G1641" i="11" a="1"/>
  <c r="G1641" i="11"/>
  <c r="G1642" i="11" a="1"/>
  <c r="G1642" i="11" s="1"/>
  <c r="G1643" i="11" a="1"/>
  <c r="G1643" i="11" s="1"/>
  <c r="G1644" i="11" a="1"/>
  <c r="G1644" i="11" s="1"/>
  <c r="G1645" i="11" a="1"/>
  <c r="G1645" i="11" s="1"/>
  <c r="G1646" i="11" a="1"/>
  <c r="G1646" i="11"/>
  <c r="G1647" i="11" a="1"/>
  <c r="G1647" i="11" s="1"/>
  <c r="G1648" i="11" a="1"/>
  <c r="G1648" i="11" s="1"/>
  <c r="G1649" i="11" a="1"/>
  <c r="G1649" i="11" s="1"/>
  <c r="G1650" i="11" a="1"/>
  <c r="G1650" i="11" s="1"/>
  <c r="G1651" i="11" a="1"/>
  <c r="G1651" i="11" s="1"/>
  <c r="G1652" i="11" a="1"/>
  <c r="G1652" i="11" s="1"/>
  <c r="G1653" i="11" a="1"/>
  <c r="G1653" i="11" s="1"/>
  <c r="G1654" i="11" a="1"/>
  <c r="G1654" i="11" s="1"/>
  <c r="G1655" i="11" a="1"/>
  <c r="G1655" i="11"/>
  <c r="G1656" i="11" a="1"/>
  <c r="G1656" i="11" s="1"/>
  <c r="G1657" i="11" a="1"/>
  <c r="G1657" i="11" s="1"/>
  <c r="G1658" i="11" a="1"/>
  <c r="G1658" i="11" s="1"/>
  <c r="G1659" i="11" a="1"/>
  <c r="G1659" i="11" s="1"/>
  <c r="G1660" i="11" a="1"/>
  <c r="G1660" i="11" s="1"/>
  <c r="G1661" i="11" a="1"/>
  <c r="G1661" i="11" s="1"/>
  <c r="G1662" i="11" a="1"/>
  <c r="G1662" i="11" s="1"/>
  <c r="G1663" i="11" a="1"/>
  <c r="G1663" i="11" s="1"/>
  <c r="G1664" i="11" a="1"/>
  <c r="G1664" i="11" s="1"/>
  <c r="G1665" i="11" a="1"/>
  <c r="G1665" i="11" s="1"/>
  <c r="G1666" i="11" a="1"/>
  <c r="G1666" i="11" s="1"/>
  <c r="G1667" i="11" a="1"/>
  <c r="G1667" i="11" s="1"/>
  <c r="G1668" i="11" a="1"/>
  <c r="G1668" i="11" s="1"/>
  <c r="G1669" i="11" a="1"/>
  <c r="G1669" i="11"/>
  <c r="G1670" i="11" a="1"/>
  <c r="G1670" i="11" s="1"/>
  <c r="G1671" i="11" a="1"/>
  <c r="G1671" i="11" s="1"/>
  <c r="G1672" i="11" a="1"/>
  <c r="G1672" i="11" s="1"/>
  <c r="G1673" i="11" a="1"/>
  <c r="G1673" i="11" s="1"/>
  <c r="G1674" i="11" a="1"/>
  <c r="G1674" i="11" s="1"/>
  <c r="G1675" i="11" a="1"/>
  <c r="G1675" i="11"/>
  <c r="G1676" i="11" a="1"/>
  <c r="G1676" i="11" s="1"/>
  <c r="G1677" i="11" a="1"/>
  <c r="G1677" i="11"/>
  <c r="G1678" i="11" a="1"/>
  <c r="G1678" i="11" s="1"/>
  <c r="G1679" i="11" a="1"/>
  <c r="G1679" i="11" s="1"/>
  <c r="G1680" i="11" a="1"/>
  <c r="G1680" i="11" s="1"/>
  <c r="G1681" i="11" a="1"/>
  <c r="G1681" i="11" s="1"/>
  <c r="G1682" i="11" a="1"/>
  <c r="G1682" i="11" s="1"/>
  <c r="G1683" i="11" a="1"/>
  <c r="G1683" i="11" s="1"/>
  <c r="G1684" i="11" a="1"/>
  <c r="G1684" i="11" s="1"/>
  <c r="G1685" i="11" a="1"/>
  <c r="G1685" i="11" s="1"/>
  <c r="G1686" i="11" a="1"/>
  <c r="G1686" i="11" s="1"/>
  <c r="G1687" i="11" a="1"/>
  <c r="G1687" i="11" s="1"/>
  <c r="G1688" i="11" a="1"/>
  <c r="G1688" i="11" s="1"/>
  <c r="G1689" i="11" a="1"/>
  <c r="G1689" i="11" s="1"/>
  <c r="G1690" i="11" a="1"/>
  <c r="G1690" i="11" s="1"/>
  <c r="G1691" i="11" a="1"/>
  <c r="G1691" i="11" s="1"/>
  <c r="G1692" i="11" a="1"/>
  <c r="G1692" i="11" s="1"/>
  <c r="G1693" i="11" a="1"/>
  <c r="G1693" i="11" s="1"/>
  <c r="G1694" i="11" a="1"/>
  <c r="G1694" i="11"/>
  <c r="G1695" i="11" a="1"/>
  <c r="G1695" i="11"/>
  <c r="G1696" i="11" a="1"/>
  <c r="G1696" i="11"/>
  <c r="G1697" i="11" a="1"/>
  <c r="G1697" i="11" s="1"/>
  <c r="G1698" i="11" a="1"/>
  <c r="G1698" i="11" s="1"/>
  <c r="G1699" i="11" a="1"/>
  <c r="G1699" i="11" s="1"/>
  <c r="G1700" i="11" a="1"/>
  <c r="G1700" i="11" s="1"/>
  <c r="G1701" i="11" a="1"/>
  <c r="G1701" i="11" s="1"/>
  <c r="G1702" i="11" a="1"/>
  <c r="G1702" i="11"/>
  <c r="G1703" i="11" a="1"/>
  <c r="G1703" i="11" s="1"/>
  <c r="G1704" i="11" a="1"/>
  <c r="G1704" i="11" s="1"/>
  <c r="G1705" i="11" a="1"/>
  <c r="G1705" i="11" s="1"/>
  <c r="G1706" i="11" a="1"/>
  <c r="G1706" i="11"/>
  <c r="G1707" i="11" a="1"/>
  <c r="G1707" i="11"/>
  <c r="G1708" i="11" a="1"/>
  <c r="G1708" i="11" s="1"/>
  <c r="G1709" i="11" a="1"/>
  <c r="G1709" i="11" s="1"/>
  <c r="G1710" i="11" a="1"/>
  <c r="G1710" i="11" s="1"/>
  <c r="G1711" i="11" a="1"/>
  <c r="G1711" i="11" s="1"/>
  <c r="G1712" i="11" a="1"/>
  <c r="G1712" i="11" s="1"/>
  <c r="G1713" i="11" a="1"/>
  <c r="G1713" i="11" s="1"/>
  <c r="G1714" i="11" a="1"/>
  <c r="G1714" i="11"/>
  <c r="G1715" i="11" a="1"/>
  <c r="G1715" i="11"/>
  <c r="G1716" i="11" a="1"/>
  <c r="G1716" i="11" s="1"/>
  <c r="G1717" i="11" a="1"/>
  <c r="G1717" i="11" s="1"/>
  <c r="G1718" i="11" a="1"/>
  <c r="G1718" i="11"/>
  <c r="G1719" i="11" a="1"/>
  <c r="G1719" i="11" s="1"/>
  <c r="G1720" i="11" a="1"/>
  <c r="G1720" i="11" s="1"/>
  <c r="G1721" i="11" a="1"/>
  <c r="G1721" i="11" s="1"/>
  <c r="G1722" i="11" a="1"/>
  <c r="G1722" i="11" s="1"/>
  <c r="G1723" i="11" a="1"/>
  <c r="G1723" i="11" s="1"/>
  <c r="G1724" i="11" a="1"/>
  <c r="G1724" i="11" s="1"/>
  <c r="G1725" i="11" a="1"/>
  <c r="G1725" i="11"/>
  <c r="G1726" i="11" a="1"/>
  <c r="G1726" i="11" s="1"/>
  <c r="G1727" i="11" a="1"/>
  <c r="G1727" i="11"/>
  <c r="G1728" i="11" a="1"/>
  <c r="G1728" i="11" s="1"/>
  <c r="G1729" i="11" a="1"/>
  <c r="G1729" i="11" s="1"/>
  <c r="G1730" i="11" a="1"/>
  <c r="G1730" i="11" s="1"/>
  <c r="G1731" i="11" a="1"/>
  <c r="G1731" i="11" s="1"/>
  <c r="G1732" i="11" a="1"/>
  <c r="G1732" i="11" s="1"/>
  <c r="G1733" i="11" a="1"/>
  <c r="G1733" i="11" s="1"/>
  <c r="G1734" i="11" a="1"/>
  <c r="G1734" i="11" s="1"/>
  <c r="G1735" i="11" a="1"/>
  <c r="G1735" i="11" s="1"/>
  <c r="G1736" i="11" a="1"/>
  <c r="G1736" i="11" s="1"/>
  <c r="G1737" i="11" a="1"/>
  <c r="G1737" i="11" s="1"/>
  <c r="G1738" i="11" a="1"/>
  <c r="G1738" i="11"/>
  <c r="G1739" i="11" a="1"/>
  <c r="G1739" i="11" s="1"/>
  <c r="G1740" i="11" a="1"/>
  <c r="G1740" i="11" s="1"/>
  <c r="G1741" i="11" a="1"/>
  <c r="G1741" i="11" s="1"/>
  <c r="G1742" i="11" a="1"/>
  <c r="G1742" i="11" s="1"/>
  <c r="G1743" i="11" a="1"/>
  <c r="G1743" i="11" s="1"/>
  <c r="G1744" i="11" a="1"/>
  <c r="G1744" i="11" s="1"/>
  <c r="G1745" i="11" a="1"/>
  <c r="G1745" i="11"/>
  <c r="G1746" i="11" a="1"/>
  <c r="G1746" i="11" s="1"/>
  <c r="G1747" i="11" a="1"/>
  <c r="G1747" i="11" s="1"/>
  <c r="G1748" i="11" a="1"/>
  <c r="G1748" i="11"/>
  <c r="G1749" i="11" a="1"/>
  <c r="G1749" i="11"/>
  <c r="G1750" i="11" a="1"/>
  <c r="G1750" i="11" s="1"/>
  <c r="G1751" i="11" a="1"/>
  <c r="G1751" i="11" s="1"/>
  <c r="G1752" i="11" a="1"/>
  <c r="G1752" i="11" s="1"/>
  <c r="G1753" i="11" a="1"/>
  <c r="G1753" i="11" s="1"/>
  <c r="G1754" i="11" a="1"/>
  <c r="G1754" i="11" s="1"/>
  <c r="G1755" i="11" a="1"/>
  <c r="G1755" i="11" s="1"/>
  <c r="G1756" i="11" a="1"/>
  <c r="G1756" i="11" s="1"/>
  <c r="G1757" i="11" a="1"/>
  <c r="G1757" i="11" s="1"/>
  <c r="G1758" i="11" a="1"/>
  <c r="G1758" i="11" s="1"/>
  <c r="G1759" i="11" a="1"/>
  <c r="G1759" i="11" s="1"/>
  <c r="G1760" i="11" a="1"/>
  <c r="G1760" i="11" s="1"/>
  <c r="G1761" i="11" a="1"/>
  <c r="G1761" i="11" s="1"/>
  <c r="G1762" i="11" a="1"/>
  <c r="G1762" i="11"/>
  <c r="G1763" i="11" a="1"/>
  <c r="G1763" i="11"/>
  <c r="G1764" i="11" a="1"/>
  <c r="G1764" i="11" s="1"/>
  <c r="G1765" i="11" a="1"/>
  <c r="G1765" i="11" s="1"/>
  <c r="G1766" i="11" a="1"/>
  <c r="G1766" i="11" s="1"/>
  <c r="G1767" i="11" a="1"/>
  <c r="G1767" i="11"/>
  <c r="G1768" i="11" a="1"/>
  <c r="G1768" i="11" s="1"/>
  <c r="G1769" i="11" a="1"/>
  <c r="G1769" i="11" s="1"/>
  <c r="G1770" i="11" a="1"/>
  <c r="G1770" i="11" s="1"/>
  <c r="G1771" i="11" a="1"/>
  <c r="G1771" i="11"/>
  <c r="G1772" i="11" a="1"/>
  <c r="G1772" i="11" s="1"/>
  <c r="G1773" i="11" a="1"/>
  <c r="G1773" i="11" s="1"/>
  <c r="G1774" i="11" a="1"/>
  <c r="G1774" i="11" s="1"/>
  <c r="G1775" i="11" a="1"/>
  <c r="G1775" i="11"/>
  <c r="G1776" i="11" a="1"/>
  <c r="G1776" i="11" s="1"/>
  <c r="G1777" i="11" a="1"/>
  <c r="G1777" i="11" s="1"/>
  <c r="G1778" i="11" a="1"/>
  <c r="G1778" i="11" s="1"/>
  <c r="G1779" i="11" a="1"/>
  <c r="G1779" i="11"/>
  <c r="G1780" i="11" a="1"/>
  <c r="G1780" i="11" s="1"/>
  <c r="G1781" i="11" a="1"/>
  <c r="G1781" i="11" s="1"/>
  <c r="G1782" i="11" a="1"/>
  <c r="G1782" i="11" s="1"/>
  <c r="G1783" i="11" a="1"/>
  <c r="G1783" i="11" s="1"/>
  <c r="G1784" i="11" a="1"/>
  <c r="G1784" i="11" s="1"/>
  <c r="G1785" i="11" a="1"/>
  <c r="G1785" i="11" s="1"/>
  <c r="G1786" i="11" a="1"/>
  <c r="G1786" i="11" s="1"/>
  <c r="G1787" i="11" a="1"/>
  <c r="G1787" i="11"/>
  <c r="G1788" i="11" a="1"/>
  <c r="G1788" i="11"/>
  <c r="G1789" i="11" a="1"/>
  <c r="G1789" i="11"/>
  <c r="G1790" i="11" a="1"/>
  <c r="G1790" i="11" s="1"/>
  <c r="G1791" i="11" a="1"/>
  <c r="G1791" i="11" s="1"/>
  <c r="G1792" i="11" a="1"/>
  <c r="G1792" i="11" s="1"/>
  <c r="G1793" i="11" a="1"/>
  <c r="G1793" i="11" s="1"/>
  <c r="G1794" i="11" a="1"/>
  <c r="G1794" i="11" s="1"/>
  <c r="G1795" i="11" a="1"/>
  <c r="G1795" i="11" s="1"/>
  <c r="G1796" i="11" a="1"/>
  <c r="G1796" i="11" s="1"/>
  <c r="G1797" i="11" a="1"/>
  <c r="G1797" i="11"/>
  <c r="G1798" i="11" a="1"/>
  <c r="G1798" i="11"/>
  <c r="G1799" i="11" a="1"/>
  <c r="G1799" i="11" s="1"/>
  <c r="G1800" i="11" a="1"/>
  <c r="G1800" i="11"/>
  <c r="G1801" i="11" a="1"/>
  <c r="G1801" i="11" s="1"/>
  <c r="G1802" i="11" a="1"/>
  <c r="G1802" i="11"/>
  <c r="G1803" i="11" a="1"/>
  <c r="G1803" i="11"/>
  <c r="G1804" i="11" a="1"/>
  <c r="G1804" i="11"/>
  <c r="G1805" i="11" a="1"/>
  <c r="G1805" i="11" s="1"/>
  <c r="G1806" i="11" a="1"/>
  <c r="G1806" i="11"/>
  <c r="G1807" i="11" a="1"/>
  <c r="G1807" i="11" s="1"/>
  <c r="G1808" i="11" a="1"/>
  <c r="G1808" i="11" s="1"/>
  <c r="G1809" i="11" a="1"/>
  <c r="G1809" i="11"/>
  <c r="G1810" i="11" a="1"/>
  <c r="G1810" i="11"/>
  <c r="G1811" i="11" a="1"/>
  <c r="G1811" i="11" s="1"/>
  <c r="G1812" i="11" a="1"/>
  <c r="G1812" i="11" s="1"/>
  <c r="G1813" i="11" a="1"/>
  <c r="G1813" i="11"/>
  <c r="G1814" i="11" a="1"/>
  <c r="G1814" i="11" s="1"/>
  <c r="G1815" i="11" a="1"/>
  <c r="G1815" i="11" s="1"/>
  <c r="G1816" i="11" a="1"/>
  <c r="G1816" i="11"/>
  <c r="G1817" i="11" a="1"/>
  <c r="G1817" i="11" s="1"/>
  <c r="G1818" i="11" a="1"/>
  <c r="G1818" i="11" s="1"/>
  <c r="G1819" i="11" a="1"/>
  <c r="G1819" i="11" s="1"/>
  <c r="G1820" i="11" a="1"/>
  <c r="G1820" i="11"/>
  <c r="G1821" i="11" a="1"/>
  <c r="G1821" i="11"/>
  <c r="G1822" i="11" a="1"/>
  <c r="G1822" i="11" s="1"/>
  <c r="G1823" i="11" a="1"/>
  <c r="G1823" i="11" s="1"/>
  <c r="G1824" i="11" a="1"/>
  <c r="G1824" i="11" s="1"/>
  <c r="G1825" i="11" a="1"/>
  <c r="G1825" i="11" s="1"/>
  <c r="G1826" i="11" a="1"/>
  <c r="G1826" i="11" s="1"/>
  <c r="G1827" i="11" a="1"/>
  <c r="G1827" i="11" s="1"/>
  <c r="G1828" i="11" a="1"/>
  <c r="G1828" i="11"/>
  <c r="G1829" i="11" a="1"/>
  <c r="G1829" i="11"/>
  <c r="G1830" i="11" a="1"/>
  <c r="G1830" i="11" s="1"/>
  <c r="G1831" i="11" a="1"/>
  <c r="G1831" i="11" s="1"/>
  <c r="G1832" i="11" a="1"/>
  <c r="G1832" i="11"/>
  <c r="G1833" i="11" a="1"/>
  <c r="G1833" i="11" s="1"/>
  <c r="G1834" i="11" a="1"/>
  <c r="G1834" i="11"/>
  <c r="G1835" i="11" a="1"/>
  <c r="G1835" i="11" s="1"/>
  <c r="G1836" i="11" a="1"/>
  <c r="G1836" i="11" s="1"/>
  <c r="G1837" i="11" a="1"/>
  <c r="G1837" i="11"/>
  <c r="G1838" i="11" a="1"/>
  <c r="G1838" i="11" s="1"/>
  <c r="G1839" i="11" a="1"/>
  <c r="G1839" i="11" s="1"/>
  <c r="G1840" i="11" a="1"/>
  <c r="G1840" i="11" s="1"/>
  <c r="G1841" i="11" a="1"/>
  <c r="G1841" i="11" s="1"/>
  <c r="G1842" i="11" a="1"/>
  <c r="G1842" i="11" s="1"/>
  <c r="G1843" i="11" a="1"/>
  <c r="G1843" i="11"/>
  <c r="G1844" i="11" a="1"/>
  <c r="G1844" i="11" s="1"/>
  <c r="G1845" i="11" a="1"/>
  <c r="G1845" i="11"/>
  <c r="G1846" i="11" a="1"/>
  <c r="G1846" i="11"/>
  <c r="G1847" i="11" a="1"/>
  <c r="G1847" i="11" s="1"/>
  <c r="G1848" i="11" a="1"/>
  <c r="G1848" i="11" s="1"/>
  <c r="G1849" i="11" a="1"/>
  <c r="G1849" i="11"/>
  <c r="G1850" i="11" a="1"/>
  <c r="G1850" i="11" s="1"/>
  <c r="G1851" i="11" a="1"/>
  <c r="G1851" i="11" s="1"/>
  <c r="G1852" i="11" a="1"/>
  <c r="G1852" i="11" s="1"/>
  <c r="G1853" i="11" a="1"/>
  <c r="G1853" i="11" s="1"/>
  <c r="G1854" i="11" a="1"/>
  <c r="G1854" i="11" s="1"/>
  <c r="G1855" i="11" a="1"/>
  <c r="G1855" i="11" s="1"/>
  <c r="G1856" i="11" a="1"/>
  <c r="G1856" i="11" s="1"/>
  <c r="G1857" i="11" a="1"/>
  <c r="G1857" i="11"/>
  <c r="G1858" i="11" a="1"/>
  <c r="G1858" i="11"/>
  <c r="G1859" i="11" a="1"/>
  <c r="G1859" i="11"/>
  <c r="G1860" i="11" a="1"/>
  <c r="G1860" i="11" s="1"/>
  <c r="G1861" i="11" a="1"/>
  <c r="G1861" i="11" s="1"/>
  <c r="G1862" i="11" a="1"/>
  <c r="G1862" i="11" s="1"/>
  <c r="G1863" i="11" a="1"/>
  <c r="G1863" i="11" s="1"/>
  <c r="G1864" i="11" a="1"/>
  <c r="G1864" i="11" s="1"/>
  <c r="G1865" i="11" a="1"/>
  <c r="G1865" i="11" s="1"/>
  <c r="G1866" i="11" a="1"/>
  <c r="G1866" i="11" s="1"/>
  <c r="G1867" i="11" a="1"/>
  <c r="G1867" i="11"/>
  <c r="G1868" i="11" a="1"/>
  <c r="G1868" i="11"/>
  <c r="G1869" i="11" a="1"/>
  <c r="G1869" i="11" s="1"/>
  <c r="G1870" i="11" a="1"/>
  <c r="G1870" i="11" s="1"/>
  <c r="G1871" i="11" a="1"/>
  <c r="G1871" i="11"/>
  <c r="G1872" i="11" a="1"/>
  <c r="G1872" i="11" s="1"/>
  <c r="G1873" i="11" a="1"/>
  <c r="G1873" i="11" s="1"/>
  <c r="G1874" i="11" a="1"/>
  <c r="G1874" i="11"/>
  <c r="G1875" i="11" a="1"/>
  <c r="G1875" i="11" s="1"/>
  <c r="G1876" i="11" a="1"/>
  <c r="G1876" i="11" s="1"/>
  <c r="G1877" i="11" a="1"/>
  <c r="G1877" i="11" s="1"/>
  <c r="G1878" i="11" a="1"/>
  <c r="G1878" i="11" s="1"/>
  <c r="G1879" i="11" a="1"/>
  <c r="G1879" i="11" s="1"/>
  <c r="G1880" i="11" a="1"/>
  <c r="G1880" i="11" s="1"/>
  <c r="G1881" i="11" a="1"/>
  <c r="G1881" i="11"/>
  <c r="G1882" i="11" a="1"/>
  <c r="G1882" i="11"/>
  <c r="G1883" i="11" a="1"/>
  <c r="G1883" i="11" s="1"/>
  <c r="G1884" i="11" a="1"/>
  <c r="G1884" i="11" s="1"/>
  <c r="G1885" i="11" a="1"/>
  <c r="G1885" i="11" s="1"/>
  <c r="G1886" i="11" a="1"/>
  <c r="G1886" i="11" s="1"/>
  <c r="G1887" i="11" a="1"/>
  <c r="G1887" i="11" s="1"/>
  <c r="G1888" i="11" a="1"/>
  <c r="G1888" i="11"/>
  <c r="G1889" i="11" a="1"/>
  <c r="G1889" i="11" s="1"/>
  <c r="G1890" i="11" a="1"/>
  <c r="G1890" i="11" s="1"/>
  <c r="G1891" i="11" a="1"/>
  <c r="G1891" i="11"/>
  <c r="G1892" i="11" a="1"/>
  <c r="G1892" i="11" s="1"/>
  <c r="G1893" i="11" a="1"/>
  <c r="G1893" i="11"/>
  <c r="G1894" i="11" a="1"/>
  <c r="G1894" i="11" s="1"/>
  <c r="G1895" i="11" a="1"/>
  <c r="G1895" i="11"/>
  <c r="G1896" i="11" a="1"/>
  <c r="G1896" i="11" s="1"/>
  <c r="G1897" i="11" a="1"/>
  <c r="G1897" i="11" s="1"/>
  <c r="G1898" i="11" a="1"/>
  <c r="G1898" i="11" s="1"/>
  <c r="G1899" i="11" a="1"/>
  <c r="G1899" i="11" s="1"/>
  <c r="G1900" i="11" a="1"/>
  <c r="G1900" i="11"/>
  <c r="G1901" i="11" a="1"/>
  <c r="G1901" i="11" s="1"/>
  <c r="G1902" i="11" a="1"/>
  <c r="G1902" i="11" s="1"/>
  <c r="G1903" i="11" a="1"/>
  <c r="G1903" i="11"/>
  <c r="G1904" i="11" a="1"/>
  <c r="G1904" i="11" s="1"/>
  <c r="G1905" i="11" a="1"/>
  <c r="G1905" i="11" s="1"/>
  <c r="G1906" i="11" a="1"/>
  <c r="G1906" i="11" s="1"/>
  <c r="G1907" i="11" a="1"/>
  <c r="G1907" i="11" s="1"/>
  <c r="G1908" i="11" a="1"/>
  <c r="G1908" i="11" s="1"/>
  <c r="G1909" i="11" a="1"/>
  <c r="G1909" i="11" s="1"/>
  <c r="G1910" i="11" a="1"/>
  <c r="G1910" i="11" s="1"/>
  <c r="G1911" i="11" a="1"/>
  <c r="G1911" i="11"/>
  <c r="G1912" i="11" a="1"/>
  <c r="G1912" i="11" s="1"/>
  <c r="G1913" i="11" a="1"/>
  <c r="G1913" i="11" s="1"/>
  <c r="G1914" i="11" a="1"/>
  <c r="G1914" i="11" s="1"/>
  <c r="G1915" i="11" a="1"/>
  <c r="G1915" i="11" s="1"/>
  <c r="G1916" i="11" a="1"/>
  <c r="G1916" i="11"/>
  <c r="G1917" i="11" a="1"/>
  <c r="G1917" i="11" s="1"/>
  <c r="G1918" i="11" a="1"/>
  <c r="G1918" i="11" s="1"/>
  <c r="G1919" i="11" a="1"/>
  <c r="G1919" i="11"/>
  <c r="G1920" i="11" a="1"/>
  <c r="G1920" i="11" s="1"/>
  <c r="G1921" i="11" a="1"/>
  <c r="G1921" i="11" s="1"/>
  <c r="G1922" i="11" a="1"/>
  <c r="G1922" i="11"/>
  <c r="G1923" i="11" a="1"/>
  <c r="G1923" i="11" s="1"/>
  <c r="G1924" i="11" a="1"/>
  <c r="G1924" i="11" s="1"/>
  <c r="G1925" i="11" a="1"/>
  <c r="G1925" i="11" s="1"/>
  <c r="G1926" i="11" a="1"/>
  <c r="G1926" i="11" s="1"/>
  <c r="G1927" i="11" a="1"/>
  <c r="G1927" i="11" s="1"/>
  <c r="G1928" i="11" a="1"/>
  <c r="G1928" i="11"/>
  <c r="G1929" i="11" a="1"/>
  <c r="G1929" i="11" s="1"/>
  <c r="G1930" i="11" a="1"/>
  <c r="G1930" i="11" s="1"/>
  <c r="G1931" i="11" a="1"/>
  <c r="G1931" i="11"/>
  <c r="G1932" i="11" a="1"/>
  <c r="G1932" i="11" s="1"/>
  <c r="G1933" i="11" a="1"/>
  <c r="G1933" i="11" s="1"/>
  <c r="G1934" i="11" a="1"/>
  <c r="G1934" i="11" s="1"/>
  <c r="G1935" i="11" a="1"/>
  <c r="G1935" i="11" s="1"/>
  <c r="G1936" i="11" a="1"/>
  <c r="G1936" i="11" s="1"/>
  <c r="G1937" i="11" a="1"/>
  <c r="G1937" i="11" s="1"/>
  <c r="G1938" i="11" a="1"/>
  <c r="G1938" i="11" s="1"/>
  <c r="G1939" i="11" a="1"/>
  <c r="G1939" i="11"/>
  <c r="G1940" i="11" a="1"/>
  <c r="G1940" i="11"/>
  <c r="G1941" i="11" a="1"/>
  <c r="G1941" i="11" s="1"/>
  <c r="G1942" i="11" a="1"/>
  <c r="G1942" i="11" s="1"/>
  <c r="G1943" i="11" a="1"/>
  <c r="G1943" i="11" s="1"/>
  <c r="G1944" i="11" a="1"/>
  <c r="G1944" i="11" s="1"/>
  <c r="G1945" i="11" a="1"/>
  <c r="G1945" i="11" s="1"/>
  <c r="G1946" i="11" a="1"/>
  <c r="G1946" i="11" s="1"/>
  <c r="G1947" i="11" a="1"/>
  <c r="G1947" i="11"/>
  <c r="G1948" i="11" a="1"/>
  <c r="G1948" i="11" s="1"/>
  <c r="G1949" i="11" a="1"/>
  <c r="G1949" i="11" s="1"/>
  <c r="G1950" i="11" a="1"/>
  <c r="G1950" i="11" s="1"/>
  <c r="G1951" i="11" a="1"/>
  <c r="G1951" i="11"/>
  <c r="G1952" i="11" a="1"/>
  <c r="G1952" i="11" s="1"/>
  <c r="G1953" i="11" a="1"/>
  <c r="G1953" i="11" s="1"/>
  <c r="G1954" i="11" a="1"/>
  <c r="G1954" i="11"/>
  <c r="G1955" i="11" a="1"/>
  <c r="G1955" i="11" s="1"/>
  <c r="G1956" i="11" a="1"/>
  <c r="G1956" i="11" s="1"/>
  <c r="G1957" i="11" a="1"/>
  <c r="G1957" i="11" s="1"/>
  <c r="G1958" i="11" a="1"/>
  <c r="G1958" i="11" s="1"/>
  <c r="G1959" i="11" a="1"/>
  <c r="G1959" i="11"/>
  <c r="G1960" i="11" a="1"/>
  <c r="G1960" i="11" s="1"/>
  <c r="G1961" i="11" a="1"/>
  <c r="G1961" i="11" s="1"/>
  <c r="G1962" i="11" a="1"/>
  <c r="G1962" i="11" s="1"/>
  <c r="G1963" i="11" a="1"/>
  <c r="G1963" i="11" s="1"/>
  <c r="G1964" i="11" a="1"/>
  <c r="G1964" i="11" s="1"/>
  <c r="G1965" i="11" a="1"/>
  <c r="G1965" i="11" s="1"/>
  <c r="G1966" i="11" a="1"/>
  <c r="G1966" i="11"/>
  <c r="G1967" i="11" a="1"/>
  <c r="G1967" i="11"/>
  <c r="G1968" i="11" a="1"/>
  <c r="G1968" i="11" s="1"/>
  <c r="G1969" i="11" a="1"/>
  <c r="G1969" i="11" s="1"/>
  <c r="G1970" i="11" a="1"/>
  <c r="G1970" i="11"/>
  <c r="G1971" i="11" a="1"/>
  <c r="G1971" i="11" s="1"/>
  <c r="G1972" i="11" a="1"/>
  <c r="G1972" i="11"/>
  <c r="G1973" i="11" a="1"/>
  <c r="G1973" i="11"/>
  <c r="G1974" i="11" a="1"/>
  <c r="G1974" i="11" s="1"/>
  <c r="G1975" i="11" a="1"/>
  <c r="G1975" i="11"/>
  <c r="G1976" i="11" a="1"/>
  <c r="G1976" i="11" s="1"/>
  <c r="G1977" i="11" a="1"/>
  <c r="G1977" i="11"/>
  <c r="G1978" i="11" a="1"/>
  <c r="G1978" i="11" s="1"/>
  <c r="G1979" i="11" a="1"/>
  <c r="G1979" i="11"/>
  <c r="G1980" i="11" a="1"/>
  <c r="G1980" i="11" s="1"/>
  <c r="G1981" i="11" a="1"/>
  <c r="G1981" i="11"/>
  <c r="G1982" i="11" a="1"/>
  <c r="G1982" i="11" s="1"/>
  <c r="G1983" i="11" a="1"/>
  <c r="G1983" i="11" s="1"/>
  <c r="G1984" i="11" a="1"/>
  <c r="G1984" i="11" s="1"/>
  <c r="G1985" i="11" a="1"/>
  <c r="G1985" i="11" s="1"/>
  <c r="G1986" i="11" a="1"/>
  <c r="G1986" i="11" s="1"/>
  <c r="G1987" i="11" a="1"/>
  <c r="G1987" i="11" s="1"/>
  <c r="G1988" i="11" a="1"/>
  <c r="G1988" i="11"/>
  <c r="G1989" i="11" a="1"/>
  <c r="G1989" i="11" s="1"/>
  <c r="G1990" i="11" a="1"/>
  <c r="G1990" i="11" s="1"/>
  <c r="G1991" i="11" a="1"/>
  <c r="G1991" i="11"/>
  <c r="G1992" i="11" a="1"/>
  <c r="G1992" i="11" s="1"/>
  <c r="G1993" i="11" a="1"/>
  <c r="G1993" i="11"/>
  <c r="G1994" i="11" a="1"/>
  <c r="G1994" i="11" s="1"/>
  <c r="G1995" i="11" a="1"/>
  <c r="G1995" i="11" s="1"/>
  <c r="G1996" i="11" a="1"/>
  <c r="G1996" i="11" s="1"/>
  <c r="G1997" i="11" a="1"/>
  <c r="G1997" i="11" s="1"/>
  <c r="G1998" i="11" a="1"/>
  <c r="G1998" i="11" s="1"/>
  <c r="G1999" i="11" a="1"/>
  <c r="G1999" i="11"/>
  <c r="G2000" i="11" a="1"/>
  <c r="G2000" i="11" s="1"/>
  <c r="G2001" i="11" a="1"/>
  <c r="G2001" i="11"/>
  <c r="G2002" i="11" a="1"/>
  <c r="G2002" i="11" s="1"/>
  <c r="G2003" i="11" a="1"/>
  <c r="G2003" i="11"/>
  <c r="G2004" i="11" a="1"/>
  <c r="G2004" i="11" s="1"/>
  <c r="G2005" i="11" a="1"/>
  <c r="G2005" i="11" s="1"/>
  <c r="G2006" i="11" a="1"/>
  <c r="G2006" i="11"/>
  <c r="G2007" i="11" a="1"/>
  <c r="G2007" i="11" s="1"/>
  <c r="G2008" i="11" a="1"/>
  <c r="G2008" i="11" s="1"/>
  <c r="G2009" i="11" a="1"/>
  <c r="G2009" i="11"/>
  <c r="G2010" i="11" a="1"/>
  <c r="G2010" i="11" s="1"/>
  <c r="G2011" i="11" a="1"/>
  <c r="G2011" i="11" s="1"/>
  <c r="G2012" i="11" a="1"/>
  <c r="G2012" i="11" s="1"/>
  <c r="G2013" i="11" a="1"/>
  <c r="G2013" i="11" s="1"/>
  <c r="G2014" i="11" a="1"/>
  <c r="G2014" i="11" s="1"/>
  <c r="G2015" i="11" a="1"/>
  <c r="G2015" i="11" s="1"/>
  <c r="G2016" i="11" a="1"/>
  <c r="G2016" i="11" s="1"/>
  <c r="G2017" i="11" a="1"/>
  <c r="G2017" i="11" s="1"/>
  <c r="G2018" i="11" a="1"/>
  <c r="G2018" i="11" s="1"/>
  <c r="G2019" i="11" a="1"/>
  <c r="G2019" i="11" s="1"/>
  <c r="G2020" i="11" a="1"/>
  <c r="G2020" i="11" s="1"/>
  <c r="G2021" i="11" a="1"/>
  <c r="G2021" i="11" s="1"/>
  <c r="G2022" i="11" a="1"/>
  <c r="G2022" i="11" s="1"/>
  <c r="G2023" i="11" a="1"/>
  <c r="G2023" i="11"/>
  <c r="G2024" i="11" a="1"/>
  <c r="G2024" i="11" s="1"/>
  <c r="G2025" i="11" a="1"/>
  <c r="G2025" i="11"/>
  <c r="G2026" i="11" a="1"/>
  <c r="G2026" i="11" s="1"/>
  <c r="G2027" i="11" a="1"/>
  <c r="G2027" i="11" s="1"/>
  <c r="G2028" i="11" a="1"/>
  <c r="G2028" i="11" s="1"/>
  <c r="G2029" i="11" a="1"/>
  <c r="G2029" i="11" s="1"/>
  <c r="G2030" i="11" a="1"/>
  <c r="G2030" i="11" s="1"/>
  <c r="G2031" i="11" a="1"/>
  <c r="G2031" i="11"/>
  <c r="G2032" i="11" a="1"/>
  <c r="G2032" i="11" s="1"/>
  <c r="G2033" i="11" a="1"/>
  <c r="G2033" i="11" s="1"/>
  <c r="G2034" i="11" a="1"/>
  <c r="G2034" i="11" s="1"/>
  <c r="G2035" i="11" a="1"/>
  <c r="G2035" i="11"/>
  <c r="G2036" i="11" a="1"/>
  <c r="G2036" i="11" s="1"/>
  <c r="G2037" i="11" a="1"/>
  <c r="G2037" i="11" s="1"/>
  <c r="G2038" i="11" a="1"/>
  <c r="G2038" i="11"/>
  <c r="G2039" i="11" a="1"/>
  <c r="G2039" i="11" s="1"/>
  <c r="G2040" i="11" a="1"/>
  <c r="G2040" i="11" s="1"/>
  <c r="G2041" i="11" a="1"/>
  <c r="G2041" i="11" s="1"/>
  <c r="G2042" i="11" a="1"/>
  <c r="G2042" i="11" s="1"/>
  <c r="G2043" i="11" a="1"/>
  <c r="G2043" i="11" s="1"/>
  <c r="G2044" i="11" a="1"/>
  <c r="G2044" i="11" s="1"/>
  <c r="G2045" i="11" a="1"/>
  <c r="G2045" i="11"/>
  <c r="G2046" i="11" a="1"/>
  <c r="G2046" i="11" s="1"/>
  <c r="G2047" i="11" a="1"/>
  <c r="G2047" i="11"/>
  <c r="G2048" i="11" a="1"/>
  <c r="G2048" i="11" s="1"/>
  <c r="G2049" i="11" a="1"/>
  <c r="G2049" i="11" s="1"/>
  <c r="G2050" i="11" a="1"/>
  <c r="G2050" i="11"/>
  <c r="G2051" i="11" a="1"/>
  <c r="G2051" i="11" s="1"/>
  <c r="G2052" i="11" a="1"/>
  <c r="G2052" i="11" s="1"/>
  <c r="G2053" i="11" a="1"/>
  <c r="G2053" i="11"/>
  <c r="G2054" i="11" a="1"/>
  <c r="G2054" i="11" s="1"/>
  <c r="G2055" i="11" a="1"/>
  <c r="G2055" i="11"/>
  <c r="G2056" i="11" a="1"/>
  <c r="G2056" i="11" s="1"/>
  <c r="G2057" i="11" a="1"/>
  <c r="G2057" i="11" s="1"/>
  <c r="G2058" i="11" a="1"/>
  <c r="G2058" i="11" s="1"/>
  <c r="G2059" i="11" a="1"/>
  <c r="G2059" i="11"/>
  <c r="G2060" i="11" a="1"/>
  <c r="G2060" i="11" s="1"/>
  <c r="G2061" i="11" a="1"/>
  <c r="G2061" i="11"/>
  <c r="G2062" i="11" a="1"/>
  <c r="G2062" i="11" s="1"/>
  <c r="G2063" i="11" a="1"/>
  <c r="G2063" i="11" s="1"/>
  <c r="G2064" i="11" a="1"/>
  <c r="G2064" i="11" s="1"/>
  <c r="G2065" i="11" a="1"/>
  <c r="G2065" i="11"/>
  <c r="G2066" i="11" a="1"/>
  <c r="G2066" i="11"/>
  <c r="G2067" i="11" a="1"/>
  <c r="G2067" i="11" s="1"/>
  <c r="G2068" i="11" a="1"/>
  <c r="G2068" i="11" s="1"/>
  <c r="G2069" i="11" a="1"/>
  <c r="G2069" i="11" s="1"/>
  <c r="G2070" i="11" a="1"/>
  <c r="G2070" i="11" s="1"/>
  <c r="G2071" i="11" a="1"/>
  <c r="G2071" i="11" s="1"/>
  <c r="G2072" i="11" a="1"/>
  <c r="G2072" i="11" s="1"/>
  <c r="G2073" i="11" a="1"/>
  <c r="G2073" i="11" s="1"/>
  <c r="G2074" i="11" a="1"/>
  <c r="G2074" i="11"/>
  <c r="G2075" i="11" a="1"/>
  <c r="G2075" i="11"/>
  <c r="G2076" i="11" a="1"/>
  <c r="G2076" i="11" s="1"/>
  <c r="G2077" i="11" a="1"/>
  <c r="G2077" i="11" s="1"/>
  <c r="G2078" i="11" a="1"/>
  <c r="G2078" i="11" s="1"/>
  <c r="G2079" i="11" a="1"/>
  <c r="G2079" i="11"/>
  <c r="G2080" i="11" a="1"/>
  <c r="G2080" i="11" s="1"/>
  <c r="G2081" i="11" a="1"/>
  <c r="G2081" i="11"/>
  <c r="G2082" i="11" a="1"/>
  <c r="G2082" i="11" s="1"/>
  <c r="G2083" i="11" a="1"/>
  <c r="G2083" i="11"/>
  <c r="G2084" i="11" a="1"/>
  <c r="G2084" i="11"/>
  <c r="G2085" i="11" a="1"/>
  <c r="G2085" i="11" s="1"/>
  <c r="G2086" i="11" a="1"/>
  <c r="G2086" i="11"/>
  <c r="G2087" i="11" a="1"/>
  <c r="G2087" i="11" s="1"/>
  <c r="G2088" i="11" a="1"/>
  <c r="G2088" i="11" s="1"/>
  <c r="G2089" i="11" a="1"/>
  <c r="G2089" i="11" s="1"/>
  <c r="G2090" i="11" a="1"/>
  <c r="G2090" i="11"/>
  <c r="G2091" i="11" a="1"/>
  <c r="G2091" i="11"/>
  <c r="G2092" i="11" a="1"/>
  <c r="G2092" i="11" s="1"/>
  <c r="G2093" i="11" a="1"/>
  <c r="G2093" i="11" s="1"/>
  <c r="G2094" i="11" a="1"/>
  <c r="G2094" i="11" s="1"/>
  <c r="G2095" i="11" a="1"/>
  <c r="G2095" i="11" s="1"/>
  <c r="G2096" i="11" a="1"/>
  <c r="G2096" i="11" s="1"/>
  <c r="G2097" i="11" a="1"/>
  <c r="G2097" i="11"/>
  <c r="G2098" i="11" a="1"/>
  <c r="G2098" i="11"/>
  <c r="G2099" i="11" a="1"/>
  <c r="G2099" i="11" s="1"/>
  <c r="G2100" i="11" a="1"/>
  <c r="G2100" i="11" s="1"/>
  <c r="G2101" i="11" a="1"/>
  <c r="G2101" i="11"/>
  <c r="G2102" i="11" a="1"/>
  <c r="G2102" i="11" s="1"/>
  <c r="G2103" i="11" a="1"/>
  <c r="G2103" i="11" s="1"/>
  <c r="G2104" i="11" a="1"/>
  <c r="G2104" i="11"/>
  <c r="G2105" i="11" a="1"/>
  <c r="G2105" i="11" s="1"/>
  <c r="G2106" i="11" a="1"/>
  <c r="G2106" i="11" s="1"/>
  <c r="G2107" i="11" a="1"/>
  <c r="G2107" i="11"/>
  <c r="G2108" i="11" a="1"/>
  <c r="G2108" i="11"/>
  <c r="G2109" i="11" a="1"/>
  <c r="G2109" i="11" s="1"/>
  <c r="G2110" i="11" a="1"/>
  <c r="G2110" i="11" s="1"/>
  <c r="G2111" i="11" a="1"/>
  <c r="G2111" i="11"/>
  <c r="G2112" i="11" a="1"/>
  <c r="G2112" i="11" s="1"/>
  <c r="G2113" i="11" a="1"/>
  <c r="G2113" i="11" s="1"/>
  <c r="G2114" i="11" a="1"/>
  <c r="G2114" i="11" s="1"/>
  <c r="G2115" i="11" a="1"/>
  <c r="G2115" i="11" s="1"/>
  <c r="G2116" i="11" a="1"/>
  <c r="G2116" i="11"/>
  <c r="G2117" i="11" a="1"/>
  <c r="G2117" i="11"/>
  <c r="G2118" i="11" a="1"/>
  <c r="G2118" i="11" s="1"/>
  <c r="G2119" i="11" a="1"/>
  <c r="G2119" i="11"/>
  <c r="G2120" i="11" a="1"/>
  <c r="G2120" i="11" s="1"/>
  <c r="G2121" i="11" a="1"/>
  <c r="G2121" i="11" s="1"/>
  <c r="G2122" i="11" a="1"/>
  <c r="G2122" i="11" s="1"/>
  <c r="G2123" i="11" a="1"/>
  <c r="G2123" i="11" s="1"/>
  <c r="G2124" i="11" a="1"/>
  <c r="G2124" i="11" s="1"/>
  <c r="G2125" i="11" a="1"/>
  <c r="G2125" i="11"/>
  <c r="G2126" i="11" a="1"/>
  <c r="G2126" i="11" s="1"/>
  <c r="G2127" i="11" a="1"/>
  <c r="G2127" i="11" s="1"/>
  <c r="G2128" i="11" a="1"/>
  <c r="G2128" i="11" s="1"/>
  <c r="G2129" i="11" a="1"/>
  <c r="G2129" i="11" s="1"/>
  <c r="G2130" i="11" a="1"/>
  <c r="G2130" i="11" s="1"/>
  <c r="G2131" i="11" a="1"/>
  <c r="G2131" i="11" s="1"/>
  <c r="G2132" i="11" a="1"/>
  <c r="G2132" i="11" s="1"/>
  <c r="G2133" i="11" a="1"/>
  <c r="G2133" i="11"/>
  <c r="G2134" i="11" a="1"/>
  <c r="G2134" i="11" s="1"/>
  <c r="G2135" i="11" a="1"/>
  <c r="G2135" i="11" s="1"/>
  <c r="G2136" i="11" a="1"/>
  <c r="G2136" i="11" s="1"/>
  <c r="G2137" i="11" a="1"/>
  <c r="G2137" i="11" s="1"/>
  <c r="G2138" i="11" a="1"/>
  <c r="G2138" i="11"/>
  <c r="G2139" i="11" a="1"/>
  <c r="G2139" i="11" s="1"/>
  <c r="G2140" i="11" a="1"/>
  <c r="G2140" i="11" s="1"/>
  <c r="G2141" i="11" a="1"/>
  <c r="G2141" i="11" s="1"/>
  <c r="G2142" i="11" a="1"/>
  <c r="G2142" i="11" s="1"/>
  <c r="G2143" i="11" a="1"/>
  <c r="G2143" i="11"/>
  <c r="G2144" i="11" a="1"/>
  <c r="G2144" i="11" s="1"/>
  <c r="G2145" i="11" a="1"/>
  <c r="G2145" i="11" s="1"/>
  <c r="G2146" i="11" a="1"/>
  <c r="G2146" i="11"/>
  <c r="G2147" i="11" a="1"/>
  <c r="G2147" i="11" s="1"/>
  <c r="G2148" i="11" a="1"/>
  <c r="G2148" i="11" s="1"/>
  <c r="G2149" i="11" a="1"/>
  <c r="G2149" i="11" s="1"/>
  <c r="G2150" i="11" a="1"/>
  <c r="G2150" i="11"/>
  <c r="G2151" i="11" a="1"/>
  <c r="G2151" i="11" s="1"/>
  <c r="G2152" i="11" a="1"/>
  <c r="G2152" i="11" s="1"/>
  <c r="G2153" i="11" a="1"/>
  <c r="G2153" i="11"/>
  <c r="G2154" i="11" a="1"/>
  <c r="G2154" i="11" s="1"/>
  <c r="G2155" i="11" a="1"/>
  <c r="G2155" i="11" s="1"/>
  <c r="G2156" i="11" a="1"/>
  <c r="G2156" i="11" s="1"/>
  <c r="G2157" i="11" a="1"/>
  <c r="G2157" i="11"/>
  <c r="G2158" i="11" a="1"/>
  <c r="G2158" i="11" s="1"/>
  <c r="G2159" i="11" a="1"/>
  <c r="G2159" i="11" s="1"/>
  <c r="G2160" i="11" a="1"/>
  <c r="G2160" i="11" s="1"/>
  <c r="G2161" i="11" a="1"/>
  <c r="G2161" i="11" s="1"/>
  <c r="G2162" i="11" a="1"/>
  <c r="G2162" i="11"/>
  <c r="G2163" i="11" a="1"/>
  <c r="G2163" i="11" s="1"/>
  <c r="G2164" i="11" a="1"/>
  <c r="G2164" i="11" s="1"/>
  <c r="G2165" i="11" a="1"/>
  <c r="G2165" i="11" s="1"/>
  <c r="G2166" i="11" a="1"/>
  <c r="G2166" i="11" s="1"/>
  <c r="G2167" i="11" a="1"/>
  <c r="G2167" i="11" s="1"/>
  <c r="G2168" i="11" a="1"/>
  <c r="G2168" i="11"/>
  <c r="G2169" i="11" a="1"/>
  <c r="G2169" i="11"/>
  <c r="G2170" i="11" a="1"/>
  <c r="G2170" i="11"/>
  <c r="G2171" i="11" a="1"/>
  <c r="G2171" i="11" s="1"/>
  <c r="G2172" i="11" a="1"/>
  <c r="G2172" i="11" s="1"/>
  <c r="G2173" i="11" a="1"/>
  <c r="G2173" i="11" s="1"/>
  <c r="G2174" i="11" a="1"/>
  <c r="G2174" i="11" s="1"/>
  <c r="G2175" i="11" a="1"/>
  <c r="G2175" i="11" s="1"/>
  <c r="G2176" i="11" a="1"/>
  <c r="G2176" i="11" s="1"/>
  <c r="G2177" i="11" a="1"/>
  <c r="G2177" i="11"/>
  <c r="G2178" i="11" a="1"/>
  <c r="G2178" i="11" s="1"/>
  <c r="G2179" i="11" a="1"/>
  <c r="G2179" i="11"/>
  <c r="G2180" i="11" a="1"/>
  <c r="G2180" i="11" s="1"/>
  <c r="G2181" i="11" a="1"/>
  <c r="G2181" i="11" s="1"/>
  <c r="G2182" i="11" a="1"/>
  <c r="G2182" i="11" s="1"/>
  <c r="G2183" i="11" a="1"/>
  <c r="G2183" i="11" s="1"/>
  <c r="G2184" i="11" a="1"/>
  <c r="G2184" i="11" s="1"/>
  <c r="G2185" i="11" a="1"/>
  <c r="G2185" i="11" s="1"/>
  <c r="G2186" i="11" a="1"/>
  <c r="G2186" i="11" s="1"/>
  <c r="G2187" i="11" a="1"/>
  <c r="G2187" i="11" s="1"/>
  <c r="G2188" i="11" a="1"/>
  <c r="G2188" i="11" s="1"/>
  <c r="G2189" i="11" a="1"/>
  <c r="G2189" i="11" s="1"/>
  <c r="G2190" i="11" a="1"/>
  <c r="G2190" i="11" s="1"/>
  <c r="G2191" i="11" a="1"/>
  <c r="G2191" i="11" s="1"/>
  <c r="G2192" i="11" a="1"/>
  <c r="G2192" i="11"/>
  <c r="G2193" i="11" a="1"/>
  <c r="G2193" i="11"/>
  <c r="G2194" i="11" a="1"/>
  <c r="G2194" i="11" s="1"/>
  <c r="G2195" i="11" a="1"/>
  <c r="G2195" i="11" s="1"/>
  <c r="G2196" i="11" a="1"/>
  <c r="G2196" i="11" s="1"/>
  <c r="G2197" i="11" a="1"/>
  <c r="G2197" i="11" s="1"/>
  <c r="G2198" i="11" a="1"/>
  <c r="G2198" i="11" s="1"/>
  <c r="G2199" i="11" a="1"/>
  <c r="G2199" i="11" s="1"/>
  <c r="G2200" i="11" a="1"/>
  <c r="G2200" i="11" s="1"/>
  <c r="G2201" i="11" a="1"/>
  <c r="G2201" i="11" s="1"/>
  <c r="G2202" i="11" a="1"/>
  <c r="G2202" i="11" s="1"/>
  <c r="G2203" i="11" a="1"/>
  <c r="G2203" i="11" s="1"/>
  <c r="G2204" i="11" a="1"/>
  <c r="G2204" i="11"/>
  <c r="G2205" i="11" a="1"/>
  <c r="G2205" i="11"/>
  <c r="G2206" i="11" a="1"/>
  <c r="G2206" i="11" s="1"/>
  <c r="G2207" i="11" a="1"/>
  <c r="G2207" i="11"/>
  <c r="G2208" i="11" a="1"/>
  <c r="G2208" i="11" s="1"/>
  <c r="G2209" i="11" a="1"/>
  <c r="G2209" i="11" s="1"/>
  <c r="G2210" i="11" a="1"/>
  <c r="G2210" i="11" s="1"/>
  <c r="G2211" i="11" a="1"/>
  <c r="G2211" i="11" s="1"/>
  <c r="G2212" i="11" a="1"/>
  <c r="G2212" i="11" s="1"/>
  <c r="G2213" i="11" a="1"/>
  <c r="G2213" i="11" s="1"/>
  <c r="G2214" i="11" a="1"/>
  <c r="G2214" i="11" s="1"/>
  <c r="G2215" i="11" a="1"/>
  <c r="G2215" i="11" s="1"/>
  <c r="G2216" i="11" a="1"/>
  <c r="G2216" i="11"/>
  <c r="G2217" i="11" a="1"/>
  <c r="G2217" i="11" s="1"/>
  <c r="G2218" i="11" a="1"/>
  <c r="G2218" i="11" s="1"/>
  <c r="G2219" i="11" a="1"/>
  <c r="G2219" i="11" s="1"/>
  <c r="G2220" i="11" a="1"/>
  <c r="G2220" i="11" s="1"/>
  <c r="G2221" i="11" a="1"/>
  <c r="G2221" i="11" s="1"/>
  <c r="G2" i="11" a="1"/>
  <c r="G2" i="11" s="1"/>
  <c r="F3" i="11" a="1"/>
  <c r="F3" i="11" s="1"/>
  <c r="F4" i="11" a="1"/>
  <c r="F4" i="11"/>
  <c r="F5" i="11" a="1"/>
  <c r="F5" i="11" s="1"/>
  <c r="F6" i="11" a="1"/>
  <c r="F6" i="11" s="1"/>
  <c r="F7" i="11" a="1"/>
  <c r="F7" i="11" s="1"/>
  <c r="F8" i="11" a="1"/>
  <c r="F8" i="11" s="1"/>
  <c r="F9" i="11" a="1"/>
  <c r="F9" i="11" s="1"/>
  <c r="F10" i="11" a="1"/>
  <c r="F10" i="11" s="1"/>
  <c r="F11" i="11" a="1"/>
  <c r="F11" i="11" s="1"/>
  <c r="F12" i="11" a="1"/>
  <c r="F12" i="11" s="1"/>
  <c r="F13" i="11" a="1"/>
  <c r="F13" i="11" s="1"/>
  <c r="F14" i="11" a="1"/>
  <c r="F14" i="11" s="1"/>
  <c r="F15" i="11" a="1"/>
  <c r="F15" i="11" s="1"/>
  <c r="F16" i="11" a="1"/>
  <c r="F16" i="11"/>
  <c r="F17" i="11" a="1"/>
  <c r="F17" i="11" s="1"/>
  <c r="F18" i="11" a="1"/>
  <c r="F18" i="11" s="1"/>
  <c r="F19" i="11" a="1"/>
  <c r="F19" i="11" s="1"/>
  <c r="F20" i="11" a="1"/>
  <c r="F20" i="11" s="1"/>
  <c r="F21" i="11" a="1"/>
  <c r="F21" i="11" s="1"/>
  <c r="F22" i="11" a="1"/>
  <c r="F22" i="11"/>
  <c r="F23" i="11" a="1"/>
  <c r="F23" i="11" s="1"/>
  <c r="F24" i="11" a="1"/>
  <c r="F24" i="11" s="1"/>
  <c r="F25" i="11" a="1"/>
  <c r="F25" i="11" s="1"/>
  <c r="F26" i="11" a="1"/>
  <c r="F26" i="11" s="1"/>
  <c r="F27" i="11" a="1"/>
  <c r="F27" i="11" s="1"/>
  <c r="F28" i="11" a="1"/>
  <c r="F28" i="11" s="1"/>
  <c r="F29" i="11" a="1"/>
  <c r="F29" i="11" s="1"/>
  <c r="F30" i="11" a="1"/>
  <c r="F30" i="11" s="1"/>
  <c r="F31" i="11" a="1"/>
  <c r="F31" i="11" s="1"/>
  <c r="F32" i="11" a="1"/>
  <c r="F32" i="11" s="1"/>
  <c r="F33" i="11" a="1"/>
  <c r="F33" i="11" s="1"/>
  <c r="F34" i="11" a="1"/>
  <c r="F34" i="11" s="1"/>
  <c r="F35" i="11" a="1"/>
  <c r="F35" i="11" s="1"/>
  <c r="F36" i="11" a="1"/>
  <c r="F36" i="11"/>
  <c r="F37" i="11" a="1"/>
  <c r="F37" i="11"/>
  <c r="F38" i="11" a="1"/>
  <c r="F38" i="11" s="1"/>
  <c r="F39" i="11" a="1"/>
  <c r="F39" i="11" s="1"/>
  <c r="F40" i="11" a="1"/>
  <c r="F40" i="11" s="1"/>
  <c r="F41" i="11" a="1"/>
  <c r="F41" i="11" s="1"/>
  <c r="F42" i="11" a="1"/>
  <c r="F42" i="11" s="1"/>
  <c r="F43" i="11" a="1"/>
  <c r="F43" i="11" s="1"/>
  <c r="F44" i="11" a="1"/>
  <c r="F44" i="11"/>
  <c r="F45" i="11" a="1"/>
  <c r="F45" i="11" s="1"/>
  <c r="F46" i="11" a="1"/>
  <c r="F46" i="11" s="1"/>
  <c r="F47" i="11" a="1"/>
  <c r="F47" i="11" s="1"/>
  <c r="F48" i="11" a="1"/>
  <c r="F48" i="11"/>
  <c r="F49" i="11" a="1"/>
  <c r="F49" i="11" s="1"/>
  <c r="F50" i="11" a="1"/>
  <c r="F50" i="11" s="1"/>
  <c r="F51" i="11" a="1"/>
  <c r="F51" i="11" s="1"/>
  <c r="F52" i="11" a="1"/>
  <c r="F52" i="11"/>
  <c r="F53" i="11" a="1"/>
  <c r="F53" i="11"/>
  <c r="F54" i="11" a="1"/>
  <c r="F54" i="11" s="1"/>
  <c r="F55" i="11" a="1"/>
  <c r="F55" i="11" s="1"/>
  <c r="F56" i="11" a="1"/>
  <c r="F56" i="11" s="1"/>
  <c r="F57" i="11" a="1"/>
  <c r="F57" i="11" s="1"/>
  <c r="F58" i="11" a="1"/>
  <c r="F58" i="11" s="1"/>
  <c r="F59" i="11" a="1"/>
  <c r="F59" i="11"/>
  <c r="F60" i="11" a="1"/>
  <c r="F60" i="11"/>
  <c r="F61" i="11" a="1"/>
  <c r="F61" i="11"/>
  <c r="F62" i="11" a="1"/>
  <c r="F62" i="11" s="1"/>
  <c r="F63" i="11" a="1"/>
  <c r="F63" i="11" s="1"/>
  <c r="F64" i="11" a="1"/>
  <c r="F64" i="11" s="1"/>
  <c r="F65" i="11" a="1"/>
  <c r="F65" i="11" s="1"/>
  <c r="F66" i="11" a="1"/>
  <c r="F66" i="11"/>
  <c r="F67" i="11" a="1"/>
  <c r="F67" i="11" s="1"/>
  <c r="F68" i="11" a="1"/>
  <c r="F68" i="11" s="1"/>
  <c r="F69" i="11" a="1"/>
  <c r="F69" i="11" s="1"/>
  <c r="F70" i="11" a="1"/>
  <c r="F70" i="11"/>
  <c r="F71" i="11" a="1"/>
  <c r="F71" i="11" s="1"/>
  <c r="F72" i="11" a="1"/>
  <c r="F72" i="11" s="1"/>
  <c r="F73" i="11" a="1"/>
  <c r="F73" i="11" s="1"/>
  <c r="F74" i="11" a="1"/>
  <c r="F74" i="11" s="1"/>
  <c r="F75" i="11" a="1"/>
  <c r="F75" i="11" s="1"/>
  <c r="F76" i="11" a="1"/>
  <c r="F76" i="11" s="1"/>
  <c r="F77" i="11" a="1"/>
  <c r="F77" i="11" s="1"/>
  <c r="F78" i="11" a="1"/>
  <c r="F78" i="11"/>
  <c r="F79" i="11" a="1"/>
  <c r="F79" i="11" s="1"/>
  <c r="F80" i="11" a="1"/>
  <c r="F80" i="11"/>
  <c r="F81" i="11" a="1"/>
  <c r="F81" i="11" s="1"/>
  <c r="F82" i="11" a="1"/>
  <c r="F82" i="11" s="1"/>
  <c r="F83" i="11" a="1"/>
  <c r="F83" i="11"/>
  <c r="F84" i="11" a="1"/>
  <c r="F84" i="11" s="1"/>
  <c r="F85" i="11" a="1"/>
  <c r="F85" i="11"/>
  <c r="F86" i="11" a="1"/>
  <c r="F86" i="11"/>
  <c r="F87" i="11" a="1"/>
  <c r="F87" i="11" s="1"/>
  <c r="F88" i="11" a="1"/>
  <c r="F88" i="11" s="1"/>
  <c r="F89" i="11" a="1"/>
  <c r="F89" i="11" s="1"/>
  <c r="F90" i="11" a="1"/>
  <c r="F90" i="11"/>
  <c r="F91" i="11" a="1"/>
  <c r="F91" i="11" s="1"/>
  <c r="F92" i="11" a="1"/>
  <c r="F92" i="11" s="1"/>
  <c r="F93" i="11" a="1"/>
  <c r="F93" i="11" s="1"/>
  <c r="F94" i="11" a="1"/>
  <c r="F94" i="11" s="1"/>
  <c r="F95" i="11" a="1"/>
  <c r="F95" i="11" s="1"/>
  <c r="F96" i="11" a="1"/>
  <c r="F96" i="11" s="1"/>
  <c r="F97" i="11" a="1"/>
  <c r="F97" i="11" s="1"/>
  <c r="F98" i="11" a="1"/>
  <c r="F98" i="11" s="1"/>
  <c r="F99" i="11" a="1"/>
  <c r="F99" i="11" s="1"/>
  <c r="F100" i="11" a="1"/>
  <c r="F100" i="11" s="1"/>
  <c r="F101" i="11" a="1"/>
  <c r="F101" i="11" s="1"/>
  <c r="F102" i="11" a="1"/>
  <c r="F102" i="11"/>
  <c r="F103" i="11" a="1"/>
  <c r="F103" i="11" s="1"/>
  <c r="F104" i="11" a="1"/>
  <c r="F104" i="11" s="1"/>
  <c r="F105" i="11" a="1"/>
  <c r="F105" i="11" s="1"/>
  <c r="F106" i="11" a="1"/>
  <c r="F106" i="11"/>
  <c r="F107" i="11" a="1"/>
  <c r="F107" i="11"/>
  <c r="F108" i="11" a="1"/>
  <c r="F108" i="11" s="1"/>
  <c r="F109" i="11" a="1"/>
  <c r="F109" i="11"/>
  <c r="F110" i="11" a="1"/>
  <c r="F110" i="11" s="1"/>
  <c r="F111" i="11" a="1"/>
  <c r="F111" i="11" s="1"/>
  <c r="F112" i="11" a="1"/>
  <c r="F112" i="11"/>
  <c r="F113" i="11" a="1"/>
  <c r="F113" i="11"/>
  <c r="F114" i="11" a="1"/>
  <c r="F114" i="11" s="1"/>
  <c r="F115" i="11" a="1"/>
  <c r="F115" i="11" s="1"/>
  <c r="F116" i="11" a="1"/>
  <c r="F116" i="11"/>
  <c r="F117" i="11" a="1"/>
  <c r="F117" i="11" s="1"/>
  <c r="F118" i="11" a="1"/>
  <c r="F118" i="11" s="1"/>
  <c r="F119" i="11" a="1"/>
  <c r="F119" i="11" s="1"/>
  <c r="F120" i="11" a="1"/>
  <c r="F120" i="11" s="1"/>
  <c r="F121" i="11" a="1"/>
  <c r="F121" i="11"/>
  <c r="F122" i="11" a="1"/>
  <c r="F122" i="11" s="1"/>
  <c r="F123" i="11" a="1"/>
  <c r="F123" i="11" s="1"/>
  <c r="F124" i="11" a="1"/>
  <c r="F124" i="11" s="1"/>
  <c r="F125" i="11" a="1"/>
  <c r="F125" i="11"/>
  <c r="F126" i="11" a="1"/>
  <c r="F126" i="11" s="1"/>
  <c r="F127" i="11" a="1"/>
  <c r="F127" i="11" s="1"/>
  <c r="F128" i="11" a="1"/>
  <c r="F128" i="11"/>
  <c r="F129" i="11" a="1"/>
  <c r="F129" i="11" s="1"/>
  <c r="F130" i="11" a="1"/>
  <c r="F130" i="11"/>
  <c r="F131" i="11" a="1"/>
  <c r="F131" i="11"/>
  <c r="F132" i="11" a="1"/>
  <c r="F132" i="11" s="1"/>
  <c r="F133" i="11" a="1"/>
  <c r="F133" i="11" s="1"/>
  <c r="F134" i="11" a="1"/>
  <c r="F134" i="11"/>
  <c r="F135" i="11" a="1"/>
  <c r="F135" i="11" s="1"/>
  <c r="F136" i="11" a="1"/>
  <c r="F136" i="11" s="1"/>
  <c r="F137" i="11" a="1"/>
  <c r="F137" i="11" s="1"/>
  <c r="F138" i="11" a="1"/>
  <c r="F138" i="11" s="1"/>
  <c r="F139" i="11" a="1"/>
  <c r="F139" i="11"/>
  <c r="F140" i="11" a="1"/>
  <c r="F140" i="11" s="1"/>
  <c r="F141" i="11" a="1"/>
  <c r="F141" i="11" s="1"/>
  <c r="F142" i="11" a="1"/>
  <c r="F142" i="11" s="1"/>
  <c r="F143" i="11" a="1"/>
  <c r="F143" i="11"/>
  <c r="F144" i="11" a="1"/>
  <c r="F144" i="11" s="1"/>
  <c r="F145" i="11" a="1"/>
  <c r="F145" i="11" s="1"/>
  <c r="F146" i="11" a="1"/>
  <c r="F146" i="11" s="1"/>
  <c r="F147" i="11" a="1"/>
  <c r="F147" i="11" s="1"/>
  <c r="F148" i="11" a="1"/>
  <c r="F148" i="11"/>
  <c r="F149" i="11" a="1"/>
  <c r="F149" i="11" s="1"/>
  <c r="F150" i="11" a="1"/>
  <c r="F150" i="11" s="1"/>
  <c r="F151" i="11" a="1"/>
  <c r="F151" i="11"/>
  <c r="F152" i="11" a="1"/>
  <c r="F152" i="11"/>
  <c r="F153" i="11" a="1"/>
  <c r="F153" i="11" s="1"/>
  <c r="F154" i="11" a="1"/>
  <c r="F154" i="11" s="1"/>
  <c r="F155" i="11" a="1"/>
  <c r="F155" i="11" s="1"/>
  <c r="F156" i="11" a="1"/>
  <c r="F156" i="11" s="1"/>
  <c r="F157" i="11" a="1"/>
  <c r="F157" i="11" s="1"/>
  <c r="F158" i="11" a="1"/>
  <c r="F158" i="11" s="1"/>
  <c r="F159" i="11" a="1"/>
  <c r="F159" i="11" s="1"/>
  <c r="F160" i="11" a="1"/>
  <c r="F160" i="11" s="1"/>
  <c r="F161" i="11" a="1"/>
  <c r="F161" i="11" s="1"/>
  <c r="F162" i="11" a="1"/>
  <c r="F162" i="11" s="1"/>
  <c r="F163" i="11" a="1"/>
  <c r="F163" i="11" s="1"/>
  <c r="F164" i="11" a="1"/>
  <c r="F164" i="11" s="1"/>
  <c r="F165" i="11" a="1"/>
  <c r="F165" i="11" s="1"/>
  <c r="F166" i="11" a="1"/>
  <c r="F166" i="11" s="1"/>
  <c r="F167" i="11" a="1"/>
  <c r="F167" i="11" s="1"/>
  <c r="F168" i="11" a="1"/>
  <c r="F168" i="11"/>
  <c r="F169" i="11" a="1"/>
  <c r="F169" i="11" s="1"/>
  <c r="F170" i="11" a="1"/>
  <c r="F170" i="11"/>
  <c r="F171" i="11" a="1"/>
  <c r="F171" i="11" s="1"/>
  <c r="F172" i="11" a="1"/>
  <c r="F172" i="11" s="1"/>
  <c r="F173" i="11" a="1"/>
  <c r="F173" i="11" s="1"/>
  <c r="F174" i="11" a="1"/>
  <c r="F174" i="11" s="1"/>
  <c r="F175" i="11" a="1"/>
  <c r="F175" i="11" s="1"/>
  <c r="F176" i="11" a="1"/>
  <c r="F176" i="11"/>
  <c r="F177" i="11" a="1"/>
  <c r="F177" i="11" s="1"/>
  <c r="F178" i="11" a="1"/>
  <c r="F178" i="11"/>
  <c r="F179" i="11" a="1"/>
  <c r="F179" i="11" s="1"/>
  <c r="F180" i="11" a="1"/>
  <c r="F180" i="11" s="1"/>
  <c r="F181" i="11" a="1"/>
  <c r="F181" i="11" s="1"/>
  <c r="F182" i="11" a="1"/>
  <c r="F182" i="11" s="1"/>
  <c r="F183" i="11" a="1"/>
  <c r="F183" i="11" s="1"/>
  <c r="F184" i="11" a="1"/>
  <c r="F184" i="11" s="1"/>
  <c r="F185" i="11" a="1"/>
  <c r="F185" i="11" s="1"/>
  <c r="F186" i="11" a="1"/>
  <c r="F186" i="11" s="1"/>
  <c r="F187" i="11" a="1"/>
  <c r="F187" i="11" s="1"/>
  <c r="F188" i="11" a="1"/>
  <c r="F188" i="11" s="1"/>
  <c r="F189" i="11" a="1"/>
  <c r="F189" i="11" s="1"/>
  <c r="F190" i="11" a="1"/>
  <c r="F190" i="11" s="1"/>
  <c r="F191" i="11" a="1"/>
  <c r="F191" i="11" s="1"/>
  <c r="F192" i="11" a="1"/>
  <c r="F192" i="11" s="1"/>
  <c r="F193" i="11" a="1"/>
  <c r="F193" i="11" s="1"/>
  <c r="F194" i="11" a="1"/>
  <c r="F194" i="11" s="1"/>
  <c r="F195" i="11" a="1"/>
  <c r="F195" i="11" s="1"/>
  <c r="F196" i="11" a="1"/>
  <c r="F196" i="11"/>
  <c r="F197" i="11" a="1"/>
  <c r="F197" i="11" s="1"/>
  <c r="F198" i="11" a="1"/>
  <c r="F198" i="11" s="1"/>
  <c r="F199" i="11" a="1"/>
  <c r="F199" i="11" s="1"/>
  <c r="F200" i="11" a="1"/>
  <c r="F200" i="11"/>
  <c r="F201" i="11" a="1"/>
  <c r="F201" i="11" s="1"/>
  <c r="F202" i="11" a="1"/>
  <c r="F202" i="11" s="1"/>
  <c r="F203" i="11" a="1"/>
  <c r="F203" i="11" s="1"/>
  <c r="F204" i="11" a="1"/>
  <c r="F204" i="11" s="1"/>
  <c r="F205" i="11" a="1"/>
  <c r="F205" i="11" s="1"/>
  <c r="F206" i="11" a="1"/>
  <c r="F206" i="11" s="1"/>
  <c r="F207" i="11" a="1"/>
  <c r="F207" i="11" s="1"/>
  <c r="F208" i="11" a="1"/>
  <c r="F208" i="11" s="1"/>
  <c r="F209" i="11" a="1"/>
  <c r="F209" i="11" s="1"/>
  <c r="F210" i="11" a="1"/>
  <c r="F210" i="11" s="1"/>
  <c r="F211" i="11" a="1"/>
  <c r="F211" i="11" s="1"/>
  <c r="F212" i="11" a="1"/>
  <c r="F212" i="11" s="1"/>
  <c r="F213" i="11" a="1"/>
  <c r="F213" i="11" s="1"/>
  <c r="F214" i="11" a="1"/>
  <c r="F214" i="11" s="1"/>
  <c r="F215" i="11" a="1"/>
  <c r="F215" i="11" s="1"/>
  <c r="F216" i="11" a="1"/>
  <c r="F216" i="11" s="1"/>
  <c r="F217" i="11" a="1"/>
  <c r="F217" i="11" s="1"/>
  <c r="F218" i="11" a="1"/>
  <c r="F218" i="11" s="1"/>
  <c r="F219" i="11" a="1"/>
  <c r="F219" i="11" s="1"/>
  <c r="F220" i="11" a="1"/>
  <c r="F220" i="11"/>
  <c r="F221" i="11" a="1"/>
  <c r="F221" i="11" s="1"/>
  <c r="F222" i="11" a="1"/>
  <c r="F222" i="11" s="1"/>
  <c r="F223" i="11" a="1"/>
  <c r="F223" i="11" s="1"/>
  <c r="F224" i="11" a="1"/>
  <c r="F224" i="11" s="1"/>
  <c r="F225" i="11" a="1"/>
  <c r="F225" i="11" s="1"/>
  <c r="F226" i="11" a="1"/>
  <c r="F226" i="11" s="1"/>
  <c r="F227" i="11" a="1"/>
  <c r="F227" i="11" s="1"/>
  <c r="F228" i="11" a="1"/>
  <c r="F228" i="11" s="1"/>
  <c r="F229" i="11" a="1"/>
  <c r="F229" i="11"/>
  <c r="F230" i="11" a="1"/>
  <c r="F230" i="11"/>
  <c r="F231" i="11" a="1"/>
  <c r="F231" i="11" s="1"/>
  <c r="F232" i="11" a="1"/>
  <c r="F232" i="11" s="1"/>
  <c r="F233" i="11" a="1"/>
  <c r="F233" i="11" s="1"/>
  <c r="F234" i="11" a="1"/>
  <c r="F234" i="11"/>
  <c r="F235" i="11" a="1"/>
  <c r="F235" i="11" s="1"/>
  <c r="F236" i="11" a="1"/>
  <c r="F236" i="11" s="1"/>
  <c r="F237" i="11" a="1"/>
  <c r="F237" i="11" s="1"/>
  <c r="F238" i="11" a="1"/>
  <c r="F238" i="11" s="1"/>
  <c r="F239" i="11" a="1"/>
  <c r="F239" i="11" s="1"/>
  <c r="F240" i="11" a="1"/>
  <c r="F240" i="11" s="1"/>
  <c r="F241" i="11" a="1"/>
  <c r="F241" i="11" s="1"/>
  <c r="F242" i="11" a="1"/>
  <c r="F242" i="11" s="1"/>
  <c r="F243" i="11" a="1"/>
  <c r="F243" i="11" s="1"/>
  <c r="F244" i="11" a="1"/>
  <c r="F244" i="11" s="1"/>
  <c r="F245" i="11" a="1"/>
  <c r="F245" i="11" s="1"/>
  <c r="F246" i="11" a="1"/>
  <c r="F246" i="11"/>
  <c r="F247" i="11" a="1"/>
  <c r="F247" i="11" s="1"/>
  <c r="F248" i="11" a="1"/>
  <c r="F248" i="11"/>
  <c r="F249" i="11" a="1"/>
  <c r="F249" i="11" s="1"/>
  <c r="F250" i="11" a="1"/>
  <c r="F250" i="11" s="1"/>
  <c r="F251" i="11" a="1"/>
  <c r="F251" i="11" s="1"/>
  <c r="F252" i="11" a="1"/>
  <c r="F252" i="11" s="1"/>
  <c r="F253" i="11" a="1"/>
  <c r="F253" i="11" s="1"/>
  <c r="F254" i="11" a="1"/>
  <c r="F254" i="11" s="1"/>
  <c r="F255" i="11" a="1"/>
  <c r="F255" i="11" s="1"/>
  <c r="F256" i="11" a="1"/>
  <c r="F256" i="11" s="1"/>
  <c r="F257" i="11" a="1"/>
  <c r="F257" i="11" s="1"/>
  <c r="F258" i="11" a="1"/>
  <c r="F258" i="11" s="1"/>
  <c r="F259" i="11" a="1"/>
  <c r="F259" i="11" s="1"/>
  <c r="F260" i="11" a="1"/>
  <c r="F260" i="11" s="1"/>
  <c r="F261" i="11" a="1"/>
  <c r="F261" i="11" s="1"/>
  <c r="F262" i="11" a="1"/>
  <c r="F262" i="11"/>
  <c r="F263" i="11" a="1"/>
  <c r="F263" i="11" s="1"/>
  <c r="F264" i="11" a="1"/>
  <c r="F264" i="11" s="1"/>
  <c r="F265" i="11" a="1"/>
  <c r="F265" i="11" s="1"/>
  <c r="F266" i="11" a="1"/>
  <c r="F266" i="11" s="1"/>
  <c r="F267" i="11" a="1"/>
  <c r="F267" i="11" s="1"/>
  <c r="F268" i="11" a="1"/>
  <c r="F268" i="11"/>
  <c r="F269" i="11" a="1"/>
  <c r="F269" i="11" s="1"/>
  <c r="F270" i="11" a="1"/>
  <c r="F270" i="11"/>
  <c r="F271" i="11" a="1"/>
  <c r="F271" i="11" s="1"/>
  <c r="F272" i="11" a="1"/>
  <c r="F272" i="11" s="1"/>
  <c r="F273" i="11" a="1"/>
  <c r="F273" i="11" s="1"/>
  <c r="F274" i="11" a="1"/>
  <c r="F274" i="11" s="1"/>
  <c r="F275" i="11" a="1"/>
  <c r="F275" i="11" s="1"/>
  <c r="F276" i="11" a="1"/>
  <c r="F276" i="11" s="1"/>
  <c r="F277" i="11" a="1"/>
  <c r="F277" i="11" s="1"/>
  <c r="F278" i="11" a="1"/>
  <c r="F278" i="11" s="1"/>
  <c r="F279" i="11" a="1"/>
  <c r="F279" i="11" s="1"/>
  <c r="F280" i="11" a="1"/>
  <c r="F280" i="11"/>
  <c r="F281" i="11" a="1"/>
  <c r="F281" i="11" s="1"/>
  <c r="F282" i="11" a="1"/>
  <c r="F282" i="11"/>
  <c r="F283" i="11" a="1"/>
  <c r="F283" i="11" s="1"/>
  <c r="F284" i="11" a="1"/>
  <c r="F284" i="11" s="1"/>
  <c r="F285" i="11" a="1"/>
  <c r="F285" i="11" s="1"/>
  <c r="F286" i="11" a="1"/>
  <c r="F286" i="11" s="1"/>
  <c r="F287" i="11" a="1"/>
  <c r="F287" i="11"/>
  <c r="F288" i="11" a="1"/>
  <c r="F288" i="11" s="1"/>
  <c r="F289" i="11" a="1"/>
  <c r="F289" i="11"/>
  <c r="F290" i="11" a="1"/>
  <c r="F290" i="11" s="1"/>
  <c r="F291" i="11" a="1"/>
  <c r="F291" i="11" s="1"/>
  <c r="F292" i="11" a="1"/>
  <c r="F292" i="11" s="1"/>
  <c r="F293" i="11" a="1"/>
  <c r="F293" i="11" s="1"/>
  <c r="F294" i="11" a="1"/>
  <c r="F294" i="11"/>
  <c r="F295" i="11" a="1"/>
  <c r="F295" i="11"/>
  <c r="F296" i="11" a="1"/>
  <c r="F296" i="11"/>
  <c r="F297" i="11" a="1"/>
  <c r="F297" i="11" s="1"/>
  <c r="F298" i="11" a="1"/>
  <c r="F298" i="11" s="1"/>
  <c r="F299" i="11" a="1"/>
  <c r="F299" i="11" s="1"/>
  <c r="F300" i="11" a="1"/>
  <c r="F300" i="11" s="1"/>
  <c r="F301" i="11" a="1"/>
  <c r="F301" i="11" s="1"/>
  <c r="F302" i="11" a="1"/>
  <c r="F302" i="11"/>
  <c r="F303" i="11" a="1"/>
  <c r="F303" i="11" s="1"/>
  <c r="F304" i="11" a="1"/>
  <c r="F304" i="11" s="1"/>
  <c r="F305" i="11" a="1"/>
  <c r="F305" i="11"/>
  <c r="F306" i="11" a="1"/>
  <c r="F306" i="11" s="1"/>
  <c r="F307" i="11" a="1"/>
  <c r="F307" i="11" s="1"/>
  <c r="F308" i="11" a="1"/>
  <c r="F308" i="11" s="1"/>
  <c r="F309" i="11" a="1"/>
  <c r="F309" i="11" s="1"/>
  <c r="F310" i="11" a="1"/>
  <c r="F310" i="11"/>
  <c r="F311" i="11" a="1"/>
  <c r="F311" i="11" s="1"/>
  <c r="F312" i="11" a="1"/>
  <c r="F312" i="11"/>
  <c r="F313" i="11" a="1"/>
  <c r="F313" i="11"/>
  <c r="F314" i="11" a="1"/>
  <c r="F314" i="11"/>
  <c r="F315" i="11" a="1"/>
  <c r="F315" i="11" s="1"/>
  <c r="F316" i="11" a="1"/>
  <c r="F316" i="11" s="1"/>
  <c r="F317" i="11" a="1"/>
  <c r="F317" i="11" s="1"/>
  <c r="F318" i="11" a="1"/>
  <c r="F318" i="11"/>
  <c r="F319" i="11" a="1"/>
  <c r="F319" i="11" s="1"/>
  <c r="F320" i="11" a="1"/>
  <c r="F320" i="11" s="1"/>
  <c r="F321" i="11" a="1"/>
  <c r="F321" i="11" s="1"/>
  <c r="F322" i="11" a="1"/>
  <c r="F322" i="11" s="1"/>
  <c r="F323" i="11" a="1"/>
  <c r="F323" i="11" s="1"/>
  <c r="F324" i="11" a="1"/>
  <c r="F324" i="11" s="1"/>
  <c r="F325" i="11" a="1"/>
  <c r="F325" i="11"/>
  <c r="F326" i="11" a="1"/>
  <c r="F326" i="11"/>
  <c r="F327" i="11" a="1"/>
  <c r="F327" i="11" s="1"/>
  <c r="F328" i="11" a="1"/>
  <c r="F328" i="11" s="1"/>
  <c r="F329" i="11" a="1"/>
  <c r="F329" i="11"/>
  <c r="F330" i="11" a="1"/>
  <c r="F330" i="11" s="1"/>
  <c r="F331" i="11" a="1"/>
  <c r="F331" i="11" s="1"/>
  <c r="F332" i="11" a="1"/>
  <c r="F332" i="11" s="1"/>
  <c r="F333" i="11" a="1"/>
  <c r="F333" i="11" s="1"/>
  <c r="F334" i="11" a="1"/>
  <c r="F334" i="11"/>
  <c r="F335" i="11" a="1"/>
  <c r="F335" i="11" s="1"/>
  <c r="F336" i="11" a="1"/>
  <c r="F336" i="11" s="1"/>
  <c r="F337" i="11" a="1"/>
  <c r="F337" i="11" s="1"/>
  <c r="F338" i="11" a="1"/>
  <c r="F338" i="11" s="1"/>
  <c r="F339" i="11" a="1"/>
  <c r="F339" i="11" s="1"/>
  <c r="F340" i="11" a="1"/>
  <c r="F340" i="11"/>
  <c r="F341" i="11" a="1"/>
  <c r="F341" i="11" s="1"/>
  <c r="F342" i="11" a="1"/>
  <c r="F342" i="11" s="1"/>
  <c r="F343" i="11" a="1"/>
  <c r="F343" i="11" s="1"/>
  <c r="F344" i="11" a="1"/>
  <c r="F344" i="11" s="1"/>
  <c r="F345" i="11" a="1"/>
  <c r="F345" i="11" s="1"/>
  <c r="F346" i="11" a="1"/>
  <c r="F346" i="11" s="1"/>
  <c r="F347" i="11" a="1"/>
  <c r="F347" i="11" s="1"/>
  <c r="F348" i="11" a="1"/>
  <c r="F348" i="11" s="1"/>
  <c r="F349" i="11" a="1"/>
  <c r="F349" i="11" s="1"/>
  <c r="F350" i="11" a="1"/>
  <c r="F350" i="11" s="1"/>
  <c r="F351" i="11" a="1"/>
  <c r="F351" i="11" s="1"/>
  <c r="F352" i="11" a="1"/>
  <c r="F352" i="11"/>
  <c r="F353" i="11" a="1"/>
  <c r="F353" i="11"/>
  <c r="F354" i="11" a="1"/>
  <c r="F354" i="11" s="1"/>
  <c r="F355" i="11" a="1"/>
  <c r="F355" i="11" s="1"/>
  <c r="F356" i="11" a="1"/>
  <c r="F356" i="11" s="1"/>
  <c r="F357" i="11" a="1"/>
  <c r="F357" i="11" s="1"/>
  <c r="F358" i="11" a="1"/>
  <c r="F358" i="11"/>
  <c r="F359" i="11" a="1"/>
  <c r="F359" i="11" s="1"/>
  <c r="F360" i="11" a="1"/>
  <c r="F360" i="11"/>
  <c r="F361" i="11" a="1"/>
  <c r="F361" i="11" s="1"/>
  <c r="F362" i="11" a="1"/>
  <c r="F362" i="11" s="1"/>
  <c r="F363" i="11" a="1"/>
  <c r="F363" i="11" s="1"/>
  <c r="F364" i="11" a="1"/>
  <c r="F364" i="11" s="1"/>
  <c r="F365" i="11" a="1"/>
  <c r="F365" i="11" s="1"/>
  <c r="F366" i="11" a="1"/>
  <c r="F366" i="11" s="1"/>
  <c r="F367" i="11" a="1"/>
  <c r="F367" i="11" s="1"/>
  <c r="F368" i="11" a="1"/>
  <c r="F368" i="11" s="1"/>
  <c r="F369" i="11" a="1"/>
  <c r="F369" i="11" s="1"/>
  <c r="F370" i="11" a="1"/>
  <c r="F370" i="11" s="1"/>
  <c r="F371" i="11" a="1"/>
  <c r="F371" i="11"/>
  <c r="F372" i="11" a="1"/>
  <c r="F372" i="11" s="1"/>
  <c r="F373" i="11" a="1"/>
  <c r="F373" i="11" s="1"/>
  <c r="F374" i="11" a="1"/>
  <c r="F374" i="11" s="1"/>
  <c r="F375" i="11" a="1"/>
  <c r="F375" i="11" s="1"/>
  <c r="F376" i="11" a="1"/>
  <c r="F376" i="11" s="1"/>
  <c r="F377" i="11" a="1"/>
  <c r="F377" i="11" s="1"/>
  <c r="F378" i="11" a="1"/>
  <c r="F378" i="11" s="1"/>
  <c r="F379" i="11" a="1"/>
  <c r="F379" i="11"/>
  <c r="F380" i="11" a="1"/>
  <c r="F380" i="11"/>
  <c r="F381" i="11" a="1"/>
  <c r="F381" i="11" s="1"/>
  <c r="F382" i="11" a="1"/>
  <c r="F382" i="11"/>
  <c r="F383" i="11" a="1"/>
  <c r="F383" i="11" s="1"/>
  <c r="F384" i="11" a="1"/>
  <c r="F384" i="11" s="1"/>
  <c r="F385" i="11" a="1"/>
  <c r="F385" i="11" s="1"/>
  <c r="F386" i="11" a="1"/>
  <c r="F386" i="11"/>
  <c r="F387" i="11" a="1"/>
  <c r="F387" i="11" s="1"/>
  <c r="F388" i="11" a="1"/>
  <c r="F388" i="11" s="1"/>
  <c r="F389" i="11" a="1"/>
  <c r="F389" i="11" s="1"/>
  <c r="F390" i="11" a="1"/>
  <c r="F390" i="11"/>
  <c r="F391" i="11" a="1"/>
  <c r="F391" i="11" s="1"/>
  <c r="F392" i="11" a="1"/>
  <c r="F392" i="11" s="1"/>
  <c r="F393" i="11" a="1"/>
  <c r="F393" i="11" s="1"/>
  <c r="F394" i="11" a="1"/>
  <c r="F394" i="11"/>
  <c r="F395" i="11" a="1"/>
  <c r="F395" i="11" s="1"/>
  <c r="F396" i="11" a="1"/>
  <c r="F396" i="11" s="1"/>
  <c r="F397" i="11" a="1"/>
  <c r="F397" i="11"/>
  <c r="F398" i="11" a="1"/>
  <c r="F398" i="11" s="1"/>
  <c r="F399" i="11" a="1"/>
  <c r="F399" i="11" s="1"/>
  <c r="F400" i="11" a="1"/>
  <c r="F400" i="11" s="1"/>
  <c r="F401" i="11" a="1"/>
  <c r="F401" i="11"/>
  <c r="F402" i="11" a="1"/>
  <c r="F402" i="11" s="1"/>
  <c r="F403" i="11" a="1"/>
  <c r="F403" i="11" s="1"/>
  <c r="F404" i="11" a="1"/>
  <c r="F404" i="11"/>
  <c r="F405" i="11" a="1"/>
  <c r="F405" i="11" s="1"/>
  <c r="F406" i="11" a="1"/>
  <c r="F406" i="11" s="1"/>
  <c r="F407" i="11" a="1"/>
  <c r="F407" i="11" s="1"/>
  <c r="F408" i="11" a="1"/>
  <c r="F408" i="11"/>
  <c r="F409" i="11" a="1"/>
  <c r="F409" i="11" s="1"/>
  <c r="F410" i="11" a="1"/>
  <c r="F410" i="11"/>
  <c r="F411" i="11" a="1"/>
  <c r="F411" i="11" s="1"/>
  <c r="F412" i="11" a="1"/>
  <c r="F412" i="11"/>
  <c r="F413" i="11" a="1"/>
  <c r="F413" i="11" s="1"/>
  <c r="F414" i="11" a="1"/>
  <c r="F414" i="11" s="1"/>
  <c r="F415" i="11" a="1"/>
  <c r="F415" i="11" s="1"/>
  <c r="F416" i="11" a="1"/>
  <c r="F416" i="11" s="1"/>
  <c r="F417" i="11" a="1"/>
  <c r="F417" i="11" s="1"/>
  <c r="F418" i="11" a="1"/>
  <c r="F418" i="11" s="1"/>
  <c r="F419" i="11" a="1"/>
  <c r="F419" i="11"/>
  <c r="F420" i="11" a="1"/>
  <c r="F420" i="11" s="1"/>
  <c r="F421" i="11" a="1"/>
  <c r="F421" i="11"/>
  <c r="F422" i="11" a="1"/>
  <c r="F422" i="11" s="1"/>
  <c r="F423" i="11" a="1"/>
  <c r="F423" i="11" s="1"/>
  <c r="F424" i="11" a="1"/>
  <c r="F424" i="11" s="1"/>
  <c r="F425" i="11" a="1"/>
  <c r="F425" i="11"/>
  <c r="F426" i="11" a="1"/>
  <c r="F426" i="11" s="1"/>
  <c r="F427" i="11" a="1"/>
  <c r="F427" i="11" s="1"/>
  <c r="F428" i="11" a="1"/>
  <c r="F428" i="11" s="1"/>
  <c r="F429" i="11" a="1"/>
  <c r="F429" i="11" s="1"/>
  <c r="F430" i="11" a="1"/>
  <c r="F430" i="11" s="1"/>
  <c r="F431" i="11" a="1"/>
  <c r="F431" i="11"/>
  <c r="F432" i="11" a="1"/>
  <c r="F432" i="11" s="1"/>
  <c r="F433" i="11" a="1"/>
  <c r="F433" i="11"/>
  <c r="F434" i="11" a="1"/>
  <c r="F434" i="11" s="1"/>
  <c r="F435" i="11" a="1"/>
  <c r="F435" i="11" s="1"/>
  <c r="F436" i="11" a="1"/>
  <c r="F436" i="11" s="1"/>
  <c r="F437" i="11" a="1"/>
  <c r="F437" i="11" s="1"/>
  <c r="F438" i="11" a="1"/>
  <c r="F438" i="11"/>
  <c r="F439" i="11" a="1"/>
  <c r="F439" i="11" s="1"/>
  <c r="F440" i="11" a="1"/>
  <c r="F440" i="11"/>
  <c r="F441" i="11" a="1"/>
  <c r="F441" i="11" s="1"/>
  <c r="F442" i="11" a="1"/>
  <c r="F442" i="11" s="1"/>
  <c r="F443" i="11" a="1"/>
  <c r="F443" i="11"/>
  <c r="F444" i="11" a="1"/>
  <c r="F444" i="11"/>
  <c r="F445" i="11" a="1"/>
  <c r="F445" i="11" s="1"/>
  <c r="F446" i="11" a="1"/>
  <c r="F446" i="11" s="1"/>
  <c r="F447" i="11" a="1"/>
  <c r="F447" i="11" s="1"/>
  <c r="F448" i="11" a="1"/>
  <c r="F448" i="11" s="1"/>
  <c r="F449" i="11" a="1"/>
  <c r="F449" i="11"/>
  <c r="F450" i="11" a="1"/>
  <c r="F450" i="11"/>
  <c r="F451" i="11" a="1"/>
  <c r="F451" i="11" s="1"/>
  <c r="F452" i="11" a="1"/>
  <c r="F452" i="11" s="1"/>
  <c r="F453" i="11" a="1"/>
  <c r="F453" i="11" s="1"/>
  <c r="F454" i="11" a="1"/>
  <c r="F454" i="11"/>
  <c r="F455" i="11" a="1"/>
  <c r="F455" i="11" s="1"/>
  <c r="F456" i="11" a="1"/>
  <c r="F456" i="11"/>
  <c r="F457" i="11" a="1"/>
  <c r="F457" i="11"/>
  <c r="F458" i="11" a="1"/>
  <c r="F458" i="11" s="1"/>
  <c r="F459" i="11" a="1"/>
  <c r="F459" i="11" s="1"/>
  <c r="F460" i="11" a="1"/>
  <c r="F460" i="11" s="1"/>
  <c r="F461" i="11" a="1"/>
  <c r="F461" i="11" s="1"/>
  <c r="F462" i="11" a="1"/>
  <c r="F462" i="11"/>
  <c r="F463" i="11" a="1"/>
  <c r="F463" i="11" s="1"/>
  <c r="F464" i="11" a="1"/>
  <c r="F464" i="11"/>
  <c r="F465" i="11" a="1"/>
  <c r="F465" i="11" s="1"/>
  <c r="F466" i="11" a="1"/>
  <c r="F466" i="11" s="1"/>
  <c r="F467" i="11" a="1"/>
  <c r="F467" i="11"/>
  <c r="F468" i="11" a="1"/>
  <c r="F468" i="11" s="1"/>
  <c r="F469" i="11" a="1"/>
  <c r="F469" i="11"/>
  <c r="F470" i="11" a="1"/>
  <c r="F470" i="11" s="1"/>
  <c r="F471" i="11" a="1"/>
  <c r="F471" i="11" s="1"/>
  <c r="F472" i="11" a="1"/>
  <c r="F472" i="11"/>
  <c r="F473" i="11" a="1"/>
  <c r="F473" i="11" s="1"/>
  <c r="F474" i="11" a="1"/>
  <c r="F474" i="11" s="1"/>
  <c r="F475" i="11" a="1"/>
  <c r="F475" i="11"/>
  <c r="F476" i="11" a="1"/>
  <c r="F476" i="11" s="1"/>
  <c r="F477" i="11" a="1"/>
  <c r="F477" i="11" s="1"/>
  <c r="F478" i="11" a="1"/>
  <c r="F478" i="11"/>
  <c r="F479" i="11" a="1"/>
  <c r="F479" i="11" s="1"/>
  <c r="F480" i="11" a="1"/>
  <c r="F480" i="11" s="1"/>
  <c r="F481" i="11" a="1"/>
  <c r="F481" i="11" s="1"/>
  <c r="F482" i="11" a="1"/>
  <c r="F482" i="11"/>
  <c r="F483" i="11" a="1"/>
  <c r="F483" i="11" s="1"/>
  <c r="F484" i="11" a="1"/>
  <c r="F484" i="11" s="1"/>
  <c r="F485" i="11" a="1"/>
  <c r="F485" i="11" s="1"/>
  <c r="F486" i="11" a="1"/>
  <c r="F486" i="11"/>
  <c r="F487" i="11" a="1"/>
  <c r="F487" i="11" s="1"/>
  <c r="F488" i="11" a="1"/>
  <c r="F488" i="11" s="1"/>
  <c r="F489" i="11" a="1"/>
  <c r="F489" i="11" s="1"/>
  <c r="F490" i="11" a="1"/>
  <c r="F490" i="11" s="1"/>
  <c r="F491" i="11" a="1"/>
  <c r="F491" i="11" s="1"/>
  <c r="F492" i="11" a="1"/>
  <c r="F492" i="11" s="1"/>
  <c r="F493" i="11" a="1"/>
  <c r="F493" i="11" s="1"/>
  <c r="F494" i="11" a="1"/>
  <c r="F494" i="11" s="1"/>
  <c r="F495" i="11" a="1"/>
  <c r="F495" i="11" s="1"/>
  <c r="F496" i="11" a="1"/>
  <c r="F496" i="11" s="1"/>
  <c r="F497" i="11" a="1"/>
  <c r="F497" i="11" s="1"/>
  <c r="F498" i="11" a="1"/>
  <c r="F498" i="11" s="1"/>
  <c r="F499" i="11" a="1"/>
  <c r="F499" i="11" s="1"/>
  <c r="F500" i="11" a="1"/>
  <c r="F500" i="11" s="1"/>
  <c r="F501" i="11" a="1"/>
  <c r="F501" i="11" s="1"/>
  <c r="F502" i="11" a="1"/>
  <c r="F502" i="11" s="1"/>
  <c r="F503" i="11" a="1"/>
  <c r="F503" i="11"/>
  <c r="F504" i="11" a="1"/>
  <c r="F504" i="11"/>
  <c r="F505" i="11" a="1"/>
  <c r="F505" i="11" s="1"/>
  <c r="F506" i="11" a="1"/>
  <c r="F506" i="11" s="1"/>
  <c r="F507" i="11" a="1"/>
  <c r="F507" i="11" s="1"/>
  <c r="F508" i="11" a="1"/>
  <c r="F508" i="11"/>
  <c r="F509" i="11" a="1"/>
  <c r="F509" i="11" s="1"/>
  <c r="F510" i="11" a="1"/>
  <c r="F510" i="11"/>
  <c r="F511" i="11" a="1"/>
  <c r="F511" i="11" s="1"/>
  <c r="F512" i="11" a="1"/>
  <c r="F512" i="11"/>
  <c r="F513" i="11" a="1"/>
  <c r="F513" i="11" s="1"/>
  <c r="F514" i="11" a="1"/>
  <c r="F514" i="11" s="1"/>
  <c r="F515" i="11" a="1"/>
  <c r="F515" i="11" s="1"/>
  <c r="F516" i="11" a="1"/>
  <c r="F516" i="11" s="1"/>
  <c r="F517" i="11" a="1"/>
  <c r="F517" i="11" s="1"/>
  <c r="F518" i="11" a="1"/>
  <c r="F518" i="11" s="1"/>
  <c r="F519" i="11" a="1"/>
  <c r="F519" i="11" s="1"/>
  <c r="F520" i="11" a="1"/>
  <c r="F520" i="11" s="1"/>
  <c r="F521" i="11" a="1"/>
  <c r="F521" i="11" s="1"/>
  <c r="F522" i="11" a="1"/>
  <c r="F522" i="11"/>
  <c r="F523" i="11" a="1"/>
  <c r="F523" i="11" s="1"/>
  <c r="F524" i="11" a="1"/>
  <c r="F524" i="11" s="1"/>
  <c r="F525" i="11" a="1"/>
  <c r="F525" i="11" s="1"/>
  <c r="F526" i="11" a="1"/>
  <c r="F526" i="11"/>
  <c r="F527" i="11" a="1"/>
  <c r="F527" i="11"/>
  <c r="F528" i="11" a="1"/>
  <c r="F528" i="11" s="1"/>
  <c r="F529" i="11" a="1"/>
  <c r="F529" i="11"/>
  <c r="F530" i="11" a="1"/>
  <c r="F530" i="11"/>
  <c r="F531" i="11" a="1"/>
  <c r="F531" i="11" s="1"/>
  <c r="F532" i="11" a="1"/>
  <c r="F532" i="11"/>
  <c r="F533" i="11" a="1"/>
  <c r="F533" i="11" s="1"/>
  <c r="F534" i="11" a="1"/>
  <c r="F534" i="11" s="1"/>
  <c r="F535" i="11" a="1"/>
  <c r="F535" i="11" s="1"/>
  <c r="F536" i="11" a="1"/>
  <c r="F536" i="11"/>
  <c r="F537" i="11" a="1"/>
  <c r="F537" i="11" s="1"/>
  <c r="F538" i="11" a="1"/>
  <c r="F538" i="11" s="1"/>
  <c r="F539" i="11" a="1"/>
  <c r="F539" i="11"/>
  <c r="F540" i="11" a="1"/>
  <c r="F540" i="11" s="1"/>
  <c r="F541" i="11" a="1"/>
  <c r="F541" i="11"/>
  <c r="F542" i="11" a="1"/>
  <c r="F542" i="11" s="1"/>
  <c r="F543" i="11" a="1"/>
  <c r="F543" i="11" s="1"/>
  <c r="F544" i="11" a="1"/>
  <c r="F544" i="11"/>
  <c r="F545" i="11" a="1"/>
  <c r="F545" i="11" s="1"/>
  <c r="F546" i="11" a="1"/>
  <c r="F546" i="11"/>
  <c r="F547" i="11" a="1"/>
  <c r="F547" i="11" s="1"/>
  <c r="F548" i="11" a="1"/>
  <c r="F548" i="11" s="1"/>
  <c r="F549" i="11" a="1"/>
  <c r="F549" i="11" s="1"/>
  <c r="F550" i="11" a="1"/>
  <c r="F550" i="11" s="1"/>
  <c r="F551" i="11" a="1"/>
  <c r="F551" i="11" s="1"/>
  <c r="F552" i="11" a="1"/>
  <c r="F552" i="11"/>
  <c r="F553" i="11" a="1"/>
  <c r="F553" i="11" s="1"/>
  <c r="F554" i="11" a="1"/>
  <c r="F554" i="11" s="1"/>
  <c r="F555" i="11" a="1"/>
  <c r="F555" i="11" s="1"/>
  <c r="F556" i="11" a="1"/>
  <c r="F556" i="11"/>
  <c r="F557" i="11" a="1"/>
  <c r="F557" i="11"/>
  <c r="F558" i="11" a="1"/>
  <c r="F558" i="11" s="1"/>
  <c r="F559" i="11" a="1"/>
  <c r="F559" i="11" s="1"/>
  <c r="F560" i="11" a="1"/>
  <c r="F560" i="11" s="1"/>
  <c r="F561" i="11" a="1"/>
  <c r="F561" i="11" s="1"/>
  <c r="F562" i="11" a="1"/>
  <c r="F562" i="11"/>
  <c r="F563" i="11" a="1"/>
  <c r="F563" i="11"/>
  <c r="F564" i="11" a="1"/>
  <c r="F564" i="11" s="1"/>
  <c r="F565" i="11" a="1"/>
  <c r="F565" i="11" s="1"/>
  <c r="F566" i="11" a="1"/>
  <c r="F566" i="11" s="1"/>
  <c r="F567" i="11" a="1"/>
  <c r="F567" i="11" s="1"/>
  <c r="F568" i="11" a="1"/>
  <c r="F568" i="11" s="1"/>
  <c r="F569" i="11" a="1"/>
  <c r="F569" i="11"/>
  <c r="F570" i="11" a="1"/>
  <c r="F570" i="11"/>
  <c r="F571" i="11" a="1"/>
  <c r="F571" i="11"/>
  <c r="F572" i="11" a="1"/>
  <c r="F572" i="11"/>
  <c r="F573" i="11" a="1"/>
  <c r="F573" i="11" s="1"/>
  <c r="F574" i="11" a="1"/>
  <c r="F574" i="11" s="1"/>
  <c r="F575" i="11" a="1"/>
  <c r="F575" i="11" s="1"/>
  <c r="F576" i="11" a="1"/>
  <c r="F576" i="11"/>
  <c r="F577" i="11" a="1"/>
  <c r="F577" i="11" s="1"/>
  <c r="F578" i="11" a="1"/>
  <c r="F578" i="11"/>
  <c r="F579" i="11" a="1"/>
  <c r="F579" i="11" s="1"/>
  <c r="F580" i="11" a="1"/>
  <c r="F580" i="11" s="1"/>
  <c r="F581" i="11" a="1"/>
  <c r="F581" i="11" s="1"/>
  <c r="F582" i="11" a="1"/>
  <c r="F582" i="11" s="1"/>
  <c r="F583" i="11" a="1"/>
  <c r="F583" i="11" s="1"/>
  <c r="F584" i="11" a="1"/>
  <c r="F584" i="11"/>
  <c r="F585" i="11" a="1"/>
  <c r="F585" i="11" s="1"/>
  <c r="F586" i="11" a="1"/>
  <c r="F586" i="11" s="1"/>
  <c r="F587" i="11" a="1"/>
  <c r="F587" i="11"/>
  <c r="F588" i="11" a="1"/>
  <c r="F588" i="11" s="1"/>
  <c r="F589" i="11" a="1"/>
  <c r="F589" i="11" s="1"/>
  <c r="F590" i="11" a="1"/>
  <c r="F590" i="11" s="1"/>
  <c r="F591" i="11" a="1"/>
  <c r="F591" i="11" s="1"/>
  <c r="F592" i="11" a="1"/>
  <c r="F592" i="11"/>
  <c r="F593" i="11" a="1"/>
  <c r="F593" i="11" s="1"/>
  <c r="F594" i="11" a="1"/>
  <c r="F594" i="11" s="1"/>
  <c r="F595" i="11" a="1"/>
  <c r="F595" i="11" s="1"/>
  <c r="F596" i="11" a="1"/>
  <c r="F596" i="11"/>
  <c r="F597" i="11" a="1"/>
  <c r="F597" i="11" s="1"/>
  <c r="F598" i="11" a="1"/>
  <c r="F598" i="11" s="1"/>
  <c r="F599" i="11" a="1"/>
  <c r="F599" i="11"/>
  <c r="F600" i="11" a="1"/>
  <c r="F600" i="11" s="1"/>
  <c r="F601" i="11" a="1"/>
  <c r="F601" i="11" s="1"/>
  <c r="F602" i="11" a="1"/>
  <c r="F602" i="11" s="1"/>
  <c r="F603" i="11" a="1"/>
  <c r="F603" i="11" s="1"/>
  <c r="F604" i="11" a="1"/>
  <c r="F604" i="11"/>
  <c r="F605" i="11" a="1"/>
  <c r="F605" i="11" s="1"/>
  <c r="F606" i="11" a="1"/>
  <c r="F606" i="11"/>
  <c r="F607" i="11" a="1"/>
  <c r="F607" i="11" s="1"/>
  <c r="F608" i="11" a="1"/>
  <c r="F608" i="11" s="1"/>
  <c r="F609" i="11" a="1"/>
  <c r="F609" i="11" s="1"/>
  <c r="F610" i="11" a="1"/>
  <c r="F610" i="11" s="1"/>
  <c r="F611" i="11" a="1"/>
  <c r="F611" i="11"/>
  <c r="F612" i="11" a="1"/>
  <c r="F612" i="11" s="1"/>
  <c r="F613" i="11" a="1"/>
  <c r="F613" i="11"/>
  <c r="F614" i="11" a="1"/>
  <c r="F614" i="11"/>
  <c r="F615" i="11" a="1"/>
  <c r="F615" i="11" s="1"/>
  <c r="F616" i="11" a="1"/>
  <c r="F616" i="11" s="1"/>
  <c r="F617" i="11" a="1"/>
  <c r="F617" i="11" s="1"/>
  <c r="F618" i="11" a="1"/>
  <c r="F618" i="11"/>
  <c r="F619" i="11" a="1"/>
  <c r="F619" i="11" s="1"/>
  <c r="F620" i="11" a="1"/>
  <c r="F620" i="11"/>
  <c r="F621" i="11" a="1"/>
  <c r="F621" i="11" s="1"/>
  <c r="F622" i="11" a="1"/>
  <c r="F622" i="11" s="1"/>
  <c r="F623" i="11" a="1"/>
  <c r="F623" i="11" s="1"/>
  <c r="F624" i="11" a="1"/>
  <c r="F624" i="11" s="1"/>
  <c r="F625" i="11" a="1"/>
  <c r="F625" i="11" s="1"/>
  <c r="F626" i="11" a="1"/>
  <c r="F626" i="11" s="1"/>
  <c r="F627" i="11" a="1"/>
  <c r="F627" i="11" s="1"/>
  <c r="F628" i="11" a="1"/>
  <c r="F628" i="11"/>
  <c r="F629" i="11" a="1"/>
  <c r="F629" i="11" s="1"/>
  <c r="F630" i="11" a="1"/>
  <c r="F630" i="11"/>
  <c r="F631" i="11" a="1"/>
  <c r="F631" i="11" s="1"/>
  <c r="F632" i="11" a="1"/>
  <c r="F632" i="11" s="1"/>
  <c r="F633" i="11" a="1"/>
  <c r="F633" i="11" s="1"/>
  <c r="F634" i="11" a="1"/>
  <c r="F634" i="11" s="1"/>
  <c r="F635" i="11" a="1"/>
  <c r="F635" i="11" s="1"/>
  <c r="F636" i="11" a="1"/>
  <c r="F636" i="11" s="1"/>
  <c r="F637" i="11" a="1"/>
  <c r="F637" i="11" s="1"/>
  <c r="F638" i="11" a="1"/>
  <c r="F638" i="11" s="1"/>
  <c r="F639" i="11" a="1"/>
  <c r="F639" i="11" s="1"/>
  <c r="F640" i="11" a="1"/>
  <c r="F640" i="11"/>
  <c r="F641" i="11" a="1"/>
  <c r="F641" i="11" s="1"/>
  <c r="F642" i="11" a="1"/>
  <c r="F642" i="11" s="1"/>
  <c r="F643" i="11" a="1"/>
  <c r="F643" i="11" s="1"/>
  <c r="F644" i="11" a="1"/>
  <c r="F644" i="11"/>
  <c r="F645" i="11" a="1"/>
  <c r="F645" i="11" s="1"/>
  <c r="F646" i="11" a="1"/>
  <c r="F646" i="11" s="1"/>
  <c r="F647" i="11" a="1"/>
  <c r="F647" i="11" s="1"/>
  <c r="F648" i="11" a="1"/>
  <c r="F648" i="11"/>
  <c r="F649" i="11" a="1"/>
  <c r="F649" i="11" s="1"/>
  <c r="F650" i="11" a="1"/>
  <c r="F650" i="11" s="1"/>
  <c r="F651" i="11" a="1"/>
  <c r="F651" i="11" s="1"/>
  <c r="F652" i="11" a="1"/>
  <c r="F652" i="11" s="1"/>
  <c r="F653" i="11" a="1"/>
  <c r="F653" i="11" s="1"/>
  <c r="F654" i="11" a="1"/>
  <c r="F654" i="11" s="1"/>
  <c r="F655" i="11" a="1"/>
  <c r="F655" i="11" s="1"/>
  <c r="F656" i="11" a="1"/>
  <c r="F656" i="11"/>
  <c r="F657" i="11" a="1"/>
  <c r="F657" i="11" s="1"/>
  <c r="F658" i="11" a="1"/>
  <c r="F658" i="11" s="1"/>
  <c r="F659" i="11" a="1"/>
  <c r="F659" i="11"/>
  <c r="F660" i="11" a="1"/>
  <c r="F660" i="11" s="1"/>
  <c r="F661" i="11" a="1"/>
  <c r="F661" i="11" s="1"/>
  <c r="F662" i="11" a="1"/>
  <c r="F662" i="11" s="1"/>
  <c r="F663" i="11" a="1"/>
  <c r="F663" i="11" s="1"/>
  <c r="F664" i="11" a="1"/>
  <c r="F664" i="11"/>
  <c r="F665" i="11" a="1"/>
  <c r="F665" i="11"/>
  <c r="F666" i="11" a="1"/>
  <c r="F666" i="11" s="1"/>
  <c r="F667" i="11" a="1"/>
  <c r="F667" i="11"/>
  <c r="F668" i="11" a="1"/>
  <c r="F668" i="11" s="1"/>
  <c r="F669" i="11" a="1"/>
  <c r="F669" i="11" s="1"/>
  <c r="F670" i="11" a="1"/>
  <c r="F670" i="11"/>
  <c r="F671" i="11" a="1"/>
  <c r="F671" i="11" s="1"/>
  <c r="F672" i="11" a="1"/>
  <c r="F672" i="11" s="1"/>
  <c r="F673" i="11" a="1"/>
  <c r="F673" i="11" s="1"/>
  <c r="F674" i="11" a="1"/>
  <c r="F674" i="11"/>
  <c r="F675" i="11" a="1"/>
  <c r="F675" i="11" s="1"/>
  <c r="F676" i="11" a="1"/>
  <c r="F676" i="11" s="1"/>
  <c r="F677" i="11" a="1"/>
  <c r="F677" i="11" s="1"/>
  <c r="F678" i="11" a="1"/>
  <c r="F678" i="11"/>
  <c r="F679" i="11" a="1"/>
  <c r="F679" i="11" s="1"/>
  <c r="F680" i="11" a="1"/>
  <c r="F680" i="11" s="1"/>
  <c r="F681" i="11" a="1"/>
  <c r="F681" i="11" s="1"/>
  <c r="F682" i="11" a="1"/>
  <c r="F682" i="11" s="1"/>
  <c r="F683" i="11" a="1"/>
  <c r="F683" i="11" s="1"/>
  <c r="F684" i="11" a="1"/>
  <c r="F684" i="11"/>
  <c r="F685" i="11" a="1"/>
  <c r="F685" i="11"/>
  <c r="F686" i="11" a="1"/>
  <c r="F686" i="11"/>
  <c r="F687" i="11" a="1"/>
  <c r="F687" i="11" s="1"/>
  <c r="F688" i="11" a="1"/>
  <c r="F688" i="11" s="1"/>
  <c r="F689" i="11" a="1"/>
  <c r="F689" i="11" s="1"/>
  <c r="F690" i="11" a="1"/>
  <c r="F690" i="11"/>
  <c r="F691" i="11" a="1"/>
  <c r="F691" i="11"/>
  <c r="F692" i="11" a="1"/>
  <c r="F692" i="11" s="1"/>
  <c r="F693" i="11" a="1"/>
  <c r="F693" i="11" s="1"/>
  <c r="F694" i="11" a="1"/>
  <c r="F694" i="11" s="1"/>
  <c r="F695" i="11" a="1"/>
  <c r="F695" i="11" s="1"/>
  <c r="F696" i="11" a="1"/>
  <c r="F696" i="11" s="1"/>
  <c r="F697" i="11" a="1"/>
  <c r="F697" i="11" s="1"/>
  <c r="F698" i="11" a="1"/>
  <c r="F698" i="11"/>
  <c r="F699" i="11" a="1"/>
  <c r="F699" i="11" s="1"/>
  <c r="F700" i="11" a="1"/>
  <c r="F700" i="11" s="1"/>
  <c r="F701" i="11" a="1"/>
  <c r="F701" i="11"/>
  <c r="F702" i="11" a="1"/>
  <c r="F702" i="11"/>
  <c r="F703" i="11" a="1"/>
  <c r="F703" i="11"/>
  <c r="F704" i="11" a="1"/>
  <c r="F704" i="11" s="1"/>
  <c r="F705" i="11" a="1"/>
  <c r="F705" i="11" s="1"/>
  <c r="F706" i="11" a="1"/>
  <c r="F706" i="11"/>
  <c r="F707" i="11" a="1"/>
  <c r="F707" i="11"/>
  <c r="F708" i="11" a="1"/>
  <c r="F708" i="11" s="1"/>
  <c r="F709" i="11" a="1"/>
  <c r="F709" i="11"/>
  <c r="F710" i="11" a="1"/>
  <c r="F710" i="11" s="1"/>
  <c r="F711" i="11" a="1"/>
  <c r="F711" i="11" s="1"/>
  <c r="F712" i="11" a="1"/>
  <c r="F712" i="11" s="1"/>
  <c r="F713" i="11" a="1"/>
  <c r="F713" i="11"/>
  <c r="F714" i="11" a="1"/>
  <c r="F714" i="11" s="1"/>
  <c r="F715" i="11" a="1"/>
  <c r="F715" i="11"/>
  <c r="F716" i="11" a="1"/>
  <c r="F716" i="11"/>
  <c r="F717" i="11" a="1"/>
  <c r="F717" i="11" s="1"/>
  <c r="F718" i="11" a="1"/>
  <c r="F718" i="11" s="1"/>
  <c r="F719" i="11" a="1"/>
  <c r="F719" i="11" s="1"/>
  <c r="F720" i="11" a="1"/>
  <c r="F720" i="11" s="1"/>
  <c r="F721" i="11" a="1"/>
  <c r="F721" i="11" s="1"/>
  <c r="F722" i="11" a="1"/>
  <c r="F722" i="11" s="1"/>
  <c r="F723" i="11" a="1"/>
  <c r="F723" i="11" s="1"/>
  <c r="F724" i="11" a="1"/>
  <c r="F724" i="11"/>
  <c r="F725" i="11" a="1"/>
  <c r="F725" i="11"/>
  <c r="F726" i="11" a="1"/>
  <c r="F726" i="11" s="1"/>
  <c r="F727" i="11" a="1"/>
  <c r="F727" i="11" s="1"/>
  <c r="F728" i="11" a="1"/>
  <c r="F728" i="11" s="1"/>
  <c r="F729" i="11" a="1"/>
  <c r="F729" i="11" s="1"/>
  <c r="F730" i="11" a="1"/>
  <c r="F730" i="11"/>
  <c r="F731" i="11" a="1"/>
  <c r="F731" i="11" s="1"/>
  <c r="F732" i="11" a="1"/>
  <c r="F732" i="11"/>
  <c r="F733" i="11" a="1"/>
  <c r="F733" i="11" s="1"/>
  <c r="F734" i="11" a="1"/>
  <c r="F734" i="11" s="1"/>
  <c r="F735" i="11" a="1"/>
  <c r="F735" i="11" s="1"/>
  <c r="F736" i="11" a="1"/>
  <c r="F736" i="11" s="1"/>
  <c r="F737" i="11" a="1"/>
  <c r="F737" i="11"/>
  <c r="F738" i="11" a="1"/>
  <c r="F738" i="11" s="1"/>
  <c r="F739" i="11" a="1"/>
  <c r="F739" i="11"/>
  <c r="F740" i="11" a="1"/>
  <c r="F740" i="11" s="1"/>
  <c r="F741" i="11" a="1"/>
  <c r="F741" i="11" s="1"/>
  <c r="F742" i="11" a="1"/>
  <c r="F742" i="11" s="1"/>
  <c r="F743" i="11" a="1"/>
  <c r="F743" i="11"/>
  <c r="F744" i="11" a="1"/>
  <c r="F744" i="11" s="1"/>
  <c r="F745" i="11" a="1"/>
  <c r="F745" i="11"/>
  <c r="F746" i="11" a="1"/>
  <c r="F746" i="11" s="1"/>
  <c r="F747" i="11" a="1"/>
  <c r="F747" i="11" s="1"/>
  <c r="F748" i="11" a="1"/>
  <c r="F748" i="11" s="1"/>
  <c r="F749" i="11" a="1"/>
  <c r="F749" i="11" s="1"/>
  <c r="F750" i="11" a="1"/>
  <c r="F750" i="11"/>
  <c r="F751" i="11" a="1"/>
  <c r="F751" i="11" s="1"/>
  <c r="F752" i="11" a="1"/>
  <c r="F752" i="11"/>
  <c r="F753" i="11" a="1"/>
  <c r="F753" i="11" s="1"/>
  <c r="F754" i="11" a="1"/>
  <c r="F754" i="11" s="1"/>
  <c r="F755" i="11" a="1"/>
  <c r="F755" i="11"/>
  <c r="F756" i="11" a="1"/>
  <c r="F756" i="11" s="1"/>
  <c r="F757" i="11" a="1"/>
  <c r="F757" i="11" s="1"/>
  <c r="F758" i="11" a="1"/>
  <c r="F758" i="11" s="1"/>
  <c r="F759" i="11" a="1"/>
  <c r="F759" i="11" s="1"/>
  <c r="F760" i="11" a="1"/>
  <c r="F760" i="11" s="1"/>
  <c r="F761" i="11" a="1"/>
  <c r="F761" i="11"/>
  <c r="F762" i="11" a="1"/>
  <c r="F762" i="11" s="1"/>
  <c r="F763" i="11" a="1"/>
  <c r="F763" i="11" s="1"/>
  <c r="F764" i="11" a="1"/>
  <c r="F764" i="11" s="1"/>
  <c r="F765" i="11" a="1"/>
  <c r="F765" i="11" s="1"/>
  <c r="F766" i="11" a="1"/>
  <c r="F766" i="11" s="1"/>
  <c r="F767" i="11" a="1"/>
  <c r="F767" i="11" s="1"/>
  <c r="F768" i="11" a="1"/>
  <c r="F768" i="11"/>
  <c r="F769" i="11" a="1"/>
  <c r="F769" i="11"/>
  <c r="F770" i="11" a="1"/>
  <c r="F770" i="11" s="1"/>
  <c r="F771" i="11" a="1"/>
  <c r="F771" i="11" s="1"/>
  <c r="F772" i="11" a="1"/>
  <c r="F772" i="11" s="1"/>
  <c r="F773" i="11" a="1"/>
  <c r="F773" i="11" s="1"/>
  <c r="F774" i="11" a="1"/>
  <c r="F774" i="11" s="1"/>
  <c r="F775" i="11" a="1"/>
  <c r="F775" i="11" s="1"/>
  <c r="F776" i="11" a="1"/>
  <c r="F776" i="11"/>
  <c r="F777" i="11" a="1"/>
  <c r="F777" i="11" s="1"/>
  <c r="F778" i="11" a="1"/>
  <c r="F778" i="11" s="1"/>
  <c r="F779" i="11" a="1"/>
  <c r="F779" i="11"/>
  <c r="F780" i="11" a="1"/>
  <c r="F780" i="11" s="1"/>
  <c r="F781" i="11" a="1"/>
  <c r="F781" i="11" s="1"/>
  <c r="F782" i="11" a="1"/>
  <c r="F782" i="11" s="1"/>
  <c r="F783" i="11" a="1"/>
  <c r="F783" i="11" s="1"/>
  <c r="F784" i="11" a="1"/>
  <c r="F784" i="11"/>
  <c r="F785" i="11" a="1"/>
  <c r="F785" i="11"/>
  <c r="F786" i="11" a="1"/>
  <c r="F786" i="11" s="1"/>
  <c r="F787" i="11" a="1"/>
  <c r="F787" i="11" s="1"/>
  <c r="F788" i="11" a="1"/>
  <c r="F788" i="11" s="1"/>
  <c r="F789" i="11" a="1"/>
  <c r="F789" i="11" s="1"/>
  <c r="F790" i="11" a="1"/>
  <c r="F790" i="11"/>
  <c r="F791" i="11" a="1"/>
  <c r="F791" i="11"/>
  <c r="F792" i="11" a="1"/>
  <c r="F792" i="11"/>
  <c r="F793" i="11" a="1"/>
  <c r="F793" i="11" s="1"/>
  <c r="F794" i="11" a="1"/>
  <c r="F794" i="11"/>
  <c r="F795" i="11" a="1"/>
  <c r="F795" i="11" s="1"/>
  <c r="F796" i="11" a="1"/>
  <c r="F796" i="11" s="1"/>
  <c r="F797" i="11" a="1"/>
  <c r="F797" i="11"/>
  <c r="F798" i="11" a="1"/>
  <c r="F798" i="11" s="1"/>
  <c r="F799" i="11" a="1"/>
  <c r="F799" i="11" s="1"/>
  <c r="F800" i="11" a="1"/>
  <c r="F800" i="11" s="1"/>
  <c r="F801" i="11" a="1"/>
  <c r="F801" i="11" s="1"/>
  <c r="F802" i="11" a="1"/>
  <c r="F802" i="11"/>
  <c r="F803" i="11" a="1"/>
  <c r="F803" i="11" s="1"/>
  <c r="F804" i="11" a="1"/>
  <c r="F804" i="11"/>
  <c r="F805" i="11" a="1"/>
  <c r="F805" i="11" s="1"/>
  <c r="F806" i="11" a="1"/>
  <c r="F806" i="11" s="1"/>
  <c r="F807" i="11" a="1"/>
  <c r="F807" i="11" s="1"/>
  <c r="F808" i="11" a="1"/>
  <c r="F808" i="11" s="1"/>
  <c r="F809" i="11" a="1"/>
  <c r="F809" i="11" s="1"/>
  <c r="F810" i="11" a="1"/>
  <c r="F810" i="11"/>
  <c r="F811" i="11" a="1"/>
  <c r="F811" i="11" s="1"/>
  <c r="F812" i="11" a="1"/>
  <c r="F812" i="11" s="1"/>
  <c r="F813" i="11" a="1"/>
  <c r="F813" i="11" s="1"/>
  <c r="F814" i="11" a="1"/>
  <c r="F814" i="11" s="1"/>
  <c r="F815" i="11" a="1"/>
  <c r="F815" i="11" s="1"/>
  <c r="F816" i="11" a="1"/>
  <c r="F816" i="11" s="1"/>
  <c r="F817" i="11" a="1"/>
  <c r="F817" i="11" s="1"/>
  <c r="F818" i="11" a="1"/>
  <c r="F818" i="11" s="1"/>
  <c r="F819" i="11" a="1"/>
  <c r="F819" i="11" s="1"/>
  <c r="F820" i="11" a="1"/>
  <c r="F820" i="11"/>
  <c r="F821" i="11" a="1"/>
  <c r="F821" i="11" s="1"/>
  <c r="F822" i="11" a="1"/>
  <c r="F822" i="11"/>
  <c r="F823" i="11" a="1"/>
  <c r="F823" i="11" s="1"/>
  <c r="F824" i="11" a="1"/>
  <c r="F824" i="11"/>
  <c r="F825" i="11" a="1"/>
  <c r="F825" i="11" s="1"/>
  <c r="F826" i="11" a="1"/>
  <c r="F826" i="11" s="1"/>
  <c r="F827" i="11" a="1"/>
  <c r="F827" i="11"/>
  <c r="F828" i="11" a="1"/>
  <c r="F828" i="11" s="1"/>
  <c r="F829" i="11" a="1"/>
  <c r="F829" i="11"/>
  <c r="F830" i="11" a="1"/>
  <c r="F830" i="11"/>
  <c r="F831" i="11" a="1"/>
  <c r="F831" i="11" s="1"/>
  <c r="F832" i="11" a="1"/>
  <c r="F832" i="11" s="1"/>
  <c r="F833" i="11" a="1"/>
  <c r="F833" i="11" s="1"/>
  <c r="F834" i="11" a="1"/>
  <c r="F834" i="11" s="1"/>
  <c r="F835" i="11" a="1"/>
  <c r="F835" i="11" s="1"/>
  <c r="F836" i="11" a="1"/>
  <c r="F836" i="11"/>
  <c r="F837" i="11" a="1"/>
  <c r="F837" i="11" s="1"/>
  <c r="F838" i="11" a="1"/>
  <c r="F838" i="11"/>
  <c r="F839" i="11" a="1"/>
  <c r="F839" i="11" s="1"/>
  <c r="F840" i="11" a="1"/>
  <c r="F840" i="11" s="1"/>
  <c r="F841" i="11" a="1"/>
  <c r="F841" i="11" s="1"/>
  <c r="F842" i="11" a="1"/>
  <c r="F842" i="11" s="1"/>
  <c r="F843" i="11" a="1"/>
  <c r="F843" i="11" s="1"/>
  <c r="F844" i="11" a="1"/>
  <c r="F844" i="11"/>
  <c r="F845" i="11" a="1"/>
  <c r="F845" i="11"/>
  <c r="F846" i="11" a="1"/>
  <c r="F846" i="11" s="1"/>
  <c r="F847" i="11" a="1"/>
  <c r="F847" i="11"/>
  <c r="F848" i="11" a="1"/>
  <c r="F848" i="11" s="1"/>
  <c r="F849" i="11" a="1"/>
  <c r="F849" i="11" s="1"/>
  <c r="F850" i="11" a="1"/>
  <c r="F850" i="11" s="1"/>
  <c r="F851" i="11" a="1"/>
  <c r="F851" i="11"/>
  <c r="F852" i="11" a="1"/>
  <c r="F852" i="11"/>
  <c r="F853" i="11" a="1"/>
  <c r="F853" i="11"/>
  <c r="F854" i="11" a="1"/>
  <c r="F854" i="11"/>
  <c r="F855" i="11" a="1"/>
  <c r="F855" i="11" s="1"/>
  <c r="F856" i="11" a="1"/>
  <c r="F856" i="11" s="1"/>
  <c r="F857" i="11" a="1"/>
  <c r="F857" i="11" s="1"/>
  <c r="F858" i="11" a="1"/>
  <c r="F858" i="11"/>
  <c r="F859" i="11" a="1"/>
  <c r="F859" i="11" s="1"/>
  <c r="F860" i="11" a="1"/>
  <c r="F860" i="11"/>
  <c r="F861" i="11" a="1"/>
  <c r="F861" i="11" s="1"/>
  <c r="F862" i="11" a="1"/>
  <c r="F862" i="11"/>
  <c r="F863" i="11" a="1"/>
  <c r="F863" i="11" s="1"/>
  <c r="F864" i="11" a="1"/>
  <c r="F864" i="11" s="1"/>
  <c r="F865" i="11" a="1"/>
  <c r="F865" i="11"/>
  <c r="F866" i="11" a="1"/>
  <c r="F866" i="11" s="1"/>
  <c r="F867" i="11" a="1"/>
  <c r="F867" i="11" s="1"/>
  <c r="F868" i="11" a="1"/>
  <c r="F868" i="11"/>
  <c r="F869" i="11" a="1"/>
  <c r="F869" i="11"/>
  <c r="F870" i="11" a="1"/>
  <c r="F870" i="11" s="1"/>
  <c r="F871" i="11" a="1"/>
  <c r="F871" i="11"/>
  <c r="F872" i="11" a="1"/>
  <c r="F872" i="11" s="1"/>
  <c r="F873" i="11" a="1"/>
  <c r="F873" i="11" s="1"/>
  <c r="F874" i="11" a="1"/>
  <c r="F874" i="11" s="1"/>
  <c r="F875" i="11" a="1"/>
  <c r="F875" i="11" s="1"/>
  <c r="F876" i="11" a="1"/>
  <c r="F876" i="11"/>
  <c r="F877" i="11" a="1"/>
  <c r="F877" i="11"/>
  <c r="F878" i="11" a="1"/>
  <c r="F878" i="11"/>
  <c r="F879" i="11" a="1"/>
  <c r="F879" i="11" s="1"/>
  <c r="F880" i="11" a="1"/>
  <c r="F880" i="11" s="1"/>
  <c r="F881" i="11" a="1"/>
  <c r="F881" i="11" s="1"/>
  <c r="F882" i="11" a="1"/>
  <c r="F882" i="11"/>
  <c r="F883" i="11" a="1"/>
  <c r="F883" i="11" s="1"/>
  <c r="F884" i="11" a="1"/>
  <c r="F884" i="11" s="1"/>
  <c r="F885" i="11" a="1"/>
  <c r="F885" i="11" s="1"/>
  <c r="F886" i="11" a="1"/>
  <c r="F886" i="11" s="1"/>
  <c r="F887" i="11" a="1"/>
  <c r="F887" i="11" s="1"/>
  <c r="F888" i="11" a="1"/>
  <c r="F888" i="11" s="1"/>
  <c r="F889" i="11" a="1"/>
  <c r="F889" i="11"/>
  <c r="F890" i="11" a="1"/>
  <c r="F890" i="11"/>
  <c r="F891" i="11" a="1"/>
  <c r="F891" i="11" s="1"/>
  <c r="F892" i="11" a="1"/>
  <c r="F892" i="11" s="1"/>
  <c r="F893" i="11" a="1"/>
  <c r="F893" i="11" s="1"/>
  <c r="F894" i="11" a="1"/>
  <c r="F894" i="11" s="1"/>
  <c r="F895" i="11" a="1"/>
  <c r="F895" i="11"/>
  <c r="F896" i="11" a="1"/>
  <c r="F896" i="11" s="1"/>
  <c r="F897" i="11" a="1"/>
  <c r="F897" i="11" s="1"/>
  <c r="F898" i="11" a="1"/>
  <c r="F898" i="11" s="1"/>
  <c r="F899" i="11" a="1"/>
  <c r="F899" i="11"/>
  <c r="F900" i="11" a="1"/>
  <c r="F900" i="11" s="1"/>
  <c r="F901" i="11" a="1"/>
  <c r="F901" i="11" s="1"/>
  <c r="F902" i="11" a="1"/>
  <c r="F902" i="11" s="1"/>
  <c r="F903" i="11" a="1"/>
  <c r="F903" i="11" s="1"/>
  <c r="F904" i="11" a="1"/>
  <c r="F904" i="11" s="1"/>
  <c r="F905" i="11" a="1"/>
  <c r="F905" i="11" s="1"/>
  <c r="F906" i="11" a="1"/>
  <c r="F906" i="11"/>
  <c r="F907" i="11" a="1"/>
  <c r="F907" i="11" s="1"/>
  <c r="F908" i="11" a="1"/>
  <c r="F908" i="11" s="1"/>
  <c r="F909" i="11" a="1"/>
  <c r="F909" i="11" s="1"/>
  <c r="F910" i="11" a="1"/>
  <c r="F910" i="11" s="1"/>
  <c r="F911" i="11" a="1"/>
  <c r="F911" i="11" s="1"/>
  <c r="F912" i="11" a="1"/>
  <c r="F912" i="11" s="1"/>
  <c r="F913" i="11" a="1"/>
  <c r="F913" i="11" s="1"/>
  <c r="F914" i="11" a="1"/>
  <c r="F914" i="11"/>
  <c r="F915" i="11" a="1"/>
  <c r="F915" i="11" s="1"/>
  <c r="F916" i="11" a="1"/>
  <c r="F916" i="11"/>
  <c r="F917" i="11" a="1"/>
  <c r="F917" i="11" s="1"/>
  <c r="F918" i="11" a="1"/>
  <c r="F918" i="11" s="1"/>
  <c r="F919" i="11" a="1"/>
  <c r="F919" i="11" s="1"/>
  <c r="F920" i="11" a="1"/>
  <c r="F920" i="11" s="1"/>
  <c r="F921" i="11" a="1"/>
  <c r="F921" i="11" s="1"/>
  <c r="F922" i="11" a="1"/>
  <c r="F922" i="11"/>
  <c r="F923" i="11" a="1"/>
  <c r="F923" i="11" s="1"/>
  <c r="F924" i="11" a="1"/>
  <c r="F924" i="11" s="1"/>
  <c r="F925" i="11" a="1"/>
  <c r="F925" i="11"/>
  <c r="F926" i="11" a="1"/>
  <c r="F926" i="11" s="1"/>
  <c r="F927" i="11" a="1"/>
  <c r="F927" i="11" s="1"/>
  <c r="F928" i="11" a="1"/>
  <c r="F928" i="11" s="1"/>
  <c r="F929" i="11" a="1"/>
  <c r="F929" i="11" s="1"/>
  <c r="F930" i="11" a="1"/>
  <c r="F930" i="11"/>
  <c r="F931" i="11" a="1"/>
  <c r="F931" i="11" s="1"/>
  <c r="F932" i="11" a="1"/>
  <c r="F932" i="11" s="1"/>
  <c r="F933" i="11" a="1"/>
  <c r="F933" i="11" s="1"/>
  <c r="F934" i="11" a="1"/>
  <c r="F934" i="11" s="1"/>
  <c r="F935" i="11" a="1"/>
  <c r="F935" i="11"/>
  <c r="F936" i="11" a="1"/>
  <c r="F936" i="11" s="1"/>
  <c r="F937" i="11" a="1"/>
  <c r="F937" i="11" s="1"/>
  <c r="F938" i="11" a="1"/>
  <c r="F938" i="11" s="1"/>
  <c r="F939" i="11" a="1"/>
  <c r="F939" i="11" s="1"/>
  <c r="F940" i="11" a="1"/>
  <c r="F940" i="11"/>
  <c r="F941" i="11" a="1"/>
  <c r="F941" i="11" s="1"/>
  <c r="F942" i="11" a="1"/>
  <c r="F942" i="11" s="1"/>
  <c r="F943" i="11" a="1"/>
  <c r="F943" i="11"/>
  <c r="F944" i="11" a="1"/>
  <c r="F944" i="11" s="1"/>
  <c r="F945" i="11" a="1"/>
  <c r="F945" i="11" s="1"/>
  <c r="F946" i="11" a="1"/>
  <c r="F946" i="11" s="1"/>
  <c r="F947" i="11" a="1"/>
  <c r="F947" i="11" s="1"/>
  <c r="F948" i="11" a="1"/>
  <c r="F948" i="11" s="1"/>
  <c r="F949" i="11" a="1"/>
  <c r="F949" i="11" s="1"/>
  <c r="F950" i="11" a="1"/>
  <c r="F950" i="11"/>
  <c r="F951" i="11" a="1"/>
  <c r="F951" i="11" s="1"/>
  <c r="F952" i="11" a="1"/>
  <c r="F952" i="11" s="1"/>
  <c r="F953" i="11" a="1"/>
  <c r="F953" i="11" s="1"/>
  <c r="F954" i="11" a="1"/>
  <c r="F954" i="11" s="1"/>
  <c r="F955" i="11" a="1"/>
  <c r="F955" i="11" s="1"/>
  <c r="F956" i="11" a="1"/>
  <c r="F956" i="11" s="1"/>
  <c r="F957" i="11" a="1"/>
  <c r="F957" i="11" s="1"/>
  <c r="F958" i="11" a="1"/>
  <c r="F958" i="11"/>
  <c r="F959" i="11" a="1"/>
  <c r="F959" i="11" s="1"/>
  <c r="F960" i="11" a="1"/>
  <c r="F960" i="11"/>
  <c r="F961" i="11" a="1"/>
  <c r="F961" i="11" s="1"/>
  <c r="F962" i="11" a="1"/>
  <c r="F962" i="11" s="1"/>
  <c r="F963" i="11" a="1"/>
  <c r="F963" i="11" s="1"/>
  <c r="F964" i="11" a="1"/>
  <c r="F964" i="11" s="1"/>
  <c r="F965" i="11" a="1"/>
  <c r="F965" i="11"/>
  <c r="F966" i="11" a="1"/>
  <c r="F966" i="11" s="1"/>
  <c r="F967" i="11" a="1"/>
  <c r="F967" i="11" s="1"/>
  <c r="F968" i="11" a="1"/>
  <c r="F968" i="11"/>
  <c r="F969" i="11" a="1"/>
  <c r="F969" i="11" s="1"/>
  <c r="F970" i="11" a="1"/>
  <c r="F970" i="11"/>
  <c r="F971" i="11" a="1"/>
  <c r="F971" i="11" s="1"/>
  <c r="F972" i="11" a="1"/>
  <c r="F972" i="11" s="1"/>
  <c r="F973" i="11" a="1"/>
  <c r="F973" i="11" s="1"/>
  <c r="F974" i="11" a="1"/>
  <c r="F974" i="11" s="1"/>
  <c r="F975" i="11" a="1"/>
  <c r="F975" i="11" s="1"/>
  <c r="F976" i="11" a="1"/>
  <c r="F976" i="11" s="1"/>
  <c r="F977" i="11" a="1"/>
  <c r="F977" i="11"/>
  <c r="F978" i="11" a="1"/>
  <c r="F978" i="11"/>
  <c r="F979" i="11" a="1"/>
  <c r="F979" i="11" s="1"/>
  <c r="F980" i="11" a="1"/>
  <c r="F980" i="11" s="1"/>
  <c r="F981" i="11" a="1"/>
  <c r="F981" i="11" s="1"/>
  <c r="F982" i="11" a="1"/>
  <c r="F982" i="11"/>
  <c r="F983" i="11" a="1"/>
  <c r="F983" i="11" s="1"/>
  <c r="F984" i="11" a="1"/>
  <c r="F984" i="11"/>
  <c r="F985" i="11" a="1"/>
  <c r="F985" i="11"/>
  <c r="F986" i="11" a="1"/>
  <c r="F986" i="11"/>
  <c r="F987" i="11" a="1"/>
  <c r="F987" i="11" s="1"/>
  <c r="F988" i="11" a="1"/>
  <c r="F988" i="11" s="1"/>
  <c r="F989" i="11" a="1"/>
  <c r="F989" i="11"/>
  <c r="F990" i="11" a="1"/>
  <c r="F990" i="11" s="1"/>
  <c r="F991" i="11" a="1"/>
  <c r="F991" i="11"/>
  <c r="F992" i="11" a="1"/>
  <c r="F992" i="11"/>
  <c r="F993" i="11" a="1"/>
  <c r="F993" i="11" s="1"/>
  <c r="F994" i="11" a="1"/>
  <c r="F994" i="11" s="1"/>
  <c r="F995" i="11" a="1"/>
  <c r="F995" i="11" s="1"/>
  <c r="F996" i="11" a="1"/>
  <c r="F996" i="11"/>
  <c r="F997" i="11" a="1"/>
  <c r="F997" i="11" s="1"/>
  <c r="F998" i="11" a="1"/>
  <c r="F998" i="11"/>
  <c r="F999" i="11" a="1"/>
  <c r="F999" i="11" s="1"/>
  <c r="F1000" i="11" a="1"/>
  <c r="F1000" i="11" s="1"/>
  <c r="F1001" i="11" a="1"/>
  <c r="F1001" i="11"/>
  <c r="F1002" i="11" a="1"/>
  <c r="F1002" i="11" s="1"/>
  <c r="F1003" i="11" a="1"/>
  <c r="F1003" i="11"/>
  <c r="F1004" i="11" a="1"/>
  <c r="F1004" i="11"/>
  <c r="F1005" i="11" a="1"/>
  <c r="F1005" i="11" s="1"/>
  <c r="F1006" i="11" a="1"/>
  <c r="F1006" i="11"/>
  <c r="F1007" i="11" a="1"/>
  <c r="F1007" i="11" s="1"/>
  <c r="F1008" i="11" a="1"/>
  <c r="F1008" i="11"/>
  <c r="F1009" i="11" a="1"/>
  <c r="F1009" i="11" s="1"/>
  <c r="F1010" i="11" a="1"/>
  <c r="F1010" i="11"/>
  <c r="F1011" i="11" a="1"/>
  <c r="F1011" i="11" s="1"/>
  <c r="F1012" i="11" a="1"/>
  <c r="F1012" i="11"/>
  <c r="F1013" i="11" a="1"/>
  <c r="F1013" i="11" s="1"/>
  <c r="F1014" i="11" a="1"/>
  <c r="F1014" i="11"/>
  <c r="F1015" i="11" a="1"/>
  <c r="F1015" i="11"/>
  <c r="F1016" i="11" a="1"/>
  <c r="F1016" i="11" s="1"/>
  <c r="F1017" i="11" a="1"/>
  <c r="F1017" i="11" s="1"/>
  <c r="F1018" i="11" a="1"/>
  <c r="F1018" i="11" s="1"/>
  <c r="F1019" i="11" a="1"/>
  <c r="F1019" i="11"/>
  <c r="F1020" i="11" a="1"/>
  <c r="F1020" i="11" s="1"/>
  <c r="F1021" i="11" a="1"/>
  <c r="F1021" i="11" s="1"/>
  <c r="F1022" i="11" a="1"/>
  <c r="F1022" i="11"/>
  <c r="F1023" i="11" a="1"/>
  <c r="F1023" i="11" s="1"/>
  <c r="F1024" i="11" a="1"/>
  <c r="F1024" i="11" s="1"/>
  <c r="F1025" i="11" a="1"/>
  <c r="F1025" i="11" s="1"/>
  <c r="F1026" i="11" a="1"/>
  <c r="F1026" i="11" s="1"/>
  <c r="F1027" i="11" a="1"/>
  <c r="F1027" i="11"/>
  <c r="F1028" i="11" a="1"/>
  <c r="F1028" i="11" s="1"/>
  <c r="F1029" i="11" a="1"/>
  <c r="F1029" i="11" s="1"/>
  <c r="F1030" i="11" a="1"/>
  <c r="F1030" i="11" s="1"/>
  <c r="F1031" i="11" a="1"/>
  <c r="F1031" i="11"/>
  <c r="F1032" i="11" a="1"/>
  <c r="F1032" i="11" s="1"/>
  <c r="F1033" i="11" a="1"/>
  <c r="F1033" i="11" s="1"/>
  <c r="F1034" i="11" a="1"/>
  <c r="F1034" i="11"/>
  <c r="F1035" i="11" a="1"/>
  <c r="F1035" i="11" s="1"/>
  <c r="F1036" i="11" a="1"/>
  <c r="F1036" i="11"/>
  <c r="F1037" i="11" a="1"/>
  <c r="F1037" i="11" s="1"/>
  <c r="F1038" i="11" a="1"/>
  <c r="F1038" i="11" s="1"/>
  <c r="F1039" i="11" a="1"/>
  <c r="F1039" i="11" s="1"/>
  <c r="F1040" i="11" a="1"/>
  <c r="F1040" i="11" s="1"/>
  <c r="F1041" i="11" a="1"/>
  <c r="F1041" i="11" s="1"/>
  <c r="F1042" i="11" a="1"/>
  <c r="F1042" i="11"/>
  <c r="F1043" i="11" a="1"/>
  <c r="F1043" i="11"/>
  <c r="F1044" i="11" a="1"/>
  <c r="F1044" i="11" s="1"/>
  <c r="F1045" i="11" a="1"/>
  <c r="F1045" i="11" s="1"/>
  <c r="F1046" i="11" a="1"/>
  <c r="F1046" i="11" s="1"/>
  <c r="F1047" i="11" a="1"/>
  <c r="F1047" i="11" s="1"/>
  <c r="F1048" i="11" a="1"/>
  <c r="F1048" i="11" s="1"/>
  <c r="F1049" i="11" a="1"/>
  <c r="F1049" i="11" s="1"/>
  <c r="F1050" i="11" a="1"/>
  <c r="F1050" i="11"/>
  <c r="F1051" i="11" a="1"/>
  <c r="F1051" i="11" s="1"/>
  <c r="F1052" i="11" a="1"/>
  <c r="F1052" i="11" s="1"/>
  <c r="F1053" i="11" a="1"/>
  <c r="F1053" i="11" s="1"/>
  <c r="F1054" i="11" a="1"/>
  <c r="F1054" i="11"/>
  <c r="F1055" i="11" a="1"/>
  <c r="F1055" i="11"/>
  <c r="F1056" i="11" a="1"/>
  <c r="F1056" i="11" s="1"/>
  <c r="F1057" i="11" a="1"/>
  <c r="F1057" i="11" s="1"/>
  <c r="F1058" i="11" a="1"/>
  <c r="F1058" i="11" s="1"/>
  <c r="F1059" i="11" a="1"/>
  <c r="F1059" i="11" s="1"/>
  <c r="F1060" i="11" a="1"/>
  <c r="F1060" i="11" s="1"/>
  <c r="F1061" i="11" a="1"/>
  <c r="F1061" i="11"/>
  <c r="F1062" i="11" a="1"/>
  <c r="F1062" i="11" s="1"/>
  <c r="F1063" i="11" a="1"/>
  <c r="F1063" i="11" s="1"/>
  <c r="F1064" i="11" a="1"/>
  <c r="F1064" i="11" s="1"/>
  <c r="F1065" i="11" a="1"/>
  <c r="F1065" i="11" s="1"/>
  <c r="F1066" i="11" a="1"/>
  <c r="F1066" i="11" s="1"/>
  <c r="F1067" i="11" a="1"/>
  <c r="F1067" i="11" s="1"/>
  <c r="F1068" i="11" a="1"/>
  <c r="F1068" i="11" s="1"/>
  <c r="F1069" i="11" a="1"/>
  <c r="F1069" i="11" s="1"/>
  <c r="F1070" i="11" a="1"/>
  <c r="F1070" i="11" s="1"/>
  <c r="F1071" i="11" a="1"/>
  <c r="F1071" i="11" s="1"/>
  <c r="F1072" i="11" a="1"/>
  <c r="F1072" i="11" s="1"/>
  <c r="F1073" i="11" a="1"/>
  <c r="F1073" i="11" s="1"/>
  <c r="F1074" i="11" a="1"/>
  <c r="F1074" i="11"/>
  <c r="F1075" i="11" a="1"/>
  <c r="F1075" i="11" s="1"/>
  <c r="F1076" i="11" a="1"/>
  <c r="F1076" i="11" s="1"/>
  <c r="F1077" i="11" a="1"/>
  <c r="F1077" i="11" s="1"/>
  <c r="F1078" i="11" a="1"/>
  <c r="F1078" i="11"/>
  <c r="F1079" i="11" a="1"/>
  <c r="F1079" i="11" s="1"/>
  <c r="F1080" i="11" a="1"/>
  <c r="F1080" i="11" s="1"/>
  <c r="F1081" i="11" a="1"/>
  <c r="F1081" i="11"/>
  <c r="F1082" i="11" a="1"/>
  <c r="F1082" i="11"/>
  <c r="F1083" i="11" a="1"/>
  <c r="F1083" i="11" s="1"/>
  <c r="F1084" i="11" a="1"/>
  <c r="F1084" i="11" s="1"/>
  <c r="F1085" i="11" a="1"/>
  <c r="F1085" i="11" s="1"/>
  <c r="F1086" i="11" a="1"/>
  <c r="F1086" i="11" s="1"/>
  <c r="F1087" i="11" a="1"/>
  <c r="F1087" i="11" s="1"/>
  <c r="F1088" i="11" a="1"/>
  <c r="F1088" i="11"/>
  <c r="F1089" i="11" a="1"/>
  <c r="F1089" i="11" s="1"/>
  <c r="F1090" i="11" a="1"/>
  <c r="F1090" i="11"/>
  <c r="F1091" i="11" a="1"/>
  <c r="F1091" i="11" s="1"/>
  <c r="F1092" i="11" a="1"/>
  <c r="F1092" i="11" s="1"/>
  <c r="F1093" i="11" a="1"/>
  <c r="F1093" i="11" s="1"/>
  <c r="F1094" i="11" a="1"/>
  <c r="F1094" i="11" s="1"/>
  <c r="F1095" i="11" a="1"/>
  <c r="F1095" i="11" s="1"/>
  <c r="F1096" i="11" a="1"/>
  <c r="F1096" i="11"/>
  <c r="F1097" i="11" a="1"/>
  <c r="F1097" i="11" s="1"/>
  <c r="F1098" i="11" a="1"/>
  <c r="F1098" i="11" s="1"/>
  <c r="F1099" i="11" a="1"/>
  <c r="F1099" i="11" s="1"/>
  <c r="F1100" i="11" a="1"/>
  <c r="F1100" i="11" s="1"/>
  <c r="F1101" i="11" a="1"/>
  <c r="F1101" i="11" s="1"/>
  <c r="F1102" i="11" a="1"/>
  <c r="F1102" i="11" s="1"/>
  <c r="F1103" i="11" a="1"/>
  <c r="F1103" i="11" s="1"/>
  <c r="F1104" i="11" a="1"/>
  <c r="F1104" i="11"/>
  <c r="F1105" i="11" a="1"/>
  <c r="F1105" i="11" s="1"/>
  <c r="F1106" i="11" a="1"/>
  <c r="F1106" i="11" s="1"/>
  <c r="F1107" i="11" a="1"/>
  <c r="F1107" i="11" s="1"/>
  <c r="F1108" i="11" a="1"/>
  <c r="F1108" i="11" s="1"/>
  <c r="F1109" i="11" a="1"/>
  <c r="F1109" i="11" s="1"/>
  <c r="F1110" i="11" a="1"/>
  <c r="F1110" i="11" s="1"/>
  <c r="F1111" i="11" a="1"/>
  <c r="F1111" i="11" s="1"/>
  <c r="F1112" i="11" a="1"/>
  <c r="F1112" i="11"/>
  <c r="F1113" i="11" a="1"/>
  <c r="F1113" i="11" s="1"/>
  <c r="F1114" i="11" a="1"/>
  <c r="F1114" i="11" s="1"/>
  <c r="F1115" i="11" a="1"/>
  <c r="F1115" i="11" s="1"/>
  <c r="F1116" i="11" a="1"/>
  <c r="F1116" i="11"/>
  <c r="F1117" i="11" a="1"/>
  <c r="F1117" i="11" s="1"/>
  <c r="F1118" i="11" a="1"/>
  <c r="F1118" i="11" s="1"/>
  <c r="F1119" i="11" a="1"/>
  <c r="F1119" i="11" s="1"/>
  <c r="F1120" i="11" a="1"/>
  <c r="F1120" i="11" s="1"/>
  <c r="F1121" i="11" a="1"/>
  <c r="F1121" i="11" s="1"/>
  <c r="F1122" i="11" a="1"/>
  <c r="F1122" i="11" s="1"/>
  <c r="F1123" i="11" a="1"/>
  <c r="F1123" i="11" s="1"/>
  <c r="F1124" i="11" a="1"/>
  <c r="F1124" i="11" s="1"/>
  <c r="F1125" i="11" a="1"/>
  <c r="F1125" i="11" s="1"/>
  <c r="F1126" i="11" a="1"/>
  <c r="F1126" i="11"/>
  <c r="F1127" i="11" a="1"/>
  <c r="F1127" i="11" s="1"/>
  <c r="F1128" i="11" a="1"/>
  <c r="F1128" i="11" s="1"/>
  <c r="F1129" i="11" a="1"/>
  <c r="F1129" i="11" s="1"/>
  <c r="F1130" i="11" a="1"/>
  <c r="F1130" i="11" s="1"/>
  <c r="F1131" i="11" a="1"/>
  <c r="F1131" i="11" s="1"/>
  <c r="F1132" i="11" a="1"/>
  <c r="F1132" i="11" s="1"/>
  <c r="F1133" i="11" a="1"/>
  <c r="F1133" i="11"/>
  <c r="F1134" i="11" a="1"/>
  <c r="F1134" i="11"/>
  <c r="F1135" i="11" a="1"/>
  <c r="F1135" i="11" s="1"/>
  <c r="F1136" i="11" a="1"/>
  <c r="F1136" i="11"/>
  <c r="F1137" i="11" a="1"/>
  <c r="F1137" i="11" s="1"/>
  <c r="F1138" i="11" a="1"/>
  <c r="F1138" i="11" s="1"/>
  <c r="F1139" i="11" a="1"/>
  <c r="F1139" i="11" s="1"/>
  <c r="F1140" i="11" a="1"/>
  <c r="F1140" i="11"/>
  <c r="F1141" i="11" a="1"/>
  <c r="F1141" i="11"/>
  <c r="F1142" i="11" a="1"/>
  <c r="F1142" i="11" s="1"/>
  <c r="F1143" i="11" a="1"/>
  <c r="F1143" i="11" s="1"/>
  <c r="F1144" i="11" a="1"/>
  <c r="F1144" i="11" s="1"/>
  <c r="F1145" i="11" a="1"/>
  <c r="F1145" i="11" s="1"/>
  <c r="F1146" i="11" a="1"/>
  <c r="F1146" i="11"/>
  <c r="F1147" i="11" a="1"/>
  <c r="F1147" i="11" s="1"/>
  <c r="F1148" i="11" a="1"/>
  <c r="F1148" i="11"/>
  <c r="F1149" i="11" a="1"/>
  <c r="F1149" i="11" s="1"/>
  <c r="F1150" i="11" a="1"/>
  <c r="F1150" i="11" s="1"/>
  <c r="F1151" i="11" a="1"/>
  <c r="F1151" i="11" s="1"/>
  <c r="F1152" i="11" a="1"/>
  <c r="F1152" i="11"/>
  <c r="F1153" i="11" a="1"/>
  <c r="F1153" i="11" s="1"/>
  <c r="F1154" i="11" a="1"/>
  <c r="F1154" i="11" s="1"/>
  <c r="F1155" i="11" a="1"/>
  <c r="F1155" i="11" s="1"/>
  <c r="F1156" i="11" a="1"/>
  <c r="F1156" i="11" s="1"/>
  <c r="F1157" i="11" a="1"/>
  <c r="F1157" i="11" s="1"/>
  <c r="F1158" i="11" a="1"/>
  <c r="F1158" i="11"/>
  <c r="F1159" i="11" a="1"/>
  <c r="F1159" i="11"/>
  <c r="F1160" i="11" a="1"/>
  <c r="F1160" i="11" s="1"/>
  <c r="F1161" i="11" a="1"/>
  <c r="F1161" i="11" s="1"/>
  <c r="F1162" i="11" a="1"/>
  <c r="F1162" i="11" s="1"/>
  <c r="F1163" i="11" a="1"/>
  <c r="F1163" i="11" s="1"/>
  <c r="F1164" i="11" a="1"/>
  <c r="F1164" i="11" s="1"/>
  <c r="F1165" i="11" a="1"/>
  <c r="F1165" i="11"/>
  <c r="F1166" i="11" a="1"/>
  <c r="F1166" i="11"/>
  <c r="F1167" i="11" a="1"/>
  <c r="F1167" i="11" s="1"/>
  <c r="F1168" i="11" a="1"/>
  <c r="F1168" i="11"/>
  <c r="F1169" i="11" a="1"/>
  <c r="F1169" i="11" s="1"/>
  <c r="F1170" i="11" a="1"/>
  <c r="F1170" i="11" s="1"/>
  <c r="F1171" i="11" a="1"/>
  <c r="F1171" i="11" s="1"/>
  <c r="F1172" i="11" a="1"/>
  <c r="F1172" i="11"/>
  <c r="F1173" i="11" a="1"/>
  <c r="F1173" i="11" s="1"/>
  <c r="F1174" i="11" a="1"/>
  <c r="F1174" i="11"/>
  <c r="F1175" i="11" a="1"/>
  <c r="F1175" i="11" s="1"/>
  <c r="F1176" i="11" a="1"/>
  <c r="F1176" i="11" s="1"/>
  <c r="F1177" i="11" a="1"/>
  <c r="F1177" i="11" s="1"/>
  <c r="F1178" i="11" a="1"/>
  <c r="F1178" i="11" s="1"/>
  <c r="F1179" i="11" a="1"/>
  <c r="F1179" i="11" s="1"/>
  <c r="F1180" i="11" a="1"/>
  <c r="F1180" i="11"/>
  <c r="F1181" i="11" a="1"/>
  <c r="F1181" i="11" s="1"/>
  <c r="F1182" i="11" a="1"/>
  <c r="F1182" i="11" s="1"/>
  <c r="F1183" i="11" a="1"/>
  <c r="F1183" i="11" s="1"/>
  <c r="F1184" i="11" a="1"/>
  <c r="F1184" i="11" s="1"/>
  <c r="F1185" i="11" a="1"/>
  <c r="F1185" i="11" s="1"/>
  <c r="F1186" i="11" a="1"/>
  <c r="F1186" i="11" s="1"/>
  <c r="F1187" i="11" a="1"/>
  <c r="F1187" i="11"/>
  <c r="F1188" i="11" a="1"/>
  <c r="F1188" i="11" s="1"/>
  <c r="F1189" i="11" a="1"/>
  <c r="F1189" i="11" s="1"/>
  <c r="F1190" i="11" a="1"/>
  <c r="F1190" i="11" s="1"/>
  <c r="F1191" i="11" a="1"/>
  <c r="F1191" i="11" s="1"/>
  <c r="F1192" i="11" a="1"/>
  <c r="F1192" i="11" s="1"/>
  <c r="F1193" i="11" a="1"/>
  <c r="F1193" i="11" s="1"/>
  <c r="F1194" i="11" a="1"/>
  <c r="F1194" i="11" s="1"/>
  <c r="F1195" i="11" a="1"/>
  <c r="F1195" i="11" s="1"/>
  <c r="F1196" i="11" a="1"/>
  <c r="F1196" i="11" s="1"/>
  <c r="F1197" i="11" a="1"/>
  <c r="F1197" i="11" s="1"/>
  <c r="F1198" i="11" a="1"/>
  <c r="F1198" i="11" s="1"/>
  <c r="F1199" i="11" a="1"/>
  <c r="F1199" i="11" s="1"/>
  <c r="F1200" i="11" a="1"/>
  <c r="F1200" i="11" s="1"/>
  <c r="F1201" i="11" a="1"/>
  <c r="F1201" i="11" s="1"/>
  <c r="F1202" i="11" a="1"/>
  <c r="F1202" i="11" s="1"/>
  <c r="F1203" i="11" a="1"/>
  <c r="F1203" i="11" s="1"/>
  <c r="F1204" i="11" a="1"/>
  <c r="F1204" i="11"/>
  <c r="F1205" i="11" a="1"/>
  <c r="F1205" i="11"/>
  <c r="F1206" i="11" a="1"/>
  <c r="F1206" i="11" s="1"/>
  <c r="F1207" i="11" a="1"/>
  <c r="F1207" i="11" s="1"/>
  <c r="F1208" i="11" a="1"/>
  <c r="F1208" i="11" s="1"/>
  <c r="F1209" i="11" a="1"/>
  <c r="F1209" i="11" s="1"/>
  <c r="F1210" i="11" a="1"/>
  <c r="F1210" i="11" s="1"/>
  <c r="F1211" i="11" a="1"/>
  <c r="F1211" i="11"/>
  <c r="F1212" i="11" a="1"/>
  <c r="F1212" i="11"/>
  <c r="F1213" i="11" a="1"/>
  <c r="F1213" i="11"/>
  <c r="F1214" i="11" a="1"/>
  <c r="F1214" i="11" s="1"/>
  <c r="F1215" i="11" a="1"/>
  <c r="F1215" i="11" s="1"/>
  <c r="F1216" i="11" a="1"/>
  <c r="F1216" i="11" s="1"/>
  <c r="F1217" i="11" a="1"/>
  <c r="F1217" i="11" s="1"/>
  <c r="F1218" i="11" a="1"/>
  <c r="F1218" i="11"/>
  <c r="F1219" i="11" a="1"/>
  <c r="F1219" i="11"/>
  <c r="F1220" i="11" a="1"/>
  <c r="F1220" i="11"/>
  <c r="F1221" i="11" a="1"/>
  <c r="F1221" i="11" s="1"/>
  <c r="F1222" i="11" a="1"/>
  <c r="F1222" i="11" s="1"/>
  <c r="F1223" i="11" a="1"/>
  <c r="F1223" i="11" s="1"/>
  <c r="F1224" i="11" a="1"/>
  <c r="F1224" i="11" s="1"/>
  <c r="F1225" i="11" a="1"/>
  <c r="F1225" i="11" s="1"/>
  <c r="F1226" i="11" a="1"/>
  <c r="F1226" i="11"/>
  <c r="F1227" i="11" a="1"/>
  <c r="F1227" i="11" s="1"/>
  <c r="F1228" i="11" a="1"/>
  <c r="F1228" i="11" s="1"/>
  <c r="F1229" i="11" a="1"/>
  <c r="F1229" i="11" s="1"/>
  <c r="F1230" i="11" a="1"/>
  <c r="F1230" i="11"/>
  <c r="F1231" i="11" a="1"/>
  <c r="F1231" i="11" s="1"/>
  <c r="F1232" i="11" a="1"/>
  <c r="F1232" i="11"/>
  <c r="F1233" i="11" a="1"/>
  <c r="F1233" i="11" s="1"/>
  <c r="F1234" i="11" a="1"/>
  <c r="F1234" i="11"/>
  <c r="F1235" i="11" a="1"/>
  <c r="F1235" i="11" s="1"/>
  <c r="F1236" i="11" a="1"/>
  <c r="F1236" i="11" s="1"/>
  <c r="F1237" i="11" a="1"/>
  <c r="F1237" i="11"/>
  <c r="F1238" i="11" a="1"/>
  <c r="F1238" i="11"/>
  <c r="F1239" i="11" a="1"/>
  <c r="F1239" i="11" s="1"/>
  <c r="F1240" i="11" a="1"/>
  <c r="F1240" i="11"/>
  <c r="F1241" i="11" a="1"/>
  <c r="F1241" i="11" s="1"/>
  <c r="F1242" i="11" a="1"/>
  <c r="F1242" i="11" s="1"/>
  <c r="F1243" i="11" a="1"/>
  <c r="F1243" i="11"/>
  <c r="F1244" i="11" a="1"/>
  <c r="F1244" i="11"/>
  <c r="F1245" i="11" a="1"/>
  <c r="F1245" i="11" s="1"/>
  <c r="F1246" i="11" a="1"/>
  <c r="F1246" i="11" s="1"/>
  <c r="F1247" i="11" a="1"/>
  <c r="F1247" i="11"/>
  <c r="F1248" i="11" a="1"/>
  <c r="F1248" i="11" s="1"/>
  <c r="F1249" i="11" a="1"/>
  <c r="F1249" i="11" s="1"/>
  <c r="F1250" i="11" a="1"/>
  <c r="F1250" i="11"/>
  <c r="F1251" i="11" a="1"/>
  <c r="F1251" i="11" s="1"/>
  <c r="F1252" i="11" a="1"/>
  <c r="F1252" i="11" s="1"/>
  <c r="F1253" i="11" a="1"/>
  <c r="F1253" i="11" s="1"/>
  <c r="F1254" i="11" a="1"/>
  <c r="F1254" i="11"/>
  <c r="F1255" i="11" a="1"/>
  <c r="F1255" i="11" s="1"/>
  <c r="F1256" i="11" a="1"/>
  <c r="F1256" i="11" s="1"/>
  <c r="F1257" i="11" a="1"/>
  <c r="F1257" i="11" s="1"/>
  <c r="F1258" i="11" a="1"/>
  <c r="F1258" i="11"/>
  <c r="F1259" i="11" a="1"/>
  <c r="F1259" i="11"/>
  <c r="F1260" i="11" a="1"/>
  <c r="F1260" i="11" s="1"/>
  <c r="F1261" i="11" a="1"/>
  <c r="F1261" i="11"/>
  <c r="F1262" i="11" a="1"/>
  <c r="F1262" i="11" s="1"/>
  <c r="F1263" i="11" a="1"/>
  <c r="F1263" i="11" s="1"/>
  <c r="F1264" i="11" a="1"/>
  <c r="F1264" i="11" s="1"/>
  <c r="F1265" i="11" a="1"/>
  <c r="F1265" i="11" s="1"/>
  <c r="F1266" i="11" a="1"/>
  <c r="F1266" i="11"/>
  <c r="F1267" i="11" a="1"/>
  <c r="F1267" i="11" s="1"/>
  <c r="F1268" i="11" a="1"/>
  <c r="F1268" i="11" s="1"/>
  <c r="F1269" i="11" a="1"/>
  <c r="F1269" i="11" s="1"/>
  <c r="F1270" i="11" a="1"/>
  <c r="F1270" i="11" s="1"/>
  <c r="F1271" i="11" a="1"/>
  <c r="F1271" i="11" s="1"/>
  <c r="F1272" i="11" a="1"/>
  <c r="F1272" i="11" s="1"/>
  <c r="F1273" i="11" a="1"/>
  <c r="F1273" i="11"/>
  <c r="F1274" i="11" a="1"/>
  <c r="F1274" i="11"/>
  <c r="F1275" i="11" a="1"/>
  <c r="F1275" i="11" s="1"/>
  <c r="F1276" i="11" a="1"/>
  <c r="F1276" i="11" s="1"/>
  <c r="F1277" i="11" a="1"/>
  <c r="F1277" i="11" s="1"/>
  <c r="F1278" i="11" a="1"/>
  <c r="F1278" i="11" s="1"/>
  <c r="F1279" i="11" a="1"/>
  <c r="F1279" i="11"/>
  <c r="F1280" i="11" a="1"/>
  <c r="F1280" i="11"/>
  <c r="F1281" i="11" a="1"/>
  <c r="F1281" i="11" s="1"/>
  <c r="F1282" i="11" a="1"/>
  <c r="F1282" i="11" s="1"/>
  <c r="F1283" i="11" a="1"/>
  <c r="F1283" i="11" s="1"/>
  <c r="F1284" i="11" a="1"/>
  <c r="F1284" i="11"/>
  <c r="F1285" i="11" a="1"/>
  <c r="F1285" i="11"/>
  <c r="F1286" i="11" a="1"/>
  <c r="F1286" i="11"/>
  <c r="F1287" i="11" a="1"/>
  <c r="F1287" i="11" s="1"/>
  <c r="F1288" i="11" a="1"/>
  <c r="F1288" i="11" s="1"/>
  <c r="F1289" i="11" a="1"/>
  <c r="F1289" i="11"/>
  <c r="F1290" i="11" a="1"/>
  <c r="F1290" i="11" s="1"/>
  <c r="F1291" i="11" a="1"/>
  <c r="F1291" i="11" s="1"/>
  <c r="F1292" i="11" a="1"/>
  <c r="F1292" i="11" s="1"/>
  <c r="F1293" i="11" a="1"/>
  <c r="F1293" i="11" s="1"/>
  <c r="F1294" i="11" a="1"/>
  <c r="F1294" i="11" s="1"/>
  <c r="F1295" i="11" a="1"/>
  <c r="F1295" i="11" s="1"/>
  <c r="F1296" i="11" a="1"/>
  <c r="F1296" i="11"/>
  <c r="F1297" i="11" a="1"/>
  <c r="F1297" i="11" s="1"/>
  <c r="F1298" i="11" a="1"/>
  <c r="F1298" i="11" s="1"/>
  <c r="F1299" i="11" a="1"/>
  <c r="F1299" i="11" s="1"/>
  <c r="F1300" i="11" a="1"/>
  <c r="F1300" i="11" s="1"/>
  <c r="F1301" i="11" a="1"/>
  <c r="F1301" i="11" s="1"/>
  <c r="F1302" i="11" a="1"/>
  <c r="F1302" i="11"/>
  <c r="F1303" i="11" a="1"/>
  <c r="F1303" i="11" s="1"/>
  <c r="F1304" i="11" a="1"/>
  <c r="F1304" i="11" s="1"/>
  <c r="F1305" i="11" a="1"/>
  <c r="F1305" i="11" s="1"/>
  <c r="F1306" i="11" a="1"/>
  <c r="F1306" i="11" s="1"/>
  <c r="F1307" i="11" a="1"/>
  <c r="F1307" i="11" s="1"/>
  <c r="F1308" i="11" a="1"/>
  <c r="F1308" i="11" s="1"/>
  <c r="F1309" i="11" a="1"/>
  <c r="F1309" i="11"/>
  <c r="F1310" i="11" a="1"/>
  <c r="F1310" i="11" s="1"/>
  <c r="F1311" i="11" a="1"/>
  <c r="F1311" i="11" s="1"/>
  <c r="F1312" i="11" a="1"/>
  <c r="F1312" i="11" s="1"/>
  <c r="F1313" i="11" a="1"/>
  <c r="F1313" i="11" s="1"/>
  <c r="F1314" i="11" a="1"/>
  <c r="F1314" i="11" s="1"/>
  <c r="F1315" i="11" a="1"/>
  <c r="F1315" i="11"/>
  <c r="F1316" i="11" a="1"/>
  <c r="F1316" i="11" s="1"/>
  <c r="F1317" i="11" a="1"/>
  <c r="F1317" i="11" s="1"/>
  <c r="F1318" i="11" a="1"/>
  <c r="F1318" i="11"/>
  <c r="F1319" i="11" a="1"/>
  <c r="F1319" i="11" s="1"/>
  <c r="F1320" i="11" a="1"/>
  <c r="F1320" i="11" s="1"/>
  <c r="F1321" i="11" a="1"/>
  <c r="F1321" i="11" s="1"/>
  <c r="F1322" i="11" a="1"/>
  <c r="F1322" i="11"/>
  <c r="F1323" i="11" a="1"/>
  <c r="F1323" i="11" s="1"/>
  <c r="F1324" i="11" a="1"/>
  <c r="F1324" i="11" s="1"/>
  <c r="F1325" i="11" a="1"/>
  <c r="F1325" i="11"/>
  <c r="F1326" i="11" a="1"/>
  <c r="F1326" i="11"/>
  <c r="F1327" i="11" a="1"/>
  <c r="F1327" i="11" s="1"/>
  <c r="F1328" i="11" a="1"/>
  <c r="F1328" i="11" s="1"/>
  <c r="F1329" i="11" a="1"/>
  <c r="F1329" i="11" s="1"/>
  <c r="F1330" i="11" a="1"/>
  <c r="F1330" i="11" s="1"/>
  <c r="F1331" i="11" a="1"/>
  <c r="F1331" i="11"/>
  <c r="F1332" i="11" a="1"/>
  <c r="F1332" i="11" s="1"/>
  <c r="F1333" i="11" a="1"/>
  <c r="F1333" i="11"/>
  <c r="F1334" i="11" a="1"/>
  <c r="F1334" i="11" s="1"/>
  <c r="F1335" i="11" a="1"/>
  <c r="F1335" i="11" s="1"/>
  <c r="F1336" i="11" a="1"/>
  <c r="F1336" i="11"/>
  <c r="F1337" i="11" a="1"/>
  <c r="F1337" i="11" s="1"/>
  <c r="F1338" i="11" a="1"/>
  <c r="F1338" i="11"/>
  <c r="F1339" i="11" a="1"/>
  <c r="F1339" i="11" s="1"/>
  <c r="F1340" i="11" a="1"/>
  <c r="F1340" i="11" s="1"/>
  <c r="F1341" i="11" a="1"/>
  <c r="F1341" i="11" s="1"/>
  <c r="F1342" i="11" a="1"/>
  <c r="F1342" i="11" s="1"/>
  <c r="F1343" i="11" a="1"/>
  <c r="F1343" i="11" s="1"/>
  <c r="F1344" i="11" a="1"/>
  <c r="F1344" i="11"/>
  <c r="F1345" i="11" a="1"/>
  <c r="F1345" i="11" s="1"/>
  <c r="F1346" i="11" a="1"/>
  <c r="F1346" i="11"/>
  <c r="F1347" i="11" a="1"/>
  <c r="F1347" i="11" s="1"/>
  <c r="F1348" i="11" a="1"/>
  <c r="F1348" i="11"/>
  <c r="F1349" i="11" a="1"/>
  <c r="F1349" i="11"/>
  <c r="F1350" i="11" a="1"/>
  <c r="F1350" i="11"/>
  <c r="F1351" i="11" a="1"/>
  <c r="F1351" i="11" s="1"/>
  <c r="F1352" i="11" a="1"/>
  <c r="F1352" i="11" s="1"/>
  <c r="F1353" i="11" a="1"/>
  <c r="F1353" i="11" s="1"/>
  <c r="F1354" i="11" a="1"/>
  <c r="F1354" i="11" s="1"/>
  <c r="F1355" i="11" a="1"/>
  <c r="F1355" i="11"/>
  <c r="F1356" i="11" a="1"/>
  <c r="F1356" i="11"/>
  <c r="F1357" i="11" a="1"/>
  <c r="F1357" i="11"/>
  <c r="F1358" i="11" a="1"/>
  <c r="F1358" i="11"/>
  <c r="F1359" i="11" a="1"/>
  <c r="F1359" i="11" s="1"/>
  <c r="F1360" i="11" a="1"/>
  <c r="F1360" i="11" s="1"/>
  <c r="F1361" i="11" a="1"/>
  <c r="F1361" i="11" s="1"/>
  <c r="F1362" i="11" a="1"/>
  <c r="F1362" i="11"/>
  <c r="F1363" i="11" a="1"/>
  <c r="F1363" i="11"/>
  <c r="F1364" i="11" a="1"/>
  <c r="F1364" i="11"/>
  <c r="F1365" i="11" a="1"/>
  <c r="F1365" i="11" s="1"/>
  <c r="F1366" i="11" a="1"/>
  <c r="F1366" i="11"/>
  <c r="F1367" i="11" a="1"/>
  <c r="F1367" i="11" s="1"/>
  <c r="F1368" i="11" a="1"/>
  <c r="F1368" i="11" s="1"/>
  <c r="F1369" i="11" a="1"/>
  <c r="F1369" i="11"/>
  <c r="F1370" i="11" a="1"/>
  <c r="F1370" i="11"/>
  <c r="F1371" i="11" a="1"/>
  <c r="F1371" i="11" s="1"/>
  <c r="F1372" i="11" a="1"/>
  <c r="F1372" i="11"/>
  <c r="F1373" i="11" a="1"/>
  <c r="F1373" i="11" s="1"/>
  <c r="F1374" i="11" a="1"/>
  <c r="F1374" i="11" s="1"/>
  <c r="F1375" i="11" a="1"/>
  <c r="F1375" i="11" s="1"/>
  <c r="F1376" i="11" a="1"/>
  <c r="F1376" i="11"/>
  <c r="F1377" i="11" a="1"/>
  <c r="F1377" i="11" s="1"/>
  <c r="F1378" i="11" a="1"/>
  <c r="F1378" i="11" s="1"/>
  <c r="F1379" i="11" a="1"/>
  <c r="F1379" i="11"/>
  <c r="F1380" i="11" a="1"/>
  <c r="F1380" i="11" s="1"/>
  <c r="F1381" i="11" a="1"/>
  <c r="F1381" i="11"/>
  <c r="F1382" i="11" a="1"/>
  <c r="F1382" i="11"/>
  <c r="F1383" i="11" a="1"/>
  <c r="F1383" i="11" s="1"/>
  <c r="F1384" i="11" a="1"/>
  <c r="F1384" i="11" s="1"/>
  <c r="F1385" i="11" a="1"/>
  <c r="F1385" i="11" s="1"/>
  <c r="F1386" i="11" a="1"/>
  <c r="F1386" i="11" s="1"/>
  <c r="F1387" i="11" a="1"/>
  <c r="F1387" i="11"/>
  <c r="F1388" i="11" a="1"/>
  <c r="F1388" i="11"/>
  <c r="F1389" i="11" a="1"/>
  <c r="F1389" i="11" s="1"/>
  <c r="F1390" i="11" a="1"/>
  <c r="F1390" i="11"/>
  <c r="F1391" i="11" a="1"/>
  <c r="F1391" i="11" s="1"/>
  <c r="F1392" i="11" a="1"/>
  <c r="F1392" i="11"/>
  <c r="F1393" i="11" a="1"/>
  <c r="F1393" i="11" s="1"/>
  <c r="F1394" i="11" a="1"/>
  <c r="F1394" i="11"/>
  <c r="F1395" i="11" a="1"/>
  <c r="F1395" i="11" s="1"/>
  <c r="F1396" i="11" a="1"/>
  <c r="F1396" i="11"/>
  <c r="F1397" i="11" a="1"/>
  <c r="F1397" i="11" s="1"/>
  <c r="F1398" i="11" a="1"/>
  <c r="F1398" i="11" s="1"/>
  <c r="F1399" i="11" a="1"/>
  <c r="F1399" i="11" s="1"/>
  <c r="F1400" i="11" a="1"/>
  <c r="F1400" i="11"/>
  <c r="F1401" i="11" a="1"/>
  <c r="F1401" i="11" s="1"/>
  <c r="F1402" i="11" a="1"/>
  <c r="F1402" i="11"/>
  <c r="F1403" i="11" a="1"/>
  <c r="F1403" i="11"/>
  <c r="F1404" i="11" a="1"/>
  <c r="F1404" i="11"/>
  <c r="F1405" i="11" a="1"/>
  <c r="F1405" i="11" s="1"/>
  <c r="F1406" i="11" a="1"/>
  <c r="F1406" i="11" s="1"/>
  <c r="F1407" i="11" a="1"/>
  <c r="F1407" i="11" s="1"/>
  <c r="F1408" i="11" a="1"/>
  <c r="F1408" i="11" s="1"/>
  <c r="F1409" i="11" a="1"/>
  <c r="F1409" i="11" s="1"/>
  <c r="F1410" i="11" a="1"/>
  <c r="F1410" i="11"/>
  <c r="F1411" i="11" a="1"/>
  <c r="F1411" i="11"/>
  <c r="F1412" i="11" a="1"/>
  <c r="F1412" i="11" s="1"/>
  <c r="F1413" i="11" a="1"/>
  <c r="F1413" i="11" s="1"/>
  <c r="F1414" i="11" a="1"/>
  <c r="F1414" i="11"/>
  <c r="F1415" i="11" a="1"/>
  <c r="F1415" i="11" s="1"/>
  <c r="F1416" i="11" a="1"/>
  <c r="F1416" i="11"/>
  <c r="F1417" i="11" a="1"/>
  <c r="F1417" i="11" s="1"/>
  <c r="F1418" i="11" a="1"/>
  <c r="F1418" i="11"/>
  <c r="F1419" i="11" a="1"/>
  <c r="F1419" i="11" s="1"/>
  <c r="F1420" i="11" a="1"/>
  <c r="F1420" i="11"/>
  <c r="F1421" i="11" a="1"/>
  <c r="F1421" i="11" s="1"/>
  <c r="F1422" i="11" a="1"/>
  <c r="F1422" i="11" s="1"/>
  <c r="F1423" i="11" a="1"/>
  <c r="F1423" i="11" s="1"/>
  <c r="F1424" i="11" a="1"/>
  <c r="F1424" i="11" s="1"/>
  <c r="F1425" i="11" a="1"/>
  <c r="F1425" i="11" s="1"/>
  <c r="F1426" i="11" a="1"/>
  <c r="F1426" i="11" s="1"/>
  <c r="F1427" i="11" a="1"/>
  <c r="F1427" i="11" s="1"/>
  <c r="F1428" i="11" a="1"/>
  <c r="F1428" i="11" s="1"/>
  <c r="F1429" i="11" a="1"/>
  <c r="F1429" i="11" s="1"/>
  <c r="F1430" i="11" a="1"/>
  <c r="F1430" i="11"/>
  <c r="F1431" i="11" a="1"/>
  <c r="F1431" i="11" s="1"/>
  <c r="F1432" i="11" a="1"/>
  <c r="F1432" i="11" s="1"/>
  <c r="F1433" i="11" a="1"/>
  <c r="F1433" i="11"/>
  <c r="F1434" i="11" a="1"/>
  <c r="F1434" i="11" s="1"/>
  <c r="F1435" i="11" a="1"/>
  <c r="F1435" i="11" s="1"/>
  <c r="F1436" i="11" a="1"/>
  <c r="F1436" i="11" s="1"/>
  <c r="F1437" i="11" a="1"/>
  <c r="F1437" i="11" s="1"/>
  <c r="F1438" i="11" a="1"/>
  <c r="F1438" i="11"/>
  <c r="F1439" i="11" a="1"/>
  <c r="F1439" i="11" s="1"/>
  <c r="F1440" i="11" a="1"/>
  <c r="F1440" i="11" s="1"/>
  <c r="F1441" i="11" a="1"/>
  <c r="F1441" i="11"/>
  <c r="F1442" i="11" a="1"/>
  <c r="F1442" i="11" s="1"/>
  <c r="F1443" i="11" a="1"/>
  <c r="F1443" i="11" s="1"/>
  <c r="F1444" i="11" a="1"/>
  <c r="F1444" i="11" s="1"/>
  <c r="F1445" i="11" a="1"/>
  <c r="F1445" i="11" s="1"/>
  <c r="F1446" i="11" a="1"/>
  <c r="F1446" i="11"/>
  <c r="F1447" i="11" a="1"/>
  <c r="F1447" i="11" s="1"/>
  <c r="F1448" i="11" a="1"/>
  <c r="F1448" i="11"/>
  <c r="F1449" i="11" a="1"/>
  <c r="F1449" i="11" s="1"/>
  <c r="F1450" i="11" a="1"/>
  <c r="F1450" i="11" s="1"/>
  <c r="F1451" i="11" a="1"/>
  <c r="F1451" i="11" s="1"/>
  <c r="F1452" i="11" a="1"/>
  <c r="F1452" i="11" s="1"/>
  <c r="F1453" i="11" a="1"/>
  <c r="F1453" i="11"/>
  <c r="F1454" i="11" a="1"/>
  <c r="F1454" i="11"/>
  <c r="F1455" i="11" a="1"/>
  <c r="F1455" i="11" s="1"/>
  <c r="F1456" i="11" a="1"/>
  <c r="F1456" i="11"/>
  <c r="F1457" i="11" a="1"/>
  <c r="F1457" i="11" s="1"/>
  <c r="F1458" i="11" a="1"/>
  <c r="F1458" i="11" s="1"/>
  <c r="F1459" i="11" a="1"/>
  <c r="F1459" i="11" s="1"/>
  <c r="F1460" i="11" a="1"/>
  <c r="F1460" i="11" s="1"/>
  <c r="F1461" i="11" a="1"/>
  <c r="F1461" i="11" s="1"/>
  <c r="F1462" i="11" a="1"/>
  <c r="F1462" i="11" s="1"/>
  <c r="F1463" i="11" a="1"/>
  <c r="F1463" i="11" s="1"/>
  <c r="F1464" i="11" a="1"/>
  <c r="F1464" i="11"/>
  <c r="F1465" i="11" a="1"/>
  <c r="F1465" i="11" s="1"/>
  <c r="F1466" i="11" a="1"/>
  <c r="F1466" i="11" s="1"/>
  <c r="F1467" i="11" a="1"/>
  <c r="F1467" i="11" s="1"/>
  <c r="F1468" i="11" a="1"/>
  <c r="F1468" i="11" s="1"/>
  <c r="F1469" i="11" a="1"/>
  <c r="F1469" i="11" s="1"/>
  <c r="F1470" i="11" a="1"/>
  <c r="F1470" i="11" s="1"/>
  <c r="F1471" i="11" a="1"/>
  <c r="F1471" i="11" s="1"/>
  <c r="F1472" i="11" a="1"/>
  <c r="F1472" i="11"/>
  <c r="F1473" i="11" a="1"/>
  <c r="F1473" i="11" s="1"/>
  <c r="F1474" i="11" a="1"/>
  <c r="F1474" i="11"/>
  <c r="F1475" i="11" a="1"/>
  <c r="F1475" i="11" s="1"/>
  <c r="F1476" i="11" a="1"/>
  <c r="F1476" i="11" s="1"/>
  <c r="F1477" i="11" a="1"/>
  <c r="F1477" i="11" s="1"/>
  <c r="F1478" i="11" a="1"/>
  <c r="F1478" i="11" s="1"/>
  <c r="F1479" i="11" a="1"/>
  <c r="F1479" i="11" s="1"/>
  <c r="F1480" i="11" a="1"/>
  <c r="F1480" i="11"/>
  <c r="F1481" i="11" a="1"/>
  <c r="F1481" i="11" s="1"/>
  <c r="F1482" i="11" a="1"/>
  <c r="F1482" i="11"/>
  <c r="F1483" i="11" a="1"/>
  <c r="F1483" i="11" s="1"/>
  <c r="F1484" i="11" a="1"/>
  <c r="F1484" i="11" s="1"/>
  <c r="F1485" i="11" a="1"/>
  <c r="F1485" i="11" s="1"/>
  <c r="F1486" i="11" a="1"/>
  <c r="F1486" i="11" s="1"/>
  <c r="F1487" i="11" a="1"/>
  <c r="F1487" i="11" s="1"/>
  <c r="F1488" i="11" a="1"/>
  <c r="F1488" i="11" s="1"/>
  <c r="F1489" i="11" a="1"/>
  <c r="F1489" i="11" s="1"/>
  <c r="F1490" i="11" a="1"/>
  <c r="F1490" i="11" s="1"/>
  <c r="F1491" i="11" a="1"/>
  <c r="F1491" i="11" s="1"/>
  <c r="F1492" i="11" a="1"/>
  <c r="F1492" i="11"/>
  <c r="F1493" i="11" a="1"/>
  <c r="F1493" i="11" s="1"/>
  <c r="F1494" i="11" a="1"/>
  <c r="F1494" i="11" s="1"/>
  <c r="F1495" i="11" a="1"/>
  <c r="F1495" i="11" s="1"/>
  <c r="F1496" i="11" a="1"/>
  <c r="F1496" i="11"/>
  <c r="F1497" i="11" a="1"/>
  <c r="F1497" i="11" s="1"/>
  <c r="F1498" i="11" a="1"/>
  <c r="F1498" i="11" s="1"/>
  <c r="F1499" i="11" a="1"/>
  <c r="F1499" i="11"/>
  <c r="F1500" i="11" a="1"/>
  <c r="F1500" i="11" s="1"/>
  <c r="F1501" i="11" a="1"/>
  <c r="F1501" i="11" s="1"/>
  <c r="F1502" i="11" a="1"/>
  <c r="F1502" i="11" s="1"/>
  <c r="F1503" i="11" a="1"/>
  <c r="F1503" i="11" s="1"/>
  <c r="F1504" i="11" a="1"/>
  <c r="F1504" i="11" s="1"/>
  <c r="F1505" i="11" a="1"/>
  <c r="F1505" i="11" s="1"/>
  <c r="F1506" i="11" a="1"/>
  <c r="F1506" i="11"/>
  <c r="F1507" i="11" a="1"/>
  <c r="F1507" i="11"/>
  <c r="F1508" i="11" a="1"/>
  <c r="F1508" i="11" s="1"/>
  <c r="F1509" i="11" a="1"/>
  <c r="F1509" i="11" s="1"/>
  <c r="F1510" i="11" a="1"/>
  <c r="F1510" i="11" s="1"/>
  <c r="F1511" i="11" a="1"/>
  <c r="F1511" i="11" s="1"/>
  <c r="F1512" i="11" a="1"/>
  <c r="F1512" i="11"/>
  <c r="F1513" i="11" a="1"/>
  <c r="F1513" i="11"/>
  <c r="F1514" i="11" a="1"/>
  <c r="F1514" i="11"/>
  <c r="F1515" i="11" a="1"/>
  <c r="F1515" i="11" s="1"/>
  <c r="F1516" i="11" a="1"/>
  <c r="F1516" i="11" s="1"/>
  <c r="F1517" i="11" a="1"/>
  <c r="F1517" i="11" s="1"/>
  <c r="F1518" i="11" a="1"/>
  <c r="F1518" i="11" s="1"/>
  <c r="F1519" i="11" a="1"/>
  <c r="F1519" i="11"/>
  <c r="F1520" i="11" a="1"/>
  <c r="F1520" i="11" s="1"/>
  <c r="F1521" i="11" a="1"/>
  <c r="F1521" i="11" s="1"/>
  <c r="F1522" i="11" a="1"/>
  <c r="F1522" i="11"/>
  <c r="F1523" i="11" a="1"/>
  <c r="F1523" i="11"/>
  <c r="F1524" i="11" a="1"/>
  <c r="F1524" i="11" s="1"/>
  <c r="F1525" i="11" a="1"/>
  <c r="F1525" i="11" s="1"/>
  <c r="F1526" i="11" a="1"/>
  <c r="F1526" i="11"/>
  <c r="F1527" i="11" a="1"/>
  <c r="F1527" i="11" s="1"/>
  <c r="F1528" i="11" a="1"/>
  <c r="F1528" i="11" s="1"/>
  <c r="F1529" i="11" a="1"/>
  <c r="F1529" i="11"/>
  <c r="F1530" i="11" a="1"/>
  <c r="F1530" i="11" s="1"/>
  <c r="F1531" i="11" a="1"/>
  <c r="F1531" i="11" s="1"/>
  <c r="F1532" i="11" a="1"/>
  <c r="F1532" i="11"/>
  <c r="F1533" i="11" a="1"/>
  <c r="F1533" i="11" s="1"/>
  <c r="F1534" i="11" a="1"/>
  <c r="F1534" i="11"/>
  <c r="F1535" i="11" a="1"/>
  <c r="F1535" i="11" s="1"/>
  <c r="F1536" i="11" a="1"/>
  <c r="F1536" i="11"/>
  <c r="F1537" i="11" a="1"/>
  <c r="F1537" i="11" s="1"/>
  <c r="F1538" i="11" a="1"/>
  <c r="F1538" i="11" s="1"/>
  <c r="F1539" i="11" a="1"/>
  <c r="F1539" i="11" s="1"/>
  <c r="F1540" i="11" a="1"/>
  <c r="F1540" i="11" s="1"/>
  <c r="F1541" i="11" a="1"/>
  <c r="F1541" i="11" s="1"/>
  <c r="F1542" i="11" a="1"/>
  <c r="F1542" i="11"/>
  <c r="F1543" i="11" a="1"/>
  <c r="F1543" i="11" s="1"/>
  <c r="F1544" i="11" a="1"/>
  <c r="F1544" i="11" s="1"/>
  <c r="F1545" i="11" a="1"/>
  <c r="F1545" i="11" s="1"/>
  <c r="F1546" i="11" a="1"/>
  <c r="F1546" i="11" s="1"/>
  <c r="F1547" i="11" a="1"/>
  <c r="F1547" i="11" s="1"/>
  <c r="F1548" i="11" a="1"/>
  <c r="F1548" i="11"/>
  <c r="F1549" i="11" a="1"/>
  <c r="F1549" i="11" s="1"/>
  <c r="F1550" i="11" a="1"/>
  <c r="F1550" i="11" s="1"/>
  <c r="F1551" i="11" a="1"/>
  <c r="F1551" i="11"/>
  <c r="F1552" i="11" a="1"/>
  <c r="F1552" i="11"/>
  <c r="F1553" i="11" a="1"/>
  <c r="F1553" i="11" s="1"/>
  <c r="F1554" i="11" a="1"/>
  <c r="F1554" i="11"/>
  <c r="F1555" i="11" a="1"/>
  <c r="F1555" i="11"/>
  <c r="F1556" i="11" a="1"/>
  <c r="F1556" i="11" s="1"/>
  <c r="F1557" i="11" a="1"/>
  <c r="F1557" i="11"/>
  <c r="F1558" i="11" a="1"/>
  <c r="F1558" i="11"/>
  <c r="F1559" i="11" a="1"/>
  <c r="F1559" i="11"/>
  <c r="F1560" i="11" a="1"/>
  <c r="F1560" i="11" s="1"/>
  <c r="F1561" i="11" a="1"/>
  <c r="F1561" i="11"/>
  <c r="F1562" i="11" a="1"/>
  <c r="F1562" i="11" s="1"/>
  <c r="F1563" i="11" a="1"/>
  <c r="F1563" i="11"/>
  <c r="F1564" i="11" a="1"/>
  <c r="F1564" i="11"/>
  <c r="F1565" i="11" a="1"/>
  <c r="F1565" i="11"/>
  <c r="F1566" i="11" a="1"/>
  <c r="F1566" i="11"/>
  <c r="F1567" i="11" a="1"/>
  <c r="F1567" i="11" s="1"/>
  <c r="F1568" i="11" a="1"/>
  <c r="F1568" i="11" s="1"/>
  <c r="F1569" i="11" a="1"/>
  <c r="F1569" i="11" s="1"/>
  <c r="F1570" i="11" a="1"/>
  <c r="F1570" i="11" s="1"/>
  <c r="F1571" i="11" a="1"/>
  <c r="F1571" i="11"/>
  <c r="F1572" i="11" a="1"/>
  <c r="F1572" i="11"/>
  <c r="F1573" i="11" a="1"/>
  <c r="F1573" i="11" s="1"/>
  <c r="F1574" i="11" a="1"/>
  <c r="F1574" i="11" s="1"/>
  <c r="F1575" i="11" a="1"/>
  <c r="F1575" i="11" s="1"/>
  <c r="F1576" i="11" a="1"/>
  <c r="F1576" i="11" s="1"/>
  <c r="F1577" i="11" a="1"/>
  <c r="F1577" i="11" s="1"/>
  <c r="F1578" i="11" a="1"/>
  <c r="F1578" i="11"/>
  <c r="F1579" i="11" a="1"/>
  <c r="F1579" i="11"/>
  <c r="F1580" i="11" a="1"/>
  <c r="F1580" i="11" s="1"/>
  <c r="F1581" i="11" a="1"/>
  <c r="F1581" i="11"/>
  <c r="F1582" i="11" a="1"/>
  <c r="F1582" i="11" s="1"/>
  <c r="F1583" i="11" a="1"/>
  <c r="F1583" i="11" s="1"/>
  <c r="F1584" i="11" a="1"/>
  <c r="F1584" i="11"/>
  <c r="F1585" i="11" a="1"/>
  <c r="F1585" i="11"/>
  <c r="F1586" i="11" a="1"/>
  <c r="F1586" i="11" s="1"/>
  <c r="F1587" i="11" a="1"/>
  <c r="F1587" i="11"/>
  <c r="F1588" i="11" a="1"/>
  <c r="F1588" i="11"/>
  <c r="F1589" i="11" a="1"/>
  <c r="F1589" i="11"/>
  <c r="F1590" i="11" a="1"/>
  <c r="F1590" i="11" s="1"/>
  <c r="F1591" i="11" a="1"/>
  <c r="F1591" i="11"/>
  <c r="F1592" i="11" a="1"/>
  <c r="F1592" i="11" s="1"/>
  <c r="F1593" i="11" a="1"/>
  <c r="F1593" i="11" s="1"/>
  <c r="F1594" i="11" a="1"/>
  <c r="F1594" i="11"/>
  <c r="F1595" i="11" a="1"/>
  <c r="F1595" i="11"/>
  <c r="F1596" i="11" a="1"/>
  <c r="F1596" i="11" s="1"/>
  <c r="F1597" i="11" a="1"/>
  <c r="F1597" i="11" s="1"/>
  <c r="F1598" i="11" a="1"/>
  <c r="F1598" i="11" s="1"/>
  <c r="F1599" i="11" a="1"/>
  <c r="F1599" i="11" s="1"/>
  <c r="F1600" i="11" a="1"/>
  <c r="F1600" i="11" s="1"/>
  <c r="F1601" i="11" a="1"/>
  <c r="F1601" i="11"/>
  <c r="F1602" i="11" a="1"/>
  <c r="F1602" i="11"/>
  <c r="F1603" i="11" a="1"/>
  <c r="F1603" i="11" s="1"/>
  <c r="F1604" i="11" a="1"/>
  <c r="F1604" i="11" s="1"/>
  <c r="F1605" i="11" a="1"/>
  <c r="F1605" i="11"/>
  <c r="F1606" i="11" a="1"/>
  <c r="F1606" i="11" s="1"/>
  <c r="F1607" i="11" a="1"/>
  <c r="F1607" i="11" s="1"/>
  <c r="F1608" i="11" a="1"/>
  <c r="F1608" i="11" s="1"/>
  <c r="F1609" i="11" a="1"/>
  <c r="F1609" i="11"/>
  <c r="F1610" i="11" a="1"/>
  <c r="F1610" i="11" s="1"/>
  <c r="F1611" i="11" a="1"/>
  <c r="F1611" i="11" s="1"/>
  <c r="F1612" i="11" a="1"/>
  <c r="F1612" i="11"/>
  <c r="F1613" i="11" a="1"/>
  <c r="F1613" i="11" s="1"/>
  <c r="F1614" i="11" a="1"/>
  <c r="F1614" i="11" s="1"/>
  <c r="F1615" i="11" a="1"/>
  <c r="F1615" i="11" s="1"/>
  <c r="F1616" i="11" a="1"/>
  <c r="F1616" i="11" s="1"/>
  <c r="F1617" i="11" a="1"/>
  <c r="F1617" i="11"/>
  <c r="F1618" i="11" a="1"/>
  <c r="F1618" i="11" s="1"/>
  <c r="F1619" i="11" a="1"/>
  <c r="F1619" i="11" s="1"/>
  <c r="F1620" i="11" a="1"/>
  <c r="F1620" i="11"/>
  <c r="F1621" i="11" a="1"/>
  <c r="F1621" i="11" s="1"/>
  <c r="F1622" i="11" a="1"/>
  <c r="F1622" i="11" s="1"/>
  <c r="F1623" i="11" a="1"/>
  <c r="F1623" i="11" s="1"/>
  <c r="F1624" i="11" a="1"/>
  <c r="F1624" i="11"/>
  <c r="F1625" i="11" a="1"/>
  <c r="F1625" i="11"/>
  <c r="F1626" i="11" a="1"/>
  <c r="F1626" i="11"/>
  <c r="F1627" i="11" a="1"/>
  <c r="F1627" i="11"/>
  <c r="F1628" i="11" a="1"/>
  <c r="F1628" i="11" s="1"/>
  <c r="F1629" i="11" a="1"/>
  <c r="F1629" i="11" s="1"/>
  <c r="F1630" i="11" a="1"/>
  <c r="F1630" i="11" s="1"/>
  <c r="F1631" i="11" a="1"/>
  <c r="F1631" i="11"/>
  <c r="F1632" i="11" a="1"/>
  <c r="F1632" i="11" s="1"/>
  <c r="F1633" i="11" a="1"/>
  <c r="F1633" i="11"/>
  <c r="F1634" i="11" a="1"/>
  <c r="F1634" i="11" s="1"/>
  <c r="F1635" i="11" a="1"/>
  <c r="F1635" i="11" s="1"/>
  <c r="F1636" i="11" a="1"/>
  <c r="F1636" i="11" s="1"/>
  <c r="F1637" i="11" a="1"/>
  <c r="F1637" i="11" s="1"/>
  <c r="F1638" i="11" a="1"/>
  <c r="F1638" i="11"/>
  <c r="F1639" i="11" a="1"/>
  <c r="F1639" i="11"/>
  <c r="F1640" i="11" a="1"/>
  <c r="F1640" i="11" s="1"/>
  <c r="F1641" i="11" a="1"/>
  <c r="F1641" i="11"/>
  <c r="F1642" i="11" a="1"/>
  <c r="F1642" i="11" s="1"/>
  <c r="F1643" i="11" a="1"/>
  <c r="F1643" i="11" s="1"/>
  <c r="F1644" i="11" a="1"/>
  <c r="F1644" i="11" s="1"/>
  <c r="F1645" i="11" a="1"/>
  <c r="F1645" i="11" s="1"/>
  <c r="F1646" i="11" a="1"/>
  <c r="F1646" i="11" s="1"/>
  <c r="F1647" i="11" a="1"/>
  <c r="F1647" i="11"/>
  <c r="F1648" i="11" a="1"/>
  <c r="F1648" i="11"/>
  <c r="F1649" i="11" a="1"/>
  <c r="F1649" i="11" s="1"/>
  <c r="F1650" i="11" a="1"/>
  <c r="F1650" i="11" s="1"/>
  <c r="F1651" i="11" a="1"/>
  <c r="F1651" i="11" s="1"/>
  <c r="F1652" i="11" a="1"/>
  <c r="F1652" i="11" s="1"/>
  <c r="F1653" i="11" a="1"/>
  <c r="F1653" i="11"/>
  <c r="F1654" i="11" a="1"/>
  <c r="F1654" i="11"/>
  <c r="F1655" i="11" a="1"/>
  <c r="F1655" i="11" s="1"/>
  <c r="F1656" i="11" a="1"/>
  <c r="F1656" i="11"/>
  <c r="F1657" i="11" a="1"/>
  <c r="F1657" i="11" s="1"/>
  <c r="F1658" i="11" a="1"/>
  <c r="F1658" i="11" s="1"/>
  <c r="F1659" i="11" a="1"/>
  <c r="F1659" i="11" s="1"/>
  <c r="F1660" i="11" a="1"/>
  <c r="F1660" i="11"/>
  <c r="F1661" i="11" a="1"/>
  <c r="F1661" i="11"/>
  <c r="F1662" i="11" a="1"/>
  <c r="F1662" i="11" s="1"/>
  <c r="F1663" i="11" a="1"/>
  <c r="F1663" i="11"/>
  <c r="F1664" i="11" a="1"/>
  <c r="F1664" i="11" s="1"/>
  <c r="F1665" i="11" a="1"/>
  <c r="F1665" i="11" s="1"/>
  <c r="F1666" i="11" a="1"/>
  <c r="F1666" i="11" s="1"/>
  <c r="F1667" i="11" a="1"/>
  <c r="F1667" i="11" s="1"/>
  <c r="F1668" i="11" a="1"/>
  <c r="F1668" i="11"/>
  <c r="F1669" i="11" a="1"/>
  <c r="F1669" i="11" s="1"/>
  <c r="F1670" i="11" a="1"/>
  <c r="F1670" i="11" s="1"/>
  <c r="F1671" i="11" a="1"/>
  <c r="F1671" i="11"/>
  <c r="F1672" i="11" a="1"/>
  <c r="F1672" i="11" s="1"/>
  <c r="F1673" i="11" a="1"/>
  <c r="F1673" i="11" s="1"/>
  <c r="F1674" i="11" a="1"/>
  <c r="F1674" i="11" s="1"/>
  <c r="F1675" i="11" a="1"/>
  <c r="F1675" i="11" s="1"/>
  <c r="F1676" i="11" a="1"/>
  <c r="F1676" i="11" s="1"/>
  <c r="F1677" i="11" a="1"/>
  <c r="F1677" i="11" s="1"/>
  <c r="F1678" i="11" a="1"/>
  <c r="F1678" i="11" s="1"/>
  <c r="F1679" i="11" a="1"/>
  <c r="F1679" i="11"/>
  <c r="F1680" i="11" a="1"/>
  <c r="F1680" i="11" s="1"/>
  <c r="F1681" i="11" a="1"/>
  <c r="F1681" i="11" s="1"/>
  <c r="F1682" i="11" a="1"/>
  <c r="F1682" i="11" s="1"/>
  <c r="F1683" i="11" a="1"/>
  <c r="F1683" i="11" s="1"/>
  <c r="F1684" i="11" a="1"/>
  <c r="F1684" i="11"/>
  <c r="F1685" i="11" a="1"/>
  <c r="F1685" i="11"/>
  <c r="F1686" i="11" a="1"/>
  <c r="F1686" i="11"/>
  <c r="F1687" i="11" a="1"/>
  <c r="F1687" i="11" s="1"/>
  <c r="F1688" i="11" a="1"/>
  <c r="F1688" i="11" s="1"/>
  <c r="F1689" i="11" a="1"/>
  <c r="F1689" i="11" s="1"/>
  <c r="F1690" i="11" a="1"/>
  <c r="F1690" i="11" s="1"/>
  <c r="F1691" i="11" a="1"/>
  <c r="F1691" i="11" s="1"/>
  <c r="F1692" i="11" a="1"/>
  <c r="F1692" i="11" s="1"/>
  <c r="F1693" i="11" a="1"/>
  <c r="F1693" i="11"/>
  <c r="F1694" i="11" a="1"/>
  <c r="F1694" i="11" s="1"/>
  <c r="F1695" i="11" a="1"/>
  <c r="F1695" i="11"/>
  <c r="F1696" i="11" a="1"/>
  <c r="F1696" i="11" s="1"/>
  <c r="F1697" i="11" a="1"/>
  <c r="F1697" i="11" s="1"/>
  <c r="F1698" i="11" a="1"/>
  <c r="F1698" i="11" s="1"/>
  <c r="F1699" i="11" a="1"/>
  <c r="F1699" i="11" s="1"/>
  <c r="F1700" i="11" a="1"/>
  <c r="F1700" i="11" s="1"/>
  <c r="F1701" i="11" a="1"/>
  <c r="F1701" i="11" s="1"/>
  <c r="F1702" i="11" a="1"/>
  <c r="F1702" i="11"/>
  <c r="F1703" i="11" a="1"/>
  <c r="F1703" i="11" s="1"/>
  <c r="F1704" i="11" a="1"/>
  <c r="F1704" i="11" s="1"/>
  <c r="F1705" i="11" a="1"/>
  <c r="F1705" i="11" s="1"/>
  <c r="F1706" i="11" a="1"/>
  <c r="F1706" i="11" s="1"/>
  <c r="F1707" i="11" a="1"/>
  <c r="F1707" i="11" s="1"/>
  <c r="F1708" i="11" a="1"/>
  <c r="F1708" i="11"/>
  <c r="F1709" i="11" a="1"/>
  <c r="F1709" i="11" s="1"/>
  <c r="F1710" i="11" a="1"/>
  <c r="F1710" i="11" s="1"/>
  <c r="F1711" i="11" a="1"/>
  <c r="F1711" i="11"/>
  <c r="F1712" i="11" a="1"/>
  <c r="F1712" i="11" s="1"/>
  <c r="F1713" i="11" a="1"/>
  <c r="F1713" i="11" s="1"/>
  <c r="F1714" i="11" a="1"/>
  <c r="F1714" i="11" s="1"/>
  <c r="F1715" i="11" a="1"/>
  <c r="F1715" i="11"/>
  <c r="F1716" i="11" a="1"/>
  <c r="F1716" i="11" s="1"/>
  <c r="F1717" i="11" a="1"/>
  <c r="F1717" i="11" s="1"/>
  <c r="F1718" i="11" a="1"/>
  <c r="F1718" i="11" s="1"/>
  <c r="F1719" i="11" a="1"/>
  <c r="F1719" i="11"/>
  <c r="F1720" i="11" a="1"/>
  <c r="F1720" i="11"/>
  <c r="F1721" i="11" a="1"/>
  <c r="F1721" i="11" s="1"/>
  <c r="F1722" i="11" a="1"/>
  <c r="F1722" i="11"/>
  <c r="F1723" i="11" a="1"/>
  <c r="F1723" i="11" s="1"/>
  <c r="F1724" i="11" a="1"/>
  <c r="F1724" i="11" s="1"/>
  <c r="F1725" i="11" a="1"/>
  <c r="F1725" i="11" s="1"/>
  <c r="F1726" i="11" a="1"/>
  <c r="F1726" i="11"/>
  <c r="F1727" i="11" a="1"/>
  <c r="F1727" i="11"/>
  <c r="F1728" i="11" a="1"/>
  <c r="F1728" i="11"/>
  <c r="F1729" i="11" a="1"/>
  <c r="F1729" i="11"/>
  <c r="F1730" i="11" a="1"/>
  <c r="F1730" i="11" s="1"/>
  <c r="F1731" i="11" a="1"/>
  <c r="F1731" i="11" s="1"/>
  <c r="F1732" i="11" a="1"/>
  <c r="F1732" i="11"/>
  <c r="F1733" i="11" a="1"/>
  <c r="F1733" i="11"/>
  <c r="F1734" i="11" a="1"/>
  <c r="F1734" i="11"/>
  <c r="F1735" i="11" a="1"/>
  <c r="F1735" i="11" s="1"/>
  <c r="F1736" i="11" a="1"/>
  <c r="F1736" i="11" s="1"/>
  <c r="F1737" i="11" a="1"/>
  <c r="F1737" i="11" s="1"/>
  <c r="F1738" i="11" a="1"/>
  <c r="F1738" i="11" s="1"/>
  <c r="F1739" i="11" a="1"/>
  <c r="F1739" i="11" s="1"/>
  <c r="F1740" i="11" a="1"/>
  <c r="F1740" i="11"/>
  <c r="F1741" i="11" a="1"/>
  <c r="F1741" i="11"/>
  <c r="F1742" i="11" a="1"/>
  <c r="F1742" i="11" s="1"/>
  <c r="F1743" i="11" a="1"/>
  <c r="F1743" i="11"/>
  <c r="F1744" i="11" a="1"/>
  <c r="F1744" i="11" s="1"/>
  <c r="F1745" i="11" a="1"/>
  <c r="F1745" i="11" s="1"/>
  <c r="F1746" i="11" a="1"/>
  <c r="F1746" i="11"/>
  <c r="F1747" i="11" a="1"/>
  <c r="F1747" i="11"/>
  <c r="F1748" i="11" a="1"/>
  <c r="F1748" i="11" s="1"/>
  <c r="F1749" i="11" a="1"/>
  <c r="F1749" i="11" s="1"/>
  <c r="F1750" i="11" a="1"/>
  <c r="F1750" i="11" s="1"/>
  <c r="F1751" i="11" a="1"/>
  <c r="F1751" i="11" s="1"/>
  <c r="F1752" i="11" a="1"/>
  <c r="F1752" i="11" s="1"/>
  <c r="F1753" i="11" a="1"/>
  <c r="F1753" i="11" s="1"/>
  <c r="F1754" i="11" a="1"/>
  <c r="F1754" i="11" s="1"/>
  <c r="F1755" i="11" a="1"/>
  <c r="F1755" i="11"/>
  <c r="F1756" i="11" a="1"/>
  <c r="F1756" i="11" s="1"/>
  <c r="F1757" i="11" a="1"/>
  <c r="F1757" i="11"/>
  <c r="F1758" i="11" a="1"/>
  <c r="F1758" i="11"/>
  <c r="F1759" i="11" a="1"/>
  <c r="F1759" i="11" s="1"/>
  <c r="F1760" i="11" a="1"/>
  <c r="F1760" i="11" s="1"/>
  <c r="F1761" i="11" a="1"/>
  <c r="F1761" i="11" s="1"/>
  <c r="F1762" i="11" a="1"/>
  <c r="F1762" i="11"/>
  <c r="F1763" i="11" a="1"/>
  <c r="F1763" i="11" s="1"/>
  <c r="F1764" i="11" a="1"/>
  <c r="F1764" i="11"/>
  <c r="F1765" i="11" a="1"/>
  <c r="F1765" i="11"/>
  <c r="F1766" i="11" a="1"/>
  <c r="F1766" i="11" s="1"/>
  <c r="F1767" i="11" a="1"/>
  <c r="F1767" i="11" s="1"/>
  <c r="F1768" i="11" a="1"/>
  <c r="F1768" i="11" s="1"/>
  <c r="F1769" i="11" a="1"/>
  <c r="F1769" i="11"/>
  <c r="F1770" i="11" a="1"/>
  <c r="F1770" i="11"/>
  <c r="F1771" i="11" a="1"/>
  <c r="F1771" i="11"/>
  <c r="F1772" i="11" a="1"/>
  <c r="F1772" i="11" s="1"/>
  <c r="F1773" i="11" a="1"/>
  <c r="F1773" i="11" s="1"/>
  <c r="F1774" i="11" a="1"/>
  <c r="F1774" i="11" s="1"/>
  <c r="F1775" i="11" a="1"/>
  <c r="F1775" i="11"/>
  <c r="F1776" i="11" a="1"/>
  <c r="F1776" i="11" s="1"/>
  <c r="F1777" i="11" a="1"/>
  <c r="F1777" i="11"/>
  <c r="F1778" i="11" a="1"/>
  <c r="F1778" i="11" s="1"/>
  <c r="F1779" i="11" a="1"/>
  <c r="F1779" i="11"/>
  <c r="F1780" i="11" a="1"/>
  <c r="F1780" i="11" s="1"/>
  <c r="F1781" i="11" a="1"/>
  <c r="F1781" i="11" s="1"/>
  <c r="F1782" i="11" a="1"/>
  <c r="F1782" i="11"/>
  <c r="F1783" i="11" a="1"/>
  <c r="F1783" i="11" s="1"/>
  <c r="F1784" i="11" a="1"/>
  <c r="F1784" i="11" s="1"/>
  <c r="F1785" i="11" a="1"/>
  <c r="F1785" i="11" s="1"/>
  <c r="F1786" i="11" a="1"/>
  <c r="F1786" i="11"/>
  <c r="F1787" i="11" a="1"/>
  <c r="F1787" i="11" s="1"/>
  <c r="F1788" i="11" a="1"/>
  <c r="F1788" i="11" s="1"/>
  <c r="F1789" i="11" a="1"/>
  <c r="F1789" i="11" s="1"/>
  <c r="F1790" i="11" a="1"/>
  <c r="F1790" i="11" s="1"/>
  <c r="F1791" i="11" a="1"/>
  <c r="F1791" i="11"/>
  <c r="F1792" i="11" a="1"/>
  <c r="F1792" i="11" s="1"/>
  <c r="F1793" i="11" a="1"/>
  <c r="F1793" i="11"/>
  <c r="F1794" i="11" a="1"/>
  <c r="F1794" i="11"/>
  <c r="F1795" i="11" a="1"/>
  <c r="F1795" i="11" s="1"/>
  <c r="F1796" i="11" a="1"/>
  <c r="F1796" i="11" s="1"/>
  <c r="F1797" i="11" a="1"/>
  <c r="F1797" i="11" s="1"/>
  <c r="F1798" i="11" a="1"/>
  <c r="F1798" i="11"/>
  <c r="F1799" i="11" a="1"/>
  <c r="F1799" i="11" s="1"/>
  <c r="F1800" i="11" a="1"/>
  <c r="F1800" i="11"/>
  <c r="F1801" i="11" a="1"/>
  <c r="F1801" i="11"/>
  <c r="F1802" i="11" a="1"/>
  <c r="F1802" i="11" s="1"/>
  <c r="F1803" i="11" a="1"/>
  <c r="F1803" i="11" s="1"/>
  <c r="F1804" i="11" a="1"/>
  <c r="F1804" i="11" s="1"/>
  <c r="F1805" i="11" a="1"/>
  <c r="F1805" i="11"/>
  <c r="F1806" i="11" a="1"/>
  <c r="F1806" i="11" s="1"/>
  <c r="F1807" i="11" a="1"/>
  <c r="F1807" i="11"/>
  <c r="F1808" i="11" a="1"/>
  <c r="F1808" i="11" s="1"/>
  <c r="F1809" i="11" a="1"/>
  <c r="F1809" i="11" s="1"/>
  <c r="F1810" i="11" a="1"/>
  <c r="F1810" i="11" s="1"/>
  <c r="F1811" i="11" a="1"/>
  <c r="F1811" i="11" s="1"/>
  <c r="F1812" i="11" a="1"/>
  <c r="F1812" i="11" s="1"/>
  <c r="F1813" i="11" a="1"/>
  <c r="F1813" i="11" s="1"/>
  <c r="F1814" i="11" a="1"/>
  <c r="F1814" i="11" s="1"/>
  <c r="F1815" i="11" a="1"/>
  <c r="F1815" i="11"/>
  <c r="F1816" i="11" a="1"/>
  <c r="F1816" i="11" s="1"/>
  <c r="F1817" i="11" a="1"/>
  <c r="F1817" i="11"/>
  <c r="F1818" i="11" a="1"/>
  <c r="F1818" i="11" s="1"/>
  <c r="F1819" i="11" a="1"/>
  <c r="F1819" i="11" s="1"/>
  <c r="F1820" i="11" a="1"/>
  <c r="F1820" i="11" s="1"/>
  <c r="F1821" i="11" a="1"/>
  <c r="F1821" i="11"/>
  <c r="F1822" i="11" a="1"/>
  <c r="F1822" i="11" s="1"/>
  <c r="F1823" i="11" a="1"/>
  <c r="F1823" i="11"/>
  <c r="F1824" i="11" a="1"/>
  <c r="F1824" i="11"/>
  <c r="F1825" i="11" a="1"/>
  <c r="F1825" i="11" s="1"/>
  <c r="F1826" i="11" a="1"/>
  <c r="F1826" i="11" s="1"/>
  <c r="F1827" i="11" a="1"/>
  <c r="F1827" i="11" s="1"/>
  <c r="F1828" i="11" a="1"/>
  <c r="F1828" i="11"/>
  <c r="F1829" i="11" a="1"/>
  <c r="F1829" i="11" s="1"/>
  <c r="F1830" i="11" a="1"/>
  <c r="F1830" i="11"/>
  <c r="F1831" i="11" a="1"/>
  <c r="F1831" i="11"/>
  <c r="F1832" i="11" a="1"/>
  <c r="F1832" i="11" s="1"/>
  <c r="F1833" i="11" a="1"/>
  <c r="F1833" i="11" s="1"/>
  <c r="F1834" i="11" a="1"/>
  <c r="F1834" i="11" s="1"/>
  <c r="F1835" i="11" a="1"/>
  <c r="F1835" i="11" s="1"/>
  <c r="F1836" i="11" a="1"/>
  <c r="F1836" i="11"/>
  <c r="F1837" i="11" a="1"/>
  <c r="F1837" i="11" s="1"/>
  <c r="F1838" i="11" a="1"/>
  <c r="F1838" i="11" s="1"/>
  <c r="F1839" i="11" a="1"/>
  <c r="F1839" i="11"/>
  <c r="F1840" i="11" a="1"/>
  <c r="F1840" i="11"/>
  <c r="F1841" i="11" a="1"/>
  <c r="F1841" i="11" s="1"/>
  <c r="F1842" i="11" a="1"/>
  <c r="F1842" i="11" s="1"/>
  <c r="F1843" i="11" a="1"/>
  <c r="F1843" i="11" s="1"/>
  <c r="F1844" i="11" a="1"/>
  <c r="F1844" i="11" s="1"/>
  <c r="F1845" i="11" a="1"/>
  <c r="F1845" i="11" s="1"/>
  <c r="F1846" i="11" a="1"/>
  <c r="F1846" i="11"/>
  <c r="F1847" i="11" a="1"/>
  <c r="F1847" i="11"/>
  <c r="F1848" i="11" a="1"/>
  <c r="F1848" i="11" s="1"/>
  <c r="F1849" i="11" a="1"/>
  <c r="F1849" i="11" s="1"/>
  <c r="F1850" i="11" a="1"/>
  <c r="F1850" i="11" s="1"/>
  <c r="F1851" i="11" a="1"/>
  <c r="F1851" i="11" s="1"/>
  <c r="F1852" i="11" a="1"/>
  <c r="F1852" i="11" s="1"/>
  <c r="F1853" i="11" a="1"/>
  <c r="F1853" i="11"/>
  <c r="F1854" i="11" a="1"/>
  <c r="F1854" i="11"/>
  <c r="F1855" i="11" a="1"/>
  <c r="F1855" i="11" s="1"/>
  <c r="F1856" i="11" a="1"/>
  <c r="F1856" i="11" s="1"/>
  <c r="F1857" i="11" a="1"/>
  <c r="F1857" i="11" s="1"/>
  <c r="F1858" i="11" a="1"/>
  <c r="F1858" i="11" s="1"/>
  <c r="F1859" i="11" a="1"/>
  <c r="F1859" i="11" s="1"/>
  <c r="F1860" i="11" a="1"/>
  <c r="F1860" i="11"/>
  <c r="F1861" i="11" a="1"/>
  <c r="F1861" i="11" s="1"/>
  <c r="F1862" i="11" a="1"/>
  <c r="F1862" i="11" s="1"/>
  <c r="F1863" i="11" a="1"/>
  <c r="F1863" i="11"/>
  <c r="F1864" i="11" a="1"/>
  <c r="F1864" i="11"/>
  <c r="F1865" i="11" a="1"/>
  <c r="F1865" i="11" s="1"/>
  <c r="F1866" i="11" a="1"/>
  <c r="F1866" i="11" s="1"/>
  <c r="F1867" i="11" a="1"/>
  <c r="F1867" i="11"/>
  <c r="F1868" i="11" a="1"/>
  <c r="F1868" i="11" s="1"/>
  <c r="F1869" i="11" a="1"/>
  <c r="F1869" i="11"/>
  <c r="F1870" i="11" a="1"/>
  <c r="F1870" i="11" s="1"/>
  <c r="F1871" i="11" a="1"/>
  <c r="F1871" i="11"/>
  <c r="F1872" i="11" a="1"/>
  <c r="F1872" i="11" s="1"/>
  <c r="F1873" i="11" a="1"/>
  <c r="F1873" i="11" s="1"/>
  <c r="F1874" i="11" a="1"/>
  <c r="F1874" i="11" s="1"/>
  <c r="F1875" i="11" a="1"/>
  <c r="F1875" i="11" s="1"/>
  <c r="F1876" i="11" a="1"/>
  <c r="F1876" i="11"/>
  <c r="F1877" i="11" a="1"/>
  <c r="F1877" i="11" s="1"/>
  <c r="F1878" i="11" a="1"/>
  <c r="F1878" i="11"/>
  <c r="F1879" i="11" a="1"/>
  <c r="F1879" i="11"/>
  <c r="F1880" i="11" a="1"/>
  <c r="F1880" i="11" s="1"/>
  <c r="F1881" i="11" a="1"/>
  <c r="F1881" i="11" s="1"/>
  <c r="F1882" i="11" a="1"/>
  <c r="F1882" i="11"/>
  <c r="F1883" i="11" a="1"/>
  <c r="F1883" i="11" s="1"/>
  <c r="F1884" i="11" a="1"/>
  <c r="F1884" i="11" s="1"/>
  <c r="F1885" i="11" a="1"/>
  <c r="F1885" i="11"/>
  <c r="F1886" i="11" a="1"/>
  <c r="F1886" i="11" s="1"/>
  <c r="F1887" i="11" a="1"/>
  <c r="F1887" i="11"/>
  <c r="F1888" i="11" a="1"/>
  <c r="F1888" i="11" s="1"/>
  <c r="F1889" i="11" a="1"/>
  <c r="F1889" i="11" s="1"/>
  <c r="F1890" i="11" a="1"/>
  <c r="F1890" i="11"/>
  <c r="F1891" i="11" a="1"/>
  <c r="F1891" i="11" s="1"/>
  <c r="F1892" i="11" a="1"/>
  <c r="F1892" i="11" s="1"/>
  <c r="F1893" i="11" a="1"/>
  <c r="F1893" i="11"/>
  <c r="F1894" i="11" a="1"/>
  <c r="F1894" i="11" s="1"/>
  <c r="F1895" i="11" a="1"/>
  <c r="F1895" i="11"/>
  <c r="F1896" i="11" a="1"/>
  <c r="F1896" i="11"/>
  <c r="F1897" i="11" a="1"/>
  <c r="F1897" i="11"/>
  <c r="F1898" i="11" a="1"/>
  <c r="F1898" i="11" s="1"/>
  <c r="F1899" i="11" a="1"/>
  <c r="F1899" i="11" s="1"/>
  <c r="F1900" i="11" a="1"/>
  <c r="F1900" i="11"/>
  <c r="F1901" i="11" a="1"/>
  <c r="F1901" i="11" s="1"/>
  <c r="F1902" i="11" a="1"/>
  <c r="F1902" i="11"/>
  <c r="F1903" i="11" a="1"/>
  <c r="F1903" i="11"/>
  <c r="F1904" i="11" a="1"/>
  <c r="F1904" i="11" s="1"/>
  <c r="F1905" i="11" a="1"/>
  <c r="F1905" i="11" s="1"/>
  <c r="F1906" i="11" a="1"/>
  <c r="F1906" i="11" s="1"/>
  <c r="F1907" i="11" a="1"/>
  <c r="F1907" i="11" s="1"/>
  <c r="F1908" i="11" a="1"/>
  <c r="F1908" i="11"/>
  <c r="F1909" i="11" a="1"/>
  <c r="F1909" i="11"/>
  <c r="F1910" i="11" a="1"/>
  <c r="F1910" i="11" s="1"/>
  <c r="F1911" i="11" a="1"/>
  <c r="F1911" i="11"/>
  <c r="F1912" i="11" a="1"/>
  <c r="F1912" i="11" s="1"/>
  <c r="F1913" i="11" a="1"/>
  <c r="F1913" i="11"/>
  <c r="F1914" i="11" a="1"/>
  <c r="F1914" i="11" s="1"/>
  <c r="F1915" i="11" a="1"/>
  <c r="F1915" i="11"/>
  <c r="F1916" i="11" a="1"/>
  <c r="F1916" i="11" s="1"/>
  <c r="F1917" i="11" a="1"/>
  <c r="F1917" i="11"/>
  <c r="F1918" i="11" a="1"/>
  <c r="F1918" i="11"/>
  <c r="F1919" i="11" a="1"/>
  <c r="F1919" i="11" s="1"/>
  <c r="F1920" i="11" a="1"/>
  <c r="F1920" i="11" s="1"/>
  <c r="F1921" i="11" a="1"/>
  <c r="F1921" i="11"/>
  <c r="F1922" i="11" a="1"/>
  <c r="F1922" i="11" s="1"/>
  <c r="F1923" i="11" a="1"/>
  <c r="F1923" i="11"/>
  <c r="F1924" i="11" a="1"/>
  <c r="F1924" i="11"/>
  <c r="F1925" i="11" a="1"/>
  <c r="F1925" i="11"/>
  <c r="F1926" i="11" a="1"/>
  <c r="F1926" i="11" s="1"/>
  <c r="F1927" i="11" a="1"/>
  <c r="F1927" i="11" s="1"/>
  <c r="F1928" i="11" a="1"/>
  <c r="F1928" i="11" s="1"/>
  <c r="F1929" i="11" a="1"/>
  <c r="F1929" i="11"/>
  <c r="F1930" i="11" a="1"/>
  <c r="F1930" i="11" s="1"/>
  <c r="F1931" i="11" a="1"/>
  <c r="F1931" i="11"/>
  <c r="F1932" i="11" a="1"/>
  <c r="F1932" i="11"/>
  <c r="F1933" i="11" a="1"/>
  <c r="F1933" i="11" s="1"/>
  <c r="F1934" i="11" a="1"/>
  <c r="F1934" i="11" s="1"/>
  <c r="F1935" i="11" a="1"/>
  <c r="F1935" i="11" s="1"/>
  <c r="F1936" i="11" a="1"/>
  <c r="F1936" i="11"/>
  <c r="F1937" i="11" a="1"/>
  <c r="F1937" i="11"/>
  <c r="F1938" i="11" a="1"/>
  <c r="F1938" i="11"/>
  <c r="F1939" i="11" a="1"/>
  <c r="F1939" i="11"/>
  <c r="F1940" i="11" a="1"/>
  <c r="F1940" i="11" s="1"/>
  <c r="F1941" i="11" a="1"/>
  <c r="F1941" i="11"/>
  <c r="F1942" i="11" a="1"/>
  <c r="F1942" i="11"/>
  <c r="F1943" i="11" a="1"/>
  <c r="F1943" i="11" s="1"/>
  <c r="F1944" i="11" a="1"/>
  <c r="F1944" i="11" s="1"/>
  <c r="F1945" i="11" a="1"/>
  <c r="F1945" i="11"/>
  <c r="F1946" i="11" a="1"/>
  <c r="F1946" i="11" s="1"/>
  <c r="F1947" i="11" a="1"/>
  <c r="F1947" i="11" s="1"/>
  <c r="F1948" i="11" a="1"/>
  <c r="F1948" i="11"/>
  <c r="F1949" i="11" a="1"/>
  <c r="F1949" i="11"/>
  <c r="F1950" i="11" a="1"/>
  <c r="F1950" i="11" s="1"/>
  <c r="F1951" i="11" a="1"/>
  <c r="F1951" i="11" s="1"/>
  <c r="F1952" i="11" a="1"/>
  <c r="F1952" i="11" s="1"/>
  <c r="F1953" i="11" a="1"/>
  <c r="F1953" i="11" s="1"/>
  <c r="F1954" i="11" a="1"/>
  <c r="F1954" i="11"/>
  <c r="F1955" i="11" a="1"/>
  <c r="F1955" i="11" s="1"/>
  <c r="F1956" i="11" a="1"/>
  <c r="F1956" i="11" s="1"/>
  <c r="F1957" i="11" a="1"/>
  <c r="F1957" i="11"/>
  <c r="F1958" i="11" a="1"/>
  <c r="F1958" i="11" s="1"/>
  <c r="F1959" i="11" a="1"/>
  <c r="F1959" i="11"/>
  <c r="F1960" i="11" a="1"/>
  <c r="F1960" i="11" s="1"/>
  <c r="F1961" i="11" a="1"/>
  <c r="F1961" i="11"/>
  <c r="F1962" i="11" a="1"/>
  <c r="F1962" i="11" s="1"/>
  <c r="F1963" i="11" a="1"/>
  <c r="F1963" i="11"/>
  <c r="F1964" i="11" a="1"/>
  <c r="F1964" i="11" s="1"/>
  <c r="F1965" i="11" a="1"/>
  <c r="F1965" i="11"/>
  <c r="F1966" i="11" a="1"/>
  <c r="F1966" i="11" s="1"/>
  <c r="F1967" i="11" a="1"/>
  <c r="F1967" i="11"/>
  <c r="F1968" i="11" a="1"/>
  <c r="F1968" i="11"/>
  <c r="F1969" i="11" a="1"/>
  <c r="F1969" i="11" s="1"/>
  <c r="F1970" i="11" a="1"/>
  <c r="F1970" i="11" s="1"/>
  <c r="F1971" i="11" a="1"/>
  <c r="F1971" i="11"/>
  <c r="F1972" i="11" a="1"/>
  <c r="F1972" i="11"/>
  <c r="F1973" i="11" a="1"/>
  <c r="F1973" i="11" s="1"/>
  <c r="F1974" i="11" a="1"/>
  <c r="F1974" i="11" s="1"/>
  <c r="F1975" i="11" a="1"/>
  <c r="F1975" i="11" s="1"/>
  <c r="F1976" i="11" a="1"/>
  <c r="F1976" i="11" s="1"/>
  <c r="F1977" i="11" a="1"/>
  <c r="F1977" i="11"/>
  <c r="F1978" i="11" a="1"/>
  <c r="F1978" i="11"/>
  <c r="F1979" i="11" a="1"/>
  <c r="F1979" i="11" s="1"/>
  <c r="F1980" i="11" a="1"/>
  <c r="F1980" i="11"/>
  <c r="F1981" i="11" a="1"/>
  <c r="F1981" i="11" s="1"/>
  <c r="F1982" i="11" a="1"/>
  <c r="F1982" i="11" s="1"/>
  <c r="F1983" i="11" a="1"/>
  <c r="F1983" i="11" s="1"/>
  <c r="F1984" i="11" a="1"/>
  <c r="F1984" i="11"/>
  <c r="F1985" i="11" a="1"/>
  <c r="F1985" i="11"/>
  <c r="F1986" i="11" a="1"/>
  <c r="F1986" i="11" s="1"/>
  <c r="F1987" i="11" a="1"/>
  <c r="F1987" i="11"/>
  <c r="F1988" i="11" a="1"/>
  <c r="F1988" i="11" s="1"/>
  <c r="F1989" i="11" a="1"/>
  <c r="F1989" i="11" s="1"/>
  <c r="F1990" i="11" a="1"/>
  <c r="F1990" i="11" s="1"/>
  <c r="F1991" i="11" a="1"/>
  <c r="F1991" i="11"/>
  <c r="F1992" i="11" a="1"/>
  <c r="F1992" i="11" s="1"/>
  <c r="F1993" i="11" a="1"/>
  <c r="F1993" i="11"/>
  <c r="F1994" i="11" a="1"/>
  <c r="F1994" i="11" s="1"/>
  <c r="F1995" i="11" a="1"/>
  <c r="F1995" i="11"/>
  <c r="F1996" i="11" a="1"/>
  <c r="F1996" i="11" s="1"/>
  <c r="F1997" i="11" a="1"/>
  <c r="F1997" i="11" s="1"/>
  <c r="F1998" i="11" a="1"/>
  <c r="F1998" i="11" s="1"/>
  <c r="F1999" i="11" a="1"/>
  <c r="F1999" i="11" s="1"/>
  <c r="F2000" i="11" a="1"/>
  <c r="F2000" i="11" s="1"/>
  <c r="F2001" i="11" a="1"/>
  <c r="F2001" i="11"/>
  <c r="F2002" i="11" a="1"/>
  <c r="F2002" i="11" s="1"/>
  <c r="F2003" i="11" a="1"/>
  <c r="F2003" i="11"/>
  <c r="F2004" i="11" a="1"/>
  <c r="F2004" i="11" s="1"/>
  <c r="F2005" i="11" a="1"/>
  <c r="F2005" i="11" s="1"/>
  <c r="F2006" i="11" a="1"/>
  <c r="F2006" i="11" s="1"/>
  <c r="F2007" i="11" a="1"/>
  <c r="F2007" i="11" s="1"/>
  <c r="F2008" i="11" a="1"/>
  <c r="F2008" i="11"/>
  <c r="F2009" i="11" a="1"/>
  <c r="F2009" i="11"/>
  <c r="F2010" i="11" a="1"/>
  <c r="F2010" i="11"/>
  <c r="F2011" i="11" a="1"/>
  <c r="F2011" i="11" s="1"/>
  <c r="F2012" i="11" a="1"/>
  <c r="F2012" i="11" s="1"/>
  <c r="F2013" i="11" a="1"/>
  <c r="F2013" i="11" s="1"/>
  <c r="F2014" i="11" a="1"/>
  <c r="F2014" i="11" s="1"/>
  <c r="F2015" i="11" a="1"/>
  <c r="F2015" i="11"/>
  <c r="F2016" i="11" a="1"/>
  <c r="F2016" i="11"/>
  <c r="F2017" i="11" a="1"/>
  <c r="F2017" i="11"/>
  <c r="F2018" i="11" a="1"/>
  <c r="F2018" i="11" s="1"/>
  <c r="F2019" i="11" a="1"/>
  <c r="F2019" i="11" s="1"/>
  <c r="F2020" i="11" a="1"/>
  <c r="F2020" i="11" s="1"/>
  <c r="F2021" i="11" a="1"/>
  <c r="F2021" i="11" s="1"/>
  <c r="F2022" i="11" a="1"/>
  <c r="F2022" i="11"/>
  <c r="F2023" i="11" a="1"/>
  <c r="F2023" i="11"/>
  <c r="F2024" i="11" a="1"/>
  <c r="F2024" i="11" s="1"/>
  <c r="F2025" i="11" a="1"/>
  <c r="F2025" i="11" s="1"/>
  <c r="F2026" i="11" a="1"/>
  <c r="F2026" i="11" s="1"/>
  <c r="F2027" i="11" a="1"/>
  <c r="F2027" i="11" s="1"/>
  <c r="F2028" i="11" a="1"/>
  <c r="F2028" i="11" s="1"/>
  <c r="F2029" i="11" a="1"/>
  <c r="F2029" i="11"/>
  <c r="F2030" i="11" a="1"/>
  <c r="F2030" i="11" s="1"/>
  <c r="F2031" i="11" a="1"/>
  <c r="F2031" i="11" s="1"/>
  <c r="F2032" i="11" a="1"/>
  <c r="F2032" i="11" s="1"/>
  <c r="F2033" i="11" a="1"/>
  <c r="F2033" i="11"/>
  <c r="F2034" i="11" a="1"/>
  <c r="F2034" i="11" s="1"/>
  <c r="F2035" i="11" a="1"/>
  <c r="F2035" i="11"/>
  <c r="F2036" i="11" a="1"/>
  <c r="F2036" i="11" s="1"/>
  <c r="F2037" i="11" a="1"/>
  <c r="F2037" i="11"/>
  <c r="F2038" i="11" a="1"/>
  <c r="F2038" i="11" s="1"/>
  <c r="F2039" i="11" a="1"/>
  <c r="F2039" i="11"/>
  <c r="F2040" i="11" a="1"/>
  <c r="F2040" i="11" s="1"/>
  <c r="F2041" i="11" a="1"/>
  <c r="F2041" i="11" s="1"/>
  <c r="F2042" i="11" a="1"/>
  <c r="F2042" i="11" s="1"/>
  <c r="F2043" i="11" a="1"/>
  <c r="F2043" i="11"/>
  <c r="F2044" i="11" a="1"/>
  <c r="F2044" i="11"/>
  <c r="F2045" i="11" a="1"/>
  <c r="F2045" i="11" s="1"/>
  <c r="F2046" i="11" a="1"/>
  <c r="F2046" i="11" s="1"/>
  <c r="F2047" i="11" a="1"/>
  <c r="F2047" i="11" s="1"/>
  <c r="F2048" i="11" a="1"/>
  <c r="F2048" i="11" s="1"/>
  <c r="F2049" i="11" a="1"/>
  <c r="F2049" i="11"/>
  <c r="F2050" i="11" a="1"/>
  <c r="F2050" i="11" s="1"/>
  <c r="F2051" i="11" a="1"/>
  <c r="F2051" i="11" s="1"/>
  <c r="F2052" i="11" a="1"/>
  <c r="F2052" i="11" s="1"/>
  <c r="F2053" i="11" a="1"/>
  <c r="F2053" i="11"/>
  <c r="F2054" i="11" a="1"/>
  <c r="F2054" i="11" s="1"/>
  <c r="F2055" i="11" a="1"/>
  <c r="F2055" i="11"/>
  <c r="F2056" i="11" a="1"/>
  <c r="F2056" i="11"/>
  <c r="F2057" i="11" a="1"/>
  <c r="F2057" i="11" s="1"/>
  <c r="F2058" i="11" a="1"/>
  <c r="F2058" i="11" s="1"/>
  <c r="F2059" i="11" a="1"/>
  <c r="F2059" i="11" s="1"/>
  <c r="F2060" i="11" a="1"/>
  <c r="F2060" i="11" s="1"/>
  <c r="F2061" i="11" a="1"/>
  <c r="F2061" i="11" s="1"/>
  <c r="F2062" i="11" a="1"/>
  <c r="F2062" i="11"/>
  <c r="F2063" i="11" a="1"/>
  <c r="F2063" i="11"/>
  <c r="F2064" i="11" a="1"/>
  <c r="F2064" i="11" s="1"/>
  <c r="F2065" i="11" a="1"/>
  <c r="F2065" i="11" s="1"/>
  <c r="F2066" i="11" a="1"/>
  <c r="F2066" i="11" s="1"/>
  <c r="F2067" i="11" a="1"/>
  <c r="F2067" i="11" s="1"/>
  <c r="F2068" i="11" a="1"/>
  <c r="F2068" i="11" s="1"/>
  <c r="F2069" i="11" a="1"/>
  <c r="F2069" i="11" s="1"/>
  <c r="F2070" i="11" a="1"/>
  <c r="F2070" i="11"/>
  <c r="F2071" i="11" a="1"/>
  <c r="F2071" i="11" s="1"/>
  <c r="F2072" i="11" a="1"/>
  <c r="F2072" i="11" s="1"/>
  <c r="F2073" i="11" a="1"/>
  <c r="F2073" i="11" s="1"/>
  <c r="F2074" i="11" a="1"/>
  <c r="F2074" i="11" s="1"/>
  <c r="F2075" i="11" a="1"/>
  <c r="F2075" i="11" s="1"/>
  <c r="F2076" i="11" a="1"/>
  <c r="F2076" i="11"/>
  <c r="F2077" i="11" a="1"/>
  <c r="F2077" i="11" s="1"/>
  <c r="F2078" i="11" a="1"/>
  <c r="F2078" i="11" s="1"/>
  <c r="F2079" i="11" a="1"/>
  <c r="F2079" i="11"/>
  <c r="F2080" i="11" a="1"/>
  <c r="F2080" i="11"/>
  <c r="F2081" i="11" a="1"/>
  <c r="F2081" i="11" s="1"/>
  <c r="F2082" i="11" a="1"/>
  <c r="F2082" i="11" s="1"/>
  <c r="F2083" i="11" a="1"/>
  <c r="F2083" i="11" s="1"/>
  <c r="F2084" i="11" a="1"/>
  <c r="F2084" i="11" s="1"/>
  <c r="F2085" i="11" a="1"/>
  <c r="F2085" i="11"/>
  <c r="F2086" i="11" a="1"/>
  <c r="F2086" i="11"/>
  <c r="F2087" i="11" a="1"/>
  <c r="F2087" i="11"/>
  <c r="F2088" i="11" a="1"/>
  <c r="F2088" i="11" s="1"/>
  <c r="F2089" i="11" a="1"/>
  <c r="F2089" i="11" s="1"/>
  <c r="F2090" i="11" a="1"/>
  <c r="F2090" i="11" s="1"/>
  <c r="F2091" i="11" a="1"/>
  <c r="F2091" i="11" s="1"/>
  <c r="F2092" i="11" a="1"/>
  <c r="F2092" i="11" s="1"/>
  <c r="F2093" i="11" a="1"/>
  <c r="F2093" i="11"/>
  <c r="F2094" i="11" a="1"/>
  <c r="F2094" i="11"/>
  <c r="F2095" i="11" a="1"/>
  <c r="F2095" i="11"/>
  <c r="F2096" i="11" a="1"/>
  <c r="F2096" i="11" s="1"/>
  <c r="F2097" i="11" a="1"/>
  <c r="F2097" i="11" s="1"/>
  <c r="F2098" i="11" a="1"/>
  <c r="F2098" i="11"/>
  <c r="F2099" i="11" a="1"/>
  <c r="F2099" i="11" s="1"/>
  <c r="F2100" i="11" a="1"/>
  <c r="F2100" i="11"/>
  <c r="F2101" i="11" a="1"/>
  <c r="F2101" i="11"/>
  <c r="F2102" i="11" a="1"/>
  <c r="F2102" i="11" s="1"/>
  <c r="F2103" i="11" a="1"/>
  <c r="F2103" i="11" s="1"/>
  <c r="F2104" i="11" a="1"/>
  <c r="F2104" i="11" s="1"/>
  <c r="F2105" i="11" a="1"/>
  <c r="F2105" i="11" s="1"/>
  <c r="F2106" i="11" a="1"/>
  <c r="F2106" i="11"/>
  <c r="F2107" i="11" a="1"/>
  <c r="F2107" i="11"/>
  <c r="F2108" i="11" a="1"/>
  <c r="F2108" i="11" s="1"/>
  <c r="F2109" i="11" a="1"/>
  <c r="F2109" i="11"/>
  <c r="F2110" i="11" a="1"/>
  <c r="F2110" i="11" s="1"/>
  <c r="F2111" i="11" a="1"/>
  <c r="F2111" i="11"/>
  <c r="F2112" i="11" a="1"/>
  <c r="F2112" i="11" s="1"/>
  <c r="F2113" i="11" a="1"/>
  <c r="F2113" i="11"/>
  <c r="F2114" i="11" a="1"/>
  <c r="F2114" i="11" s="1"/>
  <c r="F2115" i="11" a="1"/>
  <c r="F2115" i="11"/>
  <c r="F2116" i="11" a="1"/>
  <c r="F2116" i="11"/>
  <c r="F2117" i="11" a="1"/>
  <c r="F2117" i="11" s="1"/>
  <c r="F2118" i="11" a="1"/>
  <c r="F2118" i="11"/>
  <c r="F2119" i="11" a="1"/>
  <c r="F2119" i="11" s="1"/>
  <c r="F2120" i="11" a="1"/>
  <c r="F2120" i="11" s="1"/>
  <c r="F2121" i="11" a="1"/>
  <c r="F2121" i="11" s="1"/>
  <c r="F2122" i="11" a="1"/>
  <c r="F2122" i="11"/>
  <c r="F2123" i="11" a="1"/>
  <c r="F2123" i="11"/>
  <c r="F2124" i="11" a="1"/>
  <c r="F2124" i="11"/>
  <c r="F2125" i="11" a="1"/>
  <c r="F2125" i="11"/>
  <c r="F2126" i="11" a="1"/>
  <c r="F2126" i="11" s="1"/>
  <c r="F2127" i="11" a="1"/>
  <c r="F2127" i="11" s="1"/>
  <c r="F2128" i="11" a="1"/>
  <c r="F2128" i="11"/>
  <c r="F2129" i="11" a="1"/>
  <c r="F2129" i="11"/>
  <c r="F2130" i="11" a="1"/>
  <c r="F2130" i="11" s="1"/>
  <c r="F2131" i="11" a="1"/>
  <c r="F2131" i="11"/>
  <c r="F2132" i="11" a="1"/>
  <c r="F2132" i="11" s="1"/>
  <c r="F2133" i="11" a="1"/>
  <c r="F2133" i="11" s="1"/>
  <c r="F2134" i="11" a="1"/>
  <c r="F2134" i="11" s="1"/>
  <c r="F2135" i="11" a="1"/>
  <c r="F2135" i="11"/>
  <c r="F2136" i="11" a="1"/>
  <c r="F2136" i="11"/>
  <c r="F2137" i="11" a="1"/>
  <c r="F2137" i="11"/>
  <c r="F2138" i="11" a="1"/>
  <c r="F2138" i="11" s="1"/>
  <c r="F2139" i="11" a="1"/>
  <c r="F2139" i="11"/>
  <c r="F2140" i="11" a="1"/>
  <c r="F2140" i="11" s="1"/>
  <c r="F2141" i="11" a="1"/>
  <c r="F2141" i="11" s="1"/>
  <c r="F2142" i="11" a="1"/>
  <c r="F2142" i="11"/>
  <c r="F2143" i="11" a="1"/>
  <c r="F2143" i="11" s="1"/>
  <c r="F2144" i="11" a="1"/>
  <c r="F2144" i="11" s="1"/>
  <c r="F2145" i="11" a="1"/>
  <c r="F2145" i="11" s="1"/>
  <c r="F2146" i="11" a="1"/>
  <c r="F2146" i="11"/>
  <c r="F2147" i="11" a="1"/>
  <c r="F2147" i="11"/>
  <c r="F2148" i="11" a="1"/>
  <c r="F2148" i="11" s="1"/>
  <c r="F2149" i="11" a="1"/>
  <c r="F2149" i="11"/>
  <c r="F2150" i="11" a="1"/>
  <c r="F2150" i="11" s="1"/>
  <c r="F2151" i="11" a="1"/>
  <c r="F2151" i="11"/>
  <c r="F2152" i="11" a="1"/>
  <c r="F2152" i="11" s="1"/>
  <c r="F2153" i="11" a="1"/>
  <c r="F2153" i="11"/>
  <c r="F2154" i="11" a="1"/>
  <c r="F2154" i="11"/>
  <c r="F2155" i="11" a="1"/>
  <c r="F2155" i="11" s="1"/>
  <c r="F2156" i="11" a="1"/>
  <c r="F2156" i="11" s="1"/>
  <c r="F2157" i="11" a="1"/>
  <c r="F2157" i="11"/>
  <c r="F2158" i="11" a="1"/>
  <c r="F2158" i="11" s="1"/>
  <c r="F2159" i="11" a="1"/>
  <c r="F2159" i="11"/>
  <c r="F2160" i="11" a="1"/>
  <c r="F2160" i="11"/>
  <c r="F2161" i="11" a="1"/>
  <c r="F2161" i="11"/>
  <c r="F2162" i="11" a="1"/>
  <c r="F2162" i="11" s="1"/>
  <c r="F2163" i="11" a="1"/>
  <c r="F2163" i="11" s="1"/>
  <c r="F2164" i="11" a="1"/>
  <c r="F2164" i="11"/>
  <c r="F2165" i="11" a="1"/>
  <c r="F2165" i="11" s="1"/>
  <c r="F2166" i="11" a="1"/>
  <c r="F2166" i="11"/>
  <c r="F2167" i="11" a="1"/>
  <c r="F2167" i="11"/>
  <c r="F2168" i="11" a="1"/>
  <c r="F2168" i="11" s="1"/>
  <c r="F2169" i="11" a="1"/>
  <c r="F2169" i="11"/>
  <c r="F2170" i="11" a="1"/>
  <c r="F2170" i="11" s="1"/>
  <c r="F2171" i="11" a="1"/>
  <c r="F2171" i="11"/>
  <c r="F2172" i="11" a="1"/>
  <c r="F2172" i="11" s="1"/>
  <c r="F2173" i="11" a="1"/>
  <c r="F2173" i="11"/>
  <c r="F2174" i="11" a="1"/>
  <c r="F2174" i="11" s="1"/>
  <c r="F2175" i="11" a="1"/>
  <c r="F2175" i="11"/>
  <c r="F2176" i="11" a="1"/>
  <c r="F2176" i="11" s="1"/>
  <c r="F2177" i="11" a="1"/>
  <c r="F2177" i="11" s="1"/>
  <c r="F2178" i="11" a="1"/>
  <c r="F2178" i="11" s="1"/>
  <c r="F2179" i="11" a="1"/>
  <c r="F2179" i="11" s="1"/>
  <c r="F2180" i="11" a="1"/>
  <c r="F2180" i="11" s="1"/>
  <c r="F2181" i="11" a="1"/>
  <c r="F2181" i="11"/>
  <c r="F2182" i="11" a="1"/>
  <c r="F2182" i="11"/>
  <c r="F2183" i="11" a="1"/>
  <c r="F2183" i="11"/>
  <c r="F2184" i="11" a="1"/>
  <c r="F2184" i="11"/>
  <c r="F2185" i="11" a="1"/>
  <c r="F2185" i="11" s="1"/>
  <c r="F2186" i="11" a="1"/>
  <c r="F2186" i="11" s="1"/>
  <c r="F2187" i="11" a="1"/>
  <c r="F2187" i="11"/>
  <c r="F2188" i="11" a="1"/>
  <c r="F2188" i="11"/>
  <c r="F2189" i="11" a="1"/>
  <c r="F2189" i="11" s="1"/>
  <c r="F2190" i="11" a="1"/>
  <c r="F2190" i="11"/>
  <c r="F2191" i="11" a="1"/>
  <c r="F2191" i="11"/>
  <c r="F2192" i="11" a="1"/>
  <c r="F2192" i="11" s="1"/>
  <c r="F2193" i="11" a="1"/>
  <c r="F2193" i="11" s="1"/>
  <c r="F2194" i="11" a="1"/>
  <c r="F2194" i="11"/>
  <c r="F2195" i="11" a="1"/>
  <c r="F2195" i="11" s="1"/>
  <c r="F2196" i="11" a="1"/>
  <c r="F2196" i="11"/>
  <c r="F2197" i="11" a="1"/>
  <c r="F2197" i="11"/>
  <c r="F2198" i="11" a="1"/>
  <c r="F2198" i="11" s="1"/>
  <c r="F2199" i="11" a="1"/>
  <c r="F2199" i="11" s="1"/>
  <c r="F2200" i="11" a="1"/>
  <c r="F2200" i="11" s="1"/>
  <c r="F2201" i="11" a="1"/>
  <c r="F2201" i="11"/>
  <c r="F2202" i="11" a="1"/>
  <c r="F2202" i="11" s="1"/>
  <c r="F2203" i="11" a="1"/>
  <c r="F2203" i="11"/>
  <c r="F2204" i="11" a="1"/>
  <c r="F2204" i="11" s="1"/>
  <c r="F2205" i="11" a="1"/>
  <c r="F2205" i="11"/>
  <c r="F2206" i="11" a="1"/>
  <c r="F2206" i="11" s="1"/>
  <c r="F2207" i="11" a="1"/>
  <c r="F2207" i="11"/>
  <c r="F2208" i="11" a="1"/>
  <c r="F2208" i="11" s="1"/>
  <c r="F2209" i="11" a="1"/>
  <c r="F2209" i="11"/>
  <c r="F2210" i="11" a="1"/>
  <c r="F2210" i="11" s="1"/>
  <c r="F2211" i="11" a="1"/>
  <c r="F2211" i="11"/>
  <c r="F2212" i="11" a="1"/>
  <c r="F2212" i="11"/>
  <c r="F2213" i="11" a="1"/>
  <c r="F2213" i="11" s="1"/>
  <c r="F2214" i="11" a="1"/>
  <c r="F2214" i="11"/>
  <c r="F2215" i="11" a="1"/>
  <c r="F2215" i="11" s="1"/>
  <c r="F2216" i="11" a="1"/>
  <c r="F2216" i="11" s="1"/>
  <c r="F2217" i="11" a="1"/>
  <c r="F2217" i="11"/>
  <c r="F2218" i="11" a="1"/>
  <c r="F2218" i="11" s="1"/>
  <c r="F2219" i="11" a="1"/>
  <c r="F2219" i="11"/>
  <c r="F2220" i="11" a="1"/>
  <c r="F2220" i="11" s="1"/>
  <c r="F2221" i="11" a="1"/>
  <c r="F2221" i="11"/>
  <c r="F2" i="11" a="1"/>
  <c r="F2" i="11"/>
  <c r="C9" i="6"/>
  <c r="L4" i="10" l="1"/>
  <c r="O4" i="10"/>
  <c r="D4" i="10"/>
  <c r="M4" i="10"/>
  <c r="C4" i="10"/>
  <c r="Q4" i="10"/>
  <c r="K4" i="10"/>
  <c r="P4" i="10"/>
  <c r="O10" i="6"/>
  <c r="O9" i="6"/>
  <c r="O7" i="6"/>
  <c r="O6" i="6"/>
  <c r="O5" i="6"/>
  <c r="O3" i="6"/>
  <c r="O2" i="6"/>
  <c r="N10" i="6"/>
  <c r="N9" i="6"/>
  <c r="N7" i="6"/>
  <c r="N6" i="6"/>
  <c r="N5" i="6"/>
  <c r="N3" i="6"/>
  <c r="N2" i="6"/>
  <c r="M10" i="6"/>
  <c r="M9" i="6"/>
  <c r="M7" i="6"/>
  <c r="M6" i="6"/>
  <c r="M5" i="6"/>
  <c r="M3" i="6"/>
  <c r="M2" i="6"/>
  <c r="L10" i="6"/>
  <c r="L9" i="6"/>
  <c r="L7" i="6"/>
  <c r="L6" i="6"/>
  <c r="L5" i="6"/>
  <c r="L3" i="6"/>
  <c r="L2" i="6"/>
  <c r="K10" i="6"/>
  <c r="K9" i="6"/>
  <c r="K7" i="6"/>
  <c r="K6" i="6"/>
  <c r="K5" i="6"/>
  <c r="K3" i="6"/>
  <c r="K2" i="6"/>
  <c r="D10" i="6"/>
  <c r="D9" i="6"/>
  <c r="D7" i="6"/>
  <c r="D6" i="6"/>
  <c r="D5" i="6"/>
  <c r="D3" i="6"/>
  <c r="D2" i="6"/>
  <c r="C10" i="6"/>
  <c r="C7" i="6"/>
  <c r="C6" i="6"/>
  <c r="C5" i="6"/>
  <c r="C3" i="6"/>
  <c r="C2" i="6"/>
  <c r="D4" i="6" l="1"/>
  <c r="K4" i="6"/>
  <c r="N4" i="6"/>
  <c r="C4" i="6"/>
  <c r="O4" i="6"/>
  <c r="L4" i="6"/>
  <c r="M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<sst xmlns="http://schemas.openxmlformats.org/spreadsheetml/2006/main" count="6799" uniqueCount="61">
  <si>
    <t>ID</t>
  </si>
  <si>
    <t>Income</t>
  </si>
  <si>
    <t>Kids</t>
  </si>
  <si>
    <t>Teens</t>
  </si>
  <si>
    <t>Age</t>
  </si>
  <si>
    <t>Divorced</t>
  </si>
  <si>
    <t>Married</t>
  </si>
  <si>
    <t>Single</t>
  </si>
  <si>
    <t>Together</t>
  </si>
  <si>
    <t>Widow</t>
  </si>
  <si>
    <t>Basic</t>
  </si>
  <si>
    <t>Graduate</t>
  </si>
  <si>
    <t>Master</t>
  </si>
  <si>
    <t>PhD</t>
  </si>
  <si>
    <t>State</t>
  </si>
  <si>
    <t>State-California</t>
  </si>
  <si>
    <t>State-Texas</t>
  </si>
  <si>
    <t>State-Florida</t>
  </si>
  <si>
    <t>State-Illinois</t>
  </si>
  <si>
    <t>State-New York</t>
  </si>
  <si>
    <t>State-Other</t>
  </si>
  <si>
    <t>Recency</t>
  </si>
  <si>
    <t>Teas</t>
  </si>
  <si>
    <t>Fruits</t>
  </si>
  <si>
    <t>Meats</t>
  </si>
  <si>
    <t>Seafood</t>
  </si>
  <si>
    <t>Sweets</t>
  </si>
  <si>
    <t>Premium</t>
  </si>
  <si>
    <t>Regular</t>
  </si>
  <si>
    <t>Deals</t>
  </si>
  <si>
    <t>Website</t>
  </si>
  <si>
    <t>Catalog</t>
  </si>
  <si>
    <t>Store</t>
  </si>
  <si>
    <t>Visits</t>
  </si>
  <si>
    <t>MC3</t>
  </si>
  <si>
    <t>MC4</t>
  </si>
  <si>
    <t>MC5</t>
  </si>
  <si>
    <t>MC1</t>
  </si>
  <si>
    <t>MC2</t>
  </si>
  <si>
    <t>Complaint</t>
  </si>
  <si>
    <t>Pilot</t>
  </si>
  <si>
    <t>Enrollment</t>
  </si>
  <si>
    <t>MAXIMUM</t>
  </si>
  <si>
    <t>MEAN</t>
  </si>
  <si>
    <t>MODE</t>
  </si>
  <si>
    <t>MEDIAN</t>
  </si>
  <si>
    <t>RANGE</t>
  </si>
  <si>
    <t>MINIMUM</t>
  </si>
  <si>
    <t>Education</t>
  </si>
  <si>
    <t>Customer</t>
  </si>
  <si>
    <t>Variance</t>
  </si>
  <si>
    <t>Standard Deviation</t>
  </si>
  <si>
    <t>Frequency</t>
  </si>
  <si>
    <t>Sales</t>
  </si>
  <si>
    <t xml:space="preserve"> </t>
  </si>
  <si>
    <t>Analysis--&gt;</t>
  </si>
  <si>
    <t>Marital Status</t>
  </si>
  <si>
    <t>Regual</t>
  </si>
  <si>
    <t>Premuim</t>
  </si>
  <si>
    <t>Normal Distribution</t>
  </si>
  <si>
    <t>Right Skewed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</si>
</sst>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14" fontId="0" fillId="34" borderId="0" xfId="0" applyNumberFormat="1" applyFill="1"/>
    <xf numFmtId="0" fontId="0" fillId="38" borderId="0" xfId="0" applyFill="1"/>
    <xf numFmtId="0" fontId="16" fillId="39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Teas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Teas</a:t>
          </a:r>
        </a:p>
      </cx:txPr>
    </cx:title>
    <cx:plotArea>
      <cx:plotAreaRegion>
        <cx:series layoutId="clusteredColumn" uniqueId="{114E87CD-579A-47EC-B2F0-730B5B1435C0}">
          <cx:tx>
            <cx:txData>
              <cx:f>_xlchart.v1.4</cx:f>
              <cx:v>Teas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Store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Store</a:t>
          </a:r>
        </a:p>
      </cx:txPr>
    </cx:title>
    <cx:plotArea>
      <cx:plotAreaRegion>
        <cx:series layoutId="boxWhisker" uniqueId="{091BB04A-0E98-494D-8E52-E467A705E66D}">
          <cx:tx>
            <cx:txData>
              <cx:f>_xlchart.v1.0</cx:f>
              <cx:v>Store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Income</a:t>
          </a:r>
        </a:p>
      </cx:txPr>
    </cx:title>
    <cx:plotArea>
      <cx:plotAreaRegion>
        <cx:series layoutId="clusteredColumn" uniqueId="{E9303DE4-D2B5-4FFA-8447-B33188DE30FB}">
          <cx:tx>
            <cx:txData>
              <cx:f>_xlchart.v1.2</cx:f>
              <cx:v>Income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Age</a:t>
          </a:r>
        </a:p>
      </cx:txPr>
    </cx:title>
    <cx:plotArea>
      <cx:plotAreaRegion>
        <cx:series layoutId="clusteredColumn" uniqueId="{E140C7ED-7F4F-4D82-8D7C-868A764A82CC}">
          <cx:tx>
            <cx:txData>
              <cx:f>_xlchart.v1.6</cx:f>
              <cx:v>Age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Sweets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Sweets</a:t>
          </a:r>
        </a:p>
      </cx:txPr>
    </cx:title>
    <cx:plotArea>
      <cx:plotAreaRegion>
        <cx:series layoutId="clusteredColumn" uniqueId="{F81633E0-3E23-47D8-BCB2-615BB37D67D3}">
          <cx:tx>
            <cx:txData>
              <cx:f>_xlchart.v1.8</cx:f>
              <cx:v>Sweets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Income</a:t>
          </a:r>
        </a:p>
      </cx:txPr>
    </cx:title>
    <cx:plotArea>
      <cx:plotAreaRegion>
        <cx:series layoutId="clusteredColumn" uniqueId="{7A080FA9-CB31-4A7E-B87D-E37B224BC1C1}">
          <cx:tx>
            <cx:txData>
              <cx:f>_xlchart.v1.10</cx:f>
              <cx:v>Income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Age</a:t>
          </a:r>
        </a:p>
      </cx:txPr>
    </cx:title>
    <cx:plotArea>
      <cx:plotAreaRegion>
        <cx:series layoutId="boxWhisker" uniqueId="{BFF26A4F-5042-4E14-8654-40F4EF349537}">
          <cx:tx>
            <cx:txData>
              <cx:f>_xlchart.v1.12</cx:f>
              <cx:v>Age</cx:v>
            </cx:txData>
          </cx:tx>
          <cx:spPr>
            <a:solidFill>
              <a:schemeClr val="accent2"/>
            </a:solidFill>
          </cx:spPr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Store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Store</a:t>
          </a:r>
        </a:p>
      </cx:txPr>
    </cx:title>
    <cx:plotArea>
      <cx:plotAreaRegion>
        <cx:series layoutId="boxWhisker" uniqueId="{EA3C4E57-8BCF-4A46-A050-097357062A96}">
          <cx:tx>
            <cx:txData>
              <cx:f>_xlchart.v1.14</cx:f>
              <cx:v>Store</cx:v>
            </cx:txData>
          </cx:tx>
          <cx:spPr>
            <a:solidFill>
              <a:schemeClr val="accent5">
                <a:lumMod val="40000"/>
                <a:lumOff val="60000"/>
              </a:schemeClr>
            </a:solidFill>
          </cx:spPr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Teas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Teas</a:t>
          </a:r>
        </a:p>
      </cx:txPr>
    </cx:title>
    <cx:plotArea>
      <cx:plotAreaRegion>
        <cx:series layoutId="clusteredColumn" uniqueId="{187C1EAB-8A86-4A0E-B6E1-F7054B3E70F9}">
          <cx:tx>
            <cx:txData>
              <cx:f>_xlchart.v1.16</cx:f>
              <cx:v>Teas</cx:v>
            </cx:txData>
          </cx:tx>
          <cx:spPr>
            <a:solidFill>
              <a:schemeClr val="accent5">
                <a:lumMod val="40000"/>
                <a:lumOff val="60000"/>
              </a:schemeClr>
            </a:solidFill>
          </cx:spPr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Sweets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Sweets</a:t>
          </a:r>
        </a:p>
      </cx:txPr>
    </cx:title>
    <cx:plotArea>
      <cx:plotAreaRegion>
        <cx:series layoutId="clusteredColumn" uniqueId="{F5D190C0-5B5F-4F95-913B-7B86665B3D02}">
          <cx:tx>
            <cx:txData>
              <cx:f>_xlchart.v1.18</cx:f>
              <cx:v>Sweets</cx:v>
            </cx:txData>
          </cx:tx>
          <cx:spPr>
            <a:solidFill>
              <a:schemeClr val="accent5">
                <a:lumMod val="40000"/>
                <a:lumOff val="60000"/>
              </a:schemeClr>
            </a:solidFill>
          </cx:spPr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3" Type="http://schemas.microsoft.com/office/2014/relationships/chartEx" Target="../charts/chartEx1.xml"/><Relationship Id="rId7" Type="http://schemas.microsoft.com/office/2014/relationships/chartEx" Target="../charts/chartEx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microsoft.com/office/2014/relationships/chartEx" Target="../charts/chartEx6.xml"/><Relationship Id="rId6" Type="http://schemas.openxmlformats.org/officeDocument/2006/relationships/image" Target="../media/image4.png"/><Relationship Id="rId5" Type="http://schemas.microsoft.com/office/2014/relationships/chartEx" Target="../charts/chartEx10.xml"/><Relationship Id="rId4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13</xdr:row>
      <xdr:rowOff>79470</xdr:rowOff>
    </xdr:from>
    <xdr:to>
      <xdr:col>7</xdr:col>
      <xdr:colOff>502920</xdr:colOff>
      <xdr:row>17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CAF1AC-79D3-8D9D-7CFB-3DD8DC2B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456910"/>
          <a:ext cx="4945380" cy="7434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15240</xdr:rowOff>
    </xdr:from>
    <xdr:to>
      <xdr:col>17</xdr:col>
      <xdr:colOff>144431</xdr:colOff>
      <xdr:row>17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1EB4EA-B497-46CD-F982-D4E2EEABB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5060" y="2392680"/>
          <a:ext cx="5516531" cy="731520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17</xdr:row>
      <xdr:rowOff>15240</xdr:rowOff>
    </xdr:from>
    <xdr:to>
      <xdr:col>13</xdr:col>
      <xdr:colOff>45720</xdr:colOff>
      <xdr:row>32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37BAC96-A726-4995-B0A4-1196064C7D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2680" y="3124200"/>
              <a:ext cx="2971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342900</xdr:colOff>
      <xdr:row>3</xdr:row>
      <xdr:rowOff>45720</xdr:rowOff>
    </xdr:from>
    <xdr:to>
      <xdr:col>24</xdr:col>
      <xdr:colOff>327660</xdr:colOff>
      <xdr:row>17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891E757-AC37-4BCF-8107-71FEF5E87A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29260" y="594360"/>
              <a:ext cx="3032760" cy="2545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335280</xdr:colOff>
      <xdr:row>17</xdr:row>
      <xdr:rowOff>99060</xdr:rowOff>
    </xdr:from>
    <xdr:to>
      <xdr:col>8</xdr:col>
      <xdr:colOff>251460</xdr:colOff>
      <xdr:row>32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C57AAF3-C60B-4D2C-9886-950321B169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72740" y="3208020"/>
              <a:ext cx="2964180" cy="2644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220980</xdr:colOff>
      <xdr:row>0</xdr:row>
      <xdr:rowOff>0</xdr:rowOff>
    </xdr:from>
    <xdr:to>
      <xdr:col>25</xdr:col>
      <xdr:colOff>239004</xdr:colOff>
      <xdr:row>3</xdr:row>
      <xdr:rowOff>34825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2A5163-AE43-6059-8B17-C017CDBA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7740" y="0"/>
          <a:ext cx="4285224" cy="583465"/>
        </a:xfrm>
        <a:prstGeom prst="rect">
          <a:avLst/>
        </a:prstGeom>
      </xdr:spPr>
    </xdr:pic>
    <xdr:clientData/>
  </xdr:twoCellAnchor>
  <xdr:twoCellAnchor>
    <xdr:from>
      <xdr:col>0</xdr:col>
      <xdr:colOff>45720</xdr:colOff>
      <xdr:row>17</xdr:row>
      <xdr:rowOff>99060</xdr:rowOff>
    </xdr:from>
    <xdr:to>
      <xdr:col>3</xdr:col>
      <xdr:colOff>236220</xdr:colOff>
      <xdr:row>32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FB0F23E-9BD9-41AA-8D21-24CCA41E13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" y="3208020"/>
              <a:ext cx="2727960" cy="2659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106680</xdr:colOff>
      <xdr:row>17</xdr:row>
      <xdr:rowOff>30480</xdr:rowOff>
    </xdr:from>
    <xdr:to>
      <xdr:col>17</xdr:col>
      <xdr:colOff>373380</xdr:colOff>
      <xdr:row>32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925831AD-2F03-46FC-A4EC-00C9A37698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5440" y="3139440"/>
              <a:ext cx="2705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21</xdr:row>
      <xdr:rowOff>152400</xdr:rowOff>
    </xdr:from>
    <xdr:to>
      <xdr:col>5</xdr:col>
      <xdr:colOff>7620</xdr:colOff>
      <xdr:row>36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DF76BE9-E6A8-472D-AFC3-A91E321F48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" y="3992880"/>
              <a:ext cx="36728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160020</xdr:colOff>
      <xdr:row>22</xdr:row>
      <xdr:rowOff>0</xdr:rowOff>
    </xdr:from>
    <xdr:to>
      <xdr:col>10</xdr:col>
      <xdr:colOff>60960</xdr:colOff>
      <xdr:row>37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804A3E0-2F48-46A4-9C15-BBFEF62B0B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6680" y="4023360"/>
              <a:ext cx="3444240" cy="2766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68580</xdr:colOff>
      <xdr:row>21</xdr:row>
      <xdr:rowOff>83820</xdr:rowOff>
    </xdr:from>
    <xdr:to>
      <xdr:col>26</xdr:col>
      <xdr:colOff>220980</xdr:colOff>
      <xdr:row>36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D82EDDC-ECEC-4B98-9A3D-45ADD69074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4140" y="3924300"/>
              <a:ext cx="3200400" cy="2750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548640</xdr:colOff>
      <xdr:row>21</xdr:row>
      <xdr:rowOff>160020</xdr:rowOff>
    </xdr:from>
    <xdr:to>
      <xdr:col>16</xdr:col>
      <xdr:colOff>68580</xdr:colOff>
      <xdr:row>36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02D396-3C06-4E4C-B405-4340E31D8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8600" y="4000500"/>
              <a:ext cx="3177540" cy="2613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144780</xdr:colOff>
      <xdr:row>21</xdr:row>
      <xdr:rowOff>137160</xdr:rowOff>
    </xdr:from>
    <xdr:to>
      <xdr:col>21</xdr:col>
      <xdr:colOff>30480</xdr:colOff>
      <xdr:row>36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01ACB1C-7573-49A4-9FB2-7704C21D70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2340" y="3977640"/>
              <a:ext cx="293370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1097280</xdr:colOff>
      <xdr:row>13</xdr:row>
      <xdr:rowOff>15241</xdr:rowOff>
    </xdr:from>
    <xdr:to>
      <xdr:col>19</xdr:col>
      <xdr:colOff>509264</xdr:colOff>
      <xdr:row>20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0464F-6391-E8A0-50F6-0C5FCA33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6880" y="2392681"/>
          <a:ext cx="11588744" cy="13411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67BF7-B82D-4017-B837-264FB7F70209}">
  <dimension ref="A1:O2221"/>
  <sheetViews>
    <sheetView workbookViewId="0">
      <selection activeCell="B1" sqref="B1"/>
    </sheetView>
  </sheetViews>
  <sheetFormatPr defaultRowHeight="14.4" x14ac:dyDescent="0.3"/>
  <cols>
    <col min="17" max="17" width="11" bestFit="1" customWidth="1"/>
    <col min="20" max="20" width="11.21875" bestFit="1" customWidth="1"/>
    <col min="21" max="21" width="12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2873</v>
      </c>
      <c r="B2">
        <v>213734</v>
      </c>
      <c r="C2">
        <v>0</v>
      </c>
      <c r="D2">
        <v>0</v>
      </c>
      <c r="E2">
        <v>75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 t="s">
        <v>15</v>
      </c>
    </row>
    <row r="3" spans="1:15" x14ac:dyDescent="0.3">
      <c r="A3">
        <v>1629</v>
      </c>
      <c r="B3">
        <v>205471</v>
      </c>
      <c r="C3">
        <v>0</v>
      </c>
      <c r="D3">
        <v>0</v>
      </c>
      <c r="E3">
        <v>50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 t="s">
        <v>16</v>
      </c>
    </row>
    <row r="4" spans="1:15" x14ac:dyDescent="0.3">
      <c r="A4">
        <v>1239</v>
      </c>
      <c r="B4">
        <v>202692</v>
      </c>
      <c r="C4">
        <v>0</v>
      </c>
      <c r="D4">
        <v>0</v>
      </c>
      <c r="E4">
        <v>46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 t="s">
        <v>16</v>
      </c>
    </row>
    <row r="5" spans="1:15" x14ac:dyDescent="0.3">
      <c r="A5">
        <v>1191</v>
      </c>
      <c r="B5">
        <v>202160</v>
      </c>
      <c r="C5">
        <v>0</v>
      </c>
      <c r="D5">
        <v>0</v>
      </c>
      <c r="E5">
        <v>43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 t="s">
        <v>16</v>
      </c>
    </row>
    <row r="6" spans="1:15" x14ac:dyDescent="0.3">
      <c r="A6">
        <v>1116</v>
      </c>
      <c r="B6">
        <v>201970</v>
      </c>
      <c r="C6">
        <v>0</v>
      </c>
      <c r="D6">
        <v>0</v>
      </c>
      <c r="E6">
        <v>37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 t="s">
        <v>17</v>
      </c>
    </row>
    <row r="7" spans="1:15" x14ac:dyDescent="0.3">
      <c r="A7">
        <v>1633</v>
      </c>
      <c r="B7">
        <v>198777</v>
      </c>
      <c r="C7">
        <v>0</v>
      </c>
      <c r="D7">
        <v>0</v>
      </c>
      <c r="E7">
        <v>60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 t="s">
        <v>18</v>
      </c>
    </row>
    <row r="8" spans="1:15" x14ac:dyDescent="0.3">
      <c r="A8">
        <v>2094</v>
      </c>
      <c r="B8">
        <v>198777</v>
      </c>
      <c r="C8">
        <v>0</v>
      </c>
      <c r="D8">
        <v>0</v>
      </c>
      <c r="E8">
        <v>60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 t="s">
        <v>17</v>
      </c>
    </row>
    <row r="9" spans="1:15" x14ac:dyDescent="0.3">
      <c r="A9">
        <v>2987</v>
      </c>
      <c r="B9">
        <v>196876</v>
      </c>
      <c r="C9">
        <v>0</v>
      </c>
      <c r="D9">
        <v>0</v>
      </c>
      <c r="E9">
        <v>43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 t="s">
        <v>15</v>
      </c>
    </row>
    <row r="10" spans="1:15" x14ac:dyDescent="0.3">
      <c r="A10">
        <v>2933</v>
      </c>
      <c r="B10">
        <v>196843</v>
      </c>
      <c r="C10">
        <v>0</v>
      </c>
      <c r="D10">
        <v>0</v>
      </c>
      <c r="E10">
        <v>30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 t="s">
        <v>15</v>
      </c>
    </row>
    <row r="11" spans="1:15" x14ac:dyDescent="0.3">
      <c r="A11">
        <v>2970</v>
      </c>
      <c r="B11">
        <v>196547</v>
      </c>
      <c r="C11">
        <v>0</v>
      </c>
      <c r="D11">
        <v>0</v>
      </c>
      <c r="E11">
        <v>40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17</v>
      </c>
    </row>
    <row r="12" spans="1:15" x14ac:dyDescent="0.3">
      <c r="A12">
        <v>1895</v>
      </c>
      <c r="B12">
        <v>195529</v>
      </c>
      <c r="C12">
        <v>0</v>
      </c>
      <c r="D12">
        <v>0</v>
      </c>
      <c r="E12">
        <v>26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 t="s">
        <v>15</v>
      </c>
    </row>
    <row r="13" spans="1:15" x14ac:dyDescent="0.3">
      <c r="A13">
        <v>1982</v>
      </c>
      <c r="B13">
        <v>195169</v>
      </c>
      <c r="C13">
        <v>0</v>
      </c>
      <c r="D13">
        <v>0</v>
      </c>
      <c r="E13">
        <v>33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 t="s">
        <v>19</v>
      </c>
    </row>
    <row r="14" spans="1:15" x14ac:dyDescent="0.3">
      <c r="A14">
        <v>2449</v>
      </c>
      <c r="B14">
        <v>194871</v>
      </c>
      <c r="C14">
        <v>0</v>
      </c>
      <c r="D14">
        <v>2</v>
      </c>
      <c r="E14">
        <v>51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 t="s">
        <v>18</v>
      </c>
    </row>
    <row r="15" spans="1:15" x14ac:dyDescent="0.3">
      <c r="A15">
        <v>2957</v>
      </c>
      <c r="B15">
        <v>194642</v>
      </c>
      <c r="C15">
        <v>0</v>
      </c>
      <c r="D15">
        <v>0</v>
      </c>
      <c r="E15">
        <v>69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 t="s">
        <v>15</v>
      </c>
    </row>
    <row r="16" spans="1:15" x14ac:dyDescent="0.3">
      <c r="A16">
        <v>2968</v>
      </c>
      <c r="B16">
        <v>194472</v>
      </c>
      <c r="C16">
        <v>0</v>
      </c>
      <c r="D16">
        <v>1</v>
      </c>
      <c r="E16">
        <v>62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 t="s">
        <v>20</v>
      </c>
    </row>
    <row r="17" spans="1:15" x14ac:dyDescent="0.3">
      <c r="A17">
        <v>1924</v>
      </c>
      <c r="B17">
        <v>194384</v>
      </c>
      <c r="C17">
        <v>0</v>
      </c>
      <c r="D17">
        <v>0</v>
      </c>
      <c r="E17">
        <v>67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 t="s">
        <v>20</v>
      </c>
    </row>
    <row r="18" spans="1:15" x14ac:dyDescent="0.3">
      <c r="A18">
        <v>2281</v>
      </c>
      <c r="B18">
        <v>194384</v>
      </c>
      <c r="C18">
        <v>0</v>
      </c>
      <c r="D18">
        <v>0</v>
      </c>
      <c r="E18">
        <v>67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 t="s">
        <v>18</v>
      </c>
    </row>
    <row r="19" spans="1:15" x14ac:dyDescent="0.3">
      <c r="A19">
        <v>2434</v>
      </c>
      <c r="B19">
        <v>193790</v>
      </c>
      <c r="C19">
        <v>0</v>
      </c>
      <c r="D19">
        <v>0</v>
      </c>
      <c r="E19">
        <v>50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 t="s">
        <v>20</v>
      </c>
    </row>
    <row r="20" spans="1:15" x14ac:dyDescent="0.3">
      <c r="A20">
        <v>1807</v>
      </c>
      <c r="B20">
        <v>193404</v>
      </c>
      <c r="C20">
        <v>1</v>
      </c>
      <c r="D20">
        <v>2</v>
      </c>
      <c r="E20">
        <v>66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 t="s">
        <v>18</v>
      </c>
    </row>
    <row r="21" spans="1:15" x14ac:dyDescent="0.3">
      <c r="A21">
        <v>1408</v>
      </c>
      <c r="B21">
        <v>193027</v>
      </c>
      <c r="C21">
        <v>0</v>
      </c>
      <c r="D21">
        <v>0</v>
      </c>
      <c r="E21">
        <v>79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 t="s">
        <v>20</v>
      </c>
    </row>
    <row r="22" spans="1:15" x14ac:dyDescent="0.3">
      <c r="A22">
        <v>1947</v>
      </c>
      <c r="B22">
        <v>192955</v>
      </c>
      <c r="C22">
        <v>0</v>
      </c>
      <c r="D22">
        <v>0</v>
      </c>
      <c r="E22">
        <v>47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 t="s">
        <v>16</v>
      </c>
    </row>
    <row r="23" spans="1:15" x14ac:dyDescent="0.3">
      <c r="A23">
        <v>1410</v>
      </c>
      <c r="B23">
        <v>192910</v>
      </c>
      <c r="C23">
        <v>0</v>
      </c>
      <c r="D23">
        <v>0</v>
      </c>
      <c r="E23">
        <v>34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 t="s">
        <v>17</v>
      </c>
    </row>
    <row r="24" spans="1:15" x14ac:dyDescent="0.3">
      <c r="A24">
        <v>1130</v>
      </c>
      <c r="B24">
        <v>192859</v>
      </c>
      <c r="C24">
        <v>0</v>
      </c>
      <c r="D24">
        <v>0</v>
      </c>
      <c r="E24">
        <v>28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 t="s">
        <v>19</v>
      </c>
    </row>
    <row r="25" spans="1:15" x14ac:dyDescent="0.3">
      <c r="A25">
        <v>2885</v>
      </c>
      <c r="B25">
        <v>192556</v>
      </c>
      <c r="C25">
        <v>0</v>
      </c>
      <c r="D25">
        <v>0</v>
      </c>
      <c r="E25">
        <v>60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15</v>
      </c>
    </row>
    <row r="26" spans="1:15" x14ac:dyDescent="0.3">
      <c r="A26">
        <v>2408</v>
      </c>
      <c r="B26">
        <v>192533</v>
      </c>
      <c r="C26">
        <v>0</v>
      </c>
      <c r="D26">
        <v>0</v>
      </c>
      <c r="E26">
        <v>35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 t="s">
        <v>19</v>
      </c>
    </row>
    <row r="27" spans="1:15" x14ac:dyDescent="0.3">
      <c r="A27">
        <v>2696</v>
      </c>
      <c r="B27">
        <v>192491</v>
      </c>
      <c r="C27">
        <v>0</v>
      </c>
      <c r="D27">
        <v>0</v>
      </c>
      <c r="E27">
        <v>37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 t="s">
        <v>19</v>
      </c>
    </row>
    <row r="28" spans="1:15" x14ac:dyDescent="0.3">
      <c r="A28">
        <v>2362</v>
      </c>
      <c r="B28">
        <v>192344</v>
      </c>
      <c r="C28">
        <v>0</v>
      </c>
      <c r="D28">
        <v>0</v>
      </c>
      <c r="E28">
        <v>72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 t="s">
        <v>20</v>
      </c>
    </row>
    <row r="29" spans="1:15" x14ac:dyDescent="0.3">
      <c r="A29">
        <v>1575</v>
      </c>
      <c r="B29">
        <v>192163</v>
      </c>
      <c r="C29">
        <v>0</v>
      </c>
      <c r="D29">
        <v>0</v>
      </c>
      <c r="E29">
        <v>45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 t="s">
        <v>16</v>
      </c>
    </row>
    <row r="30" spans="1:15" x14ac:dyDescent="0.3">
      <c r="A30">
        <v>1795</v>
      </c>
      <c r="B30">
        <v>191820</v>
      </c>
      <c r="C30">
        <v>0</v>
      </c>
      <c r="D30">
        <v>0</v>
      </c>
      <c r="E30">
        <v>34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 t="s">
        <v>18</v>
      </c>
    </row>
    <row r="31" spans="1:15" x14ac:dyDescent="0.3">
      <c r="A31">
        <v>2967</v>
      </c>
      <c r="B31">
        <v>191712</v>
      </c>
      <c r="C31">
        <v>0</v>
      </c>
      <c r="D31">
        <v>0</v>
      </c>
      <c r="E31">
        <v>73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 t="s">
        <v>16</v>
      </c>
    </row>
    <row r="32" spans="1:15" x14ac:dyDescent="0.3">
      <c r="A32">
        <v>2012</v>
      </c>
      <c r="B32">
        <v>191700</v>
      </c>
      <c r="C32">
        <v>0</v>
      </c>
      <c r="D32">
        <v>0</v>
      </c>
      <c r="E32">
        <v>49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 t="s">
        <v>19</v>
      </c>
    </row>
    <row r="33" spans="1:15" x14ac:dyDescent="0.3">
      <c r="A33">
        <v>2897</v>
      </c>
      <c r="B33">
        <v>191249</v>
      </c>
      <c r="C33">
        <v>0</v>
      </c>
      <c r="D33">
        <v>0</v>
      </c>
      <c r="E33">
        <v>64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 t="s">
        <v>15</v>
      </c>
    </row>
    <row r="34" spans="1:15" x14ac:dyDescent="0.3">
      <c r="A34">
        <v>3135</v>
      </c>
      <c r="B34">
        <v>191172</v>
      </c>
      <c r="C34">
        <v>0</v>
      </c>
      <c r="D34">
        <v>0</v>
      </c>
      <c r="E34">
        <v>30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 t="s">
        <v>16</v>
      </c>
    </row>
    <row r="35" spans="1:15" x14ac:dyDescent="0.3">
      <c r="A35">
        <v>1402</v>
      </c>
      <c r="B35">
        <v>191065</v>
      </c>
      <c r="C35">
        <v>0</v>
      </c>
      <c r="D35">
        <v>0</v>
      </c>
      <c r="E35">
        <v>39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 t="s">
        <v>20</v>
      </c>
    </row>
    <row r="36" spans="1:15" x14ac:dyDescent="0.3">
      <c r="A36">
        <v>2872</v>
      </c>
      <c r="B36">
        <v>190933</v>
      </c>
      <c r="C36">
        <v>0</v>
      </c>
      <c r="D36">
        <v>0</v>
      </c>
      <c r="E36">
        <v>66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 t="s">
        <v>20</v>
      </c>
    </row>
    <row r="37" spans="1:15" x14ac:dyDescent="0.3">
      <c r="A37">
        <v>2313</v>
      </c>
      <c r="B37">
        <v>190842</v>
      </c>
      <c r="C37">
        <v>0</v>
      </c>
      <c r="D37">
        <v>0</v>
      </c>
      <c r="E37">
        <v>72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 t="s">
        <v>16</v>
      </c>
    </row>
    <row r="38" spans="1:15" x14ac:dyDescent="0.3">
      <c r="A38">
        <v>1108</v>
      </c>
      <c r="B38">
        <v>190765</v>
      </c>
      <c r="C38">
        <v>0</v>
      </c>
      <c r="D38">
        <v>0</v>
      </c>
      <c r="E38">
        <v>50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 t="s">
        <v>20</v>
      </c>
    </row>
    <row r="39" spans="1:15" x14ac:dyDescent="0.3">
      <c r="A39">
        <v>2242</v>
      </c>
      <c r="B39">
        <v>190687</v>
      </c>
      <c r="C39">
        <v>0</v>
      </c>
      <c r="D39">
        <v>0</v>
      </c>
      <c r="E39">
        <v>37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 t="s">
        <v>20</v>
      </c>
    </row>
    <row r="40" spans="1:15" x14ac:dyDescent="0.3">
      <c r="A40">
        <v>2160</v>
      </c>
      <c r="B40">
        <v>190638</v>
      </c>
      <c r="C40">
        <v>0</v>
      </c>
      <c r="D40">
        <v>0</v>
      </c>
      <c r="E40">
        <v>29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 t="s">
        <v>17</v>
      </c>
    </row>
    <row r="41" spans="1:15" x14ac:dyDescent="0.3">
      <c r="A41">
        <v>2548</v>
      </c>
      <c r="B41">
        <v>190638</v>
      </c>
      <c r="C41">
        <v>0</v>
      </c>
      <c r="D41">
        <v>0</v>
      </c>
      <c r="E41">
        <v>29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 t="s">
        <v>20</v>
      </c>
    </row>
    <row r="42" spans="1:15" x14ac:dyDescent="0.3">
      <c r="A42">
        <v>2783</v>
      </c>
      <c r="B42">
        <v>190369</v>
      </c>
      <c r="C42">
        <v>0</v>
      </c>
      <c r="D42">
        <v>0</v>
      </c>
      <c r="E42">
        <v>64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 t="s">
        <v>15</v>
      </c>
    </row>
    <row r="43" spans="1:15" x14ac:dyDescent="0.3">
      <c r="A43">
        <v>1374</v>
      </c>
      <c r="B43">
        <v>190300</v>
      </c>
      <c r="C43">
        <v>0</v>
      </c>
      <c r="D43">
        <v>0</v>
      </c>
      <c r="E43">
        <v>41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0</v>
      </c>
      <c r="O43" t="s">
        <v>17</v>
      </c>
    </row>
    <row r="44" spans="1:15" x14ac:dyDescent="0.3">
      <c r="A44">
        <v>2697</v>
      </c>
      <c r="B44">
        <v>190273</v>
      </c>
      <c r="C44">
        <v>0</v>
      </c>
      <c r="D44">
        <v>0</v>
      </c>
      <c r="E44">
        <v>29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 t="s">
        <v>16</v>
      </c>
    </row>
    <row r="45" spans="1:15" x14ac:dyDescent="0.3">
      <c r="A45">
        <v>1684</v>
      </c>
      <c r="B45">
        <v>190247</v>
      </c>
      <c r="C45">
        <v>0</v>
      </c>
      <c r="D45">
        <v>0</v>
      </c>
      <c r="E45">
        <v>32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 t="s">
        <v>20</v>
      </c>
    </row>
    <row r="46" spans="1:15" x14ac:dyDescent="0.3">
      <c r="A46">
        <v>2577</v>
      </c>
      <c r="B46">
        <v>190226</v>
      </c>
      <c r="C46">
        <v>0</v>
      </c>
      <c r="D46">
        <v>0</v>
      </c>
      <c r="E46">
        <v>64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 t="s">
        <v>16</v>
      </c>
    </row>
    <row r="47" spans="1:15" x14ac:dyDescent="0.3">
      <c r="A47">
        <v>3136</v>
      </c>
      <c r="B47">
        <v>190000</v>
      </c>
      <c r="C47">
        <v>0</v>
      </c>
      <c r="D47">
        <v>0</v>
      </c>
      <c r="E47">
        <v>36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 t="s">
        <v>20</v>
      </c>
    </row>
    <row r="48" spans="1:15" x14ac:dyDescent="0.3">
      <c r="A48">
        <v>1710</v>
      </c>
      <c r="B48">
        <v>189891</v>
      </c>
      <c r="C48">
        <v>0</v>
      </c>
      <c r="D48">
        <v>0</v>
      </c>
      <c r="E48">
        <v>29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 t="s">
        <v>17</v>
      </c>
    </row>
    <row r="49" spans="1:15" x14ac:dyDescent="0.3">
      <c r="A49">
        <v>1715</v>
      </c>
      <c r="B49">
        <v>189694</v>
      </c>
      <c r="C49">
        <v>1</v>
      </c>
      <c r="D49">
        <v>1</v>
      </c>
      <c r="E49">
        <v>47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 t="s">
        <v>15</v>
      </c>
    </row>
    <row r="50" spans="1:15" x14ac:dyDescent="0.3">
      <c r="A50">
        <v>3158</v>
      </c>
      <c r="B50">
        <v>189616</v>
      </c>
      <c r="C50">
        <v>0</v>
      </c>
      <c r="D50">
        <v>0</v>
      </c>
      <c r="E50">
        <v>37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 t="s">
        <v>19</v>
      </c>
    </row>
    <row r="51" spans="1:15" x14ac:dyDescent="0.3">
      <c r="A51">
        <v>1440</v>
      </c>
      <c r="B51">
        <v>189572</v>
      </c>
      <c r="C51">
        <v>0</v>
      </c>
      <c r="D51">
        <v>0</v>
      </c>
      <c r="E51">
        <v>54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17</v>
      </c>
    </row>
    <row r="52" spans="1:15" x14ac:dyDescent="0.3">
      <c r="A52">
        <v>1497</v>
      </c>
      <c r="B52">
        <v>189120</v>
      </c>
      <c r="C52">
        <v>0</v>
      </c>
      <c r="D52">
        <v>0</v>
      </c>
      <c r="E52">
        <v>61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 t="s">
        <v>16</v>
      </c>
    </row>
    <row r="53" spans="1:15" x14ac:dyDescent="0.3">
      <c r="A53">
        <v>1101</v>
      </c>
      <c r="B53">
        <v>189058</v>
      </c>
      <c r="C53">
        <v>0</v>
      </c>
      <c r="D53">
        <v>0</v>
      </c>
      <c r="E53">
        <v>60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 t="s">
        <v>16</v>
      </c>
    </row>
    <row r="54" spans="1:15" x14ac:dyDescent="0.3">
      <c r="A54">
        <v>2866</v>
      </c>
      <c r="B54">
        <v>188420</v>
      </c>
      <c r="C54">
        <v>0</v>
      </c>
      <c r="D54">
        <v>0</v>
      </c>
      <c r="E54">
        <v>31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 t="s">
        <v>20</v>
      </c>
    </row>
    <row r="55" spans="1:15" x14ac:dyDescent="0.3">
      <c r="A55">
        <v>2056</v>
      </c>
      <c r="B55">
        <v>188347</v>
      </c>
      <c r="C55">
        <v>0</v>
      </c>
      <c r="D55">
        <v>0</v>
      </c>
      <c r="E55">
        <v>59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 t="s">
        <v>20</v>
      </c>
    </row>
    <row r="56" spans="1:15" x14ac:dyDescent="0.3">
      <c r="A56">
        <v>3179</v>
      </c>
      <c r="B56">
        <v>188325</v>
      </c>
      <c r="C56">
        <v>0</v>
      </c>
      <c r="D56">
        <v>0</v>
      </c>
      <c r="E56">
        <v>39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 t="s">
        <v>15</v>
      </c>
    </row>
    <row r="57" spans="1:15" x14ac:dyDescent="0.3">
      <c r="A57">
        <v>1063</v>
      </c>
      <c r="B57">
        <v>188194</v>
      </c>
      <c r="C57">
        <v>0</v>
      </c>
      <c r="D57">
        <v>1</v>
      </c>
      <c r="E57">
        <v>41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18</v>
      </c>
    </row>
    <row r="58" spans="1:15" x14ac:dyDescent="0.3">
      <c r="A58">
        <v>2314</v>
      </c>
      <c r="B58">
        <v>188097</v>
      </c>
      <c r="C58">
        <v>1</v>
      </c>
      <c r="D58">
        <v>0</v>
      </c>
      <c r="E58">
        <v>42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 t="s">
        <v>20</v>
      </c>
    </row>
    <row r="59" spans="1:15" x14ac:dyDescent="0.3">
      <c r="A59">
        <v>1543</v>
      </c>
      <c r="B59">
        <v>187771</v>
      </c>
      <c r="C59">
        <v>0</v>
      </c>
      <c r="D59">
        <v>1</v>
      </c>
      <c r="E59">
        <v>61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 t="s">
        <v>18</v>
      </c>
    </row>
    <row r="60" spans="1:15" x14ac:dyDescent="0.3">
      <c r="A60">
        <v>1805</v>
      </c>
      <c r="B60">
        <v>187771</v>
      </c>
      <c r="C60">
        <v>0</v>
      </c>
      <c r="D60">
        <v>1</v>
      </c>
      <c r="E60">
        <v>61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 t="s">
        <v>15</v>
      </c>
    </row>
    <row r="61" spans="1:15" x14ac:dyDescent="0.3">
      <c r="A61">
        <v>2468</v>
      </c>
      <c r="B61">
        <v>187679</v>
      </c>
      <c r="C61">
        <v>0</v>
      </c>
      <c r="D61">
        <v>0</v>
      </c>
      <c r="E61">
        <v>32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 t="s">
        <v>19</v>
      </c>
    </row>
    <row r="62" spans="1:15" x14ac:dyDescent="0.3">
      <c r="A62">
        <v>1697</v>
      </c>
      <c r="B62">
        <v>187305</v>
      </c>
      <c r="C62">
        <v>0</v>
      </c>
      <c r="D62">
        <v>0</v>
      </c>
      <c r="E62">
        <v>60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15</v>
      </c>
    </row>
    <row r="63" spans="1:15" x14ac:dyDescent="0.3">
      <c r="A63">
        <v>1096</v>
      </c>
      <c r="B63">
        <v>187195</v>
      </c>
      <c r="C63">
        <v>0</v>
      </c>
      <c r="D63">
        <v>0</v>
      </c>
      <c r="E63">
        <v>61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 t="s">
        <v>20</v>
      </c>
    </row>
    <row r="64" spans="1:15" x14ac:dyDescent="0.3">
      <c r="A64">
        <v>2496</v>
      </c>
      <c r="B64">
        <v>187188</v>
      </c>
      <c r="C64">
        <v>0</v>
      </c>
      <c r="D64">
        <v>0</v>
      </c>
      <c r="E64">
        <v>37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 t="s">
        <v>17</v>
      </c>
    </row>
    <row r="65" spans="1:15" x14ac:dyDescent="0.3">
      <c r="A65">
        <v>2057</v>
      </c>
      <c r="B65">
        <v>187171</v>
      </c>
      <c r="C65">
        <v>0</v>
      </c>
      <c r="D65">
        <v>0</v>
      </c>
      <c r="E65">
        <v>39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 t="s">
        <v>15</v>
      </c>
    </row>
    <row r="66" spans="1:15" x14ac:dyDescent="0.3">
      <c r="A66">
        <v>3055</v>
      </c>
      <c r="B66">
        <v>187000</v>
      </c>
      <c r="C66">
        <v>0</v>
      </c>
      <c r="D66">
        <v>0</v>
      </c>
      <c r="E66">
        <v>28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18</v>
      </c>
    </row>
    <row r="67" spans="1:15" x14ac:dyDescent="0.3">
      <c r="A67">
        <v>2862</v>
      </c>
      <c r="B67">
        <v>186979</v>
      </c>
      <c r="C67">
        <v>0</v>
      </c>
      <c r="D67">
        <v>0</v>
      </c>
      <c r="E67">
        <v>49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 t="s">
        <v>17</v>
      </c>
    </row>
    <row r="68" spans="1:15" x14ac:dyDescent="0.3">
      <c r="A68">
        <v>1668</v>
      </c>
      <c r="B68">
        <v>186857</v>
      </c>
      <c r="C68">
        <v>0</v>
      </c>
      <c r="D68">
        <v>0</v>
      </c>
      <c r="E68">
        <v>48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 t="s">
        <v>17</v>
      </c>
    </row>
    <row r="69" spans="1:15" x14ac:dyDescent="0.3">
      <c r="A69">
        <v>1865</v>
      </c>
      <c r="B69">
        <v>186857</v>
      </c>
      <c r="C69">
        <v>0</v>
      </c>
      <c r="D69">
        <v>0</v>
      </c>
      <c r="E69">
        <v>48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 t="s">
        <v>15</v>
      </c>
    </row>
    <row r="70" spans="1:15" x14ac:dyDescent="0.3">
      <c r="A70">
        <v>2820</v>
      </c>
      <c r="B70">
        <v>186836</v>
      </c>
      <c r="C70">
        <v>0</v>
      </c>
      <c r="D70">
        <v>0</v>
      </c>
      <c r="E70">
        <v>45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 t="s">
        <v>17</v>
      </c>
    </row>
    <row r="71" spans="1:15" x14ac:dyDescent="0.3">
      <c r="A71">
        <v>1186</v>
      </c>
      <c r="B71">
        <v>186718</v>
      </c>
      <c r="C71">
        <v>0</v>
      </c>
      <c r="D71">
        <v>0</v>
      </c>
      <c r="E71">
        <v>66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 t="s">
        <v>20</v>
      </c>
    </row>
    <row r="72" spans="1:15" x14ac:dyDescent="0.3">
      <c r="A72">
        <v>2646</v>
      </c>
      <c r="B72">
        <v>186610</v>
      </c>
      <c r="C72">
        <v>0</v>
      </c>
      <c r="D72">
        <v>0</v>
      </c>
      <c r="E72">
        <v>69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 t="s">
        <v>17</v>
      </c>
    </row>
    <row r="73" spans="1:15" x14ac:dyDescent="0.3">
      <c r="A73">
        <v>2672</v>
      </c>
      <c r="B73">
        <v>186580</v>
      </c>
      <c r="C73">
        <v>0</v>
      </c>
      <c r="D73">
        <v>0</v>
      </c>
      <c r="E73">
        <v>37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 t="s">
        <v>19</v>
      </c>
    </row>
    <row r="74" spans="1:15" x14ac:dyDescent="0.3">
      <c r="A74">
        <v>1887</v>
      </c>
      <c r="B74">
        <v>186429</v>
      </c>
      <c r="C74">
        <v>0</v>
      </c>
      <c r="D74">
        <v>0</v>
      </c>
      <c r="E74">
        <v>59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 t="s">
        <v>16</v>
      </c>
    </row>
    <row r="75" spans="1:15" x14ac:dyDescent="0.3">
      <c r="A75">
        <v>1859</v>
      </c>
      <c r="B75">
        <v>186424</v>
      </c>
      <c r="C75">
        <v>0</v>
      </c>
      <c r="D75">
        <v>0</v>
      </c>
      <c r="E75">
        <v>64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 t="s">
        <v>15</v>
      </c>
    </row>
    <row r="76" spans="1:15" x14ac:dyDescent="0.3">
      <c r="A76">
        <v>2107</v>
      </c>
      <c r="B76">
        <v>186358</v>
      </c>
      <c r="C76">
        <v>1</v>
      </c>
      <c r="D76">
        <v>1</v>
      </c>
      <c r="E76">
        <v>54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 t="s">
        <v>18</v>
      </c>
    </row>
    <row r="77" spans="1:15" x14ac:dyDescent="0.3">
      <c r="A77">
        <v>1132</v>
      </c>
      <c r="B77">
        <v>186111</v>
      </c>
      <c r="C77">
        <v>0</v>
      </c>
      <c r="D77">
        <v>0</v>
      </c>
      <c r="E77">
        <v>58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 t="s">
        <v>20</v>
      </c>
    </row>
    <row r="78" spans="1:15" x14ac:dyDescent="0.3">
      <c r="A78">
        <v>1105</v>
      </c>
      <c r="B78">
        <v>186037</v>
      </c>
      <c r="C78">
        <v>0</v>
      </c>
      <c r="D78">
        <v>0</v>
      </c>
      <c r="E78">
        <v>29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 t="s">
        <v>18</v>
      </c>
    </row>
    <row r="79" spans="1:15" x14ac:dyDescent="0.3">
      <c r="A79">
        <v>2071</v>
      </c>
      <c r="B79">
        <v>185844</v>
      </c>
      <c r="C79">
        <v>0</v>
      </c>
      <c r="D79">
        <v>0</v>
      </c>
      <c r="E79">
        <v>47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 t="s">
        <v>18</v>
      </c>
    </row>
    <row r="80" spans="1:15" x14ac:dyDescent="0.3">
      <c r="A80">
        <v>2944</v>
      </c>
      <c r="B80">
        <v>185738</v>
      </c>
      <c r="C80">
        <v>0</v>
      </c>
      <c r="D80">
        <v>0</v>
      </c>
      <c r="E80">
        <v>42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 t="s">
        <v>20</v>
      </c>
    </row>
    <row r="81" spans="1:15" x14ac:dyDescent="0.3">
      <c r="A81">
        <v>1840</v>
      </c>
      <c r="B81">
        <v>185710</v>
      </c>
      <c r="C81">
        <v>0</v>
      </c>
      <c r="D81">
        <v>0</v>
      </c>
      <c r="E81">
        <v>31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20</v>
      </c>
    </row>
    <row r="82" spans="1:15" x14ac:dyDescent="0.3">
      <c r="A82">
        <v>2118</v>
      </c>
      <c r="B82">
        <v>185696</v>
      </c>
      <c r="C82">
        <v>0</v>
      </c>
      <c r="D82">
        <v>0</v>
      </c>
      <c r="E82">
        <v>58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 t="s">
        <v>17</v>
      </c>
    </row>
    <row r="83" spans="1:15" x14ac:dyDescent="0.3">
      <c r="A83">
        <v>2329</v>
      </c>
      <c r="B83">
        <v>185696</v>
      </c>
      <c r="C83">
        <v>0</v>
      </c>
      <c r="D83">
        <v>0</v>
      </c>
      <c r="E83">
        <v>58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 t="s">
        <v>18</v>
      </c>
    </row>
    <row r="84" spans="1:15" x14ac:dyDescent="0.3">
      <c r="A84">
        <v>1094</v>
      </c>
      <c r="B84">
        <v>185693</v>
      </c>
      <c r="C84">
        <v>0</v>
      </c>
      <c r="D84">
        <v>1</v>
      </c>
      <c r="E84">
        <v>41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 t="s">
        <v>19</v>
      </c>
    </row>
    <row r="85" spans="1:15" x14ac:dyDescent="0.3">
      <c r="A85">
        <v>1971</v>
      </c>
      <c r="B85">
        <v>185683</v>
      </c>
      <c r="C85">
        <v>0</v>
      </c>
      <c r="D85">
        <v>0</v>
      </c>
      <c r="E85">
        <v>66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 t="s">
        <v>16</v>
      </c>
    </row>
    <row r="86" spans="1:15" x14ac:dyDescent="0.3">
      <c r="A86">
        <v>1530</v>
      </c>
      <c r="B86">
        <v>185620</v>
      </c>
      <c r="C86">
        <v>0</v>
      </c>
      <c r="D86">
        <v>0</v>
      </c>
      <c r="E86">
        <v>56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 t="s">
        <v>17</v>
      </c>
    </row>
    <row r="87" spans="1:15" x14ac:dyDescent="0.3">
      <c r="A87">
        <v>2114</v>
      </c>
      <c r="B87">
        <v>185606</v>
      </c>
      <c r="C87">
        <v>0</v>
      </c>
      <c r="D87">
        <v>1</v>
      </c>
      <c r="E87">
        <v>44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 t="s">
        <v>19</v>
      </c>
    </row>
    <row r="88" spans="1:15" x14ac:dyDescent="0.3">
      <c r="A88">
        <v>2250</v>
      </c>
      <c r="B88">
        <v>185485</v>
      </c>
      <c r="C88">
        <v>0</v>
      </c>
      <c r="D88">
        <v>0</v>
      </c>
      <c r="E88">
        <v>62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17</v>
      </c>
    </row>
    <row r="89" spans="1:15" x14ac:dyDescent="0.3">
      <c r="A89">
        <v>2748</v>
      </c>
      <c r="B89">
        <v>185431</v>
      </c>
      <c r="C89">
        <v>0</v>
      </c>
      <c r="D89">
        <v>0</v>
      </c>
      <c r="E89">
        <v>68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 t="s">
        <v>17</v>
      </c>
    </row>
    <row r="90" spans="1:15" x14ac:dyDescent="0.3">
      <c r="A90">
        <v>1886</v>
      </c>
      <c r="B90">
        <v>185072</v>
      </c>
      <c r="C90">
        <v>0</v>
      </c>
      <c r="D90">
        <v>0</v>
      </c>
      <c r="E90">
        <v>43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 t="s">
        <v>19</v>
      </c>
    </row>
    <row r="91" spans="1:15" x14ac:dyDescent="0.3">
      <c r="A91">
        <v>2816</v>
      </c>
      <c r="B91">
        <v>184953</v>
      </c>
      <c r="C91">
        <v>0</v>
      </c>
      <c r="D91">
        <v>0</v>
      </c>
      <c r="E91">
        <v>67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 t="s">
        <v>19</v>
      </c>
    </row>
    <row r="92" spans="1:15" x14ac:dyDescent="0.3">
      <c r="A92">
        <v>2218</v>
      </c>
      <c r="B92">
        <v>184906</v>
      </c>
      <c r="C92">
        <v>0</v>
      </c>
      <c r="D92">
        <v>0</v>
      </c>
      <c r="E92">
        <v>48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 t="s">
        <v>20</v>
      </c>
    </row>
    <row r="93" spans="1:15" x14ac:dyDescent="0.3">
      <c r="A93">
        <v>3094</v>
      </c>
      <c r="B93">
        <v>184906</v>
      </c>
      <c r="C93">
        <v>0</v>
      </c>
      <c r="D93">
        <v>0</v>
      </c>
      <c r="E93">
        <v>48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 t="s">
        <v>20</v>
      </c>
    </row>
    <row r="94" spans="1:15" x14ac:dyDescent="0.3">
      <c r="A94">
        <v>1414</v>
      </c>
      <c r="B94">
        <v>184865</v>
      </c>
      <c r="C94">
        <v>0</v>
      </c>
      <c r="D94">
        <v>0</v>
      </c>
      <c r="E94">
        <v>59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 t="s">
        <v>20</v>
      </c>
    </row>
    <row r="95" spans="1:15" x14ac:dyDescent="0.3">
      <c r="A95">
        <v>1331</v>
      </c>
      <c r="B95">
        <v>184835</v>
      </c>
      <c r="C95">
        <v>0</v>
      </c>
      <c r="D95">
        <v>0</v>
      </c>
      <c r="E95">
        <v>50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 t="s">
        <v>15</v>
      </c>
    </row>
    <row r="96" spans="1:15" x14ac:dyDescent="0.3">
      <c r="A96">
        <v>1028</v>
      </c>
      <c r="B96">
        <v>184618</v>
      </c>
      <c r="C96">
        <v>0</v>
      </c>
      <c r="D96">
        <v>0</v>
      </c>
      <c r="E96">
        <v>55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 t="s">
        <v>19</v>
      </c>
    </row>
    <row r="97" spans="1:15" x14ac:dyDescent="0.3">
      <c r="A97">
        <v>2187</v>
      </c>
      <c r="B97">
        <v>184618</v>
      </c>
      <c r="C97">
        <v>0</v>
      </c>
      <c r="D97">
        <v>0</v>
      </c>
      <c r="E97">
        <v>55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 t="s">
        <v>16</v>
      </c>
    </row>
    <row r="98" spans="1:15" x14ac:dyDescent="0.3">
      <c r="A98">
        <v>1619</v>
      </c>
      <c r="B98">
        <v>184574</v>
      </c>
      <c r="C98">
        <v>0</v>
      </c>
      <c r="D98">
        <v>0</v>
      </c>
      <c r="E98">
        <v>68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 t="s">
        <v>15</v>
      </c>
    </row>
    <row r="99" spans="1:15" x14ac:dyDescent="0.3">
      <c r="A99">
        <v>2068</v>
      </c>
      <c r="B99">
        <v>184460</v>
      </c>
      <c r="C99">
        <v>0</v>
      </c>
      <c r="D99">
        <v>0</v>
      </c>
      <c r="E99">
        <v>62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  <c r="O99" t="s">
        <v>20</v>
      </c>
    </row>
    <row r="100" spans="1:15" x14ac:dyDescent="0.3">
      <c r="A100">
        <v>1951</v>
      </c>
      <c r="B100">
        <v>184219</v>
      </c>
      <c r="C100">
        <v>0</v>
      </c>
      <c r="D100">
        <v>0</v>
      </c>
      <c r="E100">
        <v>32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 t="s">
        <v>18</v>
      </c>
    </row>
    <row r="101" spans="1:15" x14ac:dyDescent="0.3">
      <c r="A101">
        <v>2486</v>
      </c>
      <c r="B101">
        <v>184219</v>
      </c>
      <c r="C101">
        <v>0</v>
      </c>
      <c r="D101">
        <v>0</v>
      </c>
      <c r="E101">
        <v>32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 t="s">
        <v>19</v>
      </c>
    </row>
    <row r="102" spans="1:15" x14ac:dyDescent="0.3">
      <c r="A102">
        <v>1609</v>
      </c>
      <c r="B102">
        <v>184196</v>
      </c>
      <c r="C102">
        <v>0</v>
      </c>
      <c r="D102">
        <v>1</v>
      </c>
      <c r="E102">
        <v>45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 t="s">
        <v>18</v>
      </c>
    </row>
    <row r="103" spans="1:15" x14ac:dyDescent="0.3">
      <c r="A103">
        <v>1527</v>
      </c>
      <c r="B103">
        <v>184169</v>
      </c>
      <c r="C103">
        <v>0</v>
      </c>
      <c r="D103">
        <v>0</v>
      </c>
      <c r="E103">
        <v>38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 t="s">
        <v>16</v>
      </c>
    </row>
    <row r="104" spans="1:15" x14ac:dyDescent="0.3">
      <c r="A104">
        <v>1898</v>
      </c>
      <c r="B104">
        <v>184169</v>
      </c>
      <c r="C104">
        <v>0</v>
      </c>
      <c r="D104">
        <v>0</v>
      </c>
      <c r="E104">
        <v>38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 t="s">
        <v>19</v>
      </c>
    </row>
    <row r="105" spans="1:15" x14ac:dyDescent="0.3">
      <c r="A105">
        <v>3155</v>
      </c>
      <c r="B105">
        <v>184117</v>
      </c>
      <c r="C105">
        <v>0</v>
      </c>
      <c r="D105">
        <v>0</v>
      </c>
      <c r="E105">
        <v>64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 t="s">
        <v>15</v>
      </c>
    </row>
    <row r="106" spans="1:15" x14ac:dyDescent="0.3">
      <c r="A106">
        <v>1617</v>
      </c>
      <c r="B106">
        <v>183917</v>
      </c>
      <c r="C106">
        <v>0</v>
      </c>
      <c r="D106">
        <v>0</v>
      </c>
      <c r="E106">
        <v>47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 t="s">
        <v>16</v>
      </c>
    </row>
    <row r="107" spans="1:15" x14ac:dyDescent="0.3">
      <c r="A107">
        <v>2922</v>
      </c>
      <c r="B107">
        <v>183891</v>
      </c>
      <c r="C107">
        <v>0</v>
      </c>
      <c r="D107">
        <v>1</v>
      </c>
      <c r="E107">
        <v>46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 t="s">
        <v>17</v>
      </c>
    </row>
    <row r="108" spans="1:15" x14ac:dyDescent="0.3">
      <c r="A108">
        <v>1726</v>
      </c>
      <c r="B108">
        <v>183844</v>
      </c>
      <c r="C108">
        <v>0</v>
      </c>
      <c r="D108">
        <v>0</v>
      </c>
      <c r="E108">
        <v>68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 t="s">
        <v>20</v>
      </c>
    </row>
    <row r="109" spans="1:15" x14ac:dyDescent="0.3">
      <c r="A109">
        <v>1988</v>
      </c>
      <c r="B109">
        <v>183844</v>
      </c>
      <c r="C109">
        <v>0</v>
      </c>
      <c r="D109">
        <v>0</v>
      </c>
      <c r="E109">
        <v>68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 t="s">
        <v>19</v>
      </c>
    </row>
    <row r="110" spans="1:15" x14ac:dyDescent="0.3">
      <c r="A110">
        <v>2443</v>
      </c>
      <c r="B110">
        <v>183844</v>
      </c>
      <c r="C110">
        <v>0</v>
      </c>
      <c r="D110">
        <v>0</v>
      </c>
      <c r="E110">
        <v>68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 t="s">
        <v>18</v>
      </c>
    </row>
    <row r="111" spans="1:15" x14ac:dyDescent="0.3">
      <c r="A111">
        <v>1165</v>
      </c>
      <c r="B111">
        <v>183837</v>
      </c>
      <c r="C111">
        <v>0</v>
      </c>
      <c r="D111">
        <v>0</v>
      </c>
      <c r="E111">
        <v>72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 t="s">
        <v>18</v>
      </c>
    </row>
    <row r="112" spans="1:15" x14ac:dyDescent="0.3">
      <c r="A112">
        <v>2081</v>
      </c>
      <c r="B112">
        <v>183829</v>
      </c>
      <c r="C112">
        <v>0</v>
      </c>
      <c r="D112">
        <v>0</v>
      </c>
      <c r="E112">
        <v>45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 t="s">
        <v>15</v>
      </c>
    </row>
    <row r="113" spans="1:15" x14ac:dyDescent="0.3">
      <c r="A113">
        <v>2246</v>
      </c>
      <c r="B113">
        <v>183829</v>
      </c>
      <c r="C113">
        <v>0</v>
      </c>
      <c r="D113">
        <v>0</v>
      </c>
      <c r="E113">
        <v>45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 t="s">
        <v>19</v>
      </c>
    </row>
    <row r="114" spans="1:15" x14ac:dyDescent="0.3">
      <c r="A114">
        <v>1205</v>
      </c>
      <c r="B114">
        <v>183790</v>
      </c>
      <c r="C114">
        <v>0</v>
      </c>
      <c r="D114">
        <v>0</v>
      </c>
      <c r="E114">
        <v>72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 t="s">
        <v>15</v>
      </c>
    </row>
    <row r="115" spans="1:15" x14ac:dyDescent="0.3">
      <c r="A115">
        <v>1956</v>
      </c>
      <c r="B115">
        <v>183715</v>
      </c>
      <c r="C115">
        <v>0</v>
      </c>
      <c r="D115">
        <v>0</v>
      </c>
      <c r="E115">
        <v>58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 t="s">
        <v>17</v>
      </c>
    </row>
    <row r="116" spans="1:15" x14ac:dyDescent="0.3">
      <c r="A116">
        <v>1373</v>
      </c>
      <c r="B116">
        <v>183664</v>
      </c>
      <c r="C116">
        <v>1</v>
      </c>
      <c r="D116">
        <v>1</v>
      </c>
      <c r="E116">
        <v>52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 t="s">
        <v>15</v>
      </c>
    </row>
    <row r="117" spans="1:15" x14ac:dyDescent="0.3">
      <c r="A117">
        <v>2047</v>
      </c>
      <c r="B117">
        <v>183528</v>
      </c>
      <c r="C117">
        <v>0</v>
      </c>
      <c r="D117">
        <v>0</v>
      </c>
      <c r="E117">
        <v>28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 t="s">
        <v>18</v>
      </c>
    </row>
    <row r="118" spans="1:15" x14ac:dyDescent="0.3">
      <c r="A118">
        <v>2685</v>
      </c>
      <c r="B118">
        <v>183512</v>
      </c>
      <c r="C118">
        <v>0</v>
      </c>
      <c r="D118">
        <v>0</v>
      </c>
      <c r="E118">
        <v>34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 t="s">
        <v>16</v>
      </c>
    </row>
    <row r="119" spans="1:15" x14ac:dyDescent="0.3">
      <c r="A119">
        <v>1731</v>
      </c>
      <c r="B119">
        <v>183443</v>
      </c>
      <c r="C119">
        <v>0</v>
      </c>
      <c r="D119">
        <v>0</v>
      </c>
      <c r="E119">
        <v>48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 t="s">
        <v>16</v>
      </c>
    </row>
    <row r="120" spans="1:15" x14ac:dyDescent="0.3">
      <c r="A120">
        <v>3016</v>
      </c>
      <c r="B120">
        <v>183273</v>
      </c>
      <c r="C120">
        <v>1</v>
      </c>
      <c r="D120">
        <v>2</v>
      </c>
      <c r="E120">
        <v>50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 t="s">
        <v>20</v>
      </c>
    </row>
    <row r="121" spans="1:15" x14ac:dyDescent="0.3">
      <c r="A121">
        <v>2825</v>
      </c>
      <c r="B121">
        <v>183257</v>
      </c>
      <c r="C121">
        <v>0</v>
      </c>
      <c r="D121">
        <v>0</v>
      </c>
      <c r="E121">
        <v>25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15</v>
      </c>
    </row>
    <row r="122" spans="1:15" x14ac:dyDescent="0.3">
      <c r="A122">
        <v>1468</v>
      </c>
      <c r="B122">
        <v>183151</v>
      </c>
      <c r="C122">
        <v>0</v>
      </c>
      <c r="D122">
        <v>0</v>
      </c>
      <c r="E122">
        <v>60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 t="s">
        <v>20</v>
      </c>
    </row>
    <row r="123" spans="1:15" x14ac:dyDescent="0.3">
      <c r="A123">
        <v>2269</v>
      </c>
      <c r="B123">
        <v>183151</v>
      </c>
      <c r="C123">
        <v>0</v>
      </c>
      <c r="D123">
        <v>0</v>
      </c>
      <c r="E123">
        <v>48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 t="s">
        <v>18</v>
      </c>
    </row>
    <row r="124" spans="1:15" x14ac:dyDescent="0.3">
      <c r="A124">
        <v>2134</v>
      </c>
      <c r="B124">
        <v>183145</v>
      </c>
      <c r="C124">
        <v>0</v>
      </c>
      <c r="D124">
        <v>0</v>
      </c>
      <c r="E124">
        <v>46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 t="s">
        <v>20</v>
      </c>
    </row>
    <row r="125" spans="1:15" x14ac:dyDescent="0.3">
      <c r="A125">
        <v>1905</v>
      </c>
      <c r="B125">
        <v>183033</v>
      </c>
      <c r="C125">
        <v>1</v>
      </c>
      <c r="D125">
        <v>0</v>
      </c>
      <c r="E125">
        <v>34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0</v>
      </c>
      <c r="O125" t="s">
        <v>16</v>
      </c>
    </row>
    <row r="126" spans="1:15" x14ac:dyDescent="0.3">
      <c r="A126">
        <v>1323</v>
      </c>
      <c r="B126">
        <v>183003</v>
      </c>
      <c r="C126">
        <v>0</v>
      </c>
      <c r="D126">
        <v>0</v>
      </c>
      <c r="E126">
        <v>55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0</v>
      </c>
      <c r="N126">
        <v>0</v>
      </c>
      <c r="O126" t="s">
        <v>16</v>
      </c>
    </row>
    <row r="127" spans="1:15" x14ac:dyDescent="0.3">
      <c r="A127">
        <v>1015</v>
      </c>
      <c r="B127">
        <v>182800</v>
      </c>
      <c r="C127">
        <v>0</v>
      </c>
      <c r="D127">
        <v>0</v>
      </c>
      <c r="E127">
        <v>74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 t="s">
        <v>18</v>
      </c>
    </row>
    <row r="128" spans="1:15" x14ac:dyDescent="0.3">
      <c r="A128">
        <v>2546</v>
      </c>
      <c r="B128">
        <v>182800</v>
      </c>
      <c r="C128">
        <v>0</v>
      </c>
      <c r="D128">
        <v>0</v>
      </c>
      <c r="E128">
        <v>74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 t="s">
        <v>19</v>
      </c>
    </row>
    <row r="129" spans="1:15" x14ac:dyDescent="0.3">
      <c r="A129">
        <v>2829</v>
      </c>
      <c r="B129">
        <v>182733</v>
      </c>
      <c r="C129">
        <v>0</v>
      </c>
      <c r="D129">
        <v>0</v>
      </c>
      <c r="E129">
        <v>36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 t="s">
        <v>16</v>
      </c>
    </row>
    <row r="130" spans="1:15" x14ac:dyDescent="0.3">
      <c r="A130">
        <v>1784</v>
      </c>
      <c r="B130">
        <v>182716</v>
      </c>
      <c r="C130">
        <v>0</v>
      </c>
      <c r="D130">
        <v>0</v>
      </c>
      <c r="E130">
        <v>76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 t="s">
        <v>19</v>
      </c>
    </row>
    <row r="131" spans="1:15" x14ac:dyDescent="0.3">
      <c r="A131">
        <v>2420</v>
      </c>
      <c r="B131">
        <v>182657</v>
      </c>
      <c r="C131">
        <v>0</v>
      </c>
      <c r="D131">
        <v>0</v>
      </c>
      <c r="E131">
        <v>74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 t="s">
        <v>19</v>
      </c>
    </row>
    <row r="132" spans="1:15" x14ac:dyDescent="0.3">
      <c r="A132">
        <v>1329</v>
      </c>
      <c r="B132">
        <v>182623</v>
      </c>
      <c r="C132">
        <v>0</v>
      </c>
      <c r="D132">
        <v>0</v>
      </c>
      <c r="E132">
        <v>68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 t="s">
        <v>16</v>
      </c>
    </row>
    <row r="133" spans="1:15" x14ac:dyDescent="0.3">
      <c r="A133">
        <v>1407</v>
      </c>
      <c r="B133">
        <v>182584</v>
      </c>
      <c r="C133">
        <v>0</v>
      </c>
      <c r="D133">
        <v>0</v>
      </c>
      <c r="E133">
        <v>46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 t="s">
        <v>16</v>
      </c>
    </row>
    <row r="134" spans="1:15" x14ac:dyDescent="0.3">
      <c r="A134">
        <v>1050</v>
      </c>
      <c r="B134">
        <v>182582</v>
      </c>
      <c r="C134">
        <v>0</v>
      </c>
      <c r="D134">
        <v>0</v>
      </c>
      <c r="E134">
        <v>43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 t="s">
        <v>17</v>
      </c>
    </row>
    <row r="135" spans="1:15" x14ac:dyDescent="0.3">
      <c r="A135">
        <v>1957</v>
      </c>
      <c r="B135">
        <v>182576</v>
      </c>
      <c r="C135">
        <v>0</v>
      </c>
      <c r="D135">
        <v>0</v>
      </c>
      <c r="E135">
        <v>61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 t="s">
        <v>18</v>
      </c>
    </row>
    <row r="136" spans="1:15" x14ac:dyDescent="0.3">
      <c r="A136">
        <v>2698</v>
      </c>
      <c r="B136">
        <v>182571</v>
      </c>
      <c r="C136">
        <v>0</v>
      </c>
      <c r="D136">
        <v>0</v>
      </c>
      <c r="E136">
        <v>58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 t="s">
        <v>20</v>
      </c>
    </row>
    <row r="137" spans="1:15" x14ac:dyDescent="0.3">
      <c r="A137">
        <v>1825</v>
      </c>
      <c r="B137">
        <v>182504</v>
      </c>
      <c r="C137">
        <v>0</v>
      </c>
      <c r="D137">
        <v>0</v>
      </c>
      <c r="E137">
        <v>60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t="s">
        <v>18</v>
      </c>
    </row>
    <row r="138" spans="1:15" x14ac:dyDescent="0.3">
      <c r="A138">
        <v>1279</v>
      </c>
      <c r="B138">
        <v>182497</v>
      </c>
      <c r="C138">
        <v>0</v>
      </c>
      <c r="D138">
        <v>0</v>
      </c>
      <c r="E138">
        <v>40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 t="s">
        <v>18</v>
      </c>
    </row>
    <row r="139" spans="1:15" x14ac:dyDescent="0.3">
      <c r="A139">
        <v>2558</v>
      </c>
      <c r="B139">
        <v>182460</v>
      </c>
      <c r="C139">
        <v>0</v>
      </c>
      <c r="D139">
        <v>0</v>
      </c>
      <c r="E139">
        <v>70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 t="s">
        <v>19</v>
      </c>
    </row>
    <row r="140" spans="1:15" x14ac:dyDescent="0.3">
      <c r="A140">
        <v>2708</v>
      </c>
      <c r="B140">
        <v>182427</v>
      </c>
      <c r="C140">
        <v>0</v>
      </c>
      <c r="D140">
        <v>0</v>
      </c>
      <c r="E140">
        <v>54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 t="s">
        <v>19</v>
      </c>
    </row>
    <row r="141" spans="1:15" x14ac:dyDescent="0.3">
      <c r="A141">
        <v>1052</v>
      </c>
      <c r="B141">
        <v>182384</v>
      </c>
      <c r="C141">
        <v>0</v>
      </c>
      <c r="D141">
        <v>0</v>
      </c>
      <c r="E141">
        <v>65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 t="s">
        <v>19</v>
      </c>
    </row>
    <row r="142" spans="1:15" x14ac:dyDescent="0.3">
      <c r="A142">
        <v>1833</v>
      </c>
      <c r="B142">
        <v>182347</v>
      </c>
      <c r="C142">
        <v>0</v>
      </c>
      <c r="D142">
        <v>0</v>
      </c>
      <c r="E142">
        <v>63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16</v>
      </c>
    </row>
    <row r="143" spans="1:15" x14ac:dyDescent="0.3">
      <c r="A143">
        <v>3161</v>
      </c>
      <c r="B143">
        <v>182347</v>
      </c>
      <c r="C143">
        <v>0</v>
      </c>
      <c r="D143">
        <v>0</v>
      </c>
      <c r="E143">
        <v>63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15</v>
      </c>
    </row>
    <row r="144" spans="1:15" x14ac:dyDescent="0.3">
      <c r="A144">
        <v>3096</v>
      </c>
      <c r="B144">
        <v>182333</v>
      </c>
      <c r="C144">
        <v>0</v>
      </c>
      <c r="D144">
        <v>0</v>
      </c>
      <c r="E144">
        <v>34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 t="s">
        <v>17</v>
      </c>
    </row>
    <row r="145" spans="1:15" x14ac:dyDescent="0.3">
      <c r="A145">
        <v>3078</v>
      </c>
      <c r="B145">
        <v>182332</v>
      </c>
      <c r="C145">
        <v>0</v>
      </c>
      <c r="D145">
        <v>0</v>
      </c>
      <c r="E145">
        <v>59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 t="s">
        <v>17</v>
      </c>
    </row>
    <row r="146" spans="1:15" x14ac:dyDescent="0.3">
      <c r="A146">
        <v>2844</v>
      </c>
      <c r="B146">
        <v>182326</v>
      </c>
      <c r="C146">
        <v>0</v>
      </c>
      <c r="D146">
        <v>0</v>
      </c>
      <c r="E146">
        <v>43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17</v>
      </c>
    </row>
    <row r="147" spans="1:15" x14ac:dyDescent="0.3">
      <c r="A147">
        <v>1725</v>
      </c>
      <c r="B147">
        <v>182224</v>
      </c>
      <c r="C147">
        <v>0</v>
      </c>
      <c r="D147">
        <v>0</v>
      </c>
      <c r="E147">
        <v>56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 t="s">
        <v>16</v>
      </c>
    </row>
    <row r="148" spans="1:15" x14ac:dyDescent="0.3">
      <c r="A148">
        <v>1967</v>
      </c>
      <c r="B148">
        <v>182170</v>
      </c>
      <c r="C148">
        <v>0</v>
      </c>
      <c r="D148">
        <v>0</v>
      </c>
      <c r="E148">
        <v>42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 t="s">
        <v>15</v>
      </c>
    </row>
    <row r="149" spans="1:15" x14ac:dyDescent="0.3">
      <c r="A149">
        <v>2767</v>
      </c>
      <c r="B149">
        <v>182122</v>
      </c>
      <c r="C149">
        <v>0</v>
      </c>
      <c r="D149">
        <v>0</v>
      </c>
      <c r="E149">
        <v>58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18</v>
      </c>
    </row>
    <row r="150" spans="1:15" x14ac:dyDescent="0.3">
      <c r="A150">
        <v>1866</v>
      </c>
      <c r="B150">
        <v>182072</v>
      </c>
      <c r="C150">
        <v>0</v>
      </c>
      <c r="D150">
        <v>0</v>
      </c>
      <c r="E150">
        <v>50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 t="s">
        <v>17</v>
      </c>
    </row>
    <row r="151" spans="1:15" x14ac:dyDescent="0.3">
      <c r="A151">
        <v>2502</v>
      </c>
      <c r="B151">
        <v>182032</v>
      </c>
      <c r="C151">
        <v>0</v>
      </c>
      <c r="D151">
        <v>0</v>
      </c>
      <c r="E151">
        <v>72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 t="s">
        <v>17</v>
      </c>
    </row>
    <row r="152" spans="1:15" x14ac:dyDescent="0.3">
      <c r="A152">
        <v>3185</v>
      </c>
      <c r="B152">
        <v>182032</v>
      </c>
      <c r="C152">
        <v>0</v>
      </c>
      <c r="D152">
        <v>0</v>
      </c>
      <c r="E152">
        <v>72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 t="s">
        <v>15</v>
      </c>
    </row>
    <row r="153" spans="1:15" x14ac:dyDescent="0.3">
      <c r="A153">
        <v>1923</v>
      </c>
      <c r="B153">
        <v>182025</v>
      </c>
      <c r="C153">
        <v>0</v>
      </c>
      <c r="D153">
        <v>0</v>
      </c>
      <c r="E153">
        <v>37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 t="s">
        <v>16</v>
      </c>
    </row>
    <row r="154" spans="1:15" x14ac:dyDescent="0.3">
      <c r="A154">
        <v>1772</v>
      </c>
      <c r="B154">
        <v>182017</v>
      </c>
      <c r="C154">
        <v>0</v>
      </c>
      <c r="D154">
        <v>0</v>
      </c>
      <c r="E154">
        <v>63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 t="s">
        <v>19</v>
      </c>
    </row>
    <row r="155" spans="1:15" x14ac:dyDescent="0.3">
      <c r="A155">
        <v>2627</v>
      </c>
      <c r="B155">
        <v>182014</v>
      </c>
      <c r="C155">
        <v>0</v>
      </c>
      <c r="D155">
        <v>0</v>
      </c>
      <c r="E155">
        <v>59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 t="s">
        <v>15</v>
      </c>
    </row>
    <row r="156" spans="1:15" x14ac:dyDescent="0.3">
      <c r="A156">
        <v>1219</v>
      </c>
      <c r="B156">
        <v>181975</v>
      </c>
      <c r="C156">
        <v>0</v>
      </c>
      <c r="D156">
        <v>1</v>
      </c>
      <c r="E156">
        <v>58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18</v>
      </c>
    </row>
    <row r="157" spans="1:15" x14ac:dyDescent="0.3">
      <c r="A157">
        <v>3067</v>
      </c>
      <c r="B157">
        <v>181929</v>
      </c>
      <c r="C157">
        <v>1</v>
      </c>
      <c r="D157">
        <v>0</v>
      </c>
      <c r="E157">
        <v>44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 t="s">
        <v>18</v>
      </c>
    </row>
    <row r="158" spans="1:15" x14ac:dyDescent="0.3">
      <c r="A158">
        <v>2300</v>
      </c>
      <c r="B158">
        <v>181843</v>
      </c>
      <c r="C158">
        <v>0</v>
      </c>
      <c r="D158">
        <v>0</v>
      </c>
      <c r="E158">
        <v>60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 t="s">
        <v>19</v>
      </c>
    </row>
    <row r="159" spans="1:15" x14ac:dyDescent="0.3">
      <c r="A159">
        <v>2720</v>
      </c>
      <c r="B159">
        <v>181795</v>
      </c>
      <c r="C159">
        <v>0</v>
      </c>
      <c r="D159">
        <v>0</v>
      </c>
      <c r="E159">
        <v>68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 t="s">
        <v>19</v>
      </c>
    </row>
    <row r="160" spans="1:15" x14ac:dyDescent="0.3">
      <c r="A160">
        <v>1545</v>
      </c>
      <c r="B160">
        <v>181741</v>
      </c>
      <c r="C160">
        <v>0</v>
      </c>
      <c r="D160">
        <v>0</v>
      </c>
      <c r="E160">
        <v>40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 t="s">
        <v>16</v>
      </c>
    </row>
    <row r="161" spans="1:15" x14ac:dyDescent="0.3">
      <c r="A161">
        <v>1818</v>
      </c>
      <c r="B161">
        <v>181702</v>
      </c>
      <c r="C161">
        <v>0</v>
      </c>
      <c r="D161">
        <v>0</v>
      </c>
      <c r="E161">
        <v>40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 t="s">
        <v>17</v>
      </c>
    </row>
    <row r="162" spans="1:15" x14ac:dyDescent="0.3">
      <c r="A162">
        <v>1538</v>
      </c>
      <c r="B162">
        <v>181698</v>
      </c>
      <c r="C162">
        <v>0</v>
      </c>
      <c r="D162">
        <v>0</v>
      </c>
      <c r="E162">
        <v>71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 t="s">
        <v>19</v>
      </c>
    </row>
    <row r="163" spans="1:15" x14ac:dyDescent="0.3">
      <c r="A163">
        <v>2092</v>
      </c>
      <c r="B163">
        <v>181698</v>
      </c>
      <c r="C163">
        <v>0</v>
      </c>
      <c r="D163">
        <v>0</v>
      </c>
      <c r="E163">
        <v>37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20</v>
      </c>
    </row>
    <row r="164" spans="1:15" x14ac:dyDescent="0.3">
      <c r="A164">
        <v>2150</v>
      </c>
      <c r="B164">
        <v>181657</v>
      </c>
      <c r="C164">
        <v>0</v>
      </c>
      <c r="D164">
        <v>0</v>
      </c>
      <c r="E164">
        <v>51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 t="s">
        <v>19</v>
      </c>
    </row>
    <row r="165" spans="1:15" x14ac:dyDescent="0.3">
      <c r="A165">
        <v>2553</v>
      </c>
      <c r="B165">
        <v>181574</v>
      </c>
      <c r="C165">
        <v>0</v>
      </c>
      <c r="D165">
        <v>0</v>
      </c>
      <c r="E165">
        <v>73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 t="s">
        <v>16</v>
      </c>
    </row>
    <row r="166" spans="1:15" x14ac:dyDescent="0.3">
      <c r="A166">
        <v>3144</v>
      </c>
      <c r="B166">
        <v>181380</v>
      </c>
      <c r="C166">
        <v>0</v>
      </c>
      <c r="D166">
        <v>0</v>
      </c>
      <c r="E166">
        <v>53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 t="s">
        <v>17</v>
      </c>
    </row>
    <row r="167" spans="1:15" x14ac:dyDescent="0.3">
      <c r="A167">
        <v>1079</v>
      </c>
      <c r="B167">
        <v>181361</v>
      </c>
      <c r="C167">
        <v>0</v>
      </c>
      <c r="D167">
        <v>0</v>
      </c>
      <c r="E167">
        <v>33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 t="s">
        <v>15</v>
      </c>
    </row>
    <row r="168" spans="1:15" x14ac:dyDescent="0.3">
      <c r="A168">
        <v>2560</v>
      </c>
      <c r="B168">
        <v>181361</v>
      </c>
      <c r="C168">
        <v>0</v>
      </c>
      <c r="D168">
        <v>0</v>
      </c>
      <c r="E168">
        <v>33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 t="s">
        <v>20</v>
      </c>
    </row>
    <row r="169" spans="1:15" x14ac:dyDescent="0.3">
      <c r="A169">
        <v>1881</v>
      </c>
      <c r="B169">
        <v>181320</v>
      </c>
      <c r="C169">
        <v>0</v>
      </c>
      <c r="D169">
        <v>0</v>
      </c>
      <c r="E169">
        <v>62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 t="s">
        <v>16</v>
      </c>
    </row>
    <row r="170" spans="1:15" x14ac:dyDescent="0.3">
      <c r="A170">
        <v>1658</v>
      </c>
      <c r="B170">
        <v>181300</v>
      </c>
      <c r="C170">
        <v>0</v>
      </c>
      <c r="D170">
        <v>1</v>
      </c>
      <c r="E170">
        <v>57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 t="s">
        <v>19</v>
      </c>
    </row>
    <row r="171" spans="1:15" x14ac:dyDescent="0.3">
      <c r="A171">
        <v>1431</v>
      </c>
      <c r="B171">
        <v>181246</v>
      </c>
      <c r="C171">
        <v>0</v>
      </c>
      <c r="D171">
        <v>0</v>
      </c>
      <c r="E171">
        <v>56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 t="s">
        <v>16</v>
      </c>
    </row>
    <row r="172" spans="1:15" x14ac:dyDescent="0.3">
      <c r="A172">
        <v>1491</v>
      </c>
      <c r="B172">
        <v>181217</v>
      </c>
      <c r="C172">
        <v>0</v>
      </c>
      <c r="D172">
        <v>0</v>
      </c>
      <c r="E172">
        <v>31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 t="s">
        <v>16</v>
      </c>
    </row>
    <row r="173" spans="1:15" x14ac:dyDescent="0.3">
      <c r="A173">
        <v>2664</v>
      </c>
      <c r="B173">
        <v>181217</v>
      </c>
      <c r="C173">
        <v>0</v>
      </c>
      <c r="D173">
        <v>0</v>
      </c>
      <c r="E173">
        <v>31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 t="s">
        <v>17</v>
      </c>
    </row>
    <row r="174" spans="1:15" x14ac:dyDescent="0.3">
      <c r="A174">
        <v>1826</v>
      </c>
      <c r="B174">
        <v>181205</v>
      </c>
      <c r="C174">
        <v>0</v>
      </c>
      <c r="D174">
        <v>0</v>
      </c>
      <c r="E174">
        <v>50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 t="s">
        <v>19</v>
      </c>
    </row>
    <row r="175" spans="1:15" x14ac:dyDescent="0.3">
      <c r="A175">
        <v>1499</v>
      </c>
      <c r="B175">
        <v>181169</v>
      </c>
      <c r="C175">
        <v>0</v>
      </c>
      <c r="D175">
        <v>0</v>
      </c>
      <c r="E175">
        <v>45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 t="s">
        <v>15</v>
      </c>
    </row>
    <row r="176" spans="1:15" x14ac:dyDescent="0.3">
      <c r="A176">
        <v>1593</v>
      </c>
      <c r="B176">
        <v>181168</v>
      </c>
      <c r="C176">
        <v>0</v>
      </c>
      <c r="D176">
        <v>0</v>
      </c>
      <c r="E176">
        <v>55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 t="s">
        <v>16</v>
      </c>
    </row>
    <row r="177" spans="1:15" x14ac:dyDescent="0.3">
      <c r="A177">
        <v>2287</v>
      </c>
      <c r="B177">
        <v>181051</v>
      </c>
      <c r="C177">
        <v>0</v>
      </c>
      <c r="D177">
        <v>0</v>
      </c>
      <c r="E177">
        <v>55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 t="s">
        <v>18</v>
      </c>
    </row>
    <row r="178" spans="1:15" x14ac:dyDescent="0.3">
      <c r="A178">
        <v>3024</v>
      </c>
      <c r="B178">
        <v>181044</v>
      </c>
      <c r="C178">
        <v>0</v>
      </c>
      <c r="D178">
        <v>0</v>
      </c>
      <c r="E178">
        <v>73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17</v>
      </c>
    </row>
    <row r="179" spans="1:15" x14ac:dyDescent="0.3">
      <c r="A179">
        <v>1809</v>
      </c>
      <c r="B179">
        <v>180995</v>
      </c>
      <c r="C179">
        <v>0</v>
      </c>
      <c r="D179">
        <v>1</v>
      </c>
      <c r="E179">
        <v>62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 t="s">
        <v>16</v>
      </c>
    </row>
    <row r="180" spans="1:15" x14ac:dyDescent="0.3">
      <c r="A180">
        <v>2899</v>
      </c>
      <c r="B180">
        <v>180982</v>
      </c>
      <c r="C180">
        <v>1</v>
      </c>
      <c r="D180">
        <v>1</v>
      </c>
      <c r="E180">
        <v>61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 t="s">
        <v>18</v>
      </c>
    </row>
    <row r="181" spans="1:15" x14ac:dyDescent="0.3">
      <c r="A181">
        <v>1734</v>
      </c>
      <c r="B181">
        <v>180952</v>
      </c>
      <c r="C181">
        <v>0</v>
      </c>
      <c r="D181">
        <v>0</v>
      </c>
      <c r="E181">
        <v>51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 t="s">
        <v>17</v>
      </c>
    </row>
    <row r="182" spans="1:15" x14ac:dyDescent="0.3">
      <c r="A182">
        <v>1292</v>
      </c>
      <c r="B182">
        <v>180950</v>
      </c>
      <c r="C182">
        <v>0</v>
      </c>
      <c r="D182">
        <v>0</v>
      </c>
      <c r="E182">
        <v>59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 t="s">
        <v>19</v>
      </c>
    </row>
    <row r="183" spans="1:15" x14ac:dyDescent="0.3">
      <c r="A183">
        <v>2078</v>
      </c>
      <c r="B183">
        <v>180910</v>
      </c>
      <c r="C183">
        <v>0</v>
      </c>
      <c r="D183">
        <v>0</v>
      </c>
      <c r="E183">
        <v>34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19</v>
      </c>
    </row>
    <row r="184" spans="1:15" x14ac:dyDescent="0.3">
      <c r="A184">
        <v>2927</v>
      </c>
      <c r="B184">
        <v>180872</v>
      </c>
      <c r="C184">
        <v>0</v>
      </c>
      <c r="D184">
        <v>0</v>
      </c>
      <c r="E184">
        <v>69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 t="s">
        <v>15</v>
      </c>
    </row>
    <row r="185" spans="1:15" x14ac:dyDescent="0.3">
      <c r="A185">
        <v>1856</v>
      </c>
      <c r="B185">
        <v>180812</v>
      </c>
      <c r="C185">
        <v>0</v>
      </c>
      <c r="D185">
        <v>0</v>
      </c>
      <c r="E185">
        <v>67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 t="s">
        <v>19</v>
      </c>
    </row>
    <row r="186" spans="1:15" x14ac:dyDescent="0.3">
      <c r="A186">
        <v>1965</v>
      </c>
      <c r="B186">
        <v>180763</v>
      </c>
      <c r="C186">
        <v>0</v>
      </c>
      <c r="D186">
        <v>0</v>
      </c>
      <c r="E186">
        <v>70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 t="s">
        <v>16</v>
      </c>
    </row>
    <row r="187" spans="1:15" x14ac:dyDescent="0.3">
      <c r="A187">
        <v>2803</v>
      </c>
      <c r="B187">
        <v>180739</v>
      </c>
      <c r="C187">
        <v>0</v>
      </c>
      <c r="D187">
        <v>0</v>
      </c>
      <c r="E187">
        <v>62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 t="s">
        <v>18</v>
      </c>
    </row>
    <row r="188" spans="1:15" x14ac:dyDescent="0.3">
      <c r="A188">
        <v>2338</v>
      </c>
      <c r="B188">
        <v>180695</v>
      </c>
      <c r="C188">
        <v>0</v>
      </c>
      <c r="D188">
        <v>0</v>
      </c>
      <c r="E188">
        <v>57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 t="s">
        <v>20</v>
      </c>
    </row>
    <row r="189" spans="1:15" x14ac:dyDescent="0.3">
      <c r="A189">
        <v>2144</v>
      </c>
      <c r="B189">
        <v>180685</v>
      </c>
      <c r="C189">
        <v>0</v>
      </c>
      <c r="D189">
        <v>0</v>
      </c>
      <c r="E189">
        <v>26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 t="s">
        <v>19</v>
      </c>
    </row>
    <row r="190" spans="1:15" x14ac:dyDescent="0.3">
      <c r="A190">
        <v>3181</v>
      </c>
      <c r="B190">
        <v>180617</v>
      </c>
      <c r="C190">
        <v>0</v>
      </c>
      <c r="D190">
        <v>0</v>
      </c>
      <c r="E190">
        <v>25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18</v>
      </c>
    </row>
    <row r="191" spans="1:15" x14ac:dyDescent="0.3">
      <c r="A191">
        <v>2389</v>
      </c>
      <c r="B191">
        <v>180589</v>
      </c>
      <c r="C191">
        <v>0</v>
      </c>
      <c r="D191">
        <v>0</v>
      </c>
      <c r="E191">
        <v>76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 t="s">
        <v>18</v>
      </c>
    </row>
    <row r="192" spans="1:15" x14ac:dyDescent="0.3">
      <c r="A192">
        <v>1955</v>
      </c>
      <c r="B192">
        <v>180573</v>
      </c>
      <c r="C192">
        <v>0</v>
      </c>
      <c r="D192">
        <v>0</v>
      </c>
      <c r="E192">
        <v>49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 t="s">
        <v>15</v>
      </c>
    </row>
    <row r="193" spans="1:15" x14ac:dyDescent="0.3">
      <c r="A193">
        <v>2887</v>
      </c>
      <c r="B193">
        <v>180573</v>
      </c>
      <c r="C193">
        <v>0</v>
      </c>
      <c r="D193">
        <v>0</v>
      </c>
      <c r="E193">
        <v>49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 t="s">
        <v>18</v>
      </c>
    </row>
    <row r="194" spans="1:15" x14ac:dyDescent="0.3">
      <c r="A194">
        <v>1164</v>
      </c>
      <c r="B194">
        <v>180427</v>
      </c>
      <c r="C194">
        <v>0</v>
      </c>
      <c r="D194">
        <v>1</v>
      </c>
      <c r="E194">
        <v>45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 t="s">
        <v>17</v>
      </c>
    </row>
    <row r="195" spans="1:15" x14ac:dyDescent="0.3">
      <c r="A195">
        <v>2688</v>
      </c>
      <c r="B195">
        <v>180398</v>
      </c>
      <c r="C195">
        <v>0</v>
      </c>
      <c r="D195">
        <v>0</v>
      </c>
      <c r="E195">
        <v>54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 t="s">
        <v>17</v>
      </c>
    </row>
    <row r="196" spans="1:15" x14ac:dyDescent="0.3">
      <c r="A196">
        <v>1707</v>
      </c>
      <c r="B196">
        <v>180395</v>
      </c>
      <c r="C196">
        <v>0</v>
      </c>
      <c r="D196">
        <v>0</v>
      </c>
      <c r="E196">
        <v>65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 t="s">
        <v>16</v>
      </c>
    </row>
    <row r="197" spans="1:15" x14ac:dyDescent="0.3">
      <c r="A197">
        <v>2724</v>
      </c>
      <c r="B197">
        <v>180360</v>
      </c>
      <c r="C197">
        <v>0</v>
      </c>
      <c r="D197">
        <v>0</v>
      </c>
      <c r="E197">
        <v>71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 t="s">
        <v>17</v>
      </c>
    </row>
    <row r="198" spans="1:15" x14ac:dyDescent="0.3">
      <c r="A198">
        <v>2811</v>
      </c>
      <c r="B198">
        <v>180336</v>
      </c>
      <c r="C198">
        <v>0</v>
      </c>
      <c r="D198">
        <v>0</v>
      </c>
      <c r="E198">
        <v>50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 t="s">
        <v>16</v>
      </c>
    </row>
    <row r="199" spans="1:15" x14ac:dyDescent="0.3">
      <c r="A199">
        <v>1149</v>
      </c>
      <c r="B199">
        <v>180317</v>
      </c>
      <c r="C199">
        <v>0</v>
      </c>
      <c r="D199">
        <v>0</v>
      </c>
      <c r="E199">
        <v>65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 t="s">
        <v>16</v>
      </c>
    </row>
    <row r="200" spans="1:15" x14ac:dyDescent="0.3">
      <c r="A200">
        <v>1503</v>
      </c>
      <c r="B200">
        <v>180184</v>
      </c>
      <c r="C200">
        <v>0</v>
      </c>
      <c r="D200">
        <v>0</v>
      </c>
      <c r="E200">
        <v>76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 t="s">
        <v>16</v>
      </c>
    </row>
    <row r="201" spans="1:15" x14ac:dyDescent="0.3">
      <c r="A201">
        <v>3065</v>
      </c>
      <c r="B201">
        <v>180144</v>
      </c>
      <c r="C201">
        <v>0</v>
      </c>
      <c r="D201">
        <v>0</v>
      </c>
      <c r="E201">
        <v>45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 t="s">
        <v>15</v>
      </c>
    </row>
    <row r="202" spans="1:15" x14ac:dyDescent="0.3">
      <c r="A202">
        <v>2647</v>
      </c>
      <c r="B202">
        <v>180141</v>
      </c>
      <c r="C202">
        <v>0</v>
      </c>
      <c r="D202">
        <v>0</v>
      </c>
      <c r="E202">
        <v>34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 t="s">
        <v>18</v>
      </c>
    </row>
    <row r="203" spans="1:15" x14ac:dyDescent="0.3">
      <c r="A203">
        <v>1233</v>
      </c>
      <c r="B203">
        <v>180134</v>
      </c>
      <c r="C203">
        <v>1</v>
      </c>
      <c r="D203">
        <v>0</v>
      </c>
      <c r="E203">
        <v>48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 t="s">
        <v>16</v>
      </c>
    </row>
    <row r="204" spans="1:15" x14ac:dyDescent="0.3">
      <c r="A204">
        <v>2387</v>
      </c>
      <c r="B204">
        <v>180134</v>
      </c>
      <c r="C204">
        <v>1</v>
      </c>
      <c r="D204">
        <v>0</v>
      </c>
      <c r="E204">
        <v>48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 t="s">
        <v>15</v>
      </c>
    </row>
    <row r="205" spans="1:15" x14ac:dyDescent="0.3">
      <c r="A205">
        <v>1401</v>
      </c>
      <c r="B205">
        <v>180134</v>
      </c>
      <c r="C205">
        <v>0</v>
      </c>
      <c r="D205">
        <v>0</v>
      </c>
      <c r="E205">
        <v>26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 t="s">
        <v>16</v>
      </c>
    </row>
    <row r="206" spans="1:15" x14ac:dyDescent="0.3">
      <c r="A206">
        <v>1253</v>
      </c>
      <c r="B206">
        <v>180124</v>
      </c>
      <c r="C206">
        <v>0</v>
      </c>
      <c r="D206">
        <v>0</v>
      </c>
      <c r="E206">
        <v>57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 t="s">
        <v>15</v>
      </c>
    </row>
    <row r="207" spans="1:15" x14ac:dyDescent="0.3">
      <c r="A207">
        <v>1447</v>
      </c>
      <c r="B207">
        <v>180124</v>
      </c>
      <c r="C207">
        <v>0</v>
      </c>
      <c r="D207">
        <v>0</v>
      </c>
      <c r="E207">
        <v>57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 t="s">
        <v>18</v>
      </c>
    </row>
    <row r="208" spans="1:15" x14ac:dyDescent="0.3">
      <c r="A208">
        <v>1185</v>
      </c>
      <c r="B208">
        <v>180067</v>
      </c>
      <c r="C208">
        <v>0</v>
      </c>
      <c r="D208">
        <v>0</v>
      </c>
      <c r="E208">
        <v>66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 t="s">
        <v>16</v>
      </c>
    </row>
    <row r="209" spans="1:15" x14ac:dyDescent="0.3">
      <c r="A209">
        <v>1039</v>
      </c>
      <c r="B209">
        <v>180011</v>
      </c>
      <c r="C209">
        <v>0</v>
      </c>
      <c r="D209">
        <v>1</v>
      </c>
      <c r="E209">
        <v>40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 t="s">
        <v>18</v>
      </c>
    </row>
    <row r="210" spans="1:15" x14ac:dyDescent="0.3">
      <c r="A210">
        <v>1275</v>
      </c>
      <c r="B210">
        <v>179946</v>
      </c>
      <c r="C210">
        <v>0</v>
      </c>
      <c r="D210">
        <v>0</v>
      </c>
      <c r="E210">
        <v>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 t="s">
        <v>16</v>
      </c>
    </row>
    <row r="211" spans="1:15" x14ac:dyDescent="0.3">
      <c r="A211">
        <v>1043</v>
      </c>
      <c r="B211">
        <v>179941</v>
      </c>
      <c r="C211">
        <v>0</v>
      </c>
      <c r="D211">
        <v>0</v>
      </c>
      <c r="E211">
        <v>44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 t="s">
        <v>15</v>
      </c>
    </row>
    <row r="212" spans="1:15" x14ac:dyDescent="0.3">
      <c r="A212">
        <v>1216</v>
      </c>
      <c r="B212">
        <v>179930</v>
      </c>
      <c r="C212">
        <v>0</v>
      </c>
      <c r="D212">
        <v>0</v>
      </c>
      <c r="E212">
        <v>48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 t="s">
        <v>20</v>
      </c>
    </row>
    <row r="213" spans="1:15" x14ac:dyDescent="0.3">
      <c r="A213">
        <v>1541</v>
      </c>
      <c r="B213">
        <v>179908</v>
      </c>
      <c r="C213">
        <v>0</v>
      </c>
      <c r="D213">
        <v>0</v>
      </c>
      <c r="E213">
        <v>38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 t="s">
        <v>15</v>
      </c>
    </row>
    <row r="214" spans="1:15" x14ac:dyDescent="0.3">
      <c r="A214">
        <v>2539</v>
      </c>
      <c r="B214">
        <v>179865</v>
      </c>
      <c r="C214">
        <v>0</v>
      </c>
      <c r="D214">
        <v>1</v>
      </c>
      <c r="E214">
        <v>66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 t="s">
        <v>18</v>
      </c>
    </row>
    <row r="215" spans="1:15" x14ac:dyDescent="0.3">
      <c r="A215">
        <v>3056</v>
      </c>
      <c r="B215">
        <v>179823</v>
      </c>
      <c r="C215">
        <v>0</v>
      </c>
      <c r="D215">
        <v>1</v>
      </c>
      <c r="E215">
        <v>61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 t="s">
        <v>19</v>
      </c>
    </row>
    <row r="216" spans="1:15" x14ac:dyDescent="0.3">
      <c r="A216">
        <v>2077</v>
      </c>
      <c r="B216">
        <v>179803</v>
      </c>
      <c r="C216">
        <v>0</v>
      </c>
      <c r="D216">
        <v>1</v>
      </c>
      <c r="E216">
        <v>62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 t="s">
        <v>18</v>
      </c>
    </row>
    <row r="217" spans="1:15" x14ac:dyDescent="0.3">
      <c r="A217">
        <v>1570</v>
      </c>
      <c r="B217">
        <v>179800</v>
      </c>
      <c r="C217">
        <v>0</v>
      </c>
      <c r="D217">
        <v>0</v>
      </c>
      <c r="E217">
        <v>65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 t="s">
        <v>20</v>
      </c>
    </row>
    <row r="218" spans="1:15" x14ac:dyDescent="0.3">
      <c r="A218">
        <v>1225</v>
      </c>
      <c r="B218">
        <v>179761</v>
      </c>
      <c r="C218">
        <v>0</v>
      </c>
      <c r="D218">
        <v>1</v>
      </c>
      <c r="E218">
        <v>62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 t="s">
        <v>18</v>
      </c>
    </row>
    <row r="219" spans="1:15" x14ac:dyDescent="0.3">
      <c r="A219">
        <v>2787</v>
      </c>
      <c r="B219">
        <v>179734</v>
      </c>
      <c r="C219">
        <v>0</v>
      </c>
      <c r="D219">
        <v>0</v>
      </c>
      <c r="E219">
        <v>51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 t="s">
        <v>16</v>
      </c>
    </row>
    <row r="220" spans="1:15" x14ac:dyDescent="0.3">
      <c r="A220">
        <v>1969</v>
      </c>
      <c r="B220">
        <v>179689</v>
      </c>
      <c r="C220">
        <v>0</v>
      </c>
      <c r="D220">
        <v>0</v>
      </c>
      <c r="E220">
        <v>44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18</v>
      </c>
    </row>
    <row r="221" spans="1:15" x14ac:dyDescent="0.3">
      <c r="A221">
        <v>1911</v>
      </c>
      <c r="B221">
        <v>179632</v>
      </c>
      <c r="C221">
        <v>0</v>
      </c>
      <c r="D221">
        <v>0</v>
      </c>
      <c r="E221">
        <v>46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 t="s">
        <v>16</v>
      </c>
    </row>
    <row r="222" spans="1:15" x14ac:dyDescent="0.3">
      <c r="A222">
        <v>1118</v>
      </c>
      <c r="B222">
        <v>179607</v>
      </c>
      <c r="C222">
        <v>0</v>
      </c>
      <c r="D222">
        <v>0</v>
      </c>
      <c r="E222">
        <v>36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 t="s">
        <v>19</v>
      </c>
    </row>
    <row r="223" spans="1:15" x14ac:dyDescent="0.3">
      <c r="A223">
        <v>1083</v>
      </c>
      <c r="B223">
        <v>179593</v>
      </c>
      <c r="C223">
        <v>0</v>
      </c>
      <c r="D223">
        <v>0</v>
      </c>
      <c r="E223">
        <v>47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 t="s">
        <v>16</v>
      </c>
    </row>
    <row r="224" spans="1:15" x14ac:dyDescent="0.3">
      <c r="A224">
        <v>2015</v>
      </c>
      <c r="B224">
        <v>179593</v>
      </c>
      <c r="C224">
        <v>0</v>
      </c>
      <c r="D224">
        <v>0</v>
      </c>
      <c r="E224">
        <v>47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 t="s">
        <v>15</v>
      </c>
    </row>
    <row r="225" spans="1:15" x14ac:dyDescent="0.3">
      <c r="A225">
        <v>1350</v>
      </c>
      <c r="B225">
        <v>179530</v>
      </c>
      <c r="C225">
        <v>0</v>
      </c>
      <c r="D225">
        <v>0</v>
      </c>
      <c r="E225">
        <v>60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 t="s">
        <v>17</v>
      </c>
    </row>
    <row r="226" spans="1:15" x14ac:dyDescent="0.3">
      <c r="A226">
        <v>2489</v>
      </c>
      <c r="B226">
        <v>179529</v>
      </c>
      <c r="C226">
        <v>0</v>
      </c>
      <c r="D226">
        <v>0</v>
      </c>
      <c r="E226">
        <v>34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 t="s">
        <v>15</v>
      </c>
    </row>
    <row r="227" spans="1:15" x14ac:dyDescent="0.3">
      <c r="A227">
        <v>2063</v>
      </c>
      <c r="B227">
        <v>179456</v>
      </c>
      <c r="C227">
        <v>0</v>
      </c>
      <c r="D227">
        <v>0</v>
      </c>
      <c r="E227">
        <v>64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 t="s">
        <v>15</v>
      </c>
    </row>
    <row r="228" spans="1:15" x14ac:dyDescent="0.3">
      <c r="A228">
        <v>2462</v>
      </c>
      <c r="B228">
        <v>179419</v>
      </c>
      <c r="C228">
        <v>0</v>
      </c>
      <c r="D228">
        <v>0</v>
      </c>
      <c r="E228">
        <v>50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 t="s">
        <v>19</v>
      </c>
    </row>
    <row r="229" spans="1:15" x14ac:dyDescent="0.3">
      <c r="A229">
        <v>2139</v>
      </c>
      <c r="B229">
        <v>179410</v>
      </c>
      <c r="C229">
        <v>0</v>
      </c>
      <c r="D229">
        <v>0</v>
      </c>
      <c r="E229">
        <v>59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 t="s">
        <v>16</v>
      </c>
    </row>
    <row r="230" spans="1:15" x14ac:dyDescent="0.3">
      <c r="A230">
        <v>3062</v>
      </c>
      <c r="B230">
        <v>179244</v>
      </c>
      <c r="C230">
        <v>0</v>
      </c>
      <c r="D230">
        <v>0</v>
      </c>
      <c r="E230">
        <v>27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 t="s">
        <v>19</v>
      </c>
    </row>
    <row r="231" spans="1:15" x14ac:dyDescent="0.3">
      <c r="A231">
        <v>2971</v>
      </c>
      <c r="B231">
        <v>179205</v>
      </c>
      <c r="C231">
        <v>0</v>
      </c>
      <c r="D231">
        <v>0</v>
      </c>
      <c r="E231">
        <v>45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 t="s">
        <v>18</v>
      </c>
    </row>
    <row r="232" spans="1:15" x14ac:dyDescent="0.3">
      <c r="A232">
        <v>3143</v>
      </c>
      <c r="B232">
        <v>179174</v>
      </c>
      <c r="C232">
        <v>0</v>
      </c>
      <c r="D232">
        <v>0</v>
      </c>
      <c r="E232">
        <v>45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 t="s">
        <v>15</v>
      </c>
    </row>
    <row r="233" spans="1:15" x14ac:dyDescent="0.3">
      <c r="A233">
        <v>1742</v>
      </c>
      <c r="B233">
        <v>179146</v>
      </c>
      <c r="C233">
        <v>1</v>
      </c>
      <c r="D233">
        <v>1</v>
      </c>
      <c r="E233">
        <v>53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 t="s">
        <v>19</v>
      </c>
    </row>
    <row r="234" spans="1:15" x14ac:dyDescent="0.3">
      <c r="A234">
        <v>2711</v>
      </c>
      <c r="B234">
        <v>179146</v>
      </c>
      <c r="C234">
        <v>1</v>
      </c>
      <c r="D234">
        <v>1</v>
      </c>
      <c r="E234">
        <v>53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 t="s">
        <v>15</v>
      </c>
    </row>
    <row r="235" spans="1:15" x14ac:dyDescent="0.3">
      <c r="A235">
        <v>1048</v>
      </c>
      <c r="B235">
        <v>179143</v>
      </c>
      <c r="C235">
        <v>0</v>
      </c>
      <c r="D235">
        <v>0</v>
      </c>
      <c r="E235">
        <v>56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 t="s">
        <v>20</v>
      </c>
    </row>
    <row r="236" spans="1:15" x14ac:dyDescent="0.3">
      <c r="A236">
        <v>1474</v>
      </c>
      <c r="B236">
        <v>178952</v>
      </c>
      <c r="C236">
        <v>0</v>
      </c>
      <c r="D236">
        <v>1</v>
      </c>
      <c r="E236">
        <v>62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 t="s">
        <v>20</v>
      </c>
    </row>
    <row r="237" spans="1:15" x14ac:dyDescent="0.3">
      <c r="A237">
        <v>1752</v>
      </c>
      <c r="B237">
        <v>178939</v>
      </c>
      <c r="C237">
        <v>0</v>
      </c>
      <c r="D237">
        <v>0</v>
      </c>
      <c r="E237">
        <v>69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 t="s">
        <v>17</v>
      </c>
    </row>
    <row r="238" spans="1:15" x14ac:dyDescent="0.3">
      <c r="A238">
        <v>2484</v>
      </c>
      <c r="B238">
        <v>178931</v>
      </c>
      <c r="C238">
        <v>0</v>
      </c>
      <c r="D238">
        <v>0</v>
      </c>
      <c r="E238">
        <v>49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 t="s">
        <v>17</v>
      </c>
    </row>
    <row r="239" spans="1:15" x14ac:dyDescent="0.3">
      <c r="A239">
        <v>1681</v>
      </c>
      <c r="B239">
        <v>178901</v>
      </c>
      <c r="C239">
        <v>0</v>
      </c>
      <c r="D239">
        <v>1</v>
      </c>
      <c r="E239">
        <v>47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 t="s">
        <v>18</v>
      </c>
    </row>
    <row r="240" spans="1:15" x14ac:dyDescent="0.3">
      <c r="A240">
        <v>1469</v>
      </c>
      <c r="B240">
        <v>178825</v>
      </c>
      <c r="C240">
        <v>0</v>
      </c>
      <c r="D240">
        <v>0</v>
      </c>
      <c r="E240">
        <v>56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 t="s">
        <v>15</v>
      </c>
    </row>
    <row r="241" spans="1:15" x14ac:dyDescent="0.3">
      <c r="A241">
        <v>2661</v>
      </c>
      <c r="B241">
        <v>178789</v>
      </c>
      <c r="C241">
        <v>0</v>
      </c>
      <c r="D241">
        <v>0</v>
      </c>
      <c r="E241">
        <v>40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 t="s">
        <v>16</v>
      </c>
    </row>
    <row r="242" spans="1:15" x14ac:dyDescent="0.3">
      <c r="A242">
        <v>1631</v>
      </c>
      <c r="B242">
        <v>178710</v>
      </c>
      <c r="C242">
        <v>0</v>
      </c>
      <c r="D242">
        <v>1</v>
      </c>
      <c r="E242">
        <v>43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 t="s">
        <v>15</v>
      </c>
    </row>
    <row r="243" spans="1:15" x14ac:dyDescent="0.3">
      <c r="A243">
        <v>2261</v>
      </c>
      <c r="B243">
        <v>178687</v>
      </c>
      <c r="C243">
        <v>0</v>
      </c>
      <c r="D243">
        <v>0</v>
      </c>
      <c r="E243">
        <v>37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 t="s">
        <v>15</v>
      </c>
    </row>
    <row r="244" spans="1:15" x14ac:dyDescent="0.3">
      <c r="A244">
        <v>1481</v>
      </c>
      <c r="B244">
        <v>178642</v>
      </c>
      <c r="C244">
        <v>0</v>
      </c>
      <c r="D244">
        <v>1</v>
      </c>
      <c r="E244">
        <v>49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 t="s">
        <v>15</v>
      </c>
    </row>
    <row r="245" spans="1:15" x14ac:dyDescent="0.3">
      <c r="A245">
        <v>1344</v>
      </c>
      <c r="B245">
        <v>178618</v>
      </c>
      <c r="C245">
        <v>0</v>
      </c>
      <c r="D245">
        <v>0</v>
      </c>
      <c r="E245">
        <v>63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 t="s">
        <v>17</v>
      </c>
    </row>
    <row r="246" spans="1:15" x14ac:dyDescent="0.3">
      <c r="A246">
        <v>2171</v>
      </c>
      <c r="B246">
        <v>178579</v>
      </c>
      <c r="C246">
        <v>0</v>
      </c>
      <c r="D246">
        <v>0</v>
      </c>
      <c r="E246">
        <v>50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 t="s">
        <v>15</v>
      </c>
    </row>
    <row r="247" spans="1:15" x14ac:dyDescent="0.3">
      <c r="A247">
        <v>2279</v>
      </c>
      <c r="B247">
        <v>178569</v>
      </c>
      <c r="C247">
        <v>0</v>
      </c>
      <c r="D247">
        <v>0</v>
      </c>
      <c r="E247">
        <v>74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 t="s">
        <v>15</v>
      </c>
    </row>
    <row r="248" spans="1:15" x14ac:dyDescent="0.3">
      <c r="A248">
        <v>3113</v>
      </c>
      <c r="B248">
        <v>178499</v>
      </c>
      <c r="C248">
        <v>0</v>
      </c>
      <c r="D248">
        <v>0</v>
      </c>
      <c r="E248">
        <v>63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 t="s">
        <v>15</v>
      </c>
    </row>
    <row r="249" spans="1:15" x14ac:dyDescent="0.3">
      <c r="A249">
        <v>1090</v>
      </c>
      <c r="B249">
        <v>178497</v>
      </c>
      <c r="C249">
        <v>0</v>
      </c>
      <c r="D249">
        <v>0</v>
      </c>
      <c r="E249">
        <v>69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20</v>
      </c>
    </row>
    <row r="250" spans="1:15" x14ac:dyDescent="0.3">
      <c r="A250">
        <v>1168</v>
      </c>
      <c r="B250">
        <v>178497</v>
      </c>
      <c r="C250">
        <v>0</v>
      </c>
      <c r="D250">
        <v>0</v>
      </c>
      <c r="E250">
        <v>69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20</v>
      </c>
    </row>
    <row r="251" spans="1:15" x14ac:dyDescent="0.3">
      <c r="A251">
        <v>1680</v>
      </c>
      <c r="B251">
        <v>178468</v>
      </c>
      <c r="C251">
        <v>0</v>
      </c>
      <c r="D251">
        <v>0</v>
      </c>
      <c r="E251">
        <v>60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 t="s">
        <v>17</v>
      </c>
    </row>
    <row r="252" spans="1:15" x14ac:dyDescent="0.3">
      <c r="A252">
        <v>2419</v>
      </c>
      <c r="B252">
        <v>178427</v>
      </c>
      <c r="C252">
        <v>0</v>
      </c>
      <c r="D252">
        <v>0</v>
      </c>
      <c r="E252">
        <v>72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 t="s">
        <v>18</v>
      </c>
    </row>
    <row r="253" spans="1:15" x14ac:dyDescent="0.3">
      <c r="A253">
        <v>1891</v>
      </c>
      <c r="B253">
        <v>178420</v>
      </c>
      <c r="C253">
        <v>0</v>
      </c>
      <c r="D253">
        <v>0</v>
      </c>
      <c r="E253">
        <v>54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 t="s">
        <v>18</v>
      </c>
    </row>
    <row r="254" spans="1:15" x14ac:dyDescent="0.3">
      <c r="A254">
        <v>2775</v>
      </c>
      <c r="B254">
        <v>178416</v>
      </c>
      <c r="C254">
        <v>0</v>
      </c>
      <c r="D254">
        <v>1</v>
      </c>
      <c r="E254">
        <v>44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 t="s">
        <v>16</v>
      </c>
    </row>
    <row r="255" spans="1:15" x14ac:dyDescent="0.3">
      <c r="A255">
        <v>2802</v>
      </c>
      <c r="B255">
        <v>178394</v>
      </c>
      <c r="C255">
        <v>0</v>
      </c>
      <c r="D255">
        <v>0</v>
      </c>
      <c r="E255">
        <v>34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 t="s">
        <v>17</v>
      </c>
    </row>
    <row r="256" spans="1:15" x14ac:dyDescent="0.3">
      <c r="A256">
        <v>1806</v>
      </c>
      <c r="B256">
        <v>178353</v>
      </c>
      <c r="C256">
        <v>0</v>
      </c>
      <c r="D256">
        <v>1</v>
      </c>
      <c r="E256">
        <v>61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17</v>
      </c>
    </row>
    <row r="257" spans="1:15" x14ac:dyDescent="0.3">
      <c r="A257">
        <v>1878</v>
      </c>
      <c r="B257">
        <v>178331</v>
      </c>
      <c r="C257">
        <v>0</v>
      </c>
      <c r="D257">
        <v>1</v>
      </c>
      <c r="E257">
        <v>62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 t="s">
        <v>17</v>
      </c>
    </row>
    <row r="258" spans="1:15" x14ac:dyDescent="0.3">
      <c r="A258">
        <v>1743</v>
      </c>
      <c r="B258">
        <v>178285</v>
      </c>
      <c r="C258">
        <v>0</v>
      </c>
      <c r="D258">
        <v>0</v>
      </c>
      <c r="E258">
        <v>32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 t="s">
        <v>16</v>
      </c>
    </row>
    <row r="259" spans="1:15" x14ac:dyDescent="0.3">
      <c r="A259">
        <v>3072</v>
      </c>
      <c r="B259">
        <v>178128</v>
      </c>
      <c r="C259">
        <v>0</v>
      </c>
      <c r="D259">
        <v>1</v>
      </c>
      <c r="E259">
        <v>46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 t="s">
        <v>17</v>
      </c>
    </row>
    <row r="260" spans="1:15" x14ac:dyDescent="0.3">
      <c r="A260">
        <v>2557</v>
      </c>
      <c r="B260">
        <v>178093</v>
      </c>
      <c r="C260">
        <v>0</v>
      </c>
      <c r="D260">
        <v>0</v>
      </c>
      <c r="E260">
        <v>73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 t="s">
        <v>18</v>
      </c>
    </row>
    <row r="261" spans="1:15" x14ac:dyDescent="0.3">
      <c r="A261">
        <v>2179</v>
      </c>
      <c r="B261">
        <v>178075</v>
      </c>
      <c r="C261">
        <v>0</v>
      </c>
      <c r="D261">
        <v>0</v>
      </c>
      <c r="E261">
        <v>48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 t="s">
        <v>18</v>
      </c>
    </row>
    <row r="262" spans="1:15" x14ac:dyDescent="0.3">
      <c r="A262">
        <v>2422</v>
      </c>
      <c r="B262">
        <v>178041</v>
      </c>
      <c r="C262">
        <v>0</v>
      </c>
      <c r="D262">
        <v>0</v>
      </c>
      <c r="E262">
        <v>49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20</v>
      </c>
    </row>
    <row r="263" spans="1:15" x14ac:dyDescent="0.3">
      <c r="A263">
        <v>1981</v>
      </c>
      <c r="B263">
        <v>178028</v>
      </c>
      <c r="C263">
        <v>0</v>
      </c>
      <c r="D263">
        <v>1</v>
      </c>
      <c r="E263">
        <v>64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 t="s">
        <v>18</v>
      </c>
    </row>
    <row r="264" spans="1:15" x14ac:dyDescent="0.3">
      <c r="A264">
        <v>2734</v>
      </c>
      <c r="B264">
        <v>177981</v>
      </c>
      <c r="C264">
        <v>1</v>
      </c>
      <c r="D264">
        <v>0</v>
      </c>
      <c r="E264">
        <v>48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 t="s">
        <v>20</v>
      </c>
    </row>
    <row r="265" spans="1:15" x14ac:dyDescent="0.3">
      <c r="A265">
        <v>1199</v>
      </c>
      <c r="B265">
        <v>177972</v>
      </c>
      <c r="C265">
        <v>0</v>
      </c>
      <c r="D265">
        <v>0</v>
      </c>
      <c r="E265">
        <v>66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 t="s">
        <v>15</v>
      </c>
    </row>
    <row r="266" spans="1:15" x14ac:dyDescent="0.3">
      <c r="A266">
        <v>1264</v>
      </c>
      <c r="B266">
        <v>177882</v>
      </c>
      <c r="C266">
        <v>0</v>
      </c>
      <c r="D266">
        <v>0</v>
      </c>
      <c r="E266">
        <v>39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 t="s">
        <v>20</v>
      </c>
    </row>
    <row r="267" spans="1:15" x14ac:dyDescent="0.3">
      <c r="A267">
        <v>2888</v>
      </c>
      <c r="B267">
        <v>177870</v>
      </c>
      <c r="C267">
        <v>0</v>
      </c>
      <c r="D267">
        <v>1</v>
      </c>
      <c r="E267">
        <v>53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 t="s">
        <v>19</v>
      </c>
    </row>
    <row r="268" spans="1:15" x14ac:dyDescent="0.3">
      <c r="A268">
        <v>1510</v>
      </c>
      <c r="B268">
        <v>177863</v>
      </c>
      <c r="C268">
        <v>0</v>
      </c>
      <c r="D268">
        <v>0</v>
      </c>
      <c r="E268">
        <v>62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 t="s">
        <v>20</v>
      </c>
    </row>
    <row r="269" spans="1:15" x14ac:dyDescent="0.3">
      <c r="A269">
        <v>1669</v>
      </c>
      <c r="B269">
        <v>177845</v>
      </c>
      <c r="C269">
        <v>0</v>
      </c>
      <c r="D269">
        <v>0</v>
      </c>
      <c r="E269">
        <v>31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 t="s">
        <v>18</v>
      </c>
    </row>
    <row r="270" spans="1:15" x14ac:dyDescent="0.3">
      <c r="A270">
        <v>2233</v>
      </c>
      <c r="B270">
        <v>177766</v>
      </c>
      <c r="C270">
        <v>0</v>
      </c>
      <c r="D270">
        <v>1</v>
      </c>
      <c r="E270">
        <v>53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 t="s">
        <v>18</v>
      </c>
    </row>
    <row r="271" spans="1:15" x14ac:dyDescent="0.3">
      <c r="A271">
        <v>2644</v>
      </c>
      <c r="B271">
        <v>177766</v>
      </c>
      <c r="C271">
        <v>0</v>
      </c>
      <c r="D271">
        <v>1</v>
      </c>
      <c r="E271">
        <v>53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 t="s">
        <v>20</v>
      </c>
    </row>
    <row r="272" spans="1:15" x14ac:dyDescent="0.3">
      <c r="A272">
        <v>1627</v>
      </c>
      <c r="B272">
        <v>177632</v>
      </c>
      <c r="C272">
        <v>0</v>
      </c>
      <c r="D272">
        <v>0</v>
      </c>
      <c r="E272">
        <v>73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 t="s">
        <v>18</v>
      </c>
    </row>
    <row r="273" spans="1:15" x14ac:dyDescent="0.3">
      <c r="A273">
        <v>1210</v>
      </c>
      <c r="B273">
        <v>177622</v>
      </c>
      <c r="C273">
        <v>0</v>
      </c>
      <c r="D273">
        <v>2</v>
      </c>
      <c r="E273">
        <v>50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 t="s">
        <v>20</v>
      </c>
    </row>
    <row r="274" spans="1:15" x14ac:dyDescent="0.3">
      <c r="A274">
        <v>3040</v>
      </c>
      <c r="B274">
        <v>177610</v>
      </c>
      <c r="C274">
        <v>0</v>
      </c>
      <c r="D274">
        <v>1</v>
      </c>
      <c r="E274">
        <v>68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 t="s">
        <v>20</v>
      </c>
    </row>
    <row r="275" spans="1:15" x14ac:dyDescent="0.3">
      <c r="A275">
        <v>2898</v>
      </c>
      <c r="B275">
        <v>177598</v>
      </c>
      <c r="C275">
        <v>0</v>
      </c>
      <c r="D275">
        <v>0</v>
      </c>
      <c r="E275">
        <v>77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 t="s">
        <v>17</v>
      </c>
    </row>
    <row r="276" spans="1:15" x14ac:dyDescent="0.3">
      <c r="A276">
        <v>1907</v>
      </c>
      <c r="B276">
        <v>177583</v>
      </c>
      <c r="C276">
        <v>0</v>
      </c>
      <c r="D276">
        <v>0</v>
      </c>
      <c r="E276">
        <v>42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 t="s">
        <v>15</v>
      </c>
    </row>
    <row r="277" spans="1:15" x14ac:dyDescent="0.3">
      <c r="A277">
        <v>1991</v>
      </c>
      <c r="B277">
        <v>177568</v>
      </c>
      <c r="C277">
        <v>0</v>
      </c>
      <c r="D277">
        <v>1</v>
      </c>
      <c r="E277">
        <v>41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0</v>
      </c>
      <c r="O277" t="s">
        <v>15</v>
      </c>
    </row>
    <row r="278" spans="1:15" x14ac:dyDescent="0.3">
      <c r="A278">
        <v>2686</v>
      </c>
      <c r="B278">
        <v>177520</v>
      </c>
      <c r="C278">
        <v>0</v>
      </c>
      <c r="D278">
        <v>1</v>
      </c>
      <c r="E278">
        <v>61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 t="s">
        <v>20</v>
      </c>
    </row>
    <row r="279" spans="1:15" x14ac:dyDescent="0.3">
      <c r="A279">
        <v>1294</v>
      </c>
      <c r="B279">
        <v>177457</v>
      </c>
      <c r="C279">
        <v>0</v>
      </c>
      <c r="D279">
        <v>0</v>
      </c>
      <c r="E279">
        <v>73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 t="s">
        <v>20</v>
      </c>
    </row>
    <row r="280" spans="1:15" x14ac:dyDescent="0.3">
      <c r="A280">
        <v>2712</v>
      </c>
      <c r="B280">
        <v>177437</v>
      </c>
      <c r="C280">
        <v>0</v>
      </c>
      <c r="D280">
        <v>0</v>
      </c>
      <c r="E280">
        <v>57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 t="s">
        <v>17</v>
      </c>
    </row>
    <row r="281" spans="1:15" x14ac:dyDescent="0.3">
      <c r="A281">
        <v>2302</v>
      </c>
      <c r="B281">
        <v>177382</v>
      </c>
      <c r="C281">
        <v>0</v>
      </c>
      <c r="D281">
        <v>1</v>
      </c>
      <c r="E281">
        <v>52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 t="s">
        <v>20</v>
      </c>
    </row>
    <row r="282" spans="1:15" x14ac:dyDescent="0.3">
      <c r="A282">
        <v>1120</v>
      </c>
      <c r="B282">
        <v>177376</v>
      </c>
      <c r="C282">
        <v>1</v>
      </c>
      <c r="D282">
        <v>1</v>
      </c>
      <c r="E282">
        <v>64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 t="s">
        <v>20</v>
      </c>
    </row>
    <row r="283" spans="1:15" x14ac:dyDescent="0.3">
      <c r="A283">
        <v>1655</v>
      </c>
      <c r="B283">
        <v>177353</v>
      </c>
      <c r="C283">
        <v>0</v>
      </c>
      <c r="D283">
        <v>1</v>
      </c>
      <c r="E283">
        <v>40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 t="s">
        <v>15</v>
      </c>
    </row>
    <row r="284" spans="1:15" x14ac:dyDescent="0.3">
      <c r="A284">
        <v>2427</v>
      </c>
      <c r="B284">
        <v>177343</v>
      </c>
      <c r="C284">
        <v>0</v>
      </c>
      <c r="D284">
        <v>0</v>
      </c>
      <c r="E284">
        <v>55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 t="s">
        <v>16</v>
      </c>
    </row>
    <row r="285" spans="1:15" x14ac:dyDescent="0.3">
      <c r="A285">
        <v>1102</v>
      </c>
      <c r="B285">
        <v>177298</v>
      </c>
      <c r="C285">
        <v>0</v>
      </c>
      <c r="D285">
        <v>1</v>
      </c>
      <c r="E285">
        <v>41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0</v>
      </c>
      <c r="O285" t="s">
        <v>20</v>
      </c>
    </row>
    <row r="286" spans="1:15" x14ac:dyDescent="0.3">
      <c r="A286">
        <v>2764</v>
      </c>
      <c r="B286">
        <v>177298</v>
      </c>
      <c r="C286">
        <v>0</v>
      </c>
      <c r="D286">
        <v>1</v>
      </c>
      <c r="E286">
        <v>41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 t="s">
        <v>20</v>
      </c>
    </row>
    <row r="287" spans="1:15" x14ac:dyDescent="0.3">
      <c r="A287">
        <v>2203</v>
      </c>
      <c r="B287">
        <v>177297</v>
      </c>
      <c r="C287">
        <v>0</v>
      </c>
      <c r="D287">
        <v>0</v>
      </c>
      <c r="E287">
        <v>63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18</v>
      </c>
    </row>
    <row r="288" spans="1:15" x14ac:dyDescent="0.3">
      <c r="A288">
        <v>2942</v>
      </c>
      <c r="B288">
        <v>177226</v>
      </c>
      <c r="C288">
        <v>0</v>
      </c>
      <c r="D288">
        <v>1</v>
      </c>
      <c r="E288">
        <v>57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 t="s">
        <v>19</v>
      </c>
    </row>
    <row r="289" spans="1:15" x14ac:dyDescent="0.3">
      <c r="A289">
        <v>2149</v>
      </c>
      <c r="B289">
        <v>177142</v>
      </c>
      <c r="C289">
        <v>0</v>
      </c>
      <c r="D289">
        <v>0</v>
      </c>
      <c r="E289">
        <v>72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 t="s">
        <v>18</v>
      </c>
    </row>
    <row r="290" spans="1:15" x14ac:dyDescent="0.3">
      <c r="A290">
        <v>2193</v>
      </c>
      <c r="B290">
        <v>177044</v>
      </c>
      <c r="C290">
        <v>0</v>
      </c>
      <c r="D290">
        <v>1</v>
      </c>
      <c r="E290">
        <v>48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 t="s">
        <v>16</v>
      </c>
    </row>
    <row r="291" spans="1:15" x14ac:dyDescent="0.3">
      <c r="A291">
        <v>2028</v>
      </c>
      <c r="B291">
        <v>177037</v>
      </c>
      <c r="C291">
        <v>0</v>
      </c>
      <c r="D291">
        <v>1</v>
      </c>
      <c r="E291">
        <v>60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 t="s">
        <v>17</v>
      </c>
    </row>
    <row r="292" spans="1:15" x14ac:dyDescent="0.3">
      <c r="A292">
        <v>2998</v>
      </c>
      <c r="B292">
        <v>177027</v>
      </c>
      <c r="C292">
        <v>0</v>
      </c>
      <c r="D292">
        <v>1</v>
      </c>
      <c r="E292">
        <v>68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 t="s">
        <v>20</v>
      </c>
    </row>
    <row r="293" spans="1:15" x14ac:dyDescent="0.3">
      <c r="A293">
        <v>2464</v>
      </c>
      <c r="B293">
        <v>176998</v>
      </c>
      <c r="C293">
        <v>0</v>
      </c>
      <c r="D293">
        <v>1</v>
      </c>
      <c r="E293">
        <v>65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 t="s">
        <v>20</v>
      </c>
    </row>
    <row r="294" spans="1:15" x14ac:dyDescent="0.3">
      <c r="A294">
        <v>1018</v>
      </c>
      <c r="B294">
        <v>176995</v>
      </c>
      <c r="C294">
        <v>0</v>
      </c>
      <c r="D294">
        <v>1</v>
      </c>
      <c r="E294">
        <v>71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 t="s">
        <v>20</v>
      </c>
    </row>
    <row r="295" spans="1:15" x14ac:dyDescent="0.3">
      <c r="A295">
        <v>1521</v>
      </c>
      <c r="B295">
        <v>176982</v>
      </c>
      <c r="C295">
        <v>0</v>
      </c>
      <c r="D295">
        <v>0</v>
      </c>
      <c r="E295">
        <v>53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 t="s">
        <v>16</v>
      </c>
    </row>
    <row r="296" spans="1:15" x14ac:dyDescent="0.3">
      <c r="A296">
        <v>2930</v>
      </c>
      <c r="B296">
        <v>176842</v>
      </c>
      <c r="C296">
        <v>0</v>
      </c>
      <c r="D296">
        <v>0</v>
      </c>
      <c r="E296">
        <v>70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 t="s">
        <v>19</v>
      </c>
    </row>
    <row r="297" spans="1:15" x14ac:dyDescent="0.3">
      <c r="A297">
        <v>2527</v>
      </c>
      <c r="B297">
        <v>176800</v>
      </c>
      <c r="C297">
        <v>0</v>
      </c>
      <c r="D297">
        <v>0</v>
      </c>
      <c r="E297">
        <v>55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18</v>
      </c>
    </row>
    <row r="298" spans="1:15" x14ac:dyDescent="0.3">
      <c r="A298">
        <v>2091</v>
      </c>
      <c r="B298">
        <v>176773</v>
      </c>
      <c r="C298">
        <v>0</v>
      </c>
      <c r="D298">
        <v>0</v>
      </c>
      <c r="E298">
        <v>66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 t="s">
        <v>16</v>
      </c>
    </row>
    <row r="299" spans="1:15" x14ac:dyDescent="0.3">
      <c r="A299">
        <v>2240</v>
      </c>
      <c r="B299">
        <v>176653</v>
      </c>
      <c r="C299">
        <v>0</v>
      </c>
      <c r="D299">
        <v>0</v>
      </c>
      <c r="E299">
        <v>51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 t="s">
        <v>19</v>
      </c>
    </row>
    <row r="300" spans="1:15" x14ac:dyDescent="0.3">
      <c r="A300">
        <v>1873</v>
      </c>
      <c r="B300">
        <v>176630</v>
      </c>
      <c r="C300">
        <v>0</v>
      </c>
      <c r="D300">
        <v>0</v>
      </c>
      <c r="E300">
        <v>37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 t="s">
        <v>18</v>
      </c>
    </row>
    <row r="301" spans="1:15" x14ac:dyDescent="0.3">
      <c r="A301">
        <v>2223</v>
      </c>
      <c r="B301">
        <v>176624</v>
      </c>
      <c r="C301">
        <v>0</v>
      </c>
      <c r="D301">
        <v>1</v>
      </c>
      <c r="E301">
        <v>58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 t="s">
        <v>16</v>
      </c>
    </row>
    <row r="302" spans="1:15" x14ac:dyDescent="0.3">
      <c r="A302">
        <v>1696</v>
      </c>
      <c r="B302">
        <v>176618</v>
      </c>
      <c r="C302">
        <v>0</v>
      </c>
      <c r="D302">
        <v>0</v>
      </c>
      <c r="E302">
        <v>45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 t="s">
        <v>20</v>
      </c>
    </row>
    <row r="303" spans="1:15" x14ac:dyDescent="0.3">
      <c r="A303">
        <v>2330</v>
      </c>
      <c r="B303">
        <v>176542</v>
      </c>
      <c r="C303">
        <v>0</v>
      </c>
      <c r="D303">
        <v>0</v>
      </c>
      <c r="E303">
        <v>64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 t="s">
        <v>19</v>
      </c>
    </row>
    <row r="304" spans="1:15" x14ac:dyDescent="0.3">
      <c r="A304">
        <v>2863</v>
      </c>
      <c r="B304">
        <v>176532</v>
      </c>
      <c r="C304">
        <v>1</v>
      </c>
      <c r="D304">
        <v>1</v>
      </c>
      <c r="E304">
        <v>45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0</v>
      </c>
      <c r="O304" t="s">
        <v>18</v>
      </c>
    </row>
    <row r="305" spans="1:15" x14ac:dyDescent="0.3">
      <c r="A305">
        <v>3023</v>
      </c>
      <c r="B305">
        <v>176467</v>
      </c>
      <c r="C305">
        <v>1</v>
      </c>
      <c r="D305">
        <v>0</v>
      </c>
      <c r="E305">
        <v>50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 t="s">
        <v>15</v>
      </c>
    </row>
    <row r="306" spans="1:15" x14ac:dyDescent="0.3">
      <c r="A306">
        <v>2574</v>
      </c>
      <c r="B306">
        <v>176445</v>
      </c>
      <c r="C306">
        <v>1</v>
      </c>
      <c r="D306">
        <v>0</v>
      </c>
      <c r="E306">
        <v>49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 t="s">
        <v>17</v>
      </c>
    </row>
    <row r="307" spans="1:15" x14ac:dyDescent="0.3">
      <c r="A307">
        <v>1801</v>
      </c>
      <c r="B307">
        <v>176412</v>
      </c>
      <c r="C307">
        <v>0</v>
      </c>
      <c r="D307">
        <v>0</v>
      </c>
      <c r="E307">
        <v>40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 t="s">
        <v>18</v>
      </c>
    </row>
    <row r="308" spans="1:15" x14ac:dyDescent="0.3">
      <c r="A308">
        <v>3027</v>
      </c>
      <c r="B308">
        <v>176320</v>
      </c>
      <c r="C308">
        <v>0</v>
      </c>
      <c r="D308">
        <v>1</v>
      </c>
      <c r="E308">
        <v>61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 t="s">
        <v>16</v>
      </c>
    </row>
    <row r="309" spans="1:15" x14ac:dyDescent="0.3">
      <c r="A309">
        <v>3154</v>
      </c>
      <c r="B309">
        <v>176234</v>
      </c>
      <c r="C309">
        <v>0</v>
      </c>
      <c r="D309">
        <v>1</v>
      </c>
      <c r="E309">
        <v>48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 t="s">
        <v>20</v>
      </c>
    </row>
    <row r="310" spans="1:15" x14ac:dyDescent="0.3">
      <c r="A310">
        <v>1624</v>
      </c>
      <c r="B310">
        <v>176140</v>
      </c>
      <c r="C310">
        <v>0</v>
      </c>
      <c r="D310">
        <v>0</v>
      </c>
      <c r="E310">
        <v>72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 t="s">
        <v>20</v>
      </c>
    </row>
    <row r="311" spans="1:15" x14ac:dyDescent="0.3">
      <c r="A311">
        <v>2024</v>
      </c>
      <c r="B311">
        <v>176081</v>
      </c>
      <c r="C311">
        <v>0</v>
      </c>
      <c r="D311">
        <v>0</v>
      </c>
      <c r="E311">
        <v>58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 t="s">
        <v>19</v>
      </c>
    </row>
    <row r="312" spans="1:15" x14ac:dyDescent="0.3">
      <c r="A312">
        <v>2529</v>
      </c>
      <c r="B312">
        <v>176081</v>
      </c>
      <c r="C312">
        <v>0</v>
      </c>
      <c r="D312">
        <v>0</v>
      </c>
      <c r="E312">
        <v>58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 t="s">
        <v>16</v>
      </c>
    </row>
    <row r="313" spans="1:15" x14ac:dyDescent="0.3">
      <c r="A313">
        <v>3068</v>
      </c>
      <c r="B313">
        <v>176068</v>
      </c>
      <c r="C313">
        <v>0</v>
      </c>
      <c r="D313">
        <v>1</v>
      </c>
      <c r="E313">
        <v>45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 t="s">
        <v>19</v>
      </c>
    </row>
    <row r="314" spans="1:15" x14ac:dyDescent="0.3">
      <c r="A314">
        <v>2086</v>
      </c>
      <c r="B314">
        <v>176045</v>
      </c>
      <c r="C314">
        <v>0</v>
      </c>
      <c r="D314">
        <v>0</v>
      </c>
      <c r="E314">
        <v>60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 t="s">
        <v>20</v>
      </c>
    </row>
    <row r="315" spans="1:15" x14ac:dyDescent="0.3">
      <c r="A315">
        <v>1476</v>
      </c>
      <c r="B315">
        <v>176005</v>
      </c>
      <c r="C315">
        <v>0</v>
      </c>
      <c r="D315">
        <v>0</v>
      </c>
      <c r="E315">
        <v>65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 t="s">
        <v>17</v>
      </c>
    </row>
    <row r="316" spans="1:15" x14ac:dyDescent="0.3">
      <c r="A316">
        <v>1189</v>
      </c>
      <c r="B316">
        <v>175922</v>
      </c>
      <c r="C316">
        <v>0</v>
      </c>
      <c r="D316">
        <v>0</v>
      </c>
      <c r="E316">
        <v>52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 t="s">
        <v>18</v>
      </c>
    </row>
    <row r="317" spans="1:15" x14ac:dyDescent="0.3">
      <c r="A317">
        <v>2909</v>
      </c>
      <c r="B317">
        <v>175903</v>
      </c>
      <c r="C317">
        <v>0</v>
      </c>
      <c r="D317">
        <v>1</v>
      </c>
      <c r="E317">
        <v>69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 t="s">
        <v>15</v>
      </c>
    </row>
    <row r="318" spans="1:15" x14ac:dyDescent="0.3">
      <c r="A318">
        <v>1399</v>
      </c>
      <c r="B318">
        <v>175865</v>
      </c>
      <c r="C318">
        <v>0</v>
      </c>
      <c r="D318">
        <v>0</v>
      </c>
      <c r="E318">
        <v>77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 t="s">
        <v>18</v>
      </c>
    </row>
    <row r="319" spans="1:15" x14ac:dyDescent="0.3">
      <c r="A319">
        <v>1072</v>
      </c>
      <c r="B319">
        <v>175825</v>
      </c>
      <c r="C319">
        <v>0</v>
      </c>
      <c r="D319">
        <v>0</v>
      </c>
      <c r="E319">
        <v>44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 t="s">
        <v>20</v>
      </c>
    </row>
    <row r="320" spans="1:15" x14ac:dyDescent="0.3">
      <c r="A320">
        <v>2565</v>
      </c>
      <c r="B320">
        <v>175794</v>
      </c>
      <c r="C320">
        <v>0</v>
      </c>
      <c r="D320">
        <v>0</v>
      </c>
      <c r="E320">
        <v>33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 t="s">
        <v>16</v>
      </c>
    </row>
    <row r="321" spans="1:15" x14ac:dyDescent="0.3">
      <c r="A321">
        <v>1056</v>
      </c>
      <c r="B321">
        <v>175777</v>
      </c>
      <c r="C321">
        <v>0</v>
      </c>
      <c r="D321">
        <v>0</v>
      </c>
      <c r="E321">
        <v>38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 t="s">
        <v>17</v>
      </c>
    </row>
    <row r="322" spans="1:15" x14ac:dyDescent="0.3">
      <c r="A322">
        <v>3189</v>
      </c>
      <c r="B322">
        <v>175777</v>
      </c>
      <c r="C322">
        <v>0</v>
      </c>
      <c r="D322">
        <v>0</v>
      </c>
      <c r="E322">
        <v>38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 t="s">
        <v>16</v>
      </c>
    </row>
    <row r="323" spans="1:15" x14ac:dyDescent="0.3">
      <c r="A323">
        <v>2620</v>
      </c>
      <c r="B323">
        <v>175774</v>
      </c>
      <c r="C323">
        <v>1</v>
      </c>
      <c r="D323">
        <v>0</v>
      </c>
      <c r="E323">
        <v>39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20</v>
      </c>
    </row>
    <row r="324" spans="1:15" x14ac:dyDescent="0.3">
      <c r="A324">
        <v>2774</v>
      </c>
      <c r="B324">
        <v>175774</v>
      </c>
      <c r="C324">
        <v>1</v>
      </c>
      <c r="D324">
        <v>0</v>
      </c>
      <c r="E324">
        <v>39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19</v>
      </c>
    </row>
    <row r="325" spans="1:15" x14ac:dyDescent="0.3">
      <c r="A325">
        <v>1968</v>
      </c>
      <c r="B325">
        <v>175759</v>
      </c>
      <c r="C325">
        <v>0</v>
      </c>
      <c r="D325">
        <v>0</v>
      </c>
      <c r="E325">
        <v>51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 t="s">
        <v>17</v>
      </c>
    </row>
    <row r="326" spans="1:15" x14ac:dyDescent="0.3">
      <c r="A326">
        <v>1241</v>
      </c>
      <c r="B326">
        <v>175702</v>
      </c>
      <c r="C326">
        <v>1</v>
      </c>
      <c r="D326">
        <v>1</v>
      </c>
      <c r="E326">
        <v>53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 t="s">
        <v>15</v>
      </c>
    </row>
    <row r="327" spans="1:15" x14ac:dyDescent="0.3">
      <c r="A327">
        <v>2776</v>
      </c>
      <c r="B327">
        <v>175702</v>
      </c>
      <c r="C327">
        <v>0</v>
      </c>
      <c r="D327">
        <v>1</v>
      </c>
      <c r="E327">
        <v>46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0</v>
      </c>
      <c r="N327">
        <v>0</v>
      </c>
      <c r="O327" t="s">
        <v>20</v>
      </c>
    </row>
    <row r="328" spans="1:15" x14ac:dyDescent="0.3">
      <c r="A328">
        <v>1321</v>
      </c>
      <c r="B328">
        <v>175693</v>
      </c>
      <c r="C328">
        <v>0</v>
      </c>
      <c r="D328">
        <v>0</v>
      </c>
      <c r="E328">
        <v>52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 t="s">
        <v>18</v>
      </c>
    </row>
    <row r="329" spans="1:15" x14ac:dyDescent="0.3">
      <c r="A329">
        <v>1735</v>
      </c>
      <c r="B329">
        <v>175507</v>
      </c>
      <c r="C329">
        <v>0</v>
      </c>
      <c r="D329">
        <v>0</v>
      </c>
      <c r="E329">
        <v>41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 t="s">
        <v>18</v>
      </c>
    </row>
    <row r="330" spans="1:15" x14ac:dyDescent="0.3">
      <c r="A330">
        <v>2365</v>
      </c>
      <c r="B330">
        <v>175507</v>
      </c>
      <c r="C330">
        <v>0</v>
      </c>
      <c r="D330">
        <v>0</v>
      </c>
      <c r="E330">
        <v>41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 t="s">
        <v>18</v>
      </c>
    </row>
    <row r="331" spans="1:15" x14ac:dyDescent="0.3">
      <c r="A331">
        <v>2460</v>
      </c>
      <c r="B331">
        <v>175484</v>
      </c>
      <c r="C331">
        <v>0</v>
      </c>
      <c r="D331">
        <v>1</v>
      </c>
      <c r="E331">
        <v>44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17</v>
      </c>
    </row>
    <row r="332" spans="1:15" x14ac:dyDescent="0.3">
      <c r="A332">
        <v>1977</v>
      </c>
      <c r="B332">
        <v>175437</v>
      </c>
      <c r="C332">
        <v>0</v>
      </c>
      <c r="D332">
        <v>0</v>
      </c>
      <c r="E332">
        <v>42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  <c r="O332" t="s">
        <v>16</v>
      </c>
    </row>
    <row r="333" spans="1:15" x14ac:dyDescent="0.3">
      <c r="A333">
        <v>1411</v>
      </c>
      <c r="B333">
        <v>175433</v>
      </c>
      <c r="C333">
        <v>1</v>
      </c>
      <c r="D333">
        <v>0</v>
      </c>
      <c r="E333">
        <v>31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 t="s">
        <v>18</v>
      </c>
    </row>
    <row r="334" spans="1:15" x14ac:dyDescent="0.3">
      <c r="A334">
        <v>2065</v>
      </c>
      <c r="B334">
        <v>175345</v>
      </c>
      <c r="C334">
        <v>0</v>
      </c>
      <c r="D334">
        <v>0</v>
      </c>
      <c r="E334">
        <v>50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 t="s">
        <v>18</v>
      </c>
    </row>
    <row r="335" spans="1:15" x14ac:dyDescent="0.3">
      <c r="A335">
        <v>2709</v>
      </c>
      <c r="B335">
        <v>175342</v>
      </c>
      <c r="C335">
        <v>0</v>
      </c>
      <c r="D335">
        <v>1</v>
      </c>
      <c r="E335">
        <v>62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16</v>
      </c>
    </row>
    <row r="336" spans="1:15" x14ac:dyDescent="0.3">
      <c r="A336">
        <v>3011</v>
      </c>
      <c r="B336">
        <v>175330</v>
      </c>
      <c r="C336">
        <v>1</v>
      </c>
      <c r="D336">
        <v>1</v>
      </c>
      <c r="E336">
        <v>43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 t="s">
        <v>15</v>
      </c>
    </row>
    <row r="337" spans="1:15" x14ac:dyDescent="0.3">
      <c r="A337">
        <v>2543</v>
      </c>
      <c r="B337">
        <v>175315</v>
      </c>
      <c r="C337">
        <v>0</v>
      </c>
      <c r="D337">
        <v>1</v>
      </c>
      <c r="E337">
        <v>66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 t="s">
        <v>15</v>
      </c>
    </row>
    <row r="338" spans="1:15" x14ac:dyDescent="0.3">
      <c r="A338">
        <v>2545</v>
      </c>
      <c r="B338">
        <v>175283</v>
      </c>
      <c r="C338">
        <v>1</v>
      </c>
      <c r="D338">
        <v>2</v>
      </c>
      <c r="E338">
        <v>63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 t="s">
        <v>18</v>
      </c>
    </row>
    <row r="339" spans="1:15" x14ac:dyDescent="0.3">
      <c r="A339">
        <v>1273</v>
      </c>
      <c r="B339">
        <v>175278</v>
      </c>
      <c r="C339">
        <v>0</v>
      </c>
      <c r="D339">
        <v>0</v>
      </c>
      <c r="E339">
        <v>68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  <c r="O339" t="s">
        <v>18</v>
      </c>
    </row>
    <row r="340" spans="1:15" x14ac:dyDescent="0.3">
      <c r="A340">
        <v>1385</v>
      </c>
      <c r="B340">
        <v>175276</v>
      </c>
      <c r="C340">
        <v>0</v>
      </c>
      <c r="D340">
        <v>0</v>
      </c>
      <c r="E340">
        <v>55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 t="s">
        <v>15</v>
      </c>
    </row>
    <row r="341" spans="1:15" x14ac:dyDescent="0.3">
      <c r="A341">
        <v>1450</v>
      </c>
      <c r="B341">
        <v>175261</v>
      </c>
      <c r="C341">
        <v>0</v>
      </c>
      <c r="D341">
        <v>0</v>
      </c>
      <c r="E341">
        <v>65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 t="s">
        <v>20</v>
      </c>
    </row>
    <row r="342" spans="1:15" x14ac:dyDescent="0.3">
      <c r="A342">
        <v>1071</v>
      </c>
      <c r="B342">
        <v>175251</v>
      </c>
      <c r="C342">
        <v>0</v>
      </c>
      <c r="D342">
        <v>0</v>
      </c>
      <c r="E342">
        <v>48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 t="s">
        <v>16</v>
      </c>
    </row>
    <row r="343" spans="1:15" x14ac:dyDescent="0.3">
      <c r="A343">
        <v>1417</v>
      </c>
      <c r="B343">
        <v>175236</v>
      </c>
      <c r="C343">
        <v>0</v>
      </c>
      <c r="D343">
        <v>1</v>
      </c>
      <c r="E343">
        <v>56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 t="s">
        <v>18</v>
      </c>
    </row>
    <row r="344" spans="1:15" x14ac:dyDescent="0.3">
      <c r="A344">
        <v>2345</v>
      </c>
      <c r="B344">
        <v>175154</v>
      </c>
      <c r="C344">
        <v>0</v>
      </c>
      <c r="D344">
        <v>1</v>
      </c>
      <c r="E344">
        <v>62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 t="s">
        <v>15</v>
      </c>
    </row>
    <row r="345" spans="1:15" x14ac:dyDescent="0.3">
      <c r="A345">
        <v>1745</v>
      </c>
      <c r="B345">
        <v>175127</v>
      </c>
      <c r="C345">
        <v>0</v>
      </c>
      <c r="D345">
        <v>0</v>
      </c>
      <c r="E345">
        <v>68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 t="s">
        <v>15</v>
      </c>
    </row>
    <row r="346" spans="1:15" x14ac:dyDescent="0.3">
      <c r="A346">
        <v>1915</v>
      </c>
      <c r="B346">
        <v>175127</v>
      </c>
      <c r="C346">
        <v>0</v>
      </c>
      <c r="D346">
        <v>0</v>
      </c>
      <c r="E346">
        <v>68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 t="s">
        <v>18</v>
      </c>
    </row>
    <row r="347" spans="1:15" x14ac:dyDescent="0.3">
      <c r="A347">
        <v>1892</v>
      </c>
      <c r="B347">
        <v>175114</v>
      </c>
      <c r="C347">
        <v>0</v>
      </c>
      <c r="D347">
        <v>0</v>
      </c>
      <c r="E347">
        <v>28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 t="s">
        <v>19</v>
      </c>
    </row>
    <row r="348" spans="1:15" x14ac:dyDescent="0.3">
      <c r="A348">
        <v>1398</v>
      </c>
      <c r="B348">
        <v>175072</v>
      </c>
      <c r="C348">
        <v>0</v>
      </c>
      <c r="D348">
        <v>1</v>
      </c>
      <c r="E348">
        <v>58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 t="s">
        <v>17</v>
      </c>
    </row>
    <row r="349" spans="1:15" x14ac:dyDescent="0.3">
      <c r="A349">
        <v>2206</v>
      </c>
      <c r="B349">
        <v>175032</v>
      </c>
      <c r="C349">
        <v>0</v>
      </c>
      <c r="D349">
        <v>1</v>
      </c>
      <c r="E349">
        <v>61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 t="s">
        <v>20</v>
      </c>
    </row>
    <row r="350" spans="1:15" x14ac:dyDescent="0.3">
      <c r="A350">
        <v>1234</v>
      </c>
      <c r="B350">
        <v>175027</v>
      </c>
      <c r="C350">
        <v>0</v>
      </c>
      <c r="D350">
        <v>1</v>
      </c>
      <c r="E350">
        <v>67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 t="s">
        <v>20</v>
      </c>
    </row>
    <row r="351" spans="1:15" x14ac:dyDescent="0.3">
      <c r="A351">
        <v>1708</v>
      </c>
      <c r="B351">
        <v>175012</v>
      </c>
      <c r="C351">
        <v>0</v>
      </c>
      <c r="D351">
        <v>0</v>
      </c>
      <c r="E351">
        <v>44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 t="s">
        <v>20</v>
      </c>
    </row>
    <row r="352" spans="1:15" x14ac:dyDescent="0.3">
      <c r="A352">
        <v>1747</v>
      </c>
      <c r="B352">
        <v>174985</v>
      </c>
      <c r="C352">
        <v>0</v>
      </c>
      <c r="D352">
        <v>0</v>
      </c>
      <c r="E352">
        <v>43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 t="s">
        <v>18</v>
      </c>
    </row>
    <row r="353" spans="1:15" x14ac:dyDescent="0.3">
      <c r="A353">
        <v>2194</v>
      </c>
      <c r="B353">
        <v>174918</v>
      </c>
      <c r="C353">
        <v>0</v>
      </c>
      <c r="D353">
        <v>0</v>
      </c>
      <c r="E353">
        <v>51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 t="s">
        <v>20</v>
      </c>
    </row>
    <row r="354" spans="1:15" x14ac:dyDescent="0.3">
      <c r="A354">
        <v>2517</v>
      </c>
      <c r="B354">
        <v>174881</v>
      </c>
      <c r="C354">
        <v>1</v>
      </c>
      <c r="D354">
        <v>1</v>
      </c>
      <c r="E354">
        <v>59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 t="s">
        <v>16</v>
      </c>
    </row>
    <row r="355" spans="1:15" x14ac:dyDescent="0.3">
      <c r="A355">
        <v>2703</v>
      </c>
      <c r="B355">
        <v>174881</v>
      </c>
      <c r="C355">
        <v>1</v>
      </c>
      <c r="D355">
        <v>1</v>
      </c>
      <c r="E355">
        <v>59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 t="s">
        <v>16</v>
      </c>
    </row>
    <row r="356" spans="1:15" x14ac:dyDescent="0.3">
      <c r="A356">
        <v>3131</v>
      </c>
      <c r="B356">
        <v>174859</v>
      </c>
      <c r="C356">
        <v>0</v>
      </c>
      <c r="D356">
        <v>0</v>
      </c>
      <c r="E356">
        <v>71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 t="s">
        <v>15</v>
      </c>
    </row>
    <row r="357" spans="1:15" x14ac:dyDescent="0.3">
      <c r="A357">
        <v>1065</v>
      </c>
      <c r="B357">
        <v>174854</v>
      </c>
      <c r="C357">
        <v>1</v>
      </c>
      <c r="D357">
        <v>2</v>
      </c>
      <c r="E357">
        <v>50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 t="s">
        <v>16</v>
      </c>
    </row>
    <row r="358" spans="1:15" x14ac:dyDescent="0.3">
      <c r="A358">
        <v>1701</v>
      </c>
      <c r="B358">
        <v>174806</v>
      </c>
      <c r="C358">
        <v>0</v>
      </c>
      <c r="D358">
        <v>1</v>
      </c>
      <c r="E358">
        <v>55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 t="s">
        <v>16</v>
      </c>
    </row>
    <row r="359" spans="1:15" x14ac:dyDescent="0.3">
      <c r="A359">
        <v>2293</v>
      </c>
      <c r="B359">
        <v>174805</v>
      </c>
      <c r="C359">
        <v>0</v>
      </c>
      <c r="D359">
        <v>1</v>
      </c>
      <c r="E359">
        <v>65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18</v>
      </c>
    </row>
    <row r="360" spans="1:15" x14ac:dyDescent="0.3">
      <c r="A360">
        <v>2234</v>
      </c>
      <c r="B360">
        <v>174716</v>
      </c>
      <c r="C360">
        <v>0</v>
      </c>
      <c r="D360">
        <v>1</v>
      </c>
      <c r="E360">
        <v>48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 t="s">
        <v>19</v>
      </c>
    </row>
    <row r="361" spans="1:15" x14ac:dyDescent="0.3">
      <c r="A361">
        <v>1900</v>
      </c>
      <c r="B361">
        <v>174637</v>
      </c>
      <c r="C361">
        <v>0</v>
      </c>
      <c r="D361">
        <v>0</v>
      </c>
      <c r="E361">
        <v>66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 t="s">
        <v>20</v>
      </c>
    </row>
    <row r="362" spans="1:15" x14ac:dyDescent="0.3">
      <c r="A362">
        <v>2011</v>
      </c>
      <c r="B362">
        <v>174538</v>
      </c>
      <c r="C362">
        <v>0</v>
      </c>
      <c r="D362">
        <v>0</v>
      </c>
      <c r="E362">
        <v>49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t="s">
        <v>18</v>
      </c>
    </row>
    <row r="363" spans="1:15" x14ac:dyDescent="0.3">
      <c r="A363">
        <v>2940</v>
      </c>
      <c r="B363">
        <v>174485</v>
      </c>
      <c r="C363">
        <v>0</v>
      </c>
      <c r="D363">
        <v>0</v>
      </c>
      <c r="E363">
        <v>73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 t="s">
        <v>17</v>
      </c>
    </row>
    <row r="364" spans="1:15" x14ac:dyDescent="0.3">
      <c r="A364">
        <v>1376</v>
      </c>
      <c r="B364">
        <v>174293</v>
      </c>
      <c r="C364">
        <v>0</v>
      </c>
      <c r="D364">
        <v>0</v>
      </c>
      <c r="E364">
        <v>27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 t="s">
        <v>19</v>
      </c>
    </row>
    <row r="365" spans="1:15" x14ac:dyDescent="0.3">
      <c r="A365">
        <v>1909</v>
      </c>
      <c r="B365">
        <v>174293</v>
      </c>
      <c r="C365">
        <v>0</v>
      </c>
      <c r="D365">
        <v>0</v>
      </c>
      <c r="E365">
        <v>27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 t="s">
        <v>18</v>
      </c>
    </row>
    <row r="366" spans="1:15" x14ac:dyDescent="0.3">
      <c r="A366">
        <v>2830</v>
      </c>
      <c r="B366">
        <v>174290</v>
      </c>
      <c r="C366">
        <v>0</v>
      </c>
      <c r="D366">
        <v>1</v>
      </c>
      <c r="E366">
        <v>49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 t="s">
        <v>20</v>
      </c>
    </row>
    <row r="367" spans="1:15" x14ac:dyDescent="0.3">
      <c r="A367">
        <v>2567</v>
      </c>
      <c r="B367">
        <v>174268</v>
      </c>
      <c r="C367">
        <v>0</v>
      </c>
      <c r="D367">
        <v>0</v>
      </c>
      <c r="E367">
        <v>65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 t="s">
        <v>15</v>
      </c>
    </row>
    <row r="368" spans="1:15" x14ac:dyDescent="0.3">
      <c r="A368">
        <v>1758</v>
      </c>
      <c r="B368">
        <v>174250</v>
      </c>
      <c r="C368">
        <v>0</v>
      </c>
      <c r="D368">
        <v>0</v>
      </c>
      <c r="E368">
        <v>62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 t="s">
        <v>17</v>
      </c>
    </row>
    <row r="369" spans="1:15" x14ac:dyDescent="0.3">
      <c r="A369">
        <v>2153</v>
      </c>
      <c r="B369">
        <v>174214</v>
      </c>
      <c r="C369">
        <v>0</v>
      </c>
      <c r="D369">
        <v>0</v>
      </c>
      <c r="E369">
        <v>30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 t="s">
        <v>15</v>
      </c>
    </row>
    <row r="370" spans="1:15" x14ac:dyDescent="0.3">
      <c r="A370">
        <v>2238</v>
      </c>
      <c r="B370">
        <v>174190</v>
      </c>
      <c r="C370">
        <v>0</v>
      </c>
      <c r="D370">
        <v>1</v>
      </c>
      <c r="E370">
        <v>45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 t="s">
        <v>17</v>
      </c>
    </row>
    <row r="371" spans="1:15" x14ac:dyDescent="0.3">
      <c r="A371">
        <v>1153</v>
      </c>
      <c r="B371">
        <v>174165</v>
      </c>
      <c r="C371">
        <v>0</v>
      </c>
      <c r="D371">
        <v>0</v>
      </c>
      <c r="E371">
        <v>45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 t="s">
        <v>18</v>
      </c>
    </row>
    <row r="372" spans="1:15" x14ac:dyDescent="0.3">
      <c r="A372">
        <v>1908</v>
      </c>
      <c r="B372">
        <v>174116</v>
      </c>
      <c r="C372">
        <v>0</v>
      </c>
      <c r="D372">
        <v>0</v>
      </c>
      <c r="E372">
        <v>38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17</v>
      </c>
    </row>
    <row r="373" spans="1:15" x14ac:dyDescent="0.3">
      <c r="A373">
        <v>1177</v>
      </c>
      <c r="B373">
        <v>174068</v>
      </c>
      <c r="C373">
        <v>0</v>
      </c>
      <c r="D373">
        <v>0</v>
      </c>
      <c r="E373">
        <v>44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 t="s">
        <v>18</v>
      </c>
    </row>
    <row r="374" spans="1:15" x14ac:dyDescent="0.3">
      <c r="A374">
        <v>2504</v>
      </c>
      <c r="B374">
        <v>174004</v>
      </c>
      <c r="C374">
        <v>0</v>
      </c>
      <c r="D374">
        <v>0</v>
      </c>
      <c r="E374">
        <v>33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 t="s">
        <v>19</v>
      </c>
    </row>
    <row r="375" spans="1:15" x14ac:dyDescent="0.3">
      <c r="A375">
        <v>1779</v>
      </c>
      <c r="B375">
        <v>173926</v>
      </c>
      <c r="C375">
        <v>0</v>
      </c>
      <c r="D375">
        <v>0</v>
      </c>
      <c r="E375">
        <v>47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 t="s">
        <v>16</v>
      </c>
    </row>
    <row r="376" spans="1:15" x14ac:dyDescent="0.3">
      <c r="A376">
        <v>2428</v>
      </c>
      <c r="B376">
        <v>173892</v>
      </c>
      <c r="C376">
        <v>0</v>
      </c>
      <c r="D376">
        <v>0</v>
      </c>
      <c r="E376">
        <v>67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 t="s">
        <v>20</v>
      </c>
    </row>
    <row r="377" spans="1:15" x14ac:dyDescent="0.3">
      <c r="A377">
        <v>3171</v>
      </c>
      <c r="B377">
        <v>173807</v>
      </c>
      <c r="C377">
        <v>0</v>
      </c>
      <c r="D377">
        <v>1</v>
      </c>
      <c r="E377">
        <v>42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 t="s">
        <v>16</v>
      </c>
    </row>
    <row r="378" spans="1:15" x14ac:dyDescent="0.3">
      <c r="A378">
        <v>3162</v>
      </c>
      <c r="B378">
        <v>173803</v>
      </c>
      <c r="C378">
        <v>0</v>
      </c>
      <c r="D378">
        <v>1</v>
      </c>
      <c r="E378">
        <v>63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 t="s">
        <v>17</v>
      </c>
    </row>
    <row r="379" spans="1:15" x14ac:dyDescent="0.3">
      <c r="A379">
        <v>2674</v>
      </c>
      <c r="B379">
        <v>173705</v>
      </c>
      <c r="C379">
        <v>0</v>
      </c>
      <c r="D379">
        <v>2</v>
      </c>
      <c r="E379">
        <v>69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 t="s">
        <v>20</v>
      </c>
    </row>
    <row r="380" spans="1:15" x14ac:dyDescent="0.3">
      <c r="A380">
        <v>1622</v>
      </c>
      <c r="B380">
        <v>173691</v>
      </c>
      <c r="C380">
        <v>0</v>
      </c>
      <c r="D380">
        <v>1</v>
      </c>
      <c r="E380">
        <v>49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 t="s">
        <v>19</v>
      </c>
    </row>
    <row r="381" spans="1:15" x14ac:dyDescent="0.3">
      <c r="A381">
        <v>1230</v>
      </c>
      <c r="B381">
        <v>173687</v>
      </c>
      <c r="C381">
        <v>0</v>
      </c>
      <c r="D381">
        <v>0</v>
      </c>
      <c r="E381">
        <v>30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 t="s">
        <v>17</v>
      </c>
    </row>
    <row r="382" spans="1:15" x14ac:dyDescent="0.3">
      <c r="A382">
        <v>2488</v>
      </c>
      <c r="B382">
        <v>173538</v>
      </c>
      <c r="C382">
        <v>0</v>
      </c>
      <c r="D382">
        <v>1</v>
      </c>
      <c r="E382">
        <v>55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 t="s">
        <v>20</v>
      </c>
    </row>
    <row r="383" spans="1:15" x14ac:dyDescent="0.3">
      <c r="A383">
        <v>1227</v>
      </c>
      <c r="B383">
        <v>173455</v>
      </c>
      <c r="C383">
        <v>0</v>
      </c>
      <c r="D383">
        <v>0</v>
      </c>
      <c r="E383">
        <v>52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 t="s">
        <v>16</v>
      </c>
    </row>
    <row r="384" spans="1:15" x14ac:dyDescent="0.3">
      <c r="A384">
        <v>1505</v>
      </c>
      <c r="B384">
        <v>173454</v>
      </c>
      <c r="C384">
        <v>0</v>
      </c>
      <c r="D384">
        <v>0</v>
      </c>
      <c r="E384">
        <v>33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 t="s">
        <v>15</v>
      </c>
    </row>
    <row r="385" spans="1:15" x14ac:dyDescent="0.3">
      <c r="A385">
        <v>2243</v>
      </c>
      <c r="B385">
        <v>173450</v>
      </c>
      <c r="C385">
        <v>0</v>
      </c>
      <c r="D385">
        <v>0</v>
      </c>
      <c r="E385">
        <v>38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 t="s">
        <v>15</v>
      </c>
    </row>
    <row r="386" spans="1:15" x14ac:dyDescent="0.3">
      <c r="A386">
        <v>1123</v>
      </c>
      <c r="B386">
        <v>173448</v>
      </c>
      <c r="C386">
        <v>0</v>
      </c>
      <c r="D386">
        <v>0</v>
      </c>
      <c r="E386">
        <v>51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 t="s">
        <v>18</v>
      </c>
    </row>
    <row r="387" spans="1:15" x14ac:dyDescent="0.3">
      <c r="A387">
        <v>2877</v>
      </c>
      <c r="B387">
        <v>173395</v>
      </c>
      <c r="C387">
        <v>0</v>
      </c>
      <c r="D387">
        <v>0</v>
      </c>
      <c r="E387">
        <v>33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 t="s">
        <v>16</v>
      </c>
    </row>
    <row r="388" spans="1:15" x14ac:dyDescent="0.3">
      <c r="A388">
        <v>2915</v>
      </c>
      <c r="B388">
        <v>173356</v>
      </c>
      <c r="C388">
        <v>0</v>
      </c>
      <c r="D388">
        <v>0</v>
      </c>
      <c r="E388">
        <v>36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 t="s">
        <v>15</v>
      </c>
    </row>
    <row r="389" spans="1:15" x14ac:dyDescent="0.3">
      <c r="A389">
        <v>1793</v>
      </c>
      <c r="B389">
        <v>173170</v>
      </c>
      <c r="C389">
        <v>0</v>
      </c>
      <c r="D389">
        <v>0</v>
      </c>
      <c r="E389">
        <v>45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 t="s">
        <v>15</v>
      </c>
    </row>
    <row r="390" spans="1:15" x14ac:dyDescent="0.3">
      <c r="A390">
        <v>1897</v>
      </c>
      <c r="B390">
        <v>173113</v>
      </c>
      <c r="C390">
        <v>0</v>
      </c>
      <c r="D390">
        <v>0</v>
      </c>
      <c r="E390">
        <v>60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 t="s">
        <v>18</v>
      </c>
    </row>
    <row r="391" spans="1:15" x14ac:dyDescent="0.3">
      <c r="A391">
        <v>1640</v>
      </c>
      <c r="B391">
        <v>173059</v>
      </c>
      <c r="C391">
        <v>0</v>
      </c>
      <c r="D391">
        <v>1</v>
      </c>
      <c r="E391">
        <v>73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 t="s">
        <v>19</v>
      </c>
    </row>
    <row r="392" spans="1:15" x14ac:dyDescent="0.3">
      <c r="A392">
        <v>2606</v>
      </c>
      <c r="B392">
        <v>173059</v>
      </c>
      <c r="C392">
        <v>0</v>
      </c>
      <c r="D392">
        <v>1</v>
      </c>
      <c r="E392">
        <v>73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 t="s">
        <v>19</v>
      </c>
    </row>
    <row r="393" spans="1:15" x14ac:dyDescent="0.3">
      <c r="A393">
        <v>2965</v>
      </c>
      <c r="B393">
        <v>172968</v>
      </c>
      <c r="C393">
        <v>0</v>
      </c>
      <c r="D393">
        <v>0</v>
      </c>
      <c r="E393">
        <v>57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 t="s">
        <v>18</v>
      </c>
    </row>
    <row r="394" spans="1:15" x14ac:dyDescent="0.3">
      <c r="A394">
        <v>3076</v>
      </c>
      <c r="B394">
        <v>172967</v>
      </c>
      <c r="C394">
        <v>0</v>
      </c>
      <c r="D394">
        <v>1</v>
      </c>
      <c r="E394">
        <v>50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 t="s">
        <v>20</v>
      </c>
    </row>
    <row r="395" spans="1:15" x14ac:dyDescent="0.3">
      <c r="A395">
        <v>1255</v>
      </c>
      <c r="B395">
        <v>172940</v>
      </c>
      <c r="C395">
        <v>0</v>
      </c>
      <c r="D395">
        <v>0</v>
      </c>
      <c r="E395">
        <v>50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 t="s">
        <v>18</v>
      </c>
    </row>
    <row r="396" spans="1:15" x14ac:dyDescent="0.3">
      <c r="A396">
        <v>1586</v>
      </c>
      <c r="B396">
        <v>172906</v>
      </c>
      <c r="C396">
        <v>0</v>
      </c>
      <c r="D396">
        <v>0</v>
      </c>
      <c r="E396">
        <v>65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 t="s">
        <v>19</v>
      </c>
    </row>
    <row r="397" spans="1:15" x14ac:dyDescent="0.3">
      <c r="A397">
        <v>2852</v>
      </c>
      <c r="B397">
        <v>172905</v>
      </c>
      <c r="C397">
        <v>0</v>
      </c>
      <c r="D397">
        <v>0</v>
      </c>
      <c r="E397">
        <v>62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 t="s">
        <v>19</v>
      </c>
    </row>
    <row r="398" spans="1:15" x14ac:dyDescent="0.3">
      <c r="A398">
        <v>2115</v>
      </c>
      <c r="B398">
        <v>172903</v>
      </c>
      <c r="C398">
        <v>0</v>
      </c>
      <c r="D398">
        <v>0</v>
      </c>
      <c r="E398">
        <v>35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 t="s">
        <v>16</v>
      </c>
    </row>
    <row r="399" spans="1:15" x14ac:dyDescent="0.3">
      <c r="A399">
        <v>2305</v>
      </c>
      <c r="B399">
        <v>172828</v>
      </c>
      <c r="C399">
        <v>0</v>
      </c>
      <c r="D399">
        <v>1</v>
      </c>
      <c r="E399">
        <v>58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 t="s">
        <v>18</v>
      </c>
    </row>
    <row r="400" spans="1:15" x14ac:dyDescent="0.3">
      <c r="A400">
        <v>1515</v>
      </c>
      <c r="B400">
        <v>172679</v>
      </c>
      <c r="C400">
        <v>0</v>
      </c>
      <c r="D400">
        <v>1</v>
      </c>
      <c r="E400">
        <v>51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 t="s">
        <v>16</v>
      </c>
    </row>
    <row r="401" spans="1:15" x14ac:dyDescent="0.3">
      <c r="A401">
        <v>2943</v>
      </c>
      <c r="B401">
        <v>172643</v>
      </c>
      <c r="C401">
        <v>0</v>
      </c>
      <c r="D401">
        <v>0</v>
      </c>
      <c r="E401">
        <v>71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 t="s">
        <v>16</v>
      </c>
    </row>
    <row r="402" spans="1:15" x14ac:dyDescent="0.3">
      <c r="A402">
        <v>1607</v>
      </c>
      <c r="B402">
        <v>172635</v>
      </c>
      <c r="C402">
        <v>0</v>
      </c>
      <c r="D402">
        <v>0</v>
      </c>
      <c r="E402">
        <v>65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15</v>
      </c>
    </row>
    <row r="403" spans="1:15" x14ac:dyDescent="0.3">
      <c r="A403">
        <v>2648</v>
      </c>
      <c r="B403">
        <v>172635</v>
      </c>
      <c r="C403">
        <v>0</v>
      </c>
      <c r="D403">
        <v>0</v>
      </c>
      <c r="E403">
        <v>65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19</v>
      </c>
    </row>
    <row r="404" spans="1:15" x14ac:dyDescent="0.3">
      <c r="A404">
        <v>2918</v>
      </c>
      <c r="B404">
        <v>172570</v>
      </c>
      <c r="C404">
        <v>0</v>
      </c>
      <c r="D404">
        <v>0</v>
      </c>
      <c r="E404">
        <v>36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 t="s">
        <v>19</v>
      </c>
    </row>
    <row r="405" spans="1:15" x14ac:dyDescent="0.3">
      <c r="A405">
        <v>1046</v>
      </c>
      <c r="B405">
        <v>172550</v>
      </c>
      <c r="C405">
        <v>1</v>
      </c>
      <c r="D405">
        <v>1</v>
      </c>
      <c r="E405">
        <v>66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 t="s">
        <v>19</v>
      </c>
    </row>
    <row r="406" spans="1:15" x14ac:dyDescent="0.3">
      <c r="A406">
        <v>1790</v>
      </c>
      <c r="B406">
        <v>172504</v>
      </c>
      <c r="C406">
        <v>0</v>
      </c>
      <c r="D406">
        <v>1</v>
      </c>
      <c r="E406">
        <v>48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 t="s">
        <v>19</v>
      </c>
    </row>
    <row r="407" spans="1:15" x14ac:dyDescent="0.3">
      <c r="A407">
        <v>1209</v>
      </c>
      <c r="B407">
        <v>172460</v>
      </c>
      <c r="C407">
        <v>0</v>
      </c>
      <c r="D407">
        <v>0</v>
      </c>
      <c r="E407">
        <v>51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 t="s">
        <v>16</v>
      </c>
    </row>
    <row r="408" spans="1:15" x14ac:dyDescent="0.3">
      <c r="A408">
        <v>1902</v>
      </c>
      <c r="B408">
        <v>172354</v>
      </c>
      <c r="C408">
        <v>0</v>
      </c>
      <c r="D408">
        <v>0</v>
      </c>
      <c r="E408">
        <v>27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 t="s">
        <v>17</v>
      </c>
    </row>
    <row r="409" spans="1:15" x14ac:dyDescent="0.3">
      <c r="A409">
        <v>2928</v>
      </c>
      <c r="B409">
        <v>172335</v>
      </c>
      <c r="C409">
        <v>0</v>
      </c>
      <c r="D409">
        <v>0</v>
      </c>
      <c r="E409">
        <v>44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 t="s">
        <v>17</v>
      </c>
    </row>
    <row r="410" spans="1:15" x14ac:dyDescent="0.3">
      <c r="A410">
        <v>3100</v>
      </c>
      <c r="B410">
        <v>172309</v>
      </c>
      <c r="C410">
        <v>0</v>
      </c>
      <c r="D410">
        <v>0</v>
      </c>
      <c r="E410">
        <v>44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 t="s">
        <v>20</v>
      </c>
    </row>
    <row r="411" spans="1:15" x14ac:dyDescent="0.3">
      <c r="A411">
        <v>1605</v>
      </c>
      <c r="B411">
        <v>172298</v>
      </c>
      <c r="C411">
        <v>0</v>
      </c>
      <c r="D411">
        <v>0</v>
      </c>
      <c r="E411">
        <v>71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 t="s">
        <v>16</v>
      </c>
    </row>
    <row r="412" spans="1:15" x14ac:dyDescent="0.3">
      <c r="A412">
        <v>2792</v>
      </c>
      <c r="B412">
        <v>172282</v>
      </c>
      <c r="C412">
        <v>0</v>
      </c>
      <c r="D412">
        <v>0</v>
      </c>
      <c r="E412">
        <v>69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 t="s">
        <v>19</v>
      </c>
    </row>
    <row r="413" spans="1:15" x14ac:dyDescent="0.3">
      <c r="A413">
        <v>1760</v>
      </c>
      <c r="B413">
        <v>172258</v>
      </c>
      <c r="C413">
        <v>0</v>
      </c>
      <c r="D413">
        <v>1</v>
      </c>
      <c r="E413">
        <v>49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 t="s">
        <v>19</v>
      </c>
    </row>
    <row r="414" spans="1:15" x14ac:dyDescent="0.3">
      <c r="A414">
        <v>2039</v>
      </c>
      <c r="B414">
        <v>172228</v>
      </c>
      <c r="C414">
        <v>0</v>
      </c>
      <c r="D414">
        <v>0</v>
      </c>
      <c r="E414">
        <v>68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 t="s">
        <v>15</v>
      </c>
    </row>
    <row r="415" spans="1:15" x14ac:dyDescent="0.3">
      <c r="A415">
        <v>3087</v>
      </c>
      <c r="B415">
        <v>172217</v>
      </c>
      <c r="C415">
        <v>0</v>
      </c>
      <c r="D415">
        <v>0</v>
      </c>
      <c r="E415">
        <v>58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 t="s">
        <v>16</v>
      </c>
    </row>
    <row r="416" spans="1:15" x14ac:dyDescent="0.3">
      <c r="A416">
        <v>1704</v>
      </c>
      <c r="B416">
        <v>172190</v>
      </c>
      <c r="C416">
        <v>0</v>
      </c>
      <c r="D416">
        <v>0</v>
      </c>
      <c r="E416">
        <v>55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 t="s">
        <v>17</v>
      </c>
    </row>
    <row r="417" spans="1:15" x14ac:dyDescent="0.3">
      <c r="A417">
        <v>2827</v>
      </c>
      <c r="B417">
        <v>172159</v>
      </c>
      <c r="C417">
        <v>0</v>
      </c>
      <c r="D417">
        <v>0</v>
      </c>
      <c r="E417">
        <v>42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 t="s">
        <v>18</v>
      </c>
    </row>
    <row r="418" spans="1:15" x14ac:dyDescent="0.3">
      <c r="A418">
        <v>2738</v>
      </c>
      <c r="B418">
        <v>172117</v>
      </c>
      <c r="C418">
        <v>0</v>
      </c>
      <c r="D418">
        <v>1</v>
      </c>
      <c r="E418">
        <v>43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 t="s">
        <v>19</v>
      </c>
    </row>
    <row r="419" spans="1:15" x14ac:dyDescent="0.3">
      <c r="A419">
        <v>1337</v>
      </c>
      <c r="B419">
        <v>172099</v>
      </c>
      <c r="C419">
        <v>0</v>
      </c>
      <c r="D419">
        <v>0</v>
      </c>
      <c r="E419">
        <v>46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 t="s">
        <v>15</v>
      </c>
    </row>
    <row r="420" spans="1:15" x14ac:dyDescent="0.3">
      <c r="A420">
        <v>2789</v>
      </c>
      <c r="B420">
        <v>172071</v>
      </c>
      <c r="C420">
        <v>0</v>
      </c>
      <c r="D420">
        <v>1</v>
      </c>
      <c r="E420">
        <v>66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 t="s">
        <v>15</v>
      </c>
    </row>
    <row r="421" spans="1:15" x14ac:dyDescent="0.3">
      <c r="A421">
        <v>3134</v>
      </c>
      <c r="B421">
        <v>172071</v>
      </c>
      <c r="C421">
        <v>0</v>
      </c>
      <c r="D421">
        <v>1</v>
      </c>
      <c r="E421">
        <v>66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 t="s">
        <v>19</v>
      </c>
    </row>
    <row r="422" spans="1:15" x14ac:dyDescent="0.3">
      <c r="A422">
        <v>2634</v>
      </c>
      <c r="B422">
        <v>172066</v>
      </c>
      <c r="C422">
        <v>0</v>
      </c>
      <c r="D422">
        <v>0</v>
      </c>
      <c r="E422">
        <v>39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 t="s">
        <v>17</v>
      </c>
    </row>
    <row r="423" spans="1:15" x14ac:dyDescent="0.3">
      <c r="A423">
        <v>1751</v>
      </c>
      <c r="B423">
        <v>172063</v>
      </c>
      <c r="C423">
        <v>0</v>
      </c>
      <c r="D423">
        <v>1</v>
      </c>
      <c r="E423">
        <v>41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 t="s">
        <v>15</v>
      </c>
    </row>
    <row r="424" spans="1:15" x14ac:dyDescent="0.3">
      <c r="A424">
        <v>1716</v>
      </c>
      <c r="B424">
        <v>172025</v>
      </c>
      <c r="C424">
        <v>0</v>
      </c>
      <c r="D424">
        <v>0</v>
      </c>
      <c r="E424">
        <v>71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 t="s">
        <v>17</v>
      </c>
    </row>
    <row r="425" spans="1:15" x14ac:dyDescent="0.3">
      <c r="A425">
        <v>1352</v>
      </c>
      <c r="B425">
        <v>172025</v>
      </c>
      <c r="C425">
        <v>0</v>
      </c>
      <c r="D425">
        <v>0</v>
      </c>
      <c r="E425">
        <v>58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 t="s">
        <v>19</v>
      </c>
    </row>
    <row r="426" spans="1:15" x14ac:dyDescent="0.3">
      <c r="A426">
        <v>2514</v>
      </c>
      <c r="B426">
        <v>171969</v>
      </c>
      <c r="C426">
        <v>0</v>
      </c>
      <c r="D426">
        <v>1</v>
      </c>
      <c r="E426">
        <v>49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 t="s">
        <v>17</v>
      </c>
    </row>
    <row r="427" spans="1:15" x14ac:dyDescent="0.3">
      <c r="A427">
        <v>3141</v>
      </c>
      <c r="B427">
        <v>171965</v>
      </c>
      <c r="C427">
        <v>0</v>
      </c>
      <c r="D427">
        <v>1</v>
      </c>
      <c r="E427">
        <v>69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 t="s">
        <v>16</v>
      </c>
    </row>
    <row r="428" spans="1:15" x14ac:dyDescent="0.3">
      <c r="A428">
        <v>2985</v>
      </c>
      <c r="B428">
        <v>171964</v>
      </c>
      <c r="C428">
        <v>0</v>
      </c>
      <c r="D428">
        <v>0</v>
      </c>
      <c r="E428">
        <v>62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 t="s">
        <v>16</v>
      </c>
    </row>
    <row r="429" spans="1:15" x14ac:dyDescent="0.3">
      <c r="A429">
        <v>1335</v>
      </c>
      <c r="B429">
        <v>171952</v>
      </c>
      <c r="C429">
        <v>1</v>
      </c>
      <c r="D429">
        <v>0</v>
      </c>
      <c r="E429">
        <v>34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 t="s">
        <v>16</v>
      </c>
    </row>
    <row r="430" spans="1:15" x14ac:dyDescent="0.3">
      <c r="A430">
        <v>1686</v>
      </c>
      <c r="B430">
        <v>171952</v>
      </c>
      <c r="C430">
        <v>1</v>
      </c>
      <c r="D430">
        <v>0</v>
      </c>
      <c r="E430">
        <v>34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 t="s">
        <v>17</v>
      </c>
    </row>
    <row r="431" spans="1:15" x14ac:dyDescent="0.3">
      <c r="A431">
        <v>3044</v>
      </c>
      <c r="B431">
        <v>171866</v>
      </c>
      <c r="C431">
        <v>0</v>
      </c>
      <c r="D431">
        <v>1</v>
      </c>
      <c r="E431">
        <v>64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 t="s">
        <v>19</v>
      </c>
    </row>
    <row r="432" spans="1:15" x14ac:dyDescent="0.3">
      <c r="A432">
        <v>2582</v>
      </c>
      <c r="B432">
        <v>171855</v>
      </c>
      <c r="C432">
        <v>0</v>
      </c>
      <c r="D432">
        <v>1</v>
      </c>
      <c r="E432">
        <v>43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 t="s">
        <v>19</v>
      </c>
    </row>
    <row r="433" spans="1:15" x14ac:dyDescent="0.3">
      <c r="A433">
        <v>2316</v>
      </c>
      <c r="B433">
        <v>171853</v>
      </c>
      <c r="C433">
        <v>0</v>
      </c>
      <c r="D433">
        <v>0</v>
      </c>
      <c r="E433">
        <v>38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 t="s">
        <v>17</v>
      </c>
    </row>
    <row r="434" spans="1:15" x14ac:dyDescent="0.3">
      <c r="A434">
        <v>2742</v>
      </c>
      <c r="B434">
        <v>171853</v>
      </c>
      <c r="C434">
        <v>0</v>
      </c>
      <c r="D434">
        <v>0</v>
      </c>
      <c r="E434">
        <v>38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 t="s">
        <v>17</v>
      </c>
    </row>
    <row r="435" spans="1:15" x14ac:dyDescent="0.3">
      <c r="A435">
        <v>2259</v>
      </c>
      <c r="B435">
        <v>171847</v>
      </c>
      <c r="C435">
        <v>0</v>
      </c>
      <c r="D435">
        <v>0</v>
      </c>
      <c r="E435">
        <v>42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 t="s">
        <v>16</v>
      </c>
    </row>
    <row r="436" spans="1:15" x14ac:dyDescent="0.3">
      <c r="A436">
        <v>2096</v>
      </c>
      <c r="B436">
        <v>171819</v>
      </c>
      <c r="C436">
        <v>0</v>
      </c>
      <c r="D436">
        <v>1</v>
      </c>
      <c r="E436">
        <v>49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 t="s">
        <v>19</v>
      </c>
    </row>
    <row r="437" spans="1:15" x14ac:dyDescent="0.3">
      <c r="A437">
        <v>1917</v>
      </c>
      <c r="B437">
        <v>171796</v>
      </c>
      <c r="C437">
        <v>0</v>
      </c>
      <c r="D437">
        <v>0</v>
      </c>
      <c r="E437">
        <v>49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 t="s">
        <v>16</v>
      </c>
    </row>
    <row r="438" spans="1:15" x14ac:dyDescent="0.3">
      <c r="A438">
        <v>2474</v>
      </c>
      <c r="B438">
        <v>171706</v>
      </c>
      <c r="C438">
        <v>0</v>
      </c>
      <c r="D438">
        <v>1</v>
      </c>
      <c r="E438">
        <v>61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 t="s">
        <v>19</v>
      </c>
    </row>
    <row r="439" spans="1:15" x14ac:dyDescent="0.3">
      <c r="A439">
        <v>2070</v>
      </c>
      <c r="B439">
        <v>171691</v>
      </c>
      <c r="C439">
        <v>0</v>
      </c>
      <c r="D439">
        <v>0</v>
      </c>
      <c r="E439">
        <v>62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 t="s">
        <v>17</v>
      </c>
    </row>
    <row r="440" spans="1:15" x14ac:dyDescent="0.3">
      <c r="A440">
        <v>2936</v>
      </c>
      <c r="B440">
        <v>171670</v>
      </c>
      <c r="C440">
        <v>0</v>
      </c>
      <c r="D440">
        <v>0</v>
      </c>
      <c r="E440">
        <v>58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 t="s">
        <v>19</v>
      </c>
    </row>
    <row r="441" spans="1:15" x14ac:dyDescent="0.3">
      <c r="A441">
        <v>2284</v>
      </c>
      <c r="B441">
        <v>171626</v>
      </c>
      <c r="C441">
        <v>0</v>
      </c>
      <c r="D441">
        <v>0</v>
      </c>
      <c r="E441">
        <v>41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 t="s">
        <v>20</v>
      </c>
    </row>
    <row r="442" spans="1:15" x14ac:dyDescent="0.3">
      <c r="A442">
        <v>1003</v>
      </c>
      <c r="B442">
        <v>171613</v>
      </c>
      <c r="C442">
        <v>0</v>
      </c>
      <c r="D442">
        <v>0</v>
      </c>
      <c r="E442">
        <v>55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 t="s">
        <v>18</v>
      </c>
    </row>
    <row r="443" spans="1:15" x14ac:dyDescent="0.3">
      <c r="A443">
        <v>2309</v>
      </c>
      <c r="B443">
        <v>171604</v>
      </c>
      <c r="C443">
        <v>0</v>
      </c>
      <c r="D443">
        <v>0</v>
      </c>
      <c r="E443">
        <v>75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 t="s">
        <v>15</v>
      </c>
    </row>
    <row r="444" spans="1:15" x14ac:dyDescent="0.3">
      <c r="A444">
        <v>1546</v>
      </c>
      <c r="B444">
        <v>171499</v>
      </c>
      <c r="C444">
        <v>0</v>
      </c>
      <c r="D444">
        <v>1</v>
      </c>
      <c r="E444">
        <v>49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 t="s">
        <v>20</v>
      </c>
    </row>
    <row r="445" spans="1:15" x14ac:dyDescent="0.3">
      <c r="A445">
        <v>1117</v>
      </c>
      <c r="B445">
        <v>171488</v>
      </c>
      <c r="C445">
        <v>0</v>
      </c>
      <c r="D445">
        <v>0</v>
      </c>
      <c r="E445">
        <v>55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18</v>
      </c>
    </row>
    <row r="446" spans="1:15" x14ac:dyDescent="0.3">
      <c r="A446">
        <v>1761</v>
      </c>
      <c r="B446">
        <v>171466</v>
      </c>
      <c r="C446">
        <v>0</v>
      </c>
      <c r="D446">
        <v>0</v>
      </c>
      <c r="E446">
        <v>46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 t="s">
        <v>16</v>
      </c>
    </row>
    <row r="447" spans="1:15" x14ac:dyDescent="0.3">
      <c r="A447">
        <v>2312</v>
      </c>
      <c r="B447">
        <v>171434</v>
      </c>
      <c r="C447">
        <v>0</v>
      </c>
      <c r="D447">
        <v>1</v>
      </c>
      <c r="E447">
        <v>58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 t="s">
        <v>19</v>
      </c>
    </row>
    <row r="448" spans="1:15" x14ac:dyDescent="0.3">
      <c r="A448">
        <v>1682</v>
      </c>
      <c r="B448">
        <v>171427</v>
      </c>
      <c r="C448">
        <v>2</v>
      </c>
      <c r="D448">
        <v>0</v>
      </c>
      <c r="E448">
        <v>42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 t="s">
        <v>19</v>
      </c>
    </row>
    <row r="449" spans="1:15" x14ac:dyDescent="0.3">
      <c r="A449">
        <v>1816</v>
      </c>
      <c r="B449">
        <v>171391</v>
      </c>
      <c r="C449">
        <v>0</v>
      </c>
      <c r="D449">
        <v>1</v>
      </c>
      <c r="E449">
        <v>64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 t="s">
        <v>20</v>
      </c>
    </row>
    <row r="450" spans="1:15" x14ac:dyDescent="0.3">
      <c r="A450">
        <v>1502</v>
      </c>
      <c r="B450">
        <v>171367</v>
      </c>
      <c r="C450">
        <v>0</v>
      </c>
      <c r="D450">
        <v>0</v>
      </c>
      <c r="E450">
        <v>61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 t="s">
        <v>19</v>
      </c>
    </row>
    <row r="451" spans="1:15" x14ac:dyDescent="0.3">
      <c r="A451">
        <v>2073</v>
      </c>
      <c r="B451">
        <v>171367</v>
      </c>
      <c r="C451">
        <v>0</v>
      </c>
      <c r="D451">
        <v>0</v>
      </c>
      <c r="E451">
        <v>61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 t="s">
        <v>16</v>
      </c>
    </row>
    <row r="452" spans="1:15" x14ac:dyDescent="0.3">
      <c r="A452">
        <v>2999</v>
      </c>
      <c r="B452">
        <v>171322</v>
      </c>
      <c r="C452">
        <v>0</v>
      </c>
      <c r="D452">
        <v>1</v>
      </c>
      <c r="E452">
        <v>55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 t="s">
        <v>15</v>
      </c>
    </row>
    <row r="453" spans="1:15" x14ac:dyDescent="0.3">
      <c r="A453">
        <v>3061</v>
      </c>
      <c r="B453">
        <v>171322</v>
      </c>
      <c r="C453">
        <v>0</v>
      </c>
      <c r="D453">
        <v>1</v>
      </c>
      <c r="E453">
        <v>44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 t="s">
        <v>18</v>
      </c>
    </row>
    <row r="454" spans="1:15" x14ac:dyDescent="0.3">
      <c r="A454">
        <v>2758</v>
      </c>
      <c r="B454">
        <v>171232</v>
      </c>
      <c r="C454">
        <v>0</v>
      </c>
      <c r="D454">
        <v>1</v>
      </c>
      <c r="E454">
        <v>61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0</v>
      </c>
      <c r="O454" t="s">
        <v>20</v>
      </c>
    </row>
    <row r="455" spans="1:15" x14ac:dyDescent="0.3">
      <c r="A455">
        <v>1728</v>
      </c>
      <c r="B455">
        <v>171163</v>
      </c>
      <c r="C455">
        <v>0</v>
      </c>
      <c r="D455">
        <v>0</v>
      </c>
      <c r="E455">
        <v>25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 t="s">
        <v>17</v>
      </c>
    </row>
    <row r="456" spans="1:15" x14ac:dyDescent="0.3">
      <c r="A456">
        <v>3031</v>
      </c>
      <c r="B456">
        <v>171128</v>
      </c>
      <c r="C456">
        <v>1</v>
      </c>
      <c r="D456">
        <v>0</v>
      </c>
      <c r="E456">
        <v>47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 t="s">
        <v>18</v>
      </c>
    </row>
    <row r="457" spans="1:15" x14ac:dyDescent="0.3">
      <c r="A457">
        <v>1334</v>
      </c>
      <c r="B457">
        <v>171113</v>
      </c>
      <c r="C457">
        <v>0</v>
      </c>
      <c r="D457">
        <v>1</v>
      </c>
      <c r="E457">
        <v>63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 t="s">
        <v>19</v>
      </c>
    </row>
    <row r="458" spans="1:15" x14ac:dyDescent="0.3">
      <c r="A458">
        <v>2704</v>
      </c>
      <c r="B458">
        <v>171107</v>
      </c>
      <c r="C458">
        <v>0</v>
      </c>
      <c r="D458">
        <v>1</v>
      </c>
      <c r="E458">
        <v>69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 t="s">
        <v>20</v>
      </c>
    </row>
    <row r="459" spans="1:15" x14ac:dyDescent="0.3">
      <c r="A459">
        <v>1683</v>
      </c>
      <c r="B459">
        <v>171022</v>
      </c>
      <c r="C459">
        <v>0</v>
      </c>
      <c r="D459">
        <v>1</v>
      </c>
      <c r="E459">
        <v>42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 t="s">
        <v>16</v>
      </c>
    </row>
    <row r="460" spans="1:15" x14ac:dyDescent="0.3">
      <c r="A460">
        <v>1610</v>
      </c>
      <c r="B460">
        <v>170971</v>
      </c>
      <c r="C460">
        <v>0</v>
      </c>
      <c r="D460">
        <v>1</v>
      </c>
      <c r="E460">
        <v>60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0</v>
      </c>
      <c r="O460" t="s">
        <v>19</v>
      </c>
    </row>
    <row r="461" spans="1:15" x14ac:dyDescent="0.3">
      <c r="A461">
        <v>1202</v>
      </c>
      <c r="B461">
        <v>170951</v>
      </c>
      <c r="C461">
        <v>0</v>
      </c>
      <c r="D461">
        <v>0</v>
      </c>
      <c r="E461">
        <v>35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 t="s">
        <v>19</v>
      </c>
    </row>
    <row r="462" spans="1:15" x14ac:dyDescent="0.3">
      <c r="A462">
        <v>2896</v>
      </c>
      <c r="B462">
        <v>170932</v>
      </c>
      <c r="C462">
        <v>0</v>
      </c>
      <c r="D462">
        <v>1</v>
      </c>
      <c r="E462">
        <v>48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20</v>
      </c>
    </row>
    <row r="463" spans="1:15" x14ac:dyDescent="0.3">
      <c r="A463">
        <v>1997</v>
      </c>
      <c r="B463">
        <v>170924</v>
      </c>
      <c r="C463">
        <v>0</v>
      </c>
      <c r="D463">
        <v>0</v>
      </c>
      <c r="E463">
        <v>55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15</v>
      </c>
    </row>
    <row r="464" spans="1:15" x14ac:dyDescent="0.3">
      <c r="A464">
        <v>2031</v>
      </c>
      <c r="B464">
        <v>170924</v>
      </c>
      <c r="C464">
        <v>0</v>
      </c>
      <c r="D464">
        <v>0</v>
      </c>
      <c r="E464">
        <v>55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16</v>
      </c>
    </row>
    <row r="465" spans="1:15" x14ac:dyDescent="0.3">
      <c r="A465">
        <v>1299</v>
      </c>
      <c r="B465">
        <v>170893</v>
      </c>
      <c r="C465">
        <v>0</v>
      </c>
      <c r="D465">
        <v>0</v>
      </c>
      <c r="E465">
        <v>44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 t="s">
        <v>16</v>
      </c>
    </row>
    <row r="466" spans="1:15" x14ac:dyDescent="0.3">
      <c r="A466">
        <v>2838</v>
      </c>
      <c r="B466">
        <v>170886</v>
      </c>
      <c r="C466">
        <v>1</v>
      </c>
      <c r="D466">
        <v>0</v>
      </c>
      <c r="E466">
        <v>49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 t="s">
        <v>17</v>
      </c>
    </row>
    <row r="467" spans="1:15" x14ac:dyDescent="0.3">
      <c r="A467">
        <v>2410</v>
      </c>
      <c r="B467">
        <v>170844</v>
      </c>
      <c r="C467">
        <v>1</v>
      </c>
      <c r="D467">
        <v>1</v>
      </c>
      <c r="E467">
        <v>53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 t="s">
        <v>20</v>
      </c>
    </row>
    <row r="468" spans="1:15" x14ac:dyDescent="0.3">
      <c r="A468">
        <v>1437</v>
      </c>
      <c r="B468">
        <v>170829</v>
      </c>
      <c r="C468">
        <v>1</v>
      </c>
      <c r="D468">
        <v>1</v>
      </c>
      <c r="E468">
        <v>40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16</v>
      </c>
    </row>
    <row r="469" spans="1:15" x14ac:dyDescent="0.3">
      <c r="A469">
        <v>2920</v>
      </c>
      <c r="B469">
        <v>170792</v>
      </c>
      <c r="C469">
        <v>0</v>
      </c>
      <c r="D469">
        <v>0</v>
      </c>
      <c r="E469">
        <v>69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 t="s">
        <v>20</v>
      </c>
    </row>
    <row r="470" spans="1:15" x14ac:dyDescent="0.3">
      <c r="A470">
        <v>1378</v>
      </c>
      <c r="B470">
        <v>170777</v>
      </c>
      <c r="C470">
        <v>0</v>
      </c>
      <c r="D470">
        <v>1</v>
      </c>
      <c r="E470">
        <v>52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 t="s">
        <v>20</v>
      </c>
    </row>
    <row r="471" spans="1:15" x14ac:dyDescent="0.3">
      <c r="A471">
        <v>2052</v>
      </c>
      <c r="B471">
        <v>170713</v>
      </c>
      <c r="C471">
        <v>0</v>
      </c>
      <c r="D471">
        <v>1</v>
      </c>
      <c r="E471">
        <v>54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0</v>
      </c>
      <c r="N471">
        <v>0</v>
      </c>
      <c r="O471" t="s">
        <v>17</v>
      </c>
    </row>
    <row r="472" spans="1:15" x14ac:dyDescent="0.3">
      <c r="A472">
        <v>1060</v>
      </c>
      <c r="B472">
        <v>170666</v>
      </c>
      <c r="C472">
        <v>0</v>
      </c>
      <c r="D472">
        <v>0</v>
      </c>
      <c r="E472">
        <v>72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0</v>
      </c>
      <c r="O472" t="s">
        <v>20</v>
      </c>
    </row>
    <row r="473" spans="1:15" x14ac:dyDescent="0.3">
      <c r="A473">
        <v>1941</v>
      </c>
      <c r="B473">
        <v>170647</v>
      </c>
      <c r="C473">
        <v>0</v>
      </c>
      <c r="D473">
        <v>1</v>
      </c>
      <c r="E473">
        <v>53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 t="s">
        <v>16</v>
      </c>
    </row>
    <row r="474" spans="1:15" x14ac:dyDescent="0.3">
      <c r="A474">
        <v>2855</v>
      </c>
      <c r="B474">
        <v>170643</v>
      </c>
      <c r="C474">
        <v>0</v>
      </c>
      <c r="D474">
        <v>0</v>
      </c>
      <c r="E474">
        <v>36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 t="s">
        <v>15</v>
      </c>
    </row>
    <row r="475" spans="1:15" x14ac:dyDescent="0.3">
      <c r="A475">
        <v>2578</v>
      </c>
      <c r="B475">
        <v>170638</v>
      </c>
      <c r="C475">
        <v>0</v>
      </c>
      <c r="D475">
        <v>0</v>
      </c>
      <c r="E475">
        <v>65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 t="s">
        <v>20</v>
      </c>
    </row>
    <row r="476" spans="1:15" x14ac:dyDescent="0.3">
      <c r="A476">
        <v>2902</v>
      </c>
      <c r="B476">
        <v>170617</v>
      </c>
      <c r="C476">
        <v>0</v>
      </c>
      <c r="D476">
        <v>0</v>
      </c>
      <c r="E476">
        <v>50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 t="s">
        <v>20</v>
      </c>
    </row>
    <row r="477" spans="1:15" x14ac:dyDescent="0.3">
      <c r="A477">
        <v>2036</v>
      </c>
      <c r="B477">
        <v>170596</v>
      </c>
      <c r="C477">
        <v>0</v>
      </c>
      <c r="D477">
        <v>0</v>
      </c>
      <c r="E477">
        <v>35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 t="s">
        <v>19</v>
      </c>
    </row>
    <row r="478" spans="1:15" x14ac:dyDescent="0.3">
      <c r="A478">
        <v>2747</v>
      </c>
      <c r="B478">
        <v>170596</v>
      </c>
      <c r="C478">
        <v>0</v>
      </c>
      <c r="D478">
        <v>0</v>
      </c>
      <c r="E478">
        <v>35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 t="s">
        <v>15</v>
      </c>
    </row>
    <row r="479" spans="1:15" x14ac:dyDescent="0.3">
      <c r="A479">
        <v>2101</v>
      </c>
      <c r="B479">
        <v>170566</v>
      </c>
      <c r="C479">
        <v>0</v>
      </c>
      <c r="D479">
        <v>1</v>
      </c>
      <c r="E479">
        <v>52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 t="s">
        <v>18</v>
      </c>
    </row>
    <row r="480" spans="1:15" x14ac:dyDescent="0.3">
      <c r="A480">
        <v>1718</v>
      </c>
      <c r="B480">
        <v>170545</v>
      </c>
      <c r="C480">
        <v>0</v>
      </c>
      <c r="D480">
        <v>1</v>
      </c>
      <c r="E480">
        <v>68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 t="s">
        <v>19</v>
      </c>
    </row>
    <row r="481" spans="1:15" x14ac:dyDescent="0.3">
      <c r="A481">
        <v>2331</v>
      </c>
      <c r="B481">
        <v>170515</v>
      </c>
      <c r="C481">
        <v>0</v>
      </c>
      <c r="D481">
        <v>0</v>
      </c>
      <c r="E481">
        <v>27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 t="s">
        <v>16</v>
      </c>
    </row>
    <row r="482" spans="1:15" x14ac:dyDescent="0.3">
      <c r="A482">
        <v>1507</v>
      </c>
      <c r="B482">
        <v>170503</v>
      </c>
      <c r="C482">
        <v>0</v>
      </c>
      <c r="D482">
        <v>0</v>
      </c>
      <c r="E482">
        <v>67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 t="s">
        <v>18</v>
      </c>
    </row>
    <row r="483" spans="1:15" x14ac:dyDescent="0.3">
      <c r="A483">
        <v>2655</v>
      </c>
      <c r="B483">
        <v>170440</v>
      </c>
      <c r="C483">
        <v>0</v>
      </c>
      <c r="D483">
        <v>0</v>
      </c>
      <c r="E483">
        <v>42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0</v>
      </c>
      <c r="O483" t="s">
        <v>16</v>
      </c>
    </row>
    <row r="484" spans="1:15" x14ac:dyDescent="0.3">
      <c r="A484">
        <v>1777</v>
      </c>
      <c r="B484">
        <v>170421</v>
      </c>
      <c r="C484">
        <v>0</v>
      </c>
      <c r="D484">
        <v>1</v>
      </c>
      <c r="E484">
        <v>66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 t="s">
        <v>18</v>
      </c>
    </row>
    <row r="485" spans="1:15" x14ac:dyDescent="0.3">
      <c r="A485">
        <v>2461</v>
      </c>
      <c r="B485">
        <v>170379</v>
      </c>
      <c r="C485">
        <v>0</v>
      </c>
      <c r="D485">
        <v>1</v>
      </c>
      <c r="E485">
        <v>44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 t="s">
        <v>18</v>
      </c>
    </row>
    <row r="486" spans="1:15" x14ac:dyDescent="0.3">
      <c r="A486">
        <v>1151</v>
      </c>
      <c r="B486">
        <v>170356</v>
      </c>
      <c r="C486">
        <v>0</v>
      </c>
      <c r="D486">
        <v>0</v>
      </c>
      <c r="E486">
        <v>75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 t="s">
        <v>15</v>
      </c>
    </row>
    <row r="487" spans="1:15" x14ac:dyDescent="0.3">
      <c r="A487">
        <v>1659</v>
      </c>
      <c r="B487">
        <v>170337</v>
      </c>
      <c r="C487">
        <v>0</v>
      </c>
      <c r="D487">
        <v>0</v>
      </c>
      <c r="E487">
        <v>41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 t="s">
        <v>16</v>
      </c>
    </row>
    <row r="488" spans="1:15" x14ac:dyDescent="0.3">
      <c r="A488">
        <v>2718</v>
      </c>
      <c r="B488">
        <v>170321</v>
      </c>
      <c r="C488">
        <v>0</v>
      </c>
      <c r="D488">
        <v>0</v>
      </c>
      <c r="E488">
        <v>73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 t="s">
        <v>17</v>
      </c>
    </row>
    <row r="489" spans="1:15" x14ac:dyDescent="0.3">
      <c r="A489">
        <v>2854</v>
      </c>
      <c r="B489">
        <v>170300</v>
      </c>
      <c r="C489">
        <v>1</v>
      </c>
      <c r="D489">
        <v>0</v>
      </c>
      <c r="E489">
        <v>45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 t="s">
        <v>20</v>
      </c>
    </row>
    <row r="490" spans="1:15" x14ac:dyDescent="0.3">
      <c r="A490">
        <v>1053</v>
      </c>
      <c r="B490">
        <v>170287</v>
      </c>
      <c r="C490">
        <v>0</v>
      </c>
      <c r="D490">
        <v>0</v>
      </c>
      <c r="E490">
        <v>54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 t="s">
        <v>16</v>
      </c>
    </row>
    <row r="491" spans="1:15" x14ac:dyDescent="0.3">
      <c r="A491">
        <v>2535</v>
      </c>
      <c r="B491">
        <v>170179</v>
      </c>
      <c r="C491">
        <v>0</v>
      </c>
      <c r="D491">
        <v>1</v>
      </c>
      <c r="E491">
        <v>44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 t="s">
        <v>16</v>
      </c>
    </row>
    <row r="492" spans="1:15" x14ac:dyDescent="0.3">
      <c r="A492">
        <v>3032</v>
      </c>
      <c r="B492">
        <v>170179</v>
      </c>
      <c r="C492">
        <v>0</v>
      </c>
      <c r="D492">
        <v>1</v>
      </c>
      <c r="E492">
        <v>44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 t="s">
        <v>19</v>
      </c>
    </row>
    <row r="493" spans="1:15" x14ac:dyDescent="0.3">
      <c r="A493">
        <v>1445</v>
      </c>
      <c r="B493">
        <v>170165</v>
      </c>
      <c r="C493">
        <v>0</v>
      </c>
      <c r="D493">
        <v>0</v>
      </c>
      <c r="E493">
        <v>71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0</v>
      </c>
      <c r="N493">
        <v>0</v>
      </c>
      <c r="O493" t="s">
        <v>15</v>
      </c>
    </row>
    <row r="494" spans="1:15" x14ac:dyDescent="0.3">
      <c r="A494">
        <v>1851</v>
      </c>
      <c r="B494">
        <v>170123</v>
      </c>
      <c r="C494">
        <v>0</v>
      </c>
      <c r="D494">
        <v>0</v>
      </c>
      <c r="E494">
        <v>37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 t="s">
        <v>16</v>
      </c>
    </row>
    <row r="495" spans="1:15" x14ac:dyDescent="0.3">
      <c r="A495">
        <v>2833</v>
      </c>
      <c r="B495">
        <v>170116</v>
      </c>
      <c r="C495">
        <v>0</v>
      </c>
      <c r="D495">
        <v>0</v>
      </c>
      <c r="E495">
        <v>48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 t="s">
        <v>18</v>
      </c>
    </row>
    <row r="496" spans="1:15" x14ac:dyDescent="0.3">
      <c r="A496">
        <v>2178</v>
      </c>
      <c r="B496">
        <v>170091</v>
      </c>
      <c r="C496">
        <v>1</v>
      </c>
      <c r="D496">
        <v>0</v>
      </c>
      <c r="E496">
        <v>51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 t="s">
        <v>17</v>
      </c>
    </row>
    <row r="497" spans="1:15" x14ac:dyDescent="0.3">
      <c r="A497">
        <v>2935</v>
      </c>
      <c r="B497">
        <v>170053</v>
      </c>
      <c r="C497">
        <v>0</v>
      </c>
      <c r="D497">
        <v>1</v>
      </c>
      <c r="E497">
        <v>55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 t="s">
        <v>18</v>
      </c>
    </row>
    <row r="498" spans="1:15" x14ac:dyDescent="0.3">
      <c r="A498">
        <v>2710</v>
      </c>
      <c r="B498">
        <v>170044</v>
      </c>
      <c r="C498">
        <v>0</v>
      </c>
      <c r="D498">
        <v>1</v>
      </c>
      <c r="E498">
        <v>66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 t="s">
        <v>20</v>
      </c>
    </row>
    <row r="499" spans="1:15" x14ac:dyDescent="0.3">
      <c r="A499">
        <v>2424</v>
      </c>
      <c r="B499">
        <v>170038</v>
      </c>
      <c r="C499">
        <v>0</v>
      </c>
      <c r="D499">
        <v>0</v>
      </c>
      <c r="E499">
        <v>38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 t="s">
        <v>17</v>
      </c>
    </row>
    <row r="500" spans="1:15" x14ac:dyDescent="0.3">
      <c r="A500">
        <v>3035</v>
      </c>
      <c r="B500">
        <v>170038</v>
      </c>
      <c r="C500">
        <v>0</v>
      </c>
      <c r="D500">
        <v>0</v>
      </c>
      <c r="E500">
        <v>38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 t="s">
        <v>15</v>
      </c>
    </row>
    <row r="501" spans="1:15" x14ac:dyDescent="0.3">
      <c r="A501">
        <v>2231</v>
      </c>
      <c r="B501">
        <v>169969</v>
      </c>
      <c r="C501">
        <v>0</v>
      </c>
      <c r="D501">
        <v>0</v>
      </c>
      <c r="E501">
        <v>55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 t="s">
        <v>15</v>
      </c>
    </row>
    <row r="502" spans="1:15" x14ac:dyDescent="0.3">
      <c r="A502">
        <v>2846</v>
      </c>
      <c r="B502">
        <v>169932</v>
      </c>
      <c r="C502">
        <v>0</v>
      </c>
      <c r="D502">
        <v>1</v>
      </c>
      <c r="E502">
        <v>56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 t="s">
        <v>19</v>
      </c>
    </row>
    <row r="503" spans="1:15" x14ac:dyDescent="0.3">
      <c r="A503">
        <v>2497</v>
      </c>
      <c r="B503">
        <v>169930</v>
      </c>
      <c r="C503">
        <v>0</v>
      </c>
      <c r="D503">
        <v>0</v>
      </c>
      <c r="E503">
        <v>49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 t="s">
        <v>18</v>
      </c>
    </row>
    <row r="504" spans="1:15" x14ac:dyDescent="0.3">
      <c r="A504">
        <v>2723</v>
      </c>
      <c r="B504">
        <v>169901</v>
      </c>
      <c r="C504">
        <v>0</v>
      </c>
      <c r="D504">
        <v>1</v>
      </c>
      <c r="E504">
        <v>51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 t="s">
        <v>15</v>
      </c>
    </row>
    <row r="505" spans="1:15" x14ac:dyDescent="0.3">
      <c r="A505">
        <v>1576</v>
      </c>
      <c r="B505">
        <v>169882</v>
      </c>
      <c r="C505">
        <v>0</v>
      </c>
      <c r="D505">
        <v>0</v>
      </c>
      <c r="E505">
        <v>55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 t="s">
        <v>20</v>
      </c>
    </row>
    <row r="506" spans="1:15" x14ac:dyDescent="0.3">
      <c r="A506">
        <v>1265</v>
      </c>
      <c r="B506">
        <v>169867</v>
      </c>
      <c r="C506">
        <v>0</v>
      </c>
      <c r="D506">
        <v>0</v>
      </c>
      <c r="E506">
        <v>34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 t="s">
        <v>15</v>
      </c>
    </row>
    <row r="507" spans="1:15" x14ac:dyDescent="0.3">
      <c r="A507">
        <v>3086</v>
      </c>
      <c r="B507">
        <v>169805</v>
      </c>
      <c r="C507">
        <v>0</v>
      </c>
      <c r="D507">
        <v>1</v>
      </c>
      <c r="E507">
        <v>68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 t="s">
        <v>19</v>
      </c>
    </row>
    <row r="508" spans="1:15" x14ac:dyDescent="0.3">
      <c r="A508">
        <v>1336</v>
      </c>
      <c r="B508">
        <v>169759</v>
      </c>
      <c r="C508">
        <v>0</v>
      </c>
      <c r="D508">
        <v>0</v>
      </c>
      <c r="E508">
        <v>54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 t="s">
        <v>20</v>
      </c>
    </row>
    <row r="509" spans="1:15" x14ac:dyDescent="0.3">
      <c r="A509">
        <v>2613</v>
      </c>
      <c r="B509">
        <v>169755</v>
      </c>
      <c r="C509">
        <v>0</v>
      </c>
      <c r="D509">
        <v>0</v>
      </c>
      <c r="E509">
        <v>75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 t="s">
        <v>16</v>
      </c>
    </row>
    <row r="510" spans="1:15" x14ac:dyDescent="0.3">
      <c r="A510">
        <v>2869</v>
      </c>
      <c r="B510">
        <v>169719</v>
      </c>
      <c r="C510">
        <v>0</v>
      </c>
      <c r="D510">
        <v>0</v>
      </c>
      <c r="E510">
        <v>46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 t="s">
        <v>18</v>
      </c>
    </row>
    <row r="511" spans="1:15" x14ac:dyDescent="0.3">
      <c r="A511">
        <v>2853</v>
      </c>
      <c r="B511">
        <v>169702</v>
      </c>
      <c r="C511">
        <v>0</v>
      </c>
      <c r="D511">
        <v>1</v>
      </c>
      <c r="E511">
        <v>69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1</v>
      </c>
      <c r="O511" t="s">
        <v>16</v>
      </c>
    </row>
    <row r="512" spans="1:15" x14ac:dyDescent="0.3">
      <c r="A512">
        <v>1248</v>
      </c>
      <c r="B512">
        <v>169674</v>
      </c>
      <c r="C512">
        <v>0</v>
      </c>
      <c r="D512">
        <v>2</v>
      </c>
      <c r="E512">
        <v>52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 t="s">
        <v>17</v>
      </c>
    </row>
    <row r="513" spans="1:15" x14ac:dyDescent="0.3">
      <c r="A513">
        <v>1184</v>
      </c>
      <c r="B513">
        <v>169661</v>
      </c>
      <c r="C513">
        <v>0</v>
      </c>
      <c r="D513">
        <v>0</v>
      </c>
      <c r="E513">
        <v>40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 t="s">
        <v>19</v>
      </c>
    </row>
    <row r="514" spans="1:15" x14ac:dyDescent="0.3">
      <c r="A514">
        <v>2335</v>
      </c>
      <c r="B514">
        <v>169627</v>
      </c>
      <c r="C514">
        <v>0</v>
      </c>
      <c r="D514">
        <v>1</v>
      </c>
      <c r="E514">
        <v>58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 t="s">
        <v>18</v>
      </c>
    </row>
    <row r="515" spans="1:15" x14ac:dyDescent="0.3">
      <c r="A515">
        <v>3220</v>
      </c>
      <c r="B515">
        <v>169534</v>
      </c>
      <c r="C515">
        <v>1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 t="s">
        <v>20</v>
      </c>
    </row>
    <row r="516" spans="1:15" x14ac:dyDescent="0.3">
      <c r="A516">
        <v>3047</v>
      </c>
      <c r="B516">
        <v>169520</v>
      </c>
      <c r="C516">
        <v>0</v>
      </c>
      <c r="D516">
        <v>0</v>
      </c>
      <c r="E516">
        <v>37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 t="s">
        <v>15</v>
      </c>
    </row>
    <row r="517" spans="1:15" x14ac:dyDescent="0.3">
      <c r="A517">
        <v>1207</v>
      </c>
      <c r="B517">
        <v>169508</v>
      </c>
      <c r="C517">
        <v>1</v>
      </c>
      <c r="D517">
        <v>0</v>
      </c>
      <c r="E517">
        <v>40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t="s">
        <v>18</v>
      </c>
    </row>
    <row r="518" spans="1:15" x14ac:dyDescent="0.3">
      <c r="A518">
        <v>1670</v>
      </c>
      <c r="B518">
        <v>169476</v>
      </c>
      <c r="C518">
        <v>0</v>
      </c>
      <c r="D518">
        <v>0</v>
      </c>
      <c r="E518">
        <v>51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t="s">
        <v>19</v>
      </c>
    </row>
    <row r="519" spans="1:15" x14ac:dyDescent="0.3">
      <c r="A519">
        <v>2425</v>
      </c>
      <c r="B519">
        <v>169401</v>
      </c>
      <c r="C519">
        <v>0</v>
      </c>
      <c r="D519">
        <v>1</v>
      </c>
      <c r="E519">
        <v>47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18</v>
      </c>
    </row>
    <row r="520" spans="1:15" x14ac:dyDescent="0.3">
      <c r="A520">
        <v>2386</v>
      </c>
      <c r="B520">
        <v>169389</v>
      </c>
      <c r="C520">
        <v>0</v>
      </c>
      <c r="D520">
        <v>1</v>
      </c>
      <c r="E520">
        <v>43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 t="s">
        <v>20</v>
      </c>
    </row>
    <row r="521" spans="1:15" x14ac:dyDescent="0.3">
      <c r="A521">
        <v>1145</v>
      </c>
      <c r="B521">
        <v>169372</v>
      </c>
      <c r="C521">
        <v>0</v>
      </c>
      <c r="D521">
        <v>0</v>
      </c>
      <c r="E521">
        <v>71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 t="s">
        <v>15</v>
      </c>
    </row>
    <row r="522" spans="1:15" x14ac:dyDescent="0.3">
      <c r="A522">
        <v>2508</v>
      </c>
      <c r="B522">
        <v>169283</v>
      </c>
      <c r="C522">
        <v>0</v>
      </c>
      <c r="D522">
        <v>1</v>
      </c>
      <c r="E522">
        <v>45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 t="s">
        <v>17</v>
      </c>
    </row>
    <row r="523" spans="1:15" x14ac:dyDescent="0.3">
      <c r="A523">
        <v>1257</v>
      </c>
      <c r="B523">
        <v>169267</v>
      </c>
      <c r="C523">
        <v>0</v>
      </c>
      <c r="D523">
        <v>0</v>
      </c>
      <c r="E523">
        <v>67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 t="s">
        <v>16</v>
      </c>
    </row>
    <row r="524" spans="1:15" x14ac:dyDescent="0.3">
      <c r="A524">
        <v>3138</v>
      </c>
      <c r="B524">
        <v>169263</v>
      </c>
      <c r="C524">
        <v>0</v>
      </c>
      <c r="D524">
        <v>1</v>
      </c>
      <c r="E524">
        <v>55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 t="s">
        <v>17</v>
      </c>
    </row>
    <row r="525" spans="1:15" x14ac:dyDescent="0.3">
      <c r="A525">
        <v>3204</v>
      </c>
      <c r="B525">
        <v>169245</v>
      </c>
      <c r="C525">
        <v>0</v>
      </c>
      <c r="D525">
        <v>1</v>
      </c>
      <c r="E525">
        <v>64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 t="s">
        <v>17</v>
      </c>
    </row>
    <row r="526" spans="1:15" x14ac:dyDescent="0.3">
      <c r="A526">
        <v>3119</v>
      </c>
      <c r="B526">
        <v>169209</v>
      </c>
      <c r="C526">
        <v>0</v>
      </c>
      <c r="D526">
        <v>0</v>
      </c>
      <c r="E526">
        <v>48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 t="s">
        <v>15</v>
      </c>
    </row>
    <row r="527" spans="1:15" x14ac:dyDescent="0.3">
      <c r="A527">
        <v>1188</v>
      </c>
      <c r="B527">
        <v>169142</v>
      </c>
      <c r="C527">
        <v>0</v>
      </c>
      <c r="D527">
        <v>1</v>
      </c>
      <c r="E527">
        <v>68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 t="s">
        <v>17</v>
      </c>
    </row>
    <row r="528" spans="1:15" x14ac:dyDescent="0.3">
      <c r="A528">
        <v>2333</v>
      </c>
      <c r="B528">
        <v>169139</v>
      </c>
      <c r="C528">
        <v>0</v>
      </c>
      <c r="D528">
        <v>1</v>
      </c>
      <c r="E528">
        <v>55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 t="s">
        <v>15</v>
      </c>
    </row>
    <row r="529" spans="1:15" x14ac:dyDescent="0.3">
      <c r="A529">
        <v>2594</v>
      </c>
      <c r="B529">
        <v>169139</v>
      </c>
      <c r="C529">
        <v>0</v>
      </c>
      <c r="D529">
        <v>1</v>
      </c>
      <c r="E529">
        <v>55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 t="s">
        <v>19</v>
      </c>
    </row>
    <row r="530" spans="1:15" x14ac:dyDescent="0.3">
      <c r="A530">
        <v>2334</v>
      </c>
      <c r="B530">
        <v>169109</v>
      </c>
      <c r="C530">
        <v>0</v>
      </c>
      <c r="D530">
        <v>0</v>
      </c>
      <c r="E530">
        <v>38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 t="s">
        <v>17</v>
      </c>
    </row>
    <row r="531" spans="1:15" x14ac:dyDescent="0.3">
      <c r="A531">
        <v>2839</v>
      </c>
      <c r="B531">
        <v>169109</v>
      </c>
      <c r="C531">
        <v>0</v>
      </c>
      <c r="D531">
        <v>0</v>
      </c>
      <c r="E531">
        <v>38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 t="s">
        <v>18</v>
      </c>
    </row>
    <row r="532" spans="1:15" x14ac:dyDescent="0.3">
      <c r="A532">
        <v>2033</v>
      </c>
      <c r="B532">
        <v>169098</v>
      </c>
      <c r="C532">
        <v>0</v>
      </c>
      <c r="D532">
        <v>0</v>
      </c>
      <c r="E532">
        <v>71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 t="s">
        <v>15</v>
      </c>
    </row>
    <row r="533" spans="1:15" x14ac:dyDescent="0.3">
      <c r="A533">
        <v>1064</v>
      </c>
      <c r="B533">
        <v>169096</v>
      </c>
      <c r="C533">
        <v>0</v>
      </c>
      <c r="D533">
        <v>1</v>
      </c>
      <c r="E533">
        <v>62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0</v>
      </c>
      <c r="O533" t="s">
        <v>19</v>
      </c>
    </row>
    <row r="534" spans="1:15" x14ac:dyDescent="0.3">
      <c r="A534">
        <v>1613</v>
      </c>
      <c r="B534">
        <v>169084</v>
      </c>
      <c r="C534">
        <v>1</v>
      </c>
      <c r="D534">
        <v>0</v>
      </c>
      <c r="E534">
        <v>50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 t="s">
        <v>15</v>
      </c>
    </row>
    <row r="535" spans="1:15" x14ac:dyDescent="0.3">
      <c r="A535">
        <v>2643</v>
      </c>
      <c r="B535">
        <v>169084</v>
      </c>
      <c r="C535">
        <v>1</v>
      </c>
      <c r="D535">
        <v>0</v>
      </c>
      <c r="E535">
        <v>50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 t="s">
        <v>16</v>
      </c>
    </row>
    <row r="536" spans="1:15" x14ac:dyDescent="0.3">
      <c r="A536">
        <v>2835</v>
      </c>
      <c r="B536">
        <v>169063</v>
      </c>
      <c r="C536">
        <v>0</v>
      </c>
      <c r="D536">
        <v>1</v>
      </c>
      <c r="E536">
        <v>54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 t="s">
        <v>16</v>
      </c>
    </row>
    <row r="537" spans="1:15" x14ac:dyDescent="0.3">
      <c r="A537">
        <v>2649</v>
      </c>
      <c r="B537">
        <v>169016</v>
      </c>
      <c r="C537">
        <v>0</v>
      </c>
      <c r="D537">
        <v>1</v>
      </c>
      <c r="E537">
        <v>50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 t="s">
        <v>16</v>
      </c>
    </row>
    <row r="538" spans="1:15" x14ac:dyDescent="0.3">
      <c r="A538">
        <v>2983</v>
      </c>
      <c r="B538">
        <v>168805</v>
      </c>
      <c r="C538">
        <v>0</v>
      </c>
      <c r="D538">
        <v>1</v>
      </c>
      <c r="E538">
        <v>61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 t="s">
        <v>18</v>
      </c>
    </row>
    <row r="539" spans="1:15" x14ac:dyDescent="0.3">
      <c r="A539">
        <v>1663</v>
      </c>
      <c r="B539">
        <v>168743</v>
      </c>
      <c r="C539">
        <v>0</v>
      </c>
      <c r="D539">
        <v>0</v>
      </c>
      <c r="E539">
        <v>53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 t="s">
        <v>18</v>
      </c>
    </row>
    <row r="540" spans="1:15" x14ac:dyDescent="0.3">
      <c r="A540">
        <v>2013</v>
      </c>
      <c r="B540">
        <v>168695</v>
      </c>
      <c r="C540">
        <v>0</v>
      </c>
      <c r="D540">
        <v>0</v>
      </c>
      <c r="E540">
        <v>51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 t="s">
        <v>16</v>
      </c>
    </row>
    <row r="541" spans="1:15" x14ac:dyDescent="0.3">
      <c r="A541">
        <v>2431</v>
      </c>
      <c r="B541">
        <v>168695</v>
      </c>
      <c r="C541">
        <v>0</v>
      </c>
      <c r="D541">
        <v>0</v>
      </c>
      <c r="E541">
        <v>51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 t="s">
        <v>18</v>
      </c>
    </row>
    <row r="542" spans="1:15" x14ac:dyDescent="0.3">
      <c r="A542">
        <v>1379</v>
      </c>
      <c r="B542">
        <v>168682</v>
      </c>
      <c r="C542">
        <v>0</v>
      </c>
      <c r="D542">
        <v>0</v>
      </c>
      <c r="E542">
        <v>29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 t="s">
        <v>15</v>
      </c>
    </row>
    <row r="543" spans="1:15" x14ac:dyDescent="0.3">
      <c r="A543">
        <v>2199</v>
      </c>
      <c r="B543">
        <v>168682</v>
      </c>
      <c r="C543">
        <v>0</v>
      </c>
      <c r="D543">
        <v>0</v>
      </c>
      <c r="E543">
        <v>29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 t="s">
        <v>16</v>
      </c>
    </row>
    <row r="544" spans="1:15" x14ac:dyDescent="0.3">
      <c r="A544">
        <v>1033</v>
      </c>
      <c r="B544">
        <v>168657</v>
      </c>
      <c r="C544">
        <v>0</v>
      </c>
      <c r="D544">
        <v>0</v>
      </c>
      <c r="E544">
        <v>74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 t="s">
        <v>18</v>
      </c>
    </row>
    <row r="545" spans="1:15" x14ac:dyDescent="0.3">
      <c r="A545">
        <v>1324</v>
      </c>
      <c r="B545">
        <v>168655</v>
      </c>
      <c r="C545">
        <v>0</v>
      </c>
      <c r="D545">
        <v>0</v>
      </c>
      <c r="E545">
        <v>32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 t="s">
        <v>20</v>
      </c>
    </row>
    <row r="546" spans="1:15" x14ac:dyDescent="0.3">
      <c r="A546">
        <v>2586</v>
      </c>
      <c r="B546">
        <v>168655</v>
      </c>
      <c r="C546">
        <v>0</v>
      </c>
      <c r="D546">
        <v>0</v>
      </c>
      <c r="E546">
        <v>32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 t="s">
        <v>17</v>
      </c>
    </row>
    <row r="547" spans="1:15" x14ac:dyDescent="0.3">
      <c r="A547">
        <v>1285</v>
      </c>
      <c r="B547">
        <v>168627</v>
      </c>
      <c r="C547">
        <v>0</v>
      </c>
      <c r="D547">
        <v>0</v>
      </c>
      <c r="E547">
        <v>38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 t="s">
        <v>18</v>
      </c>
    </row>
    <row r="548" spans="1:15" x14ac:dyDescent="0.3">
      <c r="A548">
        <v>2475</v>
      </c>
      <c r="B548">
        <v>168487</v>
      </c>
      <c r="C548">
        <v>0</v>
      </c>
      <c r="D548">
        <v>0</v>
      </c>
      <c r="E548">
        <v>32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 t="s">
        <v>16</v>
      </c>
    </row>
    <row r="549" spans="1:15" x14ac:dyDescent="0.3">
      <c r="A549">
        <v>3053</v>
      </c>
      <c r="B549">
        <v>168487</v>
      </c>
      <c r="C549">
        <v>0</v>
      </c>
      <c r="D549">
        <v>0</v>
      </c>
      <c r="E549">
        <v>32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 t="s">
        <v>15</v>
      </c>
    </row>
    <row r="550" spans="1:15" x14ac:dyDescent="0.3">
      <c r="A550">
        <v>1341</v>
      </c>
      <c r="B550">
        <v>168462</v>
      </c>
      <c r="C550">
        <v>0</v>
      </c>
      <c r="D550">
        <v>0</v>
      </c>
      <c r="E550">
        <v>51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 t="s">
        <v>16</v>
      </c>
    </row>
    <row r="551" spans="1:15" x14ac:dyDescent="0.3">
      <c r="A551">
        <v>3219</v>
      </c>
      <c r="B551">
        <v>168423</v>
      </c>
      <c r="C551">
        <v>0</v>
      </c>
      <c r="D551">
        <v>1</v>
      </c>
      <c r="E551">
        <v>-64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 t="s">
        <v>16</v>
      </c>
    </row>
    <row r="552" spans="1:15" x14ac:dyDescent="0.3">
      <c r="A552">
        <v>1910</v>
      </c>
      <c r="B552">
        <v>168397</v>
      </c>
      <c r="C552">
        <v>0</v>
      </c>
      <c r="D552">
        <v>1</v>
      </c>
      <c r="E552">
        <v>44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 t="s">
        <v>19</v>
      </c>
    </row>
    <row r="553" spans="1:15" x14ac:dyDescent="0.3">
      <c r="A553">
        <v>1133</v>
      </c>
      <c r="B553">
        <v>168352</v>
      </c>
      <c r="C553">
        <v>0</v>
      </c>
      <c r="D553">
        <v>1</v>
      </c>
      <c r="E553">
        <v>46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 t="s">
        <v>15</v>
      </c>
    </row>
    <row r="554" spans="1:15" x14ac:dyDescent="0.3">
      <c r="A554">
        <v>2010</v>
      </c>
      <c r="B554">
        <v>168316</v>
      </c>
      <c r="C554">
        <v>0</v>
      </c>
      <c r="D554">
        <v>1</v>
      </c>
      <c r="E554">
        <v>56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17</v>
      </c>
    </row>
    <row r="555" spans="1:15" x14ac:dyDescent="0.3">
      <c r="A555">
        <v>2989</v>
      </c>
      <c r="B555">
        <v>168281</v>
      </c>
      <c r="C555">
        <v>0</v>
      </c>
      <c r="D555">
        <v>0</v>
      </c>
      <c r="E555">
        <v>62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 t="s">
        <v>18</v>
      </c>
    </row>
    <row r="556" spans="1:15" x14ac:dyDescent="0.3">
      <c r="A556">
        <v>1928</v>
      </c>
      <c r="B556">
        <v>168274</v>
      </c>
      <c r="C556">
        <v>1</v>
      </c>
      <c r="D556">
        <v>1</v>
      </c>
      <c r="E556">
        <v>41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 t="s">
        <v>19</v>
      </c>
    </row>
    <row r="557" spans="1:15" x14ac:dyDescent="0.3">
      <c r="A557">
        <v>2818</v>
      </c>
      <c r="B557">
        <v>168148</v>
      </c>
      <c r="C557">
        <v>0</v>
      </c>
      <c r="D557">
        <v>0</v>
      </c>
      <c r="E557">
        <v>63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 t="s">
        <v>20</v>
      </c>
    </row>
    <row r="558" spans="1:15" x14ac:dyDescent="0.3">
      <c r="A558">
        <v>2132</v>
      </c>
      <c r="B558">
        <v>168142</v>
      </c>
      <c r="C558">
        <v>0</v>
      </c>
      <c r="D558">
        <v>1</v>
      </c>
      <c r="E558">
        <v>56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 t="s">
        <v>19</v>
      </c>
    </row>
    <row r="559" spans="1:15" x14ac:dyDescent="0.3">
      <c r="A559">
        <v>1103</v>
      </c>
      <c r="B559">
        <v>168126</v>
      </c>
      <c r="C559">
        <v>0</v>
      </c>
      <c r="D559">
        <v>0</v>
      </c>
      <c r="E559">
        <v>29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 t="s">
        <v>15</v>
      </c>
    </row>
    <row r="560" spans="1:15" x14ac:dyDescent="0.3">
      <c r="A560">
        <v>1662</v>
      </c>
      <c r="B560">
        <v>168118</v>
      </c>
      <c r="C560">
        <v>0</v>
      </c>
      <c r="D560">
        <v>1</v>
      </c>
      <c r="E560">
        <v>57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t="s">
        <v>17</v>
      </c>
    </row>
    <row r="561" spans="1:15" x14ac:dyDescent="0.3">
      <c r="A561">
        <v>2235</v>
      </c>
      <c r="B561">
        <v>168118</v>
      </c>
      <c r="C561">
        <v>0</v>
      </c>
      <c r="D561">
        <v>1</v>
      </c>
      <c r="E561">
        <v>57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 t="s">
        <v>16</v>
      </c>
    </row>
    <row r="562" spans="1:15" x14ac:dyDescent="0.3">
      <c r="A562">
        <v>3005</v>
      </c>
      <c r="B562">
        <v>168117</v>
      </c>
      <c r="C562">
        <v>0</v>
      </c>
      <c r="D562">
        <v>1</v>
      </c>
      <c r="E562">
        <v>73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 t="s">
        <v>15</v>
      </c>
    </row>
    <row r="563" spans="1:15" x14ac:dyDescent="0.3">
      <c r="A563">
        <v>1870</v>
      </c>
      <c r="B563">
        <v>168092</v>
      </c>
      <c r="C563">
        <v>0</v>
      </c>
      <c r="D563">
        <v>0</v>
      </c>
      <c r="E563">
        <v>42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 t="s">
        <v>20</v>
      </c>
    </row>
    <row r="564" spans="1:15" x14ac:dyDescent="0.3">
      <c r="A564">
        <v>1482</v>
      </c>
      <c r="B564">
        <v>167911</v>
      </c>
      <c r="C564">
        <v>0</v>
      </c>
      <c r="D564">
        <v>1</v>
      </c>
      <c r="E564">
        <v>71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 t="s">
        <v>17</v>
      </c>
    </row>
    <row r="565" spans="1:15" x14ac:dyDescent="0.3">
      <c r="A565">
        <v>3070</v>
      </c>
      <c r="B565">
        <v>167911</v>
      </c>
      <c r="C565">
        <v>0</v>
      </c>
      <c r="D565">
        <v>1</v>
      </c>
      <c r="E565">
        <v>71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 t="s">
        <v>20</v>
      </c>
    </row>
    <row r="566" spans="1:15" x14ac:dyDescent="0.3">
      <c r="A566">
        <v>1930</v>
      </c>
      <c r="B566">
        <v>167893</v>
      </c>
      <c r="C566">
        <v>0</v>
      </c>
      <c r="D566">
        <v>1</v>
      </c>
      <c r="E566">
        <v>45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t="s">
        <v>20</v>
      </c>
    </row>
    <row r="567" spans="1:15" x14ac:dyDescent="0.3">
      <c r="A567">
        <v>2513</v>
      </c>
      <c r="B567">
        <v>167786</v>
      </c>
      <c r="C567">
        <v>0</v>
      </c>
      <c r="D567">
        <v>0</v>
      </c>
      <c r="E567">
        <v>61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 t="s">
        <v>15</v>
      </c>
    </row>
    <row r="568" spans="1:15" x14ac:dyDescent="0.3">
      <c r="A568">
        <v>3153</v>
      </c>
      <c r="B568">
        <v>167716</v>
      </c>
      <c r="C568">
        <v>0</v>
      </c>
      <c r="D568">
        <v>1</v>
      </c>
      <c r="E568">
        <v>60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 t="s">
        <v>16</v>
      </c>
    </row>
    <row r="569" spans="1:15" x14ac:dyDescent="0.3">
      <c r="A569">
        <v>1059</v>
      </c>
      <c r="B569">
        <v>167680</v>
      </c>
      <c r="C569">
        <v>0</v>
      </c>
      <c r="D569">
        <v>1</v>
      </c>
      <c r="E569">
        <v>69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1</v>
      </c>
      <c r="O569" t="s">
        <v>16</v>
      </c>
    </row>
    <row r="570" spans="1:15" x14ac:dyDescent="0.3">
      <c r="A570">
        <v>2040</v>
      </c>
      <c r="B570">
        <v>167605</v>
      </c>
      <c r="C570">
        <v>0</v>
      </c>
      <c r="D570">
        <v>0</v>
      </c>
      <c r="E570">
        <v>33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 t="s">
        <v>17</v>
      </c>
    </row>
    <row r="571" spans="1:15" x14ac:dyDescent="0.3">
      <c r="A571">
        <v>1235</v>
      </c>
      <c r="B571">
        <v>167546</v>
      </c>
      <c r="C571">
        <v>0</v>
      </c>
      <c r="D571">
        <v>0</v>
      </c>
      <c r="E571">
        <v>32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 t="s">
        <v>15</v>
      </c>
    </row>
    <row r="572" spans="1:15" x14ac:dyDescent="0.3">
      <c r="A572">
        <v>2865</v>
      </c>
      <c r="B572">
        <v>167546</v>
      </c>
      <c r="C572">
        <v>0</v>
      </c>
      <c r="D572">
        <v>0</v>
      </c>
      <c r="E572">
        <v>32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 t="s">
        <v>16</v>
      </c>
    </row>
    <row r="573" spans="1:15" x14ac:dyDescent="0.3">
      <c r="A573">
        <v>1918</v>
      </c>
      <c r="B573">
        <v>167536</v>
      </c>
      <c r="C573">
        <v>0</v>
      </c>
      <c r="D573">
        <v>1</v>
      </c>
      <c r="E573">
        <v>50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 t="s">
        <v>20</v>
      </c>
    </row>
    <row r="574" spans="1:15" x14ac:dyDescent="0.3">
      <c r="A574">
        <v>2974</v>
      </c>
      <c r="B574">
        <v>167506</v>
      </c>
      <c r="C574">
        <v>0</v>
      </c>
      <c r="D574">
        <v>1</v>
      </c>
      <c r="E574">
        <v>40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20</v>
      </c>
    </row>
    <row r="575" spans="1:15" x14ac:dyDescent="0.3">
      <c r="A575">
        <v>2906</v>
      </c>
      <c r="B575">
        <v>167472</v>
      </c>
      <c r="C575">
        <v>0</v>
      </c>
      <c r="D575">
        <v>1</v>
      </c>
      <c r="E575">
        <v>73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 t="s">
        <v>19</v>
      </c>
    </row>
    <row r="576" spans="1:15" x14ac:dyDescent="0.3">
      <c r="A576">
        <v>1635</v>
      </c>
      <c r="B576">
        <v>167445</v>
      </c>
      <c r="C576">
        <v>0</v>
      </c>
      <c r="D576">
        <v>1</v>
      </c>
      <c r="E576">
        <v>46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 t="s">
        <v>16</v>
      </c>
    </row>
    <row r="577" spans="1:15" x14ac:dyDescent="0.3">
      <c r="A577">
        <v>2530</v>
      </c>
      <c r="B577">
        <v>167445</v>
      </c>
      <c r="C577">
        <v>0</v>
      </c>
      <c r="D577">
        <v>1</v>
      </c>
      <c r="E577">
        <v>46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 t="s">
        <v>20</v>
      </c>
    </row>
    <row r="578" spans="1:15" x14ac:dyDescent="0.3">
      <c r="A578">
        <v>3037</v>
      </c>
      <c r="B578">
        <v>167445</v>
      </c>
      <c r="C578">
        <v>0</v>
      </c>
      <c r="D578">
        <v>1</v>
      </c>
      <c r="E578">
        <v>46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 t="s">
        <v>18</v>
      </c>
    </row>
    <row r="579" spans="1:15" x14ac:dyDescent="0.3">
      <c r="A579">
        <v>2232</v>
      </c>
      <c r="B579">
        <v>167433</v>
      </c>
      <c r="C579">
        <v>0</v>
      </c>
      <c r="D579">
        <v>2</v>
      </c>
      <c r="E579">
        <v>68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 t="s">
        <v>17</v>
      </c>
    </row>
    <row r="580" spans="1:15" x14ac:dyDescent="0.3">
      <c r="A580">
        <v>1717</v>
      </c>
      <c r="B580">
        <v>167432</v>
      </c>
      <c r="C580">
        <v>0</v>
      </c>
      <c r="D580">
        <v>1</v>
      </c>
      <c r="E580">
        <v>47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 t="s">
        <v>18</v>
      </c>
    </row>
    <row r="581" spans="1:15" x14ac:dyDescent="0.3">
      <c r="A581">
        <v>1748</v>
      </c>
      <c r="B581">
        <v>167430</v>
      </c>
      <c r="C581">
        <v>0</v>
      </c>
      <c r="D581">
        <v>0</v>
      </c>
      <c r="E581">
        <v>33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 t="s">
        <v>19</v>
      </c>
    </row>
    <row r="582" spans="1:15" x14ac:dyDescent="0.3">
      <c r="A582">
        <v>2445</v>
      </c>
      <c r="B582">
        <v>167419</v>
      </c>
      <c r="C582">
        <v>0</v>
      </c>
      <c r="D582">
        <v>1</v>
      </c>
      <c r="E582">
        <v>50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0</v>
      </c>
      <c r="O582" t="s">
        <v>16</v>
      </c>
    </row>
    <row r="583" spans="1:15" x14ac:dyDescent="0.3">
      <c r="A583">
        <v>2886</v>
      </c>
      <c r="B583">
        <v>167384</v>
      </c>
      <c r="C583">
        <v>0</v>
      </c>
      <c r="D583">
        <v>1</v>
      </c>
      <c r="E583">
        <v>50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 t="s">
        <v>17</v>
      </c>
    </row>
    <row r="584" spans="1:15" x14ac:dyDescent="0.3">
      <c r="A584">
        <v>2111</v>
      </c>
      <c r="B584">
        <v>167381</v>
      </c>
      <c r="C584">
        <v>0</v>
      </c>
      <c r="D584">
        <v>1</v>
      </c>
      <c r="E584">
        <v>69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 t="s">
        <v>15</v>
      </c>
    </row>
    <row r="585" spans="1:15" x14ac:dyDescent="0.3">
      <c r="A585">
        <v>2172</v>
      </c>
      <c r="B585">
        <v>167369</v>
      </c>
      <c r="C585">
        <v>0</v>
      </c>
      <c r="D585">
        <v>1</v>
      </c>
      <c r="E585">
        <v>51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 t="s">
        <v>17</v>
      </c>
    </row>
    <row r="586" spans="1:15" x14ac:dyDescent="0.3">
      <c r="A586">
        <v>1035</v>
      </c>
      <c r="B586">
        <v>167353</v>
      </c>
      <c r="C586">
        <v>0</v>
      </c>
      <c r="D586">
        <v>1</v>
      </c>
      <c r="E586">
        <v>50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 t="s">
        <v>16</v>
      </c>
    </row>
    <row r="587" spans="1:15" x14ac:dyDescent="0.3">
      <c r="A587">
        <v>3218</v>
      </c>
      <c r="B587">
        <v>167312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 t="s">
        <v>19</v>
      </c>
    </row>
    <row r="588" spans="1:15" x14ac:dyDescent="0.3">
      <c r="A588">
        <v>1416</v>
      </c>
      <c r="B588">
        <v>167309</v>
      </c>
      <c r="C588">
        <v>1</v>
      </c>
      <c r="D588">
        <v>1</v>
      </c>
      <c r="E588">
        <v>53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17</v>
      </c>
    </row>
    <row r="589" spans="1:15" x14ac:dyDescent="0.3">
      <c r="A589">
        <v>1420</v>
      </c>
      <c r="B589">
        <v>167272</v>
      </c>
      <c r="C589">
        <v>0</v>
      </c>
      <c r="D589">
        <v>1</v>
      </c>
      <c r="E589">
        <v>54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 t="s">
        <v>20</v>
      </c>
    </row>
    <row r="590" spans="1:15" x14ac:dyDescent="0.3">
      <c r="A590">
        <v>2349</v>
      </c>
      <c r="B590">
        <v>167267</v>
      </c>
      <c r="C590">
        <v>0</v>
      </c>
      <c r="D590">
        <v>1</v>
      </c>
      <c r="E590">
        <v>62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 t="s">
        <v>16</v>
      </c>
    </row>
    <row r="591" spans="1:15" x14ac:dyDescent="0.3">
      <c r="A591">
        <v>3006</v>
      </c>
      <c r="B591">
        <v>167225</v>
      </c>
      <c r="C591">
        <v>0</v>
      </c>
      <c r="D591">
        <v>1</v>
      </c>
      <c r="E591">
        <v>65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 t="s">
        <v>17</v>
      </c>
    </row>
    <row r="592" spans="1:15" x14ac:dyDescent="0.3">
      <c r="A592">
        <v>2740</v>
      </c>
      <c r="B592">
        <v>167131</v>
      </c>
      <c r="C592">
        <v>0</v>
      </c>
      <c r="D592">
        <v>1</v>
      </c>
      <c r="E592">
        <v>64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 t="s">
        <v>20</v>
      </c>
    </row>
    <row r="593" spans="1:15" x14ac:dyDescent="0.3">
      <c r="A593">
        <v>2383</v>
      </c>
      <c r="B593">
        <v>167087</v>
      </c>
      <c r="C593">
        <v>0</v>
      </c>
      <c r="D593">
        <v>1</v>
      </c>
      <c r="E593">
        <v>67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 t="s">
        <v>18</v>
      </c>
    </row>
    <row r="594" spans="1:15" x14ac:dyDescent="0.3">
      <c r="A594">
        <v>3038</v>
      </c>
      <c r="B594">
        <v>167046</v>
      </c>
      <c r="C594">
        <v>0</v>
      </c>
      <c r="D594">
        <v>1</v>
      </c>
      <c r="E594">
        <v>69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 t="s">
        <v>19</v>
      </c>
    </row>
    <row r="595" spans="1:15" x14ac:dyDescent="0.3">
      <c r="A595">
        <v>2050</v>
      </c>
      <c r="B595">
        <v>167023</v>
      </c>
      <c r="C595">
        <v>0</v>
      </c>
      <c r="D595">
        <v>0</v>
      </c>
      <c r="E595">
        <v>42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 t="s">
        <v>20</v>
      </c>
    </row>
    <row r="596" spans="1:15" x14ac:dyDescent="0.3">
      <c r="A596">
        <v>1066</v>
      </c>
      <c r="B596">
        <v>166991</v>
      </c>
      <c r="C596">
        <v>0</v>
      </c>
      <c r="D596">
        <v>0</v>
      </c>
      <c r="E596">
        <v>66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 t="s">
        <v>20</v>
      </c>
    </row>
    <row r="597" spans="1:15" x14ac:dyDescent="0.3">
      <c r="A597">
        <v>1180</v>
      </c>
      <c r="B597">
        <v>166973</v>
      </c>
      <c r="C597">
        <v>0</v>
      </c>
      <c r="D597">
        <v>0</v>
      </c>
      <c r="E597">
        <v>31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 t="s">
        <v>20</v>
      </c>
    </row>
    <row r="598" spans="1:15" x14ac:dyDescent="0.3">
      <c r="A598">
        <v>1157</v>
      </c>
      <c r="B598">
        <v>166951</v>
      </c>
      <c r="C598">
        <v>0</v>
      </c>
      <c r="D598">
        <v>0</v>
      </c>
      <c r="E598">
        <v>32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 t="s">
        <v>15</v>
      </c>
    </row>
    <row r="599" spans="1:15" x14ac:dyDescent="0.3">
      <c r="A599">
        <v>1632</v>
      </c>
      <c r="B599">
        <v>166886</v>
      </c>
      <c r="C599">
        <v>0</v>
      </c>
      <c r="D599">
        <v>1</v>
      </c>
      <c r="E599">
        <v>62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  <c r="N599">
        <v>0</v>
      </c>
      <c r="O599" t="s">
        <v>17</v>
      </c>
    </row>
    <row r="600" spans="1:15" x14ac:dyDescent="0.3">
      <c r="A600">
        <v>1171</v>
      </c>
      <c r="B600">
        <v>166835</v>
      </c>
      <c r="C600">
        <v>0</v>
      </c>
      <c r="D600">
        <v>0</v>
      </c>
      <c r="E600">
        <v>74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 t="s">
        <v>18</v>
      </c>
    </row>
    <row r="601" spans="1:15" x14ac:dyDescent="0.3">
      <c r="A601">
        <v>2722</v>
      </c>
      <c r="B601">
        <v>166835</v>
      </c>
      <c r="C601">
        <v>0</v>
      </c>
      <c r="D601">
        <v>0</v>
      </c>
      <c r="E601">
        <v>74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 t="s">
        <v>20</v>
      </c>
    </row>
    <row r="602" spans="1:15" x14ac:dyDescent="0.3">
      <c r="A602">
        <v>1883</v>
      </c>
      <c r="B602">
        <v>166825</v>
      </c>
      <c r="C602">
        <v>0</v>
      </c>
      <c r="D602">
        <v>0</v>
      </c>
      <c r="E602">
        <v>53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0</v>
      </c>
      <c r="O602" t="s">
        <v>15</v>
      </c>
    </row>
    <row r="603" spans="1:15" x14ac:dyDescent="0.3">
      <c r="A603">
        <v>1654</v>
      </c>
      <c r="B603">
        <v>166731</v>
      </c>
      <c r="C603">
        <v>0</v>
      </c>
      <c r="D603">
        <v>1</v>
      </c>
      <c r="E603">
        <v>50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 t="s">
        <v>20</v>
      </c>
    </row>
    <row r="604" spans="1:15" x14ac:dyDescent="0.3">
      <c r="A604">
        <v>2154</v>
      </c>
      <c r="B604">
        <v>166726</v>
      </c>
      <c r="C604">
        <v>1</v>
      </c>
      <c r="D604">
        <v>1</v>
      </c>
      <c r="E604">
        <v>63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 t="s">
        <v>17</v>
      </c>
    </row>
    <row r="605" spans="1:15" x14ac:dyDescent="0.3">
      <c r="A605">
        <v>1443</v>
      </c>
      <c r="B605">
        <v>166664</v>
      </c>
      <c r="C605">
        <v>0</v>
      </c>
      <c r="D605">
        <v>0</v>
      </c>
      <c r="E605">
        <v>38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16</v>
      </c>
    </row>
    <row r="606" spans="1:15" x14ac:dyDescent="0.3">
      <c r="A606">
        <v>2598</v>
      </c>
      <c r="B606">
        <v>166664</v>
      </c>
      <c r="C606">
        <v>0</v>
      </c>
      <c r="D606">
        <v>0</v>
      </c>
      <c r="E606">
        <v>38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17</v>
      </c>
    </row>
    <row r="607" spans="1:15" x14ac:dyDescent="0.3">
      <c r="A607">
        <v>1057</v>
      </c>
      <c r="B607">
        <v>166653</v>
      </c>
      <c r="C607">
        <v>1</v>
      </c>
      <c r="D607">
        <v>1</v>
      </c>
      <c r="E607">
        <v>45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  <c r="O607" t="s">
        <v>18</v>
      </c>
    </row>
    <row r="608" spans="1:15" x14ac:dyDescent="0.3">
      <c r="A608">
        <v>2185</v>
      </c>
      <c r="B608">
        <v>166636</v>
      </c>
      <c r="C608">
        <v>0</v>
      </c>
      <c r="D608">
        <v>0</v>
      </c>
      <c r="E608">
        <v>63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0</v>
      </c>
      <c r="O608" t="s">
        <v>18</v>
      </c>
    </row>
    <row r="609" spans="1:15" x14ac:dyDescent="0.3">
      <c r="A609">
        <v>1449</v>
      </c>
      <c r="B609">
        <v>166582</v>
      </c>
      <c r="C609">
        <v>0</v>
      </c>
      <c r="D609">
        <v>0</v>
      </c>
      <c r="E609">
        <v>51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 t="s">
        <v>16</v>
      </c>
    </row>
    <row r="610" spans="1:15" x14ac:dyDescent="0.3">
      <c r="A610">
        <v>1550</v>
      </c>
      <c r="B610">
        <v>166565</v>
      </c>
      <c r="C610">
        <v>0</v>
      </c>
      <c r="D610">
        <v>1</v>
      </c>
      <c r="E610">
        <v>58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 t="s">
        <v>19</v>
      </c>
    </row>
    <row r="611" spans="1:15" x14ac:dyDescent="0.3">
      <c r="A611">
        <v>1303</v>
      </c>
      <c r="B611">
        <v>166503</v>
      </c>
      <c r="C611">
        <v>1</v>
      </c>
      <c r="D611">
        <v>0</v>
      </c>
      <c r="E611">
        <v>35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 t="s">
        <v>18</v>
      </c>
    </row>
    <row r="612" spans="1:15" x14ac:dyDescent="0.3">
      <c r="A612">
        <v>2090</v>
      </c>
      <c r="B612">
        <v>166480</v>
      </c>
      <c r="C612">
        <v>1</v>
      </c>
      <c r="D612">
        <v>1</v>
      </c>
      <c r="E612">
        <v>55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 t="s">
        <v>19</v>
      </c>
    </row>
    <row r="613" spans="1:15" x14ac:dyDescent="0.3">
      <c r="A613">
        <v>3084</v>
      </c>
      <c r="B613">
        <v>166476</v>
      </c>
      <c r="C613">
        <v>0</v>
      </c>
      <c r="D613">
        <v>1</v>
      </c>
      <c r="E613">
        <v>51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 t="s">
        <v>17</v>
      </c>
    </row>
    <row r="614" spans="1:15" x14ac:dyDescent="0.3">
      <c r="A614">
        <v>1667</v>
      </c>
      <c r="B614">
        <v>166476</v>
      </c>
      <c r="C614">
        <v>0</v>
      </c>
      <c r="D614">
        <v>1</v>
      </c>
      <c r="E614">
        <v>44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 t="s">
        <v>15</v>
      </c>
    </row>
    <row r="615" spans="1:15" x14ac:dyDescent="0.3">
      <c r="A615">
        <v>1396</v>
      </c>
      <c r="B615">
        <v>166465</v>
      </c>
      <c r="C615">
        <v>0</v>
      </c>
      <c r="D615">
        <v>1</v>
      </c>
      <c r="E615">
        <v>65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 t="s">
        <v>20</v>
      </c>
    </row>
    <row r="616" spans="1:15" x14ac:dyDescent="0.3">
      <c r="A616">
        <v>1362</v>
      </c>
      <c r="B616">
        <v>166426</v>
      </c>
      <c r="C616">
        <v>0</v>
      </c>
      <c r="D616">
        <v>1</v>
      </c>
      <c r="E616">
        <v>59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 t="s">
        <v>17</v>
      </c>
    </row>
    <row r="617" spans="1:15" x14ac:dyDescent="0.3">
      <c r="A617">
        <v>1689</v>
      </c>
      <c r="B617">
        <v>166375</v>
      </c>
      <c r="C617">
        <v>0</v>
      </c>
      <c r="D617">
        <v>1</v>
      </c>
      <c r="E617">
        <v>72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  <c r="O617" t="s">
        <v>16</v>
      </c>
    </row>
    <row r="618" spans="1:15" x14ac:dyDescent="0.3">
      <c r="A618">
        <v>1051</v>
      </c>
      <c r="B618">
        <v>166373</v>
      </c>
      <c r="C618">
        <v>1</v>
      </c>
      <c r="D618">
        <v>1</v>
      </c>
      <c r="E618">
        <v>42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 t="s">
        <v>18</v>
      </c>
    </row>
    <row r="619" spans="1:15" x14ac:dyDescent="0.3">
      <c r="A619">
        <v>1713</v>
      </c>
      <c r="B619">
        <v>166373</v>
      </c>
      <c r="C619">
        <v>1</v>
      </c>
      <c r="D619">
        <v>1</v>
      </c>
      <c r="E619">
        <v>42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 t="s">
        <v>16</v>
      </c>
    </row>
    <row r="620" spans="1:15" x14ac:dyDescent="0.3">
      <c r="A620">
        <v>1317</v>
      </c>
      <c r="B620">
        <v>166334</v>
      </c>
      <c r="C620">
        <v>0</v>
      </c>
      <c r="D620">
        <v>1</v>
      </c>
      <c r="E620">
        <v>64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 t="s">
        <v>16</v>
      </c>
    </row>
    <row r="621" spans="1:15" x14ac:dyDescent="0.3">
      <c r="A621">
        <v>1262</v>
      </c>
      <c r="B621">
        <v>166313</v>
      </c>
      <c r="C621">
        <v>0</v>
      </c>
      <c r="D621">
        <v>1</v>
      </c>
      <c r="E621">
        <v>57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1</v>
      </c>
      <c r="O621" t="s">
        <v>19</v>
      </c>
    </row>
    <row r="622" spans="1:15" x14ac:dyDescent="0.3">
      <c r="A622">
        <v>2256</v>
      </c>
      <c r="B622">
        <v>166303</v>
      </c>
      <c r="C622">
        <v>0</v>
      </c>
      <c r="D622">
        <v>1</v>
      </c>
      <c r="E622">
        <v>49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 t="s">
        <v>17</v>
      </c>
    </row>
    <row r="623" spans="1:15" x14ac:dyDescent="0.3">
      <c r="A623">
        <v>2061</v>
      </c>
      <c r="B623">
        <v>166294</v>
      </c>
      <c r="C623">
        <v>0</v>
      </c>
      <c r="D623">
        <v>0</v>
      </c>
      <c r="E623">
        <v>55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 t="s">
        <v>16</v>
      </c>
    </row>
    <row r="624" spans="1:15" x14ac:dyDescent="0.3">
      <c r="A624">
        <v>3217</v>
      </c>
      <c r="B624">
        <v>166201</v>
      </c>
      <c r="C624">
        <v>2</v>
      </c>
      <c r="D624">
        <v>1</v>
      </c>
      <c r="E624">
        <v>74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 t="s">
        <v>18</v>
      </c>
    </row>
    <row r="625" spans="1:15" x14ac:dyDescent="0.3">
      <c r="A625">
        <v>2524</v>
      </c>
      <c r="B625">
        <v>166033</v>
      </c>
      <c r="C625">
        <v>0</v>
      </c>
      <c r="D625">
        <v>1</v>
      </c>
      <c r="E625">
        <v>63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 t="s">
        <v>20</v>
      </c>
    </row>
    <row r="626" spans="1:15" x14ac:dyDescent="0.3">
      <c r="A626">
        <v>2224</v>
      </c>
      <c r="B626">
        <v>166000</v>
      </c>
      <c r="C626">
        <v>0</v>
      </c>
      <c r="D626">
        <v>0</v>
      </c>
      <c r="E626">
        <v>73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 t="s">
        <v>20</v>
      </c>
    </row>
    <row r="627" spans="1:15" x14ac:dyDescent="0.3">
      <c r="A627">
        <v>1438</v>
      </c>
      <c r="B627">
        <v>165991</v>
      </c>
      <c r="C627">
        <v>0</v>
      </c>
      <c r="D627">
        <v>1</v>
      </c>
      <c r="E627">
        <v>44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 t="s">
        <v>20</v>
      </c>
    </row>
    <row r="628" spans="1:15" x14ac:dyDescent="0.3">
      <c r="A628">
        <v>1796</v>
      </c>
      <c r="B628">
        <v>165968</v>
      </c>
      <c r="C628">
        <v>0</v>
      </c>
      <c r="D628">
        <v>1</v>
      </c>
      <c r="E628">
        <v>50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 t="s">
        <v>19</v>
      </c>
    </row>
    <row r="629" spans="1:15" x14ac:dyDescent="0.3">
      <c r="A629">
        <v>1095</v>
      </c>
      <c r="B629">
        <v>165846</v>
      </c>
      <c r="C629">
        <v>0</v>
      </c>
      <c r="D629">
        <v>0</v>
      </c>
      <c r="E629">
        <v>75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 t="s">
        <v>16</v>
      </c>
    </row>
    <row r="630" spans="1:15" x14ac:dyDescent="0.3">
      <c r="A630">
        <v>2518</v>
      </c>
      <c r="B630">
        <v>165819</v>
      </c>
      <c r="C630">
        <v>0</v>
      </c>
      <c r="D630">
        <v>0</v>
      </c>
      <c r="E630">
        <v>42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t="s">
        <v>20</v>
      </c>
    </row>
    <row r="631" spans="1:15" x14ac:dyDescent="0.3">
      <c r="A631">
        <v>2984</v>
      </c>
      <c r="B631">
        <v>165814</v>
      </c>
      <c r="C631">
        <v>0</v>
      </c>
      <c r="D631">
        <v>1</v>
      </c>
      <c r="E631">
        <v>54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 t="s">
        <v>19</v>
      </c>
    </row>
    <row r="632" spans="1:15" x14ac:dyDescent="0.3">
      <c r="A632">
        <v>1391</v>
      </c>
      <c r="B632">
        <v>165808</v>
      </c>
      <c r="C632">
        <v>1</v>
      </c>
      <c r="D632">
        <v>1</v>
      </c>
      <c r="E632">
        <v>49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 t="s">
        <v>15</v>
      </c>
    </row>
    <row r="633" spans="1:15" x14ac:dyDescent="0.3">
      <c r="A633">
        <v>1666</v>
      </c>
      <c r="B633">
        <v>165777</v>
      </c>
      <c r="C633">
        <v>0</v>
      </c>
      <c r="D633">
        <v>0</v>
      </c>
      <c r="E633">
        <v>53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0</v>
      </c>
      <c r="O633" t="s">
        <v>20</v>
      </c>
    </row>
    <row r="634" spans="1:15" x14ac:dyDescent="0.3">
      <c r="A634">
        <v>2192</v>
      </c>
      <c r="B634">
        <v>165748</v>
      </c>
      <c r="C634">
        <v>0</v>
      </c>
      <c r="D634">
        <v>1</v>
      </c>
      <c r="E634">
        <v>65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 t="s">
        <v>19</v>
      </c>
    </row>
    <row r="635" spans="1:15" x14ac:dyDescent="0.3">
      <c r="A635">
        <v>1141</v>
      </c>
      <c r="B635">
        <v>165747</v>
      </c>
      <c r="C635">
        <v>0</v>
      </c>
      <c r="D635">
        <v>1</v>
      </c>
      <c r="E635">
        <v>51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 t="s">
        <v>18</v>
      </c>
    </row>
    <row r="636" spans="1:15" x14ac:dyDescent="0.3">
      <c r="A636">
        <v>2819</v>
      </c>
      <c r="B636">
        <v>165735</v>
      </c>
      <c r="C636">
        <v>1</v>
      </c>
      <c r="D636">
        <v>1</v>
      </c>
      <c r="E636">
        <v>55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0</v>
      </c>
      <c r="O636" t="s">
        <v>15</v>
      </c>
    </row>
    <row r="637" spans="1:15" x14ac:dyDescent="0.3">
      <c r="A637">
        <v>3139</v>
      </c>
      <c r="B637">
        <v>165706</v>
      </c>
      <c r="C637">
        <v>0</v>
      </c>
      <c r="D637">
        <v>0</v>
      </c>
      <c r="E637">
        <v>50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18</v>
      </c>
    </row>
    <row r="638" spans="1:15" x14ac:dyDescent="0.3">
      <c r="A638">
        <v>2397</v>
      </c>
      <c r="B638">
        <v>165704</v>
      </c>
      <c r="C638">
        <v>0</v>
      </c>
      <c r="D638">
        <v>0</v>
      </c>
      <c r="E638">
        <v>48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16</v>
      </c>
    </row>
    <row r="639" spans="1:15" x14ac:dyDescent="0.3">
      <c r="A639">
        <v>2290</v>
      </c>
      <c r="B639">
        <v>165695</v>
      </c>
      <c r="C639">
        <v>0</v>
      </c>
      <c r="D639">
        <v>1</v>
      </c>
      <c r="E639">
        <v>60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 t="s">
        <v>20</v>
      </c>
    </row>
    <row r="640" spans="1:15" x14ac:dyDescent="0.3">
      <c r="A640">
        <v>1799</v>
      </c>
      <c r="B640">
        <v>165685</v>
      </c>
      <c r="C640">
        <v>0</v>
      </c>
      <c r="D640">
        <v>1</v>
      </c>
      <c r="E640">
        <v>48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 t="s">
        <v>15</v>
      </c>
    </row>
    <row r="641" spans="1:15" x14ac:dyDescent="0.3">
      <c r="A641">
        <v>2377</v>
      </c>
      <c r="B641">
        <v>165685</v>
      </c>
      <c r="C641">
        <v>0</v>
      </c>
      <c r="D641">
        <v>1</v>
      </c>
      <c r="E641">
        <v>48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 t="s">
        <v>18</v>
      </c>
    </row>
    <row r="642" spans="1:15" x14ac:dyDescent="0.3">
      <c r="A642">
        <v>1490</v>
      </c>
      <c r="B642">
        <v>165665</v>
      </c>
      <c r="C642">
        <v>0</v>
      </c>
      <c r="D642">
        <v>1</v>
      </c>
      <c r="E642">
        <v>44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 t="s">
        <v>19</v>
      </c>
    </row>
    <row r="643" spans="1:15" x14ac:dyDescent="0.3">
      <c r="A643">
        <v>1270</v>
      </c>
      <c r="B643">
        <v>165640</v>
      </c>
      <c r="C643">
        <v>0</v>
      </c>
      <c r="D643">
        <v>1</v>
      </c>
      <c r="E643">
        <v>46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 t="s">
        <v>20</v>
      </c>
    </row>
    <row r="644" spans="1:15" x14ac:dyDescent="0.3">
      <c r="A644">
        <v>1987</v>
      </c>
      <c r="B644">
        <v>165569</v>
      </c>
      <c r="C644">
        <v>0</v>
      </c>
      <c r="D644">
        <v>1</v>
      </c>
      <c r="E644">
        <v>67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 t="s">
        <v>18</v>
      </c>
    </row>
    <row r="645" spans="1:15" x14ac:dyDescent="0.3">
      <c r="A645">
        <v>2045</v>
      </c>
      <c r="B645">
        <v>165526</v>
      </c>
      <c r="C645">
        <v>0</v>
      </c>
      <c r="D645">
        <v>1</v>
      </c>
      <c r="E645">
        <v>56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 t="s">
        <v>15</v>
      </c>
    </row>
    <row r="646" spans="1:15" x14ac:dyDescent="0.3">
      <c r="A646">
        <v>2585</v>
      </c>
      <c r="B646">
        <v>165526</v>
      </c>
      <c r="C646">
        <v>0</v>
      </c>
      <c r="D646">
        <v>1</v>
      </c>
      <c r="E646">
        <v>56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 t="s">
        <v>15</v>
      </c>
    </row>
    <row r="647" spans="1:15" x14ac:dyDescent="0.3">
      <c r="A647">
        <v>2471</v>
      </c>
      <c r="B647">
        <v>165492</v>
      </c>
      <c r="C647">
        <v>0</v>
      </c>
      <c r="D647">
        <v>0</v>
      </c>
      <c r="E647">
        <v>61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 t="s">
        <v>15</v>
      </c>
    </row>
    <row r="648" spans="1:15" x14ac:dyDescent="0.3">
      <c r="A648">
        <v>1614</v>
      </c>
      <c r="B648">
        <v>165488</v>
      </c>
      <c r="C648">
        <v>0</v>
      </c>
      <c r="D648">
        <v>0</v>
      </c>
      <c r="E648">
        <v>62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 t="s">
        <v>17</v>
      </c>
    </row>
    <row r="649" spans="1:15" x14ac:dyDescent="0.3">
      <c r="A649">
        <v>3102</v>
      </c>
      <c r="B649">
        <v>165487</v>
      </c>
      <c r="C649">
        <v>0</v>
      </c>
      <c r="D649">
        <v>0</v>
      </c>
      <c r="E649">
        <v>63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 t="s">
        <v>17</v>
      </c>
    </row>
    <row r="650" spans="1:15" x14ac:dyDescent="0.3">
      <c r="A650">
        <v>3156</v>
      </c>
      <c r="B650">
        <v>165487</v>
      </c>
      <c r="C650">
        <v>0</v>
      </c>
      <c r="D650">
        <v>0</v>
      </c>
      <c r="E650">
        <v>63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 t="s">
        <v>17</v>
      </c>
    </row>
    <row r="651" spans="1:15" x14ac:dyDescent="0.3">
      <c r="A651">
        <v>1047</v>
      </c>
      <c r="B651">
        <v>165486</v>
      </c>
      <c r="C651">
        <v>0</v>
      </c>
      <c r="D651">
        <v>1</v>
      </c>
      <c r="E651">
        <v>63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 t="s">
        <v>16</v>
      </c>
    </row>
    <row r="652" spans="1:15" x14ac:dyDescent="0.3">
      <c r="A652">
        <v>2089</v>
      </c>
      <c r="B652">
        <v>165463</v>
      </c>
      <c r="C652">
        <v>1</v>
      </c>
      <c r="D652">
        <v>0</v>
      </c>
      <c r="E652">
        <v>46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t="s">
        <v>18</v>
      </c>
    </row>
    <row r="653" spans="1:15" x14ac:dyDescent="0.3">
      <c r="A653">
        <v>2754</v>
      </c>
      <c r="B653">
        <v>165370</v>
      </c>
      <c r="C653">
        <v>0</v>
      </c>
      <c r="D653">
        <v>0</v>
      </c>
      <c r="E653">
        <v>36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17</v>
      </c>
    </row>
    <row r="654" spans="1:15" x14ac:dyDescent="0.3">
      <c r="A654">
        <v>1966</v>
      </c>
      <c r="B654">
        <v>165352</v>
      </c>
      <c r="C654">
        <v>0</v>
      </c>
      <c r="D654">
        <v>1</v>
      </c>
      <c r="E654">
        <v>46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 t="s">
        <v>20</v>
      </c>
    </row>
    <row r="655" spans="1:15" x14ac:dyDescent="0.3">
      <c r="A655">
        <v>3112</v>
      </c>
      <c r="B655">
        <v>165333</v>
      </c>
      <c r="C655">
        <v>0</v>
      </c>
      <c r="D655">
        <v>1</v>
      </c>
      <c r="E655">
        <v>47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 t="s">
        <v>20</v>
      </c>
    </row>
    <row r="656" spans="1:15" x14ac:dyDescent="0.3">
      <c r="A656">
        <v>1023</v>
      </c>
      <c r="B656">
        <v>165324</v>
      </c>
      <c r="C656">
        <v>0</v>
      </c>
      <c r="D656">
        <v>1</v>
      </c>
      <c r="E656">
        <v>66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 t="s">
        <v>16</v>
      </c>
    </row>
    <row r="657" spans="1:15" x14ac:dyDescent="0.3">
      <c r="A657">
        <v>1832</v>
      </c>
      <c r="B657">
        <v>165324</v>
      </c>
      <c r="C657">
        <v>0</v>
      </c>
      <c r="D657">
        <v>1</v>
      </c>
      <c r="E657">
        <v>66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 t="s">
        <v>19</v>
      </c>
    </row>
    <row r="658" spans="1:15" x14ac:dyDescent="0.3">
      <c r="A658">
        <v>1517</v>
      </c>
      <c r="B658">
        <v>165316</v>
      </c>
      <c r="C658">
        <v>1</v>
      </c>
      <c r="D658">
        <v>1</v>
      </c>
      <c r="E658">
        <v>58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 t="s">
        <v>15</v>
      </c>
    </row>
    <row r="659" spans="1:15" x14ac:dyDescent="0.3">
      <c r="A659">
        <v>3022</v>
      </c>
      <c r="B659">
        <v>165308</v>
      </c>
      <c r="C659">
        <v>0</v>
      </c>
      <c r="D659">
        <v>0</v>
      </c>
      <c r="E659">
        <v>47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 t="s">
        <v>20</v>
      </c>
    </row>
    <row r="660" spans="1:15" x14ac:dyDescent="0.3">
      <c r="A660">
        <v>1661</v>
      </c>
      <c r="B660">
        <v>165295</v>
      </c>
      <c r="C660">
        <v>0</v>
      </c>
      <c r="D660">
        <v>0</v>
      </c>
      <c r="E660">
        <v>40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 t="s">
        <v>15</v>
      </c>
    </row>
    <row r="661" spans="1:15" x14ac:dyDescent="0.3">
      <c r="A661">
        <v>1483</v>
      </c>
      <c r="B661">
        <v>165275</v>
      </c>
      <c r="C661">
        <v>0</v>
      </c>
      <c r="D661">
        <v>0</v>
      </c>
      <c r="E661">
        <v>76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 t="s">
        <v>18</v>
      </c>
    </row>
    <row r="662" spans="1:15" x14ac:dyDescent="0.3">
      <c r="A662">
        <v>3097</v>
      </c>
      <c r="B662">
        <v>165220</v>
      </c>
      <c r="C662">
        <v>0</v>
      </c>
      <c r="D662">
        <v>0</v>
      </c>
      <c r="E662">
        <v>55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 t="s">
        <v>18</v>
      </c>
    </row>
    <row r="663" spans="1:15" x14ac:dyDescent="0.3">
      <c r="A663">
        <v>3142</v>
      </c>
      <c r="B663">
        <v>165210</v>
      </c>
      <c r="C663">
        <v>0</v>
      </c>
      <c r="D663">
        <v>1</v>
      </c>
      <c r="E663">
        <v>65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 t="s">
        <v>20</v>
      </c>
    </row>
    <row r="664" spans="1:15" x14ac:dyDescent="0.3">
      <c r="A664">
        <v>2042</v>
      </c>
      <c r="B664">
        <v>165196</v>
      </c>
      <c r="C664">
        <v>0</v>
      </c>
      <c r="D664">
        <v>2</v>
      </c>
      <c r="E664">
        <v>62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 t="s">
        <v>19</v>
      </c>
    </row>
    <row r="665" spans="1:15" x14ac:dyDescent="0.3">
      <c r="A665">
        <v>1236</v>
      </c>
      <c r="B665">
        <v>165176</v>
      </c>
      <c r="C665">
        <v>0</v>
      </c>
      <c r="D665">
        <v>1</v>
      </c>
      <c r="E665">
        <v>51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 t="s">
        <v>17</v>
      </c>
    </row>
    <row r="666" spans="1:15" x14ac:dyDescent="0.3">
      <c r="A666">
        <v>2288</v>
      </c>
      <c r="B666">
        <v>165169</v>
      </c>
      <c r="C666">
        <v>0</v>
      </c>
      <c r="D666">
        <v>0</v>
      </c>
      <c r="E666">
        <v>38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 t="s">
        <v>19</v>
      </c>
    </row>
    <row r="667" spans="1:15" x14ac:dyDescent="0.3">
      <c r="A667">
        <v>2450</v>
      </c>
      <c r="B667">
        <v>165148</v>
      </c>
      <c r="C667">
        <v>0</v>
      </c>
      <c r="D667">
        <v>1</v>
      </c>
      <c r="E667">
        <v>62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 t="s">
        <v>19</v>
      </c>
    </row>
    <row r="668" spans="1:15" x14ac:dyDescent="0.3">
      <c r="A668">
        <v>2230</v>
      </c>
      <c r="B668">
        <v>165106</v>
      </c>
      <c r="C668">
        <v>0</v>
      </c>
      <c r="D668">
        <v>1</v>
      </c>
      <c r="E668">
        <v>45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 t="s">
        <v>20</v>
      </c>
    </row>
    <row r="669" spans="1:15" x14ac:dyDescent="0.3">
      <c r="A669">
        <v>1131</v>
      </c>
      <c r="B669">
        <v>165104</v>
      </c>
      <c r="C669">
        <v>0</v>
      </c>
      <c r="D669">
        <v>1</v>
      </c>
      <c r="E669">
        <v>44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 t="s">
        <v>16</v>
      </c>
    </row>
    <row r="670" spans="1:15" x14ac:dyDescent="0.3">
      <c r="A670">
        <v>1470</v>
      </c>
      <c r="B670">
        <v>165104</v>
      </c>
      <c r="C670">
        <v>0</v>
      </c>
      <c r="D670">
        <v>1</v>
      </c>
      <c r="E670">
        <v>44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 t="s">
        <v>17</v>
      </c>
    </row>
    <row r="671" spans="1:15" x14ac:dyDescent="0.3">
      <c r="A671">
        <v>3216</v>
      </c>
      <c r="B671">
        <v>165090</v>
      </c>
      <c r="C671">
        <v>0</v>
      </c>
      <c r="D671">
        <v>1</v>
      </c>
      <c r="E671">
        <v>53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t="s">
        <v>17</v>
      </c>
    </row>
    <row r="672" spans="1:15" x14ac:dyDescent="0.3">
      <c r="A672">
        <v>1342</v>
      </c>
      <c r="B672">
        <v>165073</v>
      </c>
      <c r="C672">
        <v>0</v>
      </c>
      <c r="D672">
        <v>0</v>
      </c>
      <c r="E672">
        <v>77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 t="s">
        <v>20</v>
      </c>
    </row>
    <row r="673" spans="1:15" x14ac:dyDescent="0.3">
      <c r="A673">
        <v>1067</v>
      </c>
      <c r="B673">
        <v>165031</v>
      </c>
      <c r="C673">
        <v>0</v>
      </c>
      <c r="D673">
        <v>1</v>
      </c>
      <c r="E673">
        <v>61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 t="s">
        <v>15</v>
      </c>
    </row>
    <row r="674" spans="1:15" x14ac:dyDescent="0.3">
      <c r="A674">
        <v>1228</v>
      </c>
      <c r="B674">
        <v>164961</v>
      </c>
      <c r="C674">
        <v>0</v>
      </c>
      <c r="D674">
        <v>1</v>
      </c>
      <c r="E674">
        <v>62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 t="s">
        <v>20</v>
      </c>
    </row>
    <row r="675" spans="1:15" x14ac:dyDescent="0.3">
      <c r="A675">
        <v>1913</v>
      </c>
      <c r="B675">
        <v>164950</v>
      </c>
      <c r="C675">
        <v>0</v>
      </c>
      <c r="D675">
        <v>1</v>
      </c>
      <c r="E675">
        <v>69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 t="s">
        <v>15</v>
      </c>
    </row>
    <row r="676" spans="1:15" x14ac:dyDescent="0.3">
      <c r="A676">
        <v>2637</v>
      </c>
      <c r="B676">
        <v>164892</v>
      </c>
      <c r="C676">
        <v>0</v>
      </c>
      <c r="D676">
        <v>1</v>
      </c>
      <c r="E676">
        <v>44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 t="s">
        <v>16</v>
      </c>
    </row>
    <row r="677" spans="1:15" x14ac:dyDescent="0.3">
      <c r="A677">
        <v>2436</v>
      </c>
      <c r="B677">
        <v>164866</v>
      </c>
      <c r="C677">
        <v>0</v>
      </c>
      <c r="D677">
        <v>1</v>
      </c>
      <c r="E677">
        <v>70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 t="s">
        <v>17</v>
      </c>
    </row>
    <row r="678" spans="1:15" x14ac:dyDescent="0.3">
      <c r="A678">
        <v>2291</v>
      </c>
      <c r="B678">
        <v>164857</v>
      </c>
      <c r="C678">
        <v>0</v>
      </c>
      <c r="D678">
        <v>0</v>
      </c>
      <c r="E678">
        <v>64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 t="s">
        <v>15</v>
      </c>
    </row>
    <row r="679" spans="1:15" x14ac:dyDescent="0.3">
      <c r="A679">
        <v>2452</v>
      </c>
      <c r="B679">
        <v>164857</v>
      </c>
      <c r="C679">
        <v>0</v>
      </c>
      <c r="D679">
        <v>0</v>
      </c>
      <c r="E679">
        <v>64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 t="s">
        <v>20</v>
      </c>
    </row>
    <row r="680" spans="1:15" x14ac:dyDescent="0.3">
      <c r="A680">
        <v>2903</v>
      </c>
      <c r="B680">
        <v>164849</v>
      </c>
      <c r="C680">
        <v>0</v>
      </c>
      <c r="D680">
        <v>0</v>
      </c>
      <c r="E680">
        <v>63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 t="s">
        <v>15</v>
      </c>
    </row>
    <row r="681" spans="1:15" x14ac:dyDescent="0.3">
      <c r="A681">
        <v>1921</v>
      </c>
      <c r="B681">
        <v>164831</v>
      </c>
      <c r="C681">
        <v>1</v>
      </c>
      <c r="D681">
        <v>1</v>
      </c>
      <c r="E681">
        <v>68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18</v>
      </c>
    </row>
    <row r="682" spans="1:15" x14ac:dyDescent="0.3">
      <c r="A682">
        <v>2683</v>
      </c>
      <c r="B682">
        <v>164813</v>
      </c>
      <c r="C682">
        <v>1</v>
      </c>
      <c r="D682">
        <v>0</v>
      </c>
      <c r="E682">
        <v>42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 t="s">
        <v>18</v>
      </c>
    </row>
    <row r="683" spans="1:15" x14ac:dyDescent="0.3">
      <c r="A683">
        <v>1305</v>
      </c>
      <c r="B683">
        <v>164795</v>
      </c>
      <c r="C683">
        <v>0</v>
      </c>
      <c r="D683">
        <v>1</v>
      </c>
      <c r="E683">
        <v>49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 t="s">
        <v>16</v>
      </c>
    </row>
    <row r="684" spans="1:15" x14ac:dyDescent="0.3">
      <c r="A684">
        <v>2216</v>
      </c>
      <c r="B684">
        <v>164722</v>
      </c>
      <c r="C684">
        <v>1</v>
      </c>
      <c r="D684">
        <v>0</v>
      </c>
      <c r="E684">
        <v>49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 t="s">
        <v>19</v>
      </c>
    </row>
    <row r="685" spans="1:15" x14ac:dyDescent="0.3">
      <c r="A685">
        <v>3048</v>
      </c>
      <c r="B685">
        <v>164713</v>
      </c>
      <c r="C685">
        <v>1</v>
      </c>
      <c r="D685">
        <v>0</v>
      </c>
      <c r="E685">
        <v>50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 t="s">
        <v>17</v>
      </c>
    </row>
    <row r="686" spans="1:15" x14ac:dyDescent="0.3">
      <c r="A686">
        <v>2757</v>
      </c>
      <c r="B686">
        <v>164590</v>
      </c>
      <c r="C686">
        <v>0</v>
      </c>
      <c r="D686">
        <v>0</v>
      </c>
      <c r="E686">
        <v>52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 t="s">
        <v>16</v>
      </c>
    </row>
    <row r="687" spans="1:15" x14ac:dyDescent="0.3">
      <c r="A687">
        <v>1975</v>
      </c>
      <c r="B687">
        <v>164587</v>
      </c>
      <c r="C687">
        <v>1</v>
      </c>
      <c r="D687">
        <v>1</v>
      </c>
      <c r="E687">
        <v>66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 t="s">
        <v>18</v>
      </c>
    </row>
    <row r="688" spans="1:15" x14ac:dyDescent="0.3">
      <c r="A688">
        <v>2588</v>
      </c>
      <c r="B688">
        <v>164509</v>
      </c>
      <c r="C688">
        <v>0</v>
      </c>
      <c r="D688">
        <v>0</v>
      </c>
      <c r="E688">
        <v>30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 t="s">
        <v>19</v>
      </c>
    </row>
    <row r="689" spans="1:15" x14ac:dyDescent="0.3">
      <c r="A689">
        <v>2003</v>
      </c>
      <c r="B689">
        <v>164504</v>
      </c>
      <c r="C689">
        <v>1</v>
      </c>
      <c r="D689">
        <v>2</v>
      </c>
      <c r="E689">
        <v>67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 t="s">
        <v>15</v>
      </c>
    </row>
    <row r="690" spans="1:15" x14ac:dyDescent="0.3">
      <c r="A690">
        <v>1197</v>
      </c>
      <c r="B690">
        <v>164497</v>
      </c>
      <c r="C690">
        <v>0</v>
      </c>
      <c r="D690">
        <v>1</v>
      </c>
      <c r="E690">
        <v>66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 t="s">
        <v>16</v>
      </c>
    </row>
    <row r="691" spans="1:15" x14ac:dyDescent="0.3">
      <c r="A691">
        <v>2941</v>
      </c>
      <c r="B691">
        <v>164474</v>
      </c>
      <c r="C691">
        <v>0</v>
      </c>
      <c r="D691">
        <v>1</v>
      </c>
      <c r="E691">
        <v>48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0</v>
      </c>
      <c r="O691" t="s">
        <v>18</v>
      </c>
    </row>
    <row r="692" spans="1:15" x14ac:dyDescent="0.3">
      <c r="A692">
        <v>1974</v>
      </c>
      <c r="B692">
        <v>164449</v>
      </c>
      <c r="C692">
        <v>1</v>
      </c>
      <c r="D692">
        <v>0</v>
      </c>
      <c r="E692">
        <v>31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 t="s">
        <v>17</v>
      </c>
    </row>
    <row r="693" spans="1:15" x14ac:dyDescent="0.3">
      <c r="A693">
        <v>1557</v>
      </c>
      <c r="B693">
        <v>164413</v>
      </c>
      <c r="C693">
        <v>0</v>
      </c>
      <c r="D693">
        <v>1</v>
      </c>
      <c r="E693">
        <v>50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 t="s">
        <v>16</v>
      </c>
    </row>
    <row r="694" spans="1:15" x14ac:dyDescent="0.3">
      <c r="A694">
        <v>1487</v>
      </c>
      <c r="B694">
        <v>164355</v>
      </c>
      <c r="C694">
        <v>1</v>
      </c>
      <c r="D694">
        <v>0</v>
      </c>
      <c r="E694">
        <v>35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 t="s">
        <v>15</v>
      </c>
    </row>
    <row r="695" spans="1:15" x14ac:dyDescent="0.3">
      <c r="A695">
        <v>1308</v>
      </c>
      <c r="B695">
        <v>164325</v>
      </c>
      <c r="C695">
        <v>0</v>
      </c>
      <c r="D695">
        <v>1</v>
      </c>
      <c r="E695">
        <v>59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 t="s">
        <v>17</v>
      </c>
    </row>
    <row r="696" spans="1:15" x14ac:dyDescent="0.3">
      <c r="A696">
        <v>2828</v>
      </c>
      <c r="B696">
        <v>164260</v>
      </c>
      <c r="C696">
        <v>0</v>
      </c>
      <c r="D696">
        <v>0</v>
      </c>
      <c r="E696">
        <v>59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1</v>
      </c>
      <c r="M696">
        <v>0</v>
      </c>
      <c r="N696">
        <v>0</v>
      </c>
      <c r="O696" t="s">
        <v>19</v>
      </c>
    </row>
    <row r="697" spans="1:15" x14ac:dyDescent="0.3">
      <c r="A697">
        <v>2252</v>
      </c>
      <c r="B697">
        <v>164191</v>
      </c>
      <c r="C697">
        <v>0</v>
      </c>
      <c r="D697">
        <v>1</v>
      </c>
      <c r="E697">
        <v>57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 t="s">
        <v>19</v>
      </c>
    </row>
    <row r="698" spans="1:15" x14ac:dyDescent="0.3">
      <c r="A698">
        <v>2048</v>
      </c>
      <c r="B698">
        <v>164176</v>
      </c>
      <c r="C698">
        <v>0</v>
      </c>
      <c r="D698">
        <v>1</v>
      </c>
      <c r="E698">
        <v>55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19</v>
      </c>
    </row>
    <row r="699" spans="1:15" x14ac:dyDescent="0.3">
      <c r="A699">
        <v>2617</v>
      </c>
      <c r="B699">
        <v>164140</v>
      </c>
      <c r="C699">
        <v>0</v>
      </c>
      <c r="D699">
        <v>2</v>
      </c>
      <c r="E699">
        <v>56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 t="s">
        <v>18</v>
      </c>
    </row>
    <row r="700" spans="1:15" x14ac:dyDescent="0.3">
      <c r="A700">
        <v>1721</v>
      </c>
      <c r="B700">
        <v>164108</v>
      </c>
      <c r="C700">
        <v>0</v>
      </c>
      <c r="D700">
        <v>1</v>
      </c>
      <c r="E700">
        <v>67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 t="s">
        <v>15</v>
      </c>
    </row>
    <row r="701" spans="1:15" x14ac:dyDescent="0.3">
      <c r="A701">
        <v>1295</v>
      </c>
      <c r="B701">
        <v>164100</v>
      </c>
      <c r="C701">
        <v>0</v>
      </c>
      <c r="D701">
        <v>1</v>
      </c>
      <c r="E701">
        <v>56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 t="s">
        <v>15</v>
      </c>
    </row>
    <row r="702" spans="1:15" x14ac:dyDescent="0.3">
      <c r="A702">
        <v>1877</v>
      </c>
      <c r="B702">
        <v>164090</v>
      </c>
      <c r="C702">
        <v>0</v>
      </c>
      <c r="D702">
        <v>1</v>
      </c>
      <c r="E702">
        <v>64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</v>
      </c>
      <c r="N702">
        <v>0</v>
      </c>
      <c r="O702" t="s">
        <v>15</v>
      </c>
    </row>
    <row r="703" spans="1:15" x14ac:dyDescent="0.3">
      <c r="A703">
        <v>2463</v>
      </c>
      <c r="B703">
        <v>164014</v>
      </c>
      <c r="C703">
        <v>2</v>
      </c>
      <c r="D703">
        <v>1</v>
      </c>
      <c r="E703">
        <v>74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 t="s">
        <v>16</v>
      </c>
    </row>
    <row r="704" spans="1:15" x14ac:dyDescent="0.3">
      <c r="A704">
        <v>3202</v>
      </c>
      <c r="B704">
        <v>164014</v>
      </c>
      <c r="C704">
        <v>2</v>
      </c>
      <c r="D704">
        <v>1</v>
      </c>
      <c r="E704">
        <v>74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 t="s">
        <v>20</v>
      </c>
    </row>
    <row r="705" spans="1:15" x14ac:dyDescent="0.3">
      <c r="A705">
        <v>2110</v>
      </c>
      <c r="B705">
        <v>163998</v>
      </c>
      <c r="C705">
        <v>0</v>
      </c>
      <c r="D705">
        <v>0</v>
      </c>
      <c r="E705">
        <v>68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20</v>
      </c>
    </row>
    <row r="706" spans="1:15" x14ac:dyDescent="0.3">
      <c r="A706">
        <v>3215</v>
      </c>
      <c r="B706">
        <v>163979</v>
      </c>
      <c r="C706">
        <v>1</v>
      </c>
      <c r="D706">
        <v>0</v>
      </c>
      <c r="E706">
        <v>46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 t="s">
        <v>15</v>
      </c>
    </row>
    <row r="707" spans="1:15" x14ac:dyDescent="0.3">
      <c r="A707">
        <v>2542</v>
      </c>
      <c r="B707">
        <v>163972</v>
      </c>
      <c r="C707">
        <v>0</v>
      </c>
      <c r="D707">
        <v>1</v>
      </c>
      <c r="E707">
        <v>56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 t="s">
        <v>20</v>
      </c>
    </row>
    <row r="708" spans="1:15" x14ac:dyDescent="0.3">
      <c r="A708">
        <v>2798</v>
      </c>
      <c r="B708">
        <v>163967</v>
      </c>
      <c r="C708">
        <v>0</v>
      </c>
      <c r="D708">
        <v>1</v>
      </c>
      <c r="E708">
        <v>52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 t="s">
        <v>19</v>
      </c>
    </row>
    <row r="709" spans="1:15" x14ac:dyDescent="0.3">
      <c r="A709">
        <v>2528</v>
      </c>
      <c r="B709">
        <v>163943</v>
      </c>
      <c r="C709">
        <v>0</v>
      </c>
      <c r="D709">
        <v>1</v>
      </c>
      <c r="E709">
        <v>64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 t="s">
        <v>19</v>
      </c>
    </row>
    <row r="710" spans="1:15" x14ac:dyDescent="0.3">
      <c r="A710">
        <v>2371</v>
      </c>
      <c r="B710">
        <v>163915</v>
      </c>
      <c r="C710">
        <v>0</v>
      </c>
      <c r="D710">
        <v>2</v>
      </c>
      <c r="E710">
        <v>64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 t="s">
        <v>18</v>
      </c>
    </row>
    <row r="711" spans="1:15" x14ac:dyDescent="0.3">
      <c r="A711">
        <v>1212</v>
      </c>
      <c r="B711">
        <v>163887</v>
      </c>
      <c r="C711">
        <v>0</v>
      </c>
      <c r="D711">
        <v>1</v>
      </c>
      <c r="E711">
        <v>58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 t="s">
        <v>17</v>
      </c>
    </row>
    <row r="712" spans="1:15" x14ac:dyDescent="0.3">
      <c r="A712">
        <v>1736</v>
      </c>
      <c r="B712">
        <v>163855</v>
      </c>
      <c r="C712">
        <v>0</v>
      </c>
      <c r="D712">
        <v>0</v>
      </c>
      <c r="E712">
        <v>42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 t="s">
        <v>19</v>
      </c>
    </row>
    <row r="713" spans="1:15" x14ac:dyDescent="0.3">
      <c r="A713">
        <v>1266</v>
      </c>
      <c r="B713">
        <v>163841</v>
      </c>
      <c r="C713">
        <v>0</v>
      </c>
      <c r="D713">
        <v>1</v>
      </c>
      <c r="E713">
        <v>52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 t="s">
        <v>17</v>
      </c>
    </row>
    <row r="714" spans="1:15" x14ac:dyDescent="0.3">
      <c r="A714">
        <v>2176</v>
      </c>
      <c r="B714">
        <v>163841</v>
      </c>
      <c r="C714">
        <v>0</v>
      </c>
      <c r="D714">
        <v>1</v>
      </c>
      <c r="E714">
        <v>52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 t="s">
        <v>20</v>
      </c>
    </row>
    <row r="715" spans="1:15" x14ac:dyDescent="0.3">
      <c r="A715">
        <v>2374</v>
      </c>
      <c r="B715">
        <v>163841</v>
      </c>
      <c r="C715">
        <v>0</v>
      </c>
      <c r="D715">
        <v>1</v>
      </c>
      <c r="E715">
        <v>52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 t="s">
        <v>20</v>
      </c>
    </row>
    <row r="716" spans="1:15" x14ac:dyDescent="0.3">
      <c r="A716">
        <v>1357</v>
      </c>
      <c r="B716">
        <v>163810</v>
      </c>
      <c r="C716">
        <v>0</v>
      </c>
      <c r="D716">
        <v>1</v>
      </c>
      <c r="E716">
        <v>54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 t="s">
        <v>18</v>
      </c>
    </row>
    <row r="717" spans="1:15" x14ac:dyDescent="0.3">
      <c r="A717">
        <v>2398</v>
      </c>
      <c r="B717">
        <v>163810</v>
      </c>
      <c r="C717">
        <v>0</v>
      </c>
      <c r="D717">
        <v>1</v>
      </c>
      <c r="E717">
        <v>54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 t="s">
        <v>20</v>
      </c>
    </row>
    <row r="718" spans="1:15" x14ac:dyDescent="0.3">
      <c r="A718">
        <v>3194</v>
      </c>
      <c r="B718">
        <v>163777</v>
      </c>
      <c r="C718">
        <v>1</v>
      </c>
      <c r="D718">
        <v>1</v>
      </c>
      <c r="E718">
        <v>41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 t="s">
        <v>19</v>
      </c>
    </row>
    <row r="719" spans="1:15" x14ac:dyDescent="0.3">
      <c r="A719">
        <v>1190</v>
      </c>
      <c r="B719">
        <v>163693</v>
      </c>
      <c r="C719">
        <v>0</v>
      </c>
      <c r="D719">
        <v>1</v>
      </c>
      <c r="E719">
        <v>42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 t="s">
        <v>19</v>
      </c>
    </row>
    <row r="720" spans="1:15" x14ac:dyDescent="0.3">
      <c r="A720">
        <v>1964</v>
      </c>
      <c r="B720">
        <v>163693</v>
      </c>
      <c r="C720">
        <v>0</v>
      </c>
      <c r="D720">
        <v>1</v>
      </c>
      <c r="E720">
        <v>42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 t="s">
        <v>19</v>
      </c>
    </row>
    <row r="721" spans="1:15" x14ac:dyDescent="0.3">
      <c r="A721">
        <v>2981</v>
      </c>
      <c r="B721">
        <v>163684</v>
      </c>
      <c r="C721">
        <v>0</v>
      </c>
      <c r="D721">
        <v>1</v>
      </c>
      <c r="E721">
        <v>50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 t="s">
        <v>15</v>
      </c>
    </row>
    <row r="722" spans="1:15" x14ac:dyDescent="0.3">
      <c r="A722">
        <v>1730</v>
      </c>
      <c r="B722">
        <v>163564</v>
      </c>
      <c r="C722">
        <v>0</v>
      </c>
      <c r="D722">
        <v>0</v>
      </c>
      <c r="E722">
        <v>66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19</v>
      </c>
    </row>
    <row r="723" spans="1:15" x14ac:dyDescent="0.3">
      <c r="A723">
        <v>3116</v>
      </c>
      <c r="B723">
        <v>163516</v>
      </c>
      <c r="C723">
        <v>1</v>
      </c>
      <c r="D723">
        <v>1</v>
      </c>
      <c r="E723">
        <v>47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 t="s">
        <v>19</v>
      </c>
    </row>
    <row r="724" spans="1:15" x14ac:dyDescent="0.3">
      <c r="A724">
        <v>2773</v>
      </c>
      <c r="B724">
        <v>163404</v>
      </c>
      <c r="C724">
        <v>0</v>
      </c>
      <c r="D724">
        <v>2</v>
      </c>
      <c r="E724">
        <v>56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 t="s">
        <v>18</v>
      </c>
    </row>
    <row r="725" spans="1:15" x14ac:dyDescent="0.3">
      <c r="A725">
        <v>1371</v>
      </c>
      <c r="B725">
        <v>163381</v>
      </c>
      <c r="C725">
        <v>0</v>
      </c>
      <c r="D725">
        <v>1</v>
      </c>
      <c r="E725">
        <v>60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0</v>
      </c>
      <c r="O725" t="s">
        <v>16</v>
      </c>
    </row>
    <row r="726" spans="1:15" x14ac:dyDescent="0.3">
      <c r="A726">
        <v>1623</v>
      </c>
      <c r="B726">
        <v>163381</v>
      </c>
      <c r="C726">
        <v>0</v>
      </c>
      <c r="D726">
        <v>1</v>
      </c>
      <c r="E726">
        <v>60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 t="s">
        <v>16</v>
      </c>
    </row>
    <row r="727" spans="1:15" x14ac:dyDescent="0.3">
      <c r="A727">
        <v>1243</v>
      </c>
      <c r="B727">
        <v>163342</v>
      </c>
      <c r="C727">
        <v>0</v>
      </c>
      <c r="D727">
        <v>1</v>
      </c>
      <c r="E727">
        <v>59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1</v>
      </c>
      <c r="O727" t="s">
        <v>18</v>
      </c>
    </row>
    <row r="728" spans="1:15" x14ac:dyDescent="0.3">
      <c r="A728">
        <v>2725</v>
      </c>
      <c r="B728">
        <v>163342</v>
      </c>
      <c r="C728">
        <v>0</v>
      </c>
      <c r="D728">
        <v>1</v>
      </c>
      <c r="E728">
        <v>59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  <c r="O728" t="s">
        <v>18</v>
      </c>
    </row>
    <row r="729" spans="1:15" x14ac:dyDescent="0.3">
      <c r="A729">
        <v>2125</v>
      </c>
      <c r="B729">
        <v>163285</v>
      </c>
      <c r="C729">
        <v>0</v>
      </c>
      <c r="D729">
        <v>0</v>
      </c>
      <c r="E729">
        <v>75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0</v>
      </c>
      <c r="N729">
        <v>0</v>
      </c>
      <c r="O729" t="s">
        <v>18</v>
      </c>
    </row>
    <row r="730" spans="1:15" x14ac:dyDescent="0.3">
      <c r="A730">
        <v>2641</v>
      </c>
      <c r="B730">
        <v>163246</v>
      </c>
      <c r="C730">
        <v>0</v>
      </c>
      <c r="D730">
        <v>2</v>
      </c>
      <c r="E730">
        <v>53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 t="s">
        <v>18</v>
      </c>
    </row>
    <row r="731" spans="1:15" x14ac:dyDescent="0.3">
      <c r="A731">
        <v>2921</v>
      </c>
      <c r="B731">
        <v>163211</v>
      </c>
      <c r="C731">
        <v>0</v>
      </c>
      <c r="D731">
        <v>0</v>
      </c>
      <c r="E731">
        <v>38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 t="s">
        <v>15</v>
      </c>
    </row>
    <row r="732" spans="1:15" x14ac:dyDescent="0.3">
      <c r="A732">
        <v>2788</v>
      </c>
      <c r="B732">
        <v>163207</v>
      </c>
      <c r="C732">
        <v>0</v>
      </c>
      <c r="D732">
        <v>0</v>
      </c>
      <c r="E732">
        <v>28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1</v>
      </c>
      <c r="M732">
        <v>0</v>
      </c>
      <c r="N732">
        <v>0</v>
      </c>
      <c r="O732" t="s">
        <v>20</v>
      </c>
    </row>
    <row r="733" spans="1:15" x14ac:dyDescent="0.3">
      <c r="A733">
        <v>2481</v>
      </c>
      <c r="B733">
        <v>163206</v>
      </c>
      <c r="C733">
        <v>0</v>
      </c>
      <c r="D733">
        <v>0</v>
      </c>
      <c r="E733">
        <v>46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 t="s">
        <v>16</v>
      </c>
    </row>
    <row r="734" spans="1:15" x14ac:dyDescent="0.3">
      <c r="A734">
        <v>2784</v>
      </c>
      <c r="B734">
        <v>163159</v>
      </c>
      <c r="C734">
        <v>0</v>
      </c>
      <c r="D734">
        <v>0</v>
      </c>
      <c r="E734">
        <v>46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 t="s">
        <v>17</v>
      </c>
    </row>
    <row r="735" spans="1:15" x14ac:dyDescent="0.3">
      <c r="A735">
        <v>1621</v>
      </c>
      <c r="B735">
        <v>163120</v>
      </c>
      <c r="C735">
        <v>0</v>
      </c>
      <c r="D735">
        <v>1</v>
      </c>
      <c r="E735">
        <v>70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 t="s">
        <v>18</v>
      </c>
    </row>
    <row r="736" spans="1:15" x14ac:dyDescent="0.3">
      <c r="A736">
        <v>1012</v>
      </c>
      <c r="B736">
        <v>163033</v>
      </c>
      <c r="C736">
        <v>0</v>
      </c>
      <c r="D736">
        <v>0</v>
      </c>
      <c r="E736">
        <v>61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 t="s">
        <v>20</v>
      </c>
    </row>
    <row r="737" spans="1:15" x14ac:dyDescent="0.3">
      <c r="A737">
        <v>1121</v>
      </c>
      <c r="B737">
        <v>162998</v>
      </c>
      <c r="C737">
        <v>0</v>
      </c>
      <c r="D737">
        <v>1</v>
      </c>
      <c r="E737">
        <v>68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 t="s">
        <v>15</v>
      </c>
    </row>
    <row r="738" spans="1:15" x14ac:dyDescent="0.3">
      <c r="A738">
        <v>3129</v>
      </c>
      <c r="B738">
        <v>162994</v>
      </c>
      <c r="C738">
        <v>1</v>
      </c>
      <c r="D738">
        <v>0</v>
      </c>
      <c r="E738">
        <v>40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 t="s">
        <v>16</v>
      </c>
    </row>
    <row r="739" spans="1:15" x14ac:dyDescent="0.3">
      <c r="A739">
        <v>1125</v>
      </c>
      <c r="B739">
        <v>162981</v>
      </c>
      <c r="C739">
        <v>0</v>
      </c>
      <c r="D739">
        <v>0</v>
      </c>
      <c r="E739">
        <v>53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 t="s">
        <v>16</v>
      </c>
    </row>
    <row r="740" spans="1:15" x14ac:dyDescent="0.3">
      <c r="A740">
        <v>2237</v>
      </c>
      <c r="B740">
        <v>162972</v>
      </c>
      <c r="C740">
        <v>0</v>
      </c>
      <c r="D740">
        <v>1</v>
      </c>
      <c r="E740">
        <v>65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15</v>
      </c>
    </row>
    <row r="741" spans="1:15" x14ac:dyDescent="0.3">
      <c r="A741">
        <v>2813</v>
      </c>
      <c r="B741">
        <v>162972</v>
      </c>
      <c r="C741">
        <v>0</v>
      </c>
      <c r="D741">
        <v>1</v>
      </c>
      <c r="E741">
        <v>65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15</v>
      </c>
    </row>
    <row r="742" spans="1:15" x14ac:dyDescent="0.3">
      <c r="A742">
        <v>2735</v>
      </c>
      <c r="B742">
        <v>162905</v>
      </c>
      <c r="C742">
        <v>0</v>
      </c>
      <c r="D742">
        <v>1</v>
      </c>
      <c r="E742">
        <v>56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15</v>
      </c>
    </row>
    <row r="743" spans="1:15" x14ac:dyDescent="0.3">
      <c r="A743">
        <v>1720</v>
      </c>
      <c r="B743">
        <v>162882</v>
      </c>
      <c r="C743">
        <v>0</v>
      </c>
      <c r="D743">
        <v>1</v>
      </c>
      <c r="E743">
        <v>51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 t="s">
        <v>20</v>
      </c>
    </row>
    <row r="744" spans="1:15" x14ac:dyDescent="0.3">
      <c r="A744">
        <v>3214</v>
      </c>
      <c r="B744">
        <v>162868</v>
      </c>
      <c r="C744">
        <v>0</v>
      </c>
      <c r="D744">
        <v>0</v>
      </c>
      <c r="E744">
        <v>34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 t="s">
        <v>20</v>
      </c>
    </row>
    <row r="745" spans="1:15" x14ac:dyDescent="0.3">
      <c r="A745">
        <v>1625</v>
      </c>
      <c r="B745">
        <v>162859</v>
      </c>
      <c r="C745">
        <v>0</v>
      </c>
      <c r="D745">
        <v>1</v>
      </c>
      <c r="E745">
        <v>61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 t="s">
        <v>15</v>
      </c>
    </row>
    <row r="746" spans="1:15" x14ac:dyDescent="0.3">
      <c r="A746">
        <v>1771</v>
      </c>
      <c r="B746">
        <v>162847</v>
      </c>
      <c r="C746">
        <v>0</v>
      </c>
      <c r="D746">
        <v>0</v>
      </c>
      <c r="E746">
        <v>75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 t="s">
        <v>18</v>
      </c>
    </row>
    <row r="747" spans="1:15" x14ac:dyDescent="0.3">
      <c r="A747">
        <v>2041</v>
      </c>
      <c r="B747">
        <v>162845</v>
      </c>
      <c r="C747">
        <v>1</v>
      </c>
      <c r="D747">
        <v>1</v>
      </c>
      <c r="E747">
        <v>71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 t="s">
        <v>18</v>
      </c>
    </row>
    <row r="748" spans="1:15" x14ac:dyDescent="0.3">
      <c r="A748">
        <v>2322</v>
      </c>
      <c r="B748">
        <v>162845</v>
      </c>
      <c r="C748">
        <v>1</v>
      </c>
      <c r="D748">
        <v>1</v>
      </c>
      <c r="E748">
        <v>71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 t="s">
        <v>17</v>
      </c>
    </row>
    <row r="749" spans="1:15" x14ac:dyDescent="0.3">
      <c r="A749">
        <v>1896</v>
      </c>
      <c r="B749">
        <v>162820</v>
      </c>
      <c r="C749">
        <v>0</v>
      </c>
      <c r="D749">
        <v>0</v>
      </c>
      <c r="E749">
        <v>66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 t="s">
        <v>17</v>
      </c>
    </row>
    <row r="750" spans="1:15" x14ac:dyDescent="0.3">
      <c r="A750">
        <v>2880</v>
      </c>
      <c r="B750">
        <v>162820</v>
      </c>
      <c r="C750">
        <v>0</v>
      </c>
      <c r="D750">
        <v>0</v>
      </c>
      <c r="E750">
        <v>66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 t="s">
        <v>17</v>
      </c>
    </row>
    <row r="751" spans="1:15" x14ac:dyDescent="0.3">
      <c r="A751">
        <v>1585</v>
      </c>
      <c r="B751">
        <v>162807</v>
      </c>
      <c r="C751">
        <v>0</v>
      </c>
      <c r="D751">
        <v>1</v>
      </c>
      <c r="E751">
        <v>60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 t="s">
        <v>18</v>
      </c>
    </row>
    <row r="752" spans="1:15" x14ac:dyDescent="0.3">
      <c r="A752">
        <v>2457</v>
      </c>
      <c r="B752">
        <v>162807</v>
      </c>
      <c r="C752">
        <v>0</v>
      </c>
      <c r="D752">
        <v>1</v>
      </c>
      <c r="E752">
        <v>60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 t="s">
        <v>16</v>
      </c>
    </row>
    <row r="753" spans="1:15" x14ac:dyDescent="0.3">
      <c r="A753">
        <v>2858</v>
      </c>
      <c r="B753">
        <v>162772</v>
      </c>
      <c r="C753">
        <v>0</v>
      </c>
      <c r="D753">
        <v>1</v>
      </c>
      <c r="E753">
        <v>51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 t="s">
        <v>19</v>
      </c>
    </row>
    <row r="754" spans="1:15" x14ac:dyDescent="0.3">
      <c r="A754">
        <v>1222</v>
      </c>
      <c r="B754">
        <v>162745</v>
      </c>
      <c r="C754">
        <v>0</v>
      </c>
      <c r="D754">
        <v>1</v>
      </c>
      <c r="E754">
        <v>55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 t="s">
        <v>20</v>
      </c>
    </row>
    <row r="755" spans="1:15" x14ac:dyDescent="0.3">
      <c r="A755">
        <v>2146</v>
      </c>
      <c r="B755">
        <v>162710</v>
      </c>
      <c r="C755">
        <v>0</v>
      </c>
      <c r="D755">
        <v>1</v>
      </c>
      <c r="E755">
        <v>48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 t="s">
        <v>20</v>
      </c>
    </row>
    <row r="756" spans="1:15" x14ac:dyDescent="0.3">
      <c r="A756">
        <v>2904</v>
      </c>
      <c r="B756">
        <v>162694</v>
      </c>
      <c r="C756">
        <v>1</v>
      </c>
      <c r="D756">
        <v>1</v>
      </c>
      <c r="E756">
        <v>55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 t="s">
        <v>17</v>
      </c>
    </row>
    <row r="757" spans="1:15" x14ac:dyDescent="0.3">
      <c r="A757">
        <v>2632</v>
      </c>
      <c r="B757">
        <v>162670</v>
      </c>
      <c r="C757">
        <v>0</v>
      </c>
      <c r="D757">
        <v>1</v>
      </c>
      <c r="E757">
        <v>66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 t="s">
        <v>20</v>
      </c>
    </row>
    <row r="758" spans="1:15" x14ac:dyDescent="0.3">
      <c r="A758">
        <v>3106</v>
      </c>
      <c r="B758">
        <v>162637</v>
      </c>
      <c r="C758">
        <v>0</v>
      </c>
      <c r="D758">
        <v>1</v>
      </c>
      <c r="E758">
        <v>66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 t="s">
        <v>20</v>
      </c>
    </row>
    <row r="759" spans="1:15" x14ac:dyDescent="0.3">
      <c r="A759">
        <v>2795</v>
      </c>
      <c r="B759">
        <v>162568</v>
      </c>
      <c r="C759">
        <v>0</v>
      </c>
      <c r="D759">
        <v>1</v>
      </c>
      <c r="E759">
        <v>58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 t="s">
        <v>15</v>
      </c>
    </row>
    <row r="760" spans="1:15" x14ac:dyDescent="0.3">
      <c r="A760">
        <v>1155</v>
      </c>
      <c r="B760">
        <v>162551</v>
      </c>
      <c r="C760">
        <v>0</v>
      </c>
      <c r="D760">
        <v>0</v>
      </c>
      <c r="E760">
        <v>67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 t="s">
        <v>16</v>
      </c>
    </row>
    <row r="761" spans="1:15" x14ac:dyDescent="0.3">
      <c r="A761">
        <v>2771</v>
      </c>
      <c r="B761">
        <v>162535</v>
      </c>
      <c r="C761">
        <v>0</v>
      </c>
      <c r="D761">
        <v>1</v>
      </c>
      <c r="E761">
        <v>65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 t="s">
        <v>15</v>
      </c>
    </row>
    <row r="762" spans="1:15" x14ac:dyDescent="0.3">
      <c r="A762">
        <v>1006</v>
      </c>
      <c r="B762">
        <v>162513</v>
      </c>
      <c r="C762">
        <v>0</v>
      </c>
      <c r="D762">
        <v>1</v>
      </c>
      <c r="E762">
        <v>53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 t="s">
        <v>20</v>
      </c>
    </row>
    <row r="763" spans="1:15" x14ac:dyDescent="0.3">
      <c r="A763">
        <v>1459</v>
      </c>
      <c r="B763">
        <v>162503</v>
      </c>
      <c r="C763">
        <v>0</v>
      </c>
      <c r="D763">
        <v>1</v>
      </c>
      <c r="E763">
        <v>64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 t="s">
        <v>18</v>
      </c>
    </row>
    <row r="764" spans="1:15" x14ac:dyDescent="0.3">
      <c r="A764">
        <v>1375</v>
      </c>
      <c r="B764">
        <v>162499</v>
      </c>
      <c r="C764">
        <v>1</v>
      </c>
      <c r="D764">
        <v>0</v>
      </c>
      <c r="E764">
        <v>41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 t="s">
        <v>18</v>
      </c>
    </row>
    <row r="765" spans="1:15" x14ac:dyDescent="0.3">
      <c r="A765">
        <v>1547</v>
      </c>
      <c r="B765">
        <v>162466</v>
      </c>
      <c r="C765">
        <v>0</v>
      </c>
      <c r="D765">
        <v>1</v>
      </c>
      <c r="E765">
        <v>50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15</v>
      </c>
    </row>
    <row r="766" spans="1:15" x14ac:dyDescent="0.3">
      <c r="A766">
        <v>1615</v>
      </c>
      <c r="B766">
        <v>162466</v>
      </c>
      <c r="C766">
        <v>0</v>
      </c>
      <c r="D766">
        <v>1</v>
      </c>
      <c r="E766">
        <v>50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18</v>
      </c>
    </row>
    <row r="767" spans="1:15" x14ac:dyDescent="0.3">
      <c r="A767">
        <v>1852</v>
      </c>
      <c r="B767">
        <v>162450</v>
      </c>
      <c r="C767">
        <v>0</v>
      </c>
      <c r="D767">
        <v>1</v>
      </c>
      <c r="E767">
        <v>61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 t="s">
        <v>20</v>
      </c>
    </row>
    <row r="768" spans="1:15" x14ac:dyDescent="0.3">
      <c r="A768">
        <v>2670</v>
      </c>
      <c r="B768">
        <v>162335</v>
      </c>
      <c r="C768">
        <v>0</v>
      </c>
      <c r="D768">
        <v>1</v>
      </c>
      <c r="E768">
        <v>68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 t="s">
        <v>17</v>
      </c>
    </row>
    <row r="769" spans="1:15" x14ac:dyDescent="0.3">
      <c r="A769">
        <v>2174</v>
      </c>
      <c r="B769">
        <v>162307</v>
      </c>
      <c r="C769">
        <v>0</v>
      </c>
      <c r="D769">
        <v>1</v>
      </c>
      <c r="E769">
        <v>68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 t="s">
        <v>19</v>
      </c>
    </row>
    <row r="770" spans="1:15" x14ac:dyDescent="0.3">
      <c r="A770">
        <v>1737</v>
      </c>
      <c r="B770">
        <v>162220</v>
      </c>
      <c r="C770">
        <v>0</v>
      </c>
      <c r="D770">
        <v>1</v>
      </c>
      <c r="E770">
        <v>48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 t="s">
        <v>16</v>
      </c>
    </row>
    <row r="771" spans="1:15" x14ac:dyDescent="0.3">
      <c r="A771">
        <v>1320</v>
      </c>
      <c r="B771">
        <v>162204</v>
      </c>
      <c r="C771">
        <v>0</v>
      </c>
      <c r="D771">
        <v>2</v>
      </c>
      <c r="E771">
        <v>60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 t="s">
        <v>17</v>
      </c>
    </row>
    <row r="772" spans="1:15" x14ac:dyDescent="0.3">
      <c r="A772">
        <v>1310</v>
      </c>
      <c r="B772">
        <v>162187</v>
      </c>
      <c r="C772">
        <v>0</v>
      </c>
      <c r="D772">
        <v>0</v>
      </c>
      <c r="E772">
        <v>63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 t="s">
        <v>19</v>
      </c>
    </row>
    <row r="773" spans="1:15" x14ac:dyDescent="0.3">
      <c r="A773">
        <v>1345</v>
      </c>
      <c r="B773">
        <v>162187</v>
      </c>
      <c r="C773">
        <v>0</v>
      </c>
      <c r="D773">
        <v>1</v>
      </c>
      <c r="E773">
        <v>51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 t="s">
        <v>18</v>
      </c>
    </row>
    <row r="774" spans="1:15" x14ac:dyDescent="0.3">
      <c r="A774">
        <v>2337</v>
      </c>
      <c r="B774">
        <v>162159</v>
      </c>
      <c r="C774">
        <v>0</v>
      </c>
      <c r="D774">
        <v>0</v>
      </c>
      <c r="E774">
        <v>74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 t="s">
        <v>16</v>
      </c>
    </row>
    <row r="775" spans="1:15" x14ac:dyDescent="0.3">
      <c r="A775">
        <v>2328</v>
      </c>
      <c r="B775">
        <v>162061</v>
      </c>
      <c r="C775">
        <v>0</v>
      </c>
      <c r="D775">
        <v>1</v>
      </c>
      <c r="E775">
        <v>44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 t="s">
        <v>17</v>
      </c>
    </row>
    <row r="776" spans="1:15" x14ac:dyDescent="0.3">
      <c r="A776">
        <v>1750</v>
      </c>
      <c r="B776">
        <v>162058</v>
      </c>
      <c r="C776">
        <v>0</v>
      </c>
      <c r="D776">
        <v>1</v>
      </c>
      <c r="E776">
        <v>64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 t="s">
        <v>20</v>
      </c>
    </row>
    <row r="777" spans="1:15" x14ac:dyDescent="0.3">
      <c r="A777">
        <v>1462</v>
      </c>
      <c r="B777">
        <v>162010</v>
      </c>
      <c r="C777">
        <v>0</v>
      </c>
      <c r="D777">
        <v>1</v>
      </c>
      <c r="E777">
        <v>48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 t="s">
        <v>20</v>
      </c>
    </row>
    <row r="778" spans="1:15" x14ac:dyDescent="0.3">
      <c r="A778">
        <v>2168</v>
      </c>
      <c r="B778">
        <v>162000</v>
      </c>
      <c r="C778">
        <v>0</v>
      </c>
      <c r="D778">
        <v>1</v>
      </c>
      <c r="E778">
        <v>68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 t="s">
        <v>19</v>
      </c>
    </row>
    <row r="779" spans="1:15" x14ac:dyDescent="0.3">
      <c r="A779">
        <v>1559</v>
      </c>
      <c r="B779">
        <v>161996</v>
      </c>
      <c r="C779">
        <v>0</v>
      </c>
      <c r="D779">
        <v>1</v>
      </c>
      <c r="E779">
        <v>43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 t="s">
        <v>15</v>
      </c>
    </row>
    <row r="780" spans="1:15" x14ac:dyDescent="0.3">
      <c r="A780">
        <v>1676</v>
      </c>
      <c r="B780">
        <v>161923</v>
      </c>
      <c r="C780">
        <v>0</v>
      </c>
      <c r="D780">
        <v>2</v>
      </c>
      <c r="E780">
        <v>59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 t="s">
        <v>19</v>
      </c>
    </row>
    <row r="781" spans="1:15" x14ac:dyDescent="0.3">
      <c r="A781">
        <v>2905</v>
      </c>
      <c r="B781">
        <v>161917</v>
      </c>
      <c r="C781">
        <v>1</v>
      </c>
      <c r="D781">
        <v>1</v>
      </c>
      <c r="E781">
        <v>46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 t="s">
        <v>18</v>
      </c>
    </row>
    <row r="782" spans="1:15" x14ac:dyDescent="0.3">
      <c r="A782">
        <v>1259</v>
      </c>
      <c r="B782">
        <v>161905</v>
      </c>
      <c r="C782">
        <v>0</v>
      </c>
      <c r="D782">
        <v>1</v>
      </c>
      <c r="E782">
        <v>45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 t="s">
        <v>15</v>
      </c>
    </row>
    <row r="783" spans="1:15" x14ac:dyDescent="0.3">
      <c r="A783">
        <v>1781</v>
      </c>
      <c r="B783">
        <v>161872</v>
      </c>
      <c r="C783">
        <v>0</v>
      </c>
      <c r="D783">
        <v>1</v>
      </c>
      <c r="E783">
        <v>50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 t="s">
        <v>15</v>
      </c>
    </row>
    <row r="784" spans="1:15" x14ac:dyDescent="0.3">
      <c r="A784">
        <v>1512</v>
      </c>
      <c r="B784">
        <v>161839</v>
      </c>
      <c r="C784">
        <v>0</v>
      </c>
      <c r="D784">
        <v>0</v>
      </c>
      <c r="E784">
        <v>56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 t="s">
        <v>17</v>
      </c>
    </row>
    <row r="785" spans="1:15" x14ac:dyDescent="0.3">
      <c r="A785">
        <v>2076</v>
      </c>
      <c r="B785">
        <v>161825</v>
      </c>
      <c r="C785">
        <v>0</v>
      </c>
      <c r="D785">
        <v>1</v>
      </c>
      <c r="E785">
        <v>41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 t="s">
        <v>17</v>
      </c>
    </row>
    <row r="786" spans="1:15" x14ac:dyDescent="0.3">
      <c r="A786">
        <v>2837</v>
      </c>
      <c r="B786">
        <v>161825</v>
      </c>
      <c r="C786">
        <v>0</v>
      </c>
      <c r="D786">
        <v>1</v>
      </c>
      <c r="E786">
        <v>41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 t="s">
        <v>15</v>
      </c>
    </row>
    <row r="787" spans="1:15" x14ac:dyDescent="0.3">
      <c r="A787">
        <v>1058</v>
      </c>
      <c r="B787">
        <v>161823</v>
      </c>
      <c r="C787">
        <v>0</v>
      </c>
      <c r="D787">
        <v>1</v>
      </c>
      <c r="E787">
        <v>68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 t="s">
        <v>19</v>
      </c>
    </row>
    <row r="788" spans="1:15" x14ac:dyDescent="0.3">
      <c r="A788">
        <v>2929</v>
      </c>
      <c r="B788">
        <v>161798</v>
      </c>
      <c r="C788">
        <v>0</v>
      </c>
      <c r="D788">
        <v>0</v>
      </c>
      <c r="E788">
        <v>56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 t="s">
        <v>18</v>
      </c>
    </row>
    <row r="789" spans="1:15" x14ac:dyDescent="0.3">
      <c r="A789">
        <v>1571</v>
      </c>
      <c r="B789">
        <v>161794</v>
      </c>
      <c r="C789">
        <v>0</v>
      </c>
      <c r="D789">
        <v>1</v>
      </c>
      <c r="E789">
        <v>59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 t="s">
        <v>15</v>
      </c>
    </row>
    <row r="790" spans="1:15" x14ac:dyDescent="0.3">
      <c r="A790">
        <v>2666</v>
      </c>
      <c r="B790">
        <v>161787</v>
      </c>
      <c r="C790">
        <v>0</v>
      </c>
      <c r="D790">
        <v>0</v>
      </c>
      <c r="E790">
        <v>33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 t="s">
        <v>19</v>
      </c>
    </row>
    <row r="791" spans="1:15" x14ac:dyDescent="0.3">
      <c r="A791">
        <v>3213</v>
      </c>
      <c r="B791">
        <v>161757</v>
      </c>
      <c r="C791">
        <v>0</v>
      </c>
      <c r="D791">
        <v>0</v>
      </c>
      <c r="E791">
        <v>50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 t="s">
        <v>16</v>
      </c>
    </row>
    <row r="792" spans="1:15" x14ac:dyDescent="0.3">
      <c r="A792">
        <v>2868</v>
      </c>
      <c r="B792">
        <v>161671</v>
      </c>
      <c r="C792">
        <v>0</v>
      </c>
      <c r="D792">
        <v>1</v>
      </c>
      <c r="E792">
        <v>52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 t="s">
        <v>17</v>
      </c>
    </row>
    <row r="793" spans="1:15" x14ac:dyDescent="0.3">
      <c r="A793">
        <v>1827</v>
      </c>
      <c r="B793">
        <v>161618</v>
      </c>
      <c r="C793">
        <v>0</v>
      </c>
      <c r="D793">
        <v>0</v>
      </c>
      <c r="E793">
        <v>29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16</v>
      </c>
    </row>
    <row r="794" spans="1:15" x14ac:dyDescent="0.3">
      <c r="A794">
        <v>2197</v>
      </c>
      <c r="B794">
        <v>161559</v>
      </c>
      <c r="C794">
        <v>0</v>
      </c>
      <c r="D794">
        <v>1</v>
      </c>
      <c r="E794">
        <v>55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 t="s">
        <v>18</v>
      </c>
    </row>
    <row r="795" spans="1:15" x14ac:dyDescent="0.3">
      <c r="A795">
        <v>2563</v>
      </c>
      <c r="B795">
        <v>161482</v>
      </c>
      <c r="C795">
        <v>0</v>
      </c>
      <c r="D795">
        <v>0</v>
      </c>
      <c r="E795">
        <v>55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 t="s">
        <v>18</v>
      </c>
    </row>
    <row r="796" spans="1:15" x14ac:dyDescent="0.3">
      <c r="A796">
        <v>1587</v>
      </c>
      <c r="B796">
        <v>161467</v>
      </c>
      <c r="C796">
        <v>0</v>
      </c>
      <c r="D796">
        <v>2</v>
      </c>
      <c r="E796">
        <v>72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 t="s">
        <v>16</v>
      </c>
    </row>
    <row r="797" spans="1:15" x14ac:dyDescent="0.3">
      <c r="A797">
        <v>1454</v>
      </c>
      <c r="B797">
        <v>161456</v>
      </c>
      <c r="C797">
        <v>0</v>
      </c>
      <c r="D797">
        <v>1</v>
      </c>
      <c r="E797">
        <v>45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 t="s">
        <v>19</v>
      </c>
    </row>
    <row r="798" spans="1:15" x14ac:dyDescent="0.3">
      <c r="A798">
        <v>3014</v>
      </c>
      <c r="B798">
        <v>161416</v>
      </c>
      <c r="C798">
        <v>0</v>
      </c>
      <c r="D798">
        <v>0</v>
      </c>
      <c r="E798">
        <v>38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 t="s">
        <v>19</v>
      </c>
    </row>
    <row r="799" spans="1:15" x14ac:dyDescent="0.3">
      <c r="A799">
        <v>1855</v>
      </c>
      <c r="B799">
        <v>161346</v>
      </c>
      <c r="C799">
        <v>1</v>
      </c>
      <c r="D799">
        <v>0</v>
      </c>
      <c r="E799">
        <v>42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  <c r="O799" t="s">
        <v>18</v>
      </c>
    </row>
    <row r="800" spans="1:15" x14ac:dyDescent="0.3">
      <c r="A800">
        <v>1122</v>
      </c>
      <c r="B800">
        <v>161331</v>
      </c>
      <c r="C800">
        <v>1</v>
      </c>
      <c r="D800">
        <v>1</v>
      </c>
      <c r="E800">
        <v>62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 t="s">
        <v>17</v>
      </c>
    </row>
    <row r="801" spans="1:15" x14ac:dyDescent="0.3">
      <c r="A801">
        <v>1413</v>
      </c>
      <c r="B801">
        <v>161314</v>
      </c>
      <c r="C801">
        <v>0</v>
      </c>
      <c r="D801">
        <v>1</v>
      </c>
      <c r="E801">
        <v>52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 t="s">
        <v>16</v>
      </c>
    </row>
    <row r="802" spans="1:15" x14ac:dyDescent="0.3">
      <c r="A802">
        <v>1176</v>
      </c>
      <c r="B802">
        <v>161286</v>
      </c>
      <c r="C802">
        <v>0</v>
      </c>
      <c r="D802">
        <v>1</v>
      </c>
      <c r="E802">
        <v>54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 t="s">
        <v>17</v>
      </c>
    </row>
    <row r="803" spans="1:15" x14ac:dyDescent="0.3">
      <c r="A803">
        <v>3095</v>
      </c>
      <c r="B803">
        <v>161286</v>
      </c>
      <c r="C803">
        <v>0</v>
      </c>
      <c r="D803">
        <v>1</v>
      </c>
      <c r="E803">
        <v>54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 t="s">
        <v>15</v>
      </c>
    </row>
    <row r="804" spans="1:15" x14ac:dyDescent="0.3">
      <c r="A804">
        <v>2207</v>
      </c>
      <c r="B804">
        <v>161284</v>
      </c>
      <c r="C804">
        <v>0</v>
      </c>
      <c r="D804">
        <v>0</v>
      </c>
      <c r="E804">
        <v>65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 t="s">
        <v>15</v>
      </c>
    </row>
    <row r="805" spans="1:15" x14ac:dyDescent="0.3">
      <c r="A805">
        <v>1638</v>
      </c>
      <c r="B805">
        <v>161278</v>
      </c>
      <c r="C805">
        <v>0</v>
      </c>
      <c r="D805">
        <v>1</v>
      </c>
      <c r="E805">
        <v>67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 t="s">
        <v>17</v>
      </c>
    </row>
    <row r="806" spans="1:15" x14ac:dyDescent="0.3">
      <c r="A806">
        <v>1493</v>
      </c>
      <c r="B806">
        <v>161250</v>
      </c>
      <c r="C806">
        <v>0</v>
      </c>
      <c r="D806">
        <v>1</v>
      </c>
      <c r="E806">
        <v>61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 t="s">
        <v>15</v>
      </c>
    </row>
    <row r="807" spans="1:15" x14ac:dyDescent="0.3">
      <c r="A807">
        <v>3201</v>
      </c>
      <c r="B807">
        <v>161223</v>
      </c>
      <c r="C807">
        <v>0</v>
      </c>
      <c r="D807">
        <v>1</v>
      </c>
      <c r="E807">
        <v>53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 t="s">
        <v>16</v>
      </c>
    </row>
    <row r="808" spans="1:15" x14ac:dyDescent="0.3">
      <c r="A808">
        <v>1672</v>
      </c>
      <c r="B808">
        <v>161209</v>
      </c>
      <c r="C808">
        <v>0</v>
      </c>
      <c r="D808">
        <v>0</v>
      </c>
      <c r="E808">
        <v>50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 t="s">
        <v>20</v>
      </c>
    </row>
    <row r="809" spans="1:15" x14ac:dyDescent="0.3">
      <c r="A809">
        <v>2021</v>
      </c>
      <c r="B809">
        <v>161180</v>
      </c>
      <c r="C809">
        <v>0</v>
      </c>
      <c r="D809">
        <v>1</v>
      </c>
      <c r="E809">
        <v>61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 t="s">
        <v>15</v>
      </c>
    </row>
    <row r="810" spans="1:15" x14ac:dyDescent="0.3">
      <c r="A810">
        <v>1231</v>
      </c>
      <c r="B810">
        <v>161074</v>
      </c>
      <c r="C810">
        <v>0</v>
      </c>
      <c r="D810">
        <v>1</v>
      </c>
      <c r="E810">
        <v>62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 t="s">
        <v>18</v>
      </c>
    </row>
    <row r="811" spans="1:15" x14ac:dyDescent="0.3">
      <c r="A811">
        <v>2675</v>
      </c>
      <c r="B811">
        <v>161064</v>
      </c>
      <c r="C811">
        <v>0</v>
      </c>
      <c r="D811">
        <v>1</v>
      </c>
      <c r="E811">
        <v>44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 t="s">
        <v>15</v>
      </c>
    </row>
    <row r="812" spans="1:15" x14ac:dyDescent="0.3">
      <c r="A812">
        <v>3174</v>
      </c>
      <c r="B812">
        <v>161014</v>
      </c>
      <c r="C812">
        <v>0</v>
      </c>
      <c r="D812">
        <v>1</v>
      </c>
      <c r="E812">
        <v>40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 t="s">
        <v>17</v>
      </c>
    </row>
    <row r="813" spans="1:15" x14ac:dyDescent="0.3">
      <c r="A813">
        <v>1144</v>
      </c>
      <c r="B813">
        <v>161010</v>
      </c>
      <c r="C813">
        <v>0</v>
      </c>
      <c r="D813">
        <v>1</v>
      </c>
      <c r="E813">
        <v>68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 t="s">
        <v>20</v>
      </c>
    </row>
    <row r="814" spans="1:15" x14ac:dyDescent="0.3">
      <c r="A814">
        <v>3140</v>
      </c>
      <c r="B814">
        <v>160934</v>
      </c>
      <c r="C814">
        <v>0</v>
      </c>
      <c r="D814">
        <v>1</v>
      </c>
      <c r="E814">
        <v>45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 t="s">
        <v>19</v>
      </c>
    </row>
    <row r="815" spans="1:15" x14ac:dyDescent="0.3">
      <c r="A815">
        <v>3010</v>
      </c>
      <c r="B815">
        <v>160905</v>
      </c>
      <c r="C815">
        <v>0</v>
      </c>
      <c r="D815">
        <v>1</v>
      </c>
      <c r="E815">
        <v>70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 t="s">
        <v>20</v>
      </c>
    </row>
    <row r="816" spans="1:15" x14ac:dyDescent="0.3">
      <c r="A816">
        <v>3128</v>
      </c>
      <c r="B816">
        <v>160896</v>
      </c>
      <c r="C816">
        <v>0</v>
      </c>
      <c r="D816">
        <v>1</v>
      </c>
      <c r="E816">
        <v>56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 t="s">
        <v>19</v>
      </c>
    </row>
    <row r="817" spans="1:15" x14ac:dyDescent="0.3">
      <c r="A817">
        <v>2285</v>
      </c>
      <c r="B817">
        <v>160894</v>
      </c>
      <c r="C817">
        <v>0</v>
      </c>
      <c r="D817">
        <v>1</v>
      </c>
      <c r="E817">
        <v>54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0</v>
      </c>
      <c r="O817" t="s">
        <v>15</v>
      </c>
    </row>
    <row r="818" spans="1:15" x14ac:dyDescent="0.3">
      <c r="A818">
        <v>2763</v>
      </c>
      <c r="B818">
        <v>160839</v>
      </c>
      <c r="C818">
        <v>1</v>
      </c>
      <c r="D818">
        <v>1</v>
      </c>
      <c r="E818">
        <v>41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16</v>
      </c>
    </row>
    <row r="819" spans="1:15" x14ac:dyDescent="0.3">
      <c r="A819">
        <v>1263</v>
      </c>
      <c r="B819">
        <v>160714</v>
      </c>
      <c r="C819">
        <v>0</v>
      </c>
      <c r="D819">
        <v>0</v>
      </c>
      <c r="E819">
        <v>64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 t="s">
        <v>16</v>
      </c>
    </row>
    <row r="820" spans="1:15" x14ac:dyDescent="0.3">
      <c r="A820">
        <v>3012</v>
      </c>
      <c r="B820">
        <v>160689</v>
      </c>
      <c r="C820">
        <v>0</v>
      </c>
      <c r="D820">
        <v>1</v>
      </c>
      <c r="E820">
        <v>69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 t="s">
        <v>17</v>
      </c>
    </row>
    <row r="821" spans="1:15" x14ac:dyDescent="0.3">
      <c r="A821">
        <v>3212</v>
      </c>
      <c r="B821">
        <v>160646</v>
      </c>
      <c r="C821">
        <v>1</v>
      </c>
      <c r="D821">
        <v>0</v>
      </c>
      <c r="E821">
        <v>36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 t="s">
        <v>19</v>
      </c>
    </row>
    <row r="822" spans="1:15" x14ac:dyDescent="0.3">
      <c r="A822">
        <v>1068</v>
      </c>
      <c r="B822">
        <v>160631</v>
      </c>
      <c r="C822">
        <v>1</v>
      </c>
      <c r="D822">
        <v>1</v>
      </c>
      <c r="E822">
        <v>45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 t="s">
        <v>17</v>
      </c>
    </row>
    <row r="823" spans="1:15" x14ac:dyDescent="0.3">
      <c r="A823">
        <v>1444</v>
      </c>
      <c r="B823">
        <v>160597</v>
      </c>
      <c r="C823">
        <v>0</v>
      </c>
      <c r="D823">
        <v>1</v>
      </c>
      <c r="E823">
        <v>56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 t="s">
        <v>20</v>
      </c>
    </row>
    <row r="824" spans="1:15" x14ac:dyDescent="0.3">
      <c r="A824">
        <v>2466</v>
      </c>
      <c r="B824">
        <v>160585</v>
      </c>
      <c r="C824">
        <v>1</v>
      </c>
      <c r="D824">
        <v>1</v>
      </c>
      <c r="E824">
        <v>49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 t="s">
        <v>17</v>
      </c>
    </row>
    <row r="825" spans="1:15" x14ac:dyDescent="0.3">
      <c r="A825">
        <v>1920</v>
      </c>
      <c r="B825">
        <v>160554</v>
      </c>
      <c r="C825">
        <v>1</v>
      </c>
      <c r="D825">
        <v>0</v>
      </c>
      <c r="E825">
        <v>45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 t="s">
        <v>17</v>
      </c>
    </row>
    <row r="826" spans="1:15" x14ac:dyDescent="0.3">
      <c r="A826">
        <v>2376</v>
      </c>
      <c r="B826">
        <v>160544</v>
      </c>
      <c r="C826">
        <v>1</v>
      </c>
      <c r="D826">
        <v>1</v>
      </c>
      <c r="E826">
        <v>59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 t="s">
        <v>17</v>
      </c>
    </row>
    <row r="827" spans="1:15" x14ac:dyDescent="0.3">
      <c r="A827">
        <v>2412</v>
      </c>
      <c r="B827">
        <v>160544</v>
      </c>
      <c r="C827">
        <v>1</v>
      </c>
      <c r="D827">
        <v>1</v>
      </c>
      <c r="E827">
        <v>59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 t="s">
        <v>17</v>
      </c>
    </row>
    <row r="828" spans="1:15" x14ac:dyDescent="0.3">
      <c r="A828">
        <v>1536</v>
      </c>
      <c r="B828">
        <v>160504</v>
      </c>
      <c r="C828">
        <v>0</v>
      </c>
      <c r="D828">
        <v>1</v>
      </c>
      <c r="E828">
        <v>49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 t="s">
        <v>17</v>
      </c>
    </row>
    <row r="829" spans="1:15" x14ac:dyDescent="0.3">
      <c r="A829">
        <v>2881</v>
      </c>
      <c r="B829">
        <v>160491</v>
      </c>
      <c r="C829">
        <v>0</v>
      </c>
      <c r="D829">
        <v>1</v>
      </c>
      <c r="E829">
        <v>49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 t="s">
        <v>18</v>
      </c>
    </row>
    <row r="830" spans="1:15" x14ac:dyDescent="0.3">
      <c r="A830">
        <v>2555</v>
      </c>
      <c r="B830">
        <v>160482</v>
      </c>
      <c r="C830">
        <v>0</v>
      </c>
      <c r="D830">
        <v>1</v>
      </c>
      <c r="E830">
        <v>44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 t="s">
        <v>15</v>
      </c>
    </row>
    <row r="831" spans="1:15" x14ac:dyDescent="0.3">
      <c r="A831">
        <v>1836</v>
      </c>
      <c r="B831">
        <v>160474</v>
      </c>
      <c r="C831">
        <v>0</v>
      </c>
      <c r="D831">
        <v>1</v>
      </c>
      <c r="E831">
        <v>41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 t="s">
        <v>17</v>
      </c>
    </row>
    <row r="832" spans="1:15" x14ac:dyDescent="0.3">
      <c r="A832">
        <v>2456</v>
      </c>
      <c r="B832">
        <v>160474</v>
      </c>
      <c r="C832">
        <v>0</v>
      </c>
      <c r="D832">
        <v>1</v>
      </c>
      <c r="E832">
        <v>41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t="s">
        <v>19</v>
      </c>
    </row>
    <row r="833" spans="1:15" x14ac:dyDescent="0.3">
      <c r="A833">
        <v>2584</v>
      </c>
      <c r="B833">
        <v>160432</v>
      </c>
      <c r="C833">
        <v>0</v>
      </c>
      <c r="D833">
        <v>1</v>
      </c>
      <c r="E833">
        <v>47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 t="s">
        <v>20</v>
      </c>
    </row>
    <row r="834" spans="1:15" x14ac:dyDescent="0.3">
      <c r="A834">
        <v>2691</v>
      </c>
      <c r="B834">
        <v>160230</v>
      </c>
      <c r="C834">
        <v>0</v>
      </c>
      <c r="D834">
        <v>1</v>
      </c>
      <c r="E834">
        <v>64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 t="s">
        <v>16</v>
      </c>
    </row>
    <row r="835" spans="1:15" x14ac:dyDescent="0.3">
      <c r="A835">
        <v>2840</v>
      </c>
      <c r="B835">
        <v>160208</v>
      </c>
      <c r="C835">
        <v>1</v>
      </c>
      <c r="D835">
        <v>1</v>
      </c>
      <c r="E835">
        <v>47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 t="s">
        <v>19</v>
      </c>
    </row>
    <row r="836" spans="1:15" x14ac:dyDescent="0.3">
      <c r="A836">
        <v>2848</v>
      </c>
      <c r="B836">
        <v>160200</v>
      </c>
      <c r="C836">
        <v>0</v>
      </c>
      <c r="D836">
        <v>1</v>
      </c>
      <c r="E836">
        <v>72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 t="s">
        <v>20</v>
      </c>
    </row>
    <row r="837" spans="1:15" x14ac:dyDescent="0.3">
      <c r="A837">
        <v>1147</v>
      </c>
      <c r="B837">
        <v>160199</v>
      </c>
      <c r="C837">
        <v>1</v>
      </c>
      <c r="D837">
        <v>2</v>
      </c>
      <c r="E837">
        <v>42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 t="s">
        <v>18</v>
      </c>
    </row>
    <row r="838" spans="1:15" x14ac:dyDescent="0.3">
      <c r="A838">
        <v>1778</v>
      </c>
      <c r="B838">
        <v>160161</v>
      </c>
      <c r="C838">
        <v>0</v>
      </c>
      <c r="D838">
        <v>1</v>
      </c>
      <c r="E838">
        <v>55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19</v>
      </c>
    </row>
    <row r="839" spans="1:15" x14ac:dyDescent="0.3">
      <c r="A839">
        <v>1495</v>
      </c>
      <c r="B839">
        <v>160152</v>
      </c>
      <c r="C839">
        <v>0</v>
      </c>
      <c r="D839">
        <v>1</v>
      </c>
      <c r="E839">
        <v>41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t="s">
        <v>18</v>
      </c>
    </row>
    <row r="840" spans="1:15" x14ac:dyDescent="0.3">
      <c r="A840">
        <v>1471</v>
      </c>
      <c r="B840">
        <v>160093</v>
      </c>
      <c r="C840">
        <v>0</v>
      </c>
      <c r="D840">
        <v>1</v>
      </c>
      <c r="E840">
        <v>46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 t="s">
        <v>18</v>
      </c>
    </row>
    <row r="841" spans="1:15" x14ac:dyDescent="0.3">
      <c r="A841">
        <v>2276</v>
      </c>
      <c r="B841">
        <v>160033</v>
      </c>
      <c r="C841">
        <v>0</v>
      </c>
      <c r="D841">
        <v>1</v>
      </c>
      <c r="E841">
        <v>66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 t="s">
        <v>19</v>
      </c>
    </row>
    <row r="842" spans="1:15" x14ac:dyDescent="0.3">
      <c r="A842">
        <v>1338</v>
      </c>
      <c r="B842">
        <v>160000</v>
      </c>
      <c r="C842">
        <v>0</v>
      </c>
      <c r="D842">
        <v>1</v>
      </c>
      <c r="E842">
        <v>44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 t="s">
        <v>17</v>
      </c>
    </row>
    <row r="843" spans="1:15" x14ac:dyDescent="0.3">
      <c r="A843">
        <v>1578</v>
      </c>
      <c r="B843">
        <v>159973</v>
      </c>
      <c r="C843">
        <v>0</v>
      </c>
      <c r="D843">
        <v>0</v>
      </c>
      <c r="E843">
        <v>48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 t="s">
        <v>17</v>
      </c>
    </row>
    <row r="844" spans="1:15" x14ac:dyDescent="0.3">
      <c r="A844">
        <v>2053</v>
      </c>
      <c r="B844">
        <v>159925</v>
      </c>
      <c r="C844">
        <v>0</v>
      </c>
      <c r="D844">
        <v>1</v>
      </c>
      <c r="E844">
        <v>65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 t="s">
        <v>18</v>
      </c>
    </row>
    <row r="845" spans="1:15" x14ac:dyDescent="0.3">
      <c r="A845">
        <v>2453</v>
      </c>
      <c r="B845">
        <v>159892</v>
      </c>
      <c r="C845">
        <v>0</v>
      </c>
      <c r="D845">
        <v>1</v>
      </c>
      <c r="E845">
        <v>50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 t="s">
        <v>15</v>
      </c>
    </row>
    <row r="846" spans="1:15" x14ac:dyDescent="0.3">
      <c r="A846">
        <v>2289</v>
      </c>
      <c r="B846">
        <v>159868</v>
      </c>
      <c r="C846">
        <v>0</v>
      </c>
      <c r="D846">
        <v>1</v>
      </c>
      <c r="E846">
        <v>48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 t="s">
        <v>16</v>
      </c>
    </row>
    <row r="847" spans="1:15" x14ac:dyDescent="0.3">
      <c r="A847">
        <v>2611</v>
      </c>
      <c r="B847">
        <v>159821</v>
      </c>
      <c r="C847">
        <v>0</v>
      </c>
      <c r="D847">
        <v>1</v>
      </c>
      <c r="E847">
        <v>65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 t="s">
        <v>18</v>
      </c>
    </row>
    <row r="848" spans="1:15" x14ac:dyDescent="0.3">
      <c r="A848">
        <v>1135</v>
      </c>
      <c r="B848">
        <v>159809</v>
      </c>
      <c r="C848">
        <v>0</v>
      </c>
      <c r="D848">
        <v>2</v>
      </c>
      <c r="E848">
        <v>44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 t="s">
        <v>18</v>
      </c>
    </row>
    <row r="849" spans="1:15" x14ac:dyDescent="0.3">
      <c r="A849">
        <v>1937</v>
      </c>
      <c r="B849">
        <v>159754</v>
      </c>
      <c r="C849">
        <v>0</v>
      </c>
      <c r="D849">
        <v>1</v>
      </c>
      <c r="E849">
        <v>55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t="s">
        <v>15</v>
      </c>
    </row>
    <row r="850" spans="1:15" x14ac:dyDescent="0.3">
      <c r="A850">
        <v>3127</v>
      </c>
      <c r="B850">
        <v>159686</v>
      </c>
      <c r="C850">
        <v>0</v>
      </c>
      <c r="D850">
        <v>1</v>
      </c>
      <c r="E850">
        <v>55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 t="s">
        <v>18</v>
      </c>
    </row>
    <row r="851" spans="1:15" x14ac:dyDescent="0.3">
      <c r="A851">
        <v>1789</v>
      </c>
      <c r="B851">
        <v>159666</v>
      </c>
      <c r="C851">
        <v>1</v>
      </c>
      <c r="D851">
        <v>1</v>
      </c>
      <c r="E851">
        <v>48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 t="s">
        <v>18</v>
      </c>
    </row>
    <row r="852" spans="1:15" x14ac:dyDescent="0.3">
      <c r="A852">
        <v>2344</v>
      </c>
      <c r="B852">
        <v>159601</v>
      </c>
      <c r="C852">
        <v>0</v>
      </c>
      <c r="D852">
        <v>1</v>
      </c>
      <c r="E852">
        <v>43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20</v>
      </c>
    </row>
    <row r="853" spans="1:15" x14ac:dyDescent="0.3">
      <c r="A853">
        <v>2143</v>
      </c>
      <c r="B853">
        <v>159594</v>
      </c>
      <c r="C853">
        <v>0</v>
      </c>
      <c r="D853">
        <v>1</v>
      </c>
      <c r="E853">
        <v>55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 t="s">
        <v>18</v>
      </c>
    </row>
    <row r="854" spans="1:15" x14ac:dyDescent="0.3">
      <c r="A854">
        <v>3211</v>
      </c>
      <c r="B854">
        <v>159535</v>
      </c>
      <c r="C854">
        <v>2</v>
      </c>
      <c r="D854">
        <v>0</v>
      </c>
      <c r="E854">
        <v>48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 t="s">
        <v>18</v>
      </c>
    </row>
    <row r="855" spans="1:15" x14ac:dyDescent="0.3">
      <c r="A855">
        <v>2737</v>
      </c>
      <c r="B855">
        <v>159481</v>
      </c>
      <c r="C855">
        <v>0</v>
      </c>
      <c r="D855">
        <v>1</v>
      </c>
      <c r="E855">
        <v>45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 t="s">
        <v>18</v>
      </c>
    </row>
    <row r="856" spans="1:15" x14ac:dyDescent="0.3">
      <c r="A856">
        <v>3033</v>
      </c>
      <c r="B856">
        <v>159462</v>
      </c>
      <c r="C856">
        <v>0</v>
      </c>
      <c r="D856">
        <v>1</v>
      </c>
      <c r="E856">
        <v>70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t="s">
        <v>16</v>
      </c>
    </row>
    <row r="857" spans="1:15" x14ac:dyDescent="0.3">
      <c r="A857">
        <v>1479</v>
      </c>
      <c r="B857">
        <v>159432</v>
      </c>
      <c r="C857">
        <v>0</v>
      </c>
      <c r="D857">
        <v>1</v>
      </c>
      <c r="E857">
        <v>58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 t="s">
        <v>16</v>
      </c>
    </row>
    <row r="858" spans="1:15" x14ac:dyDescent="0.3">
      <c r="A858">
        <v>1996</v>
      </c>
      <c r="B858">
        <v>159412</v>
      </c>
      <c r="C858">
        <v>0</v>
      </c>
      <c r="D858">
        <v>0</v>
      </c>
      <c r="E858">
        <v>69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 t="s">
        <v>20</v>
      </c>
    </row>
    <row r="859" spans="1:15" x14ac:dyDescent="0.3">
      <c r="A859">
        <v>2777</v>
      </c>
      <c r="B859">
        <v>159385</v>
      </c>
      <c r="C859">
        <v>1</v>
      </c>
      <c r="D859">
        <v>1</v>
      </c>
      <c r="E859">
        <v>69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 t="s">
        <v>15</v>
      </c>
    </row>
    <row r="860" spans="1:15" x14ac:dyDescent="0.3">
      <c r="A860">
        <v>1013</v>
      </c>
      <c r="B860">
        <v>159354</v>
      </c>
      <c r="C860">
        <v>1</v>
      </c>
      <c r="D860">
        <v>1</v>
      </c>
      <c r="E860">
        <v>68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 t="s">
        <v>15</v>
      </c>
    </row>
    <row r="861" spans="1:15" x14ac:dyDescent="0.3">
      <c r="A861">
        <v>1140</v>
      </c>
      <c r="B861">
        <v>159354</v>
      </c>
      <c r="C861">
        <v>0</v>
      </c>
      <c r="D861">
        <v>2</v>
      </c>
      <c r="E861">
        <v>67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 t="s">
        <v>17</v>
      </c>
    </row>
    <row r="862" spans="1:15" x14ac:dyDescent="0.3">
      <c r="A862">
        <v>1652</v>
      </c>
      <c r="B862">
        <v>159304</v>
      </c>
      <c r="C862">
        <v>0</v>
      </c>
      <c r="D862">
        <v>1</v>
      </c>
      <c r="E862">
        <v>56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 t="s">
        <v>19</v>
      </c>
    </row>
    <row r="863" spans="1:15" x14ac:dyDescent="0.3">
      <c r="A863">
        <v>1327</v>
      </c>
      <c r="B863">
        <v>159292</v>
      </c>
      <c r="C863">
        <v>0</v>
      </c>
      <c r="D863">
        <v>1</v>
      </c>
      <c r="E863">
        <v>70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 t="s">
        <v>18</v>
      </c>
    </row>
    <row r="864" spans="1:15" x14ac:dyDescent="0.3">
      <c r="A864">
        <v>2874</v>
      </c>
      <c r="B864">
        <v>159292</v>
      </c>
      <c r="C864">
        <v>0</v>
      </c>
      <c r="D864">
        <v>1</v>
      </c>
      <c r="E864">
        <v>70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 t="s">
        <v>17</v>
      </c>
    </row>
    <row r="865" spans="1:15" x14ac:dyDescent="0.3">
      <c r="A865">
        <v>1653</v>
      </c>
      <c r="B865">
        <v>159247</v>
      </c>
      <c r="C865">
        <v>0</v>
      </c>
      <c r="D865">
        <v>2</v>
      </c>
      <c r="E865">
        <v>58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 t="s">
        <v>16</v>
      </c>
    </row>
    <row r="866" spans="1:15" x14ac:dyDescent="0.3">
      <c r="A866">
        <v>2515</v>
      </c>
      <c r="B866">
        <v>159235</v>
      </c>
      <c r="C866">
        <v>1</v>
      </c>
      <c r="D866">
        <v>0</v>
      </c>
      <c r="E866">
        <v>53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 t="s">
        <v>18</v>
      </c>
    </row>
    <row r="867" spans="1:15" x14ac:dyDescent="0.3">
      <c r="A867">
        <v>2180</v>
      </c>
      <c r="B867">
        <v>159184</v>
      </c>
      <c r="C867">
        <v>0</v>
      </c>
      <c r="D867">
        <v>1</v>
      </c>
      <c r="E867">
        <v>59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 t="s">
        <v>19</v>
      </c>
    </row>
    <row r="868" spans="1:15" x14ac:dyDescent="0.3">
      <c r="A868">
        <v>1702</v>
      </c>
      <c r="B868">
        <v>159111</v>
      </c>
      <c r="C868">
        <v>0</v>
      </c>
      <c r="D868">
        <v>0</v>
      </c>
      <c r="E868">
        <v>66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 t="s">
        <v>20</v>
      </c>
    </row>
    <row r="869" spans="1:15" x14ac:dyDescent="0.3">
      <c r="A869">
        <v>2222</v>
      </c>
      <c r="B869">
        <v>159062</v>
      </c>
      <c r="C869">
        <v>2</v>
      </c>
      <c r="D869">
        <v>1</v>
      </c>
      <c r="E869">
        <v>53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 t="s">
        <v>19</v>
      </c>
    </row>
    <row r="870" spans="1:15" x14ac:dyDescent="0.3">
      <c r="A870">
        <v>2294</v>
      </c>
      <c r="B870">
        <v>159060</v>
      </c>
      <c r="C870">
        <v>1</v>
      </c>
      <c r="D870">
        <v>0</v>
      </c>
      <c r="E870">
        <v>31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19</v>
      </c>
    </row>
    <row r="871" spans="1:15" x14ac:dyDescent="0.3">
      <c r="A871">
        <v>1954</v>
      </c>
      <c r="B871">
        <v>159052</v>
      </c>
      <c r="C871">
        <v>0</v>
      </c>
      <c r="D871">
        <v>1</v>
      </c>
      <c r="E871">
        <v>61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20</v>
      </c>
    </row>
    <row r="872" spans="1:15" x14ac:dyDescent="0.3">
      <c r="A872">
        <v>1939</v>
      </c>
      <c r="B872">
        <v>159041</v>
      </c>
      <c r="C872">
        <v>1</v>
      </c>
      <c r="D872">
        <v>1</v>
      </c>
      <c r="E872">
        <v>47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 t="s">
        <v>18</v>
      </c>
    </row>
    <row r="873" spans="1:15" x14ac:dyDescent="0.3">
      <c r="A873">
        <v>1885</v>
      </c>
      <c r="B873">
        <v>158917</v>
      </c>
      <c r="C873">
        <v>1</v>
      </c>
      <c r="D873">
        <v>2</v>
      </c>
      <c r="E873">
        <v>51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 t="s">
        <v>18</v>
      </c>
    </row>
    <row r="874" spans="1:15" x14ac:dyDescent="0.3">
      <c r="A874">
        <v>1288</v>
      </c>
      <c r="B874">
        <v>158821</v>
      </c>
      <c r="C874">
        <v>0</v>
      </c>
      <c r="D874">
        <v>1</v>
      </c>
      <c r="E874">
        <v>64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20</v>
      </c>
    </row>
    <row r="875" spans="1:15" x14ac:dyDescent="0.3">
      <c r="A875">
        <v>1699</v>
      </c>
      <c r="B875">
        <v>158710</v>
      </c>
      <c r="C875">
        <v>0</v>
      </c>
      <c r="D875">
        <v>1</v>
      </c>
      <c r="E875">
        <v>50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 t="s">
        <v>18</v>
      </c>
    </row>
    <row r="876" spans="1:15" x14ac:dyDescent="0.3">
      <c r="A876">
        <v>3103</v>
      </c>
      <c r="B876">
        <v>158692</v>
      </c>
      <c r="C876">
        <v>0</v>
      </c>
      <c r="D876">
        <v>1</v>
      </c>
      <c r="E876">
        <v>55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 t="s">
        <v>18</v>
      </c>
    </row>
    <row r="877" spans="1:15" x14ac:dyDescent="0.3">
      <c r="A877">
        <v>2623</v>
      </c>
      <c r="B877">
        <v>158684</v>
      </c>
      <c r="C877">
        <v>0</v>
      </c>
      <c r="D877">
        <v>0</v>
      </c>
      <c r="E877">
        <v>39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 t="s">
        <v>18</v>
      </c>
    </row>
    <row r="878" spans="1:15" x14ac:dyDescent="0.3">
      <c r="A878">
        <v>2681</v>
      </c>
      <c r="B878">
        <v>158656</v>
      </c>
      <c r="C878">
        <v>0</v>
      </c>
      <c r="D878">
        <v>1</v>
      </c>
      <c r="E878">
        <v>64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 t="s">
        <v>15</v>
      </c>
    </row>
    <row r="879" spans="1:15" x14ac:dyDescent="0.3">
      <c r="A879">
        <v>2958</v>
      </c>
      <c r="B879">
        <v>158646</v>
      </c>
      <c r="C879">
        <v>0</v>
      </c>
      <c r="D879">
        <v>1</v>
      </c>
      <c r="E879">
        <v>58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 t="s">
        <v>17</v>
      </c>
    </row>
    <row r="880" spans="1:15" x14ac:dyDescent="0.3">
      <c r="A880">
        <v>3075</v>
      </c>
      <c r="B880">
        <v>158646</v>
      </c>
      <c r="C880">
        <v>0</v>
      </c>
      <c r="D880">
        <v>1</v>
      </c>
      <c r="E880">
        <v>58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 t="s">
        <v>16</v>
      </c>
    </row>
    <row r="881" spans="1:15" x14ac:dyDescent="0.3">
      <c r="A881">
        <v>1022</v>
      </c>
      <c r="B881">
        <v>158607</v>
      </c>
      <c r="C881">
        <v>0</v>
      </c>
      <c r="D881">
        <v>1</v>
      </c>
      <c r="E881">
        <v>71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 t="s">
        <v>19</v>
      </c>
    </row>
    <row r="882" spans="1:15" x14ac:dyDescent="0.3">
      <c r="A882">
        <v>2501</v>
      </c>
      <c r="B882">
        <v>158597</v>
      </c>
      <c r="C882">
        <v>1</v>
      </c>
      <c r="D882">
        <v>1</v>
      </c>
      <c r="E882">
        <v>44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 t="s">
        <v>15</v>
      </c>
    </row>
    <row r="883" spans="1:15" x14ac:dyDescent="0.3">
      <c r="A883">
        <v>2791</v>
      </c>
      <c r="B883">
        <v>158582</v>
      </c>
      <c r="C883">
        <v>0</v>
      </c>
      <c r="D883">
        <v>1</v>
      </c>
      <c r="E883">
        <v>38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18</v>
      </c>
    </row>
    <row r="884" spans="1:15" x14ac:dyDescent="0.3">
      <c r="A884">
        <v>2340</v>
      </c>
      <c r="B884">
        <v>158554</v>
      </c>
      <c r="C884">
        <v>1</v>
      </c>
      <c r="D884">
        <v>1</v>
      </c>
      <c r="E884">
        <v>52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 t="s">
        <v>17</v>
      </c>
    </row>
    <row r="885" spans="1:15" x14ac:dyDescent="0.3">
      <c r="A885">
        <v>3193</v>
      </c>
      <c r="B885">
        <v>158554</v>
      </c>
      <c r="C885">
        <v>1</v>
      </c>
      <c r="D885">
        <v>1</v>
      </c>
      <c r="E885">
        <v>52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 t="s">
        <v>18</v>
      </c>
    </row>
    <row r="886" spans="1:15" x14ac:dyDescent="0.3">
      <c r="A886">
        <v>1738</v>
      </c>
      <c r="B886">
        <v>158512</v>
      </c>
      <c r="C886">
        <v>0</v>
      </c>
      <c r="D886">
        <v>1</v>
      </c>
      <c r="E886">
        <v>56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 t="s">
        <v>20</v>
      </c>
    </row>
    <row r="887" spans="1:15" x14ac:dyDescent="0.3">
      <c r="A887">
        <v>2622</v>
      </c>
      <c r="B887">
        <v>158494</v>
      </c>
      <c r="C887">
        <v>0</v>
      </c>
      <c r="D887">
        <v>1</v>
      </c>
      <c r="E887">
        <v>46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 t="s">
        <v>17</v>
      </c>
    </row>
    <row r="888" spans="1:15" x14ac:dyDescent="0.3">
      <c r="A888">
        <v>3126</v>
      </c>
      <c r="B888">
        <v>158482</v>
      </c>
      <c r="C888">
        <v>0</v>
      </c>
      <c r="D888">
        <v>1</v>
      </c>
      <c r="E888">
        <v>65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 t="s">
        <v>17</v>
      </c>
    </row>
    <row r="889" spans="1:15" x14ac:dyDescent="0.3">
      <c r="A889">
        <v>3210</v>
      </c>
      <c r="B889">
        <v>158424</v>
      </c>
      <c r="C889">
        <v>0</v>
      </c>
      <c r="D889">
        <v>1</v>
      </c>
      <c r="E889">
        <v>58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 t="s">
        <v>17</v>
      </c>
    </row>
    <row r="890" spans="1:15" x14ac:dyDescent="0.3">
      <c r="A890">
        <v>2173</v>
      </c>
      <c r="B890">
        <v>158401</v>
      </c>
      <c r="C890">
        <v>0</v>
      </c>
      <c r="D890">
        <v>1</v>
      </c>
      <c r="E890">
        <v>60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 t="s">
        <v>18</v>
      </c>
    </row>
    <row r="891" spans="1:15" x14ac:dyDescent="0.3">
      <c r="A891">
        <v>1694</v>
      </c>
      <c r="B891">
        <v>158398</v>
      </c>
      <c r="C891">
        <v>0</v>
      </c>
      <c r="D891">
        <v>0</v>
      </c>
      <c r="E891">
        <v>67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  <c r="O891" t="s">
        <v>19</v>
      </c>
    </row>
    <row r="892" spans="1:15" x14ac:dyDescent="0.3">
      <c r="A892">
        <v>2663</v>
      </c>
      <c r="B892">
        <v>158350</v>
      </c>
      <c r="C892">
        <v>0</v>
      </c>
      <c r="D892">
        <v>1</v>
      </c>
      <c r="E892">
        <v>49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 t="s">
        <v>15</v>
      </c>
    </row>
    <row r="893" spans="1:15" x14ac:dyDescent="0.3">
      <c r="A893">
        <v>1644</v>
      </c>
      <c r="B893">
        <v>158330</v>
      </c>
      <c r="C893">
        <v>0</v>
      </c>
      <c r="D893">
        <v>1</v>
      </c>
      <c r="E893">
        <v>45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 t="s">
        <v>17</v>
      </c>
    </row>
    <row r="894" spans="1:15" x14ac:dyDescent="0.3">
      <c r="A894">
        <v>1733</v>
      </c>
      <c r="B894">
        <v>158330</v>
      </c>
      <c r="C894">
        <v>0</v>
      </c>
      <c r="D894">
        <v>1</v>
      </c>
      <c r="E894">
        <v>45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 t="s">
        <v>15</v>
      </c>
    </row>
    <row r="895" spans="1:15" x14ac:dyDescent="0.3">
      <c r="A895">
        <v>1477</v>
      </c>
      <c r="B895">
        <v>158308</v>
      </c>
      <c r="C895">
        <v>0</v>
      </c>
      <c r="D895">
        <v>1</v>
      </c>
      <c r="E895">
        <v>56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 t="s">
        <v>18</v>
      </c>
    </row>
    <row r="896" spans="1:15" x14ac:dyDescent="0.3">
      <c r="A896">
        <v>1005</v>
      </c>
      <c r="B896">
        <v>158293</v>
      </c>
      <c r="C896">
        <v>1</v>
      </c>
      <c r="D896">
        <v>0</v>
      </c>
      <c r="E896">
        <v>39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 t="s">
        <v>16</v>
      </c>
    </row>
    <row r="897" spans="1:15" x14ac:dyDescent="0.3">
      <c r="A897">
        <v>3079</v>
      </c>
      <c r="B897">
        <v>158275</v>
      </c>
      <c r="C897">
        <v>1</v>
      </c>
      <c r="D897">
        <v>1</v>
      </c>
      <c r="E897">
        <v>65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 t="s">
        <v>18</v>
      </c>
    </row>
    <row r="898" spans="1:15" x14ac:dyDescent="0.3">
      <c r="A898">
        <v>2831</v>
      </c>
      <c r="B898">
        <v>158217</v>
      </c>
      <c r="C898">
        <v>2</v>
      </c>
      <c r="D898">
        <v>1</v>
      </c>
      <c r="E898">
        <v>69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 t="s">
        <v>15</v>
      </c>
    </row>
    <row r="899" spans="1:15" x14ac:dyDescent="0.3">
      <c r="A899">
        <v>1001</v>
      </c>
      <c r="B899">
        <v>158138</v>
      </c>
      <c r="C899">
        <v>0</v>
      </c>
      <c r="D899">
        <v>0</v>
      </c>
      <c r="E899">
        <v>63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 t="s">
        <v>15</v>
      </c>
    </row>
    <row r="900" spans="1:15" x14ac:dyDescent="0.3">
      <c r="A900">
        <v>2964</v>
      </c>
      <c r="B900">
        <v>158116</v>
      </c>
      <c r="C900">
        <v>0</v>
      </c>
      <c r="D900">
        <v>1</v>
      </c>
      <c r="E900">
        <v>64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 t="s">
        <v>17</v>
      </c>
    </row>
    <row r="901" spans="1:15" x14ac:dyDescent="0.3">
      <c r="A901">
        <v>2182</v>
      </c>
      <c r="B901">
        <v>158113</v>
      </c>
      <c r="C901">
        <v>0</v>
      </c>
      <c r="D901">
        <v>1</v>
      </c>
      <c r="E901">
        <v>61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t="s">
        <v>20</v>
      </c>
    </row>
    <row r="902" spans="1:15" x14ac:dyDescent="0.3">
      <c r="A902">
        <v>2719</v>
      </c>
      <c r="B902">
        <v>158086</v>
      </c>
      <c r="C902">
        <v>0</v>
      </c>
      <c r="D902">
        <v>1</v>
      </c>
      <c r="E902">
        <v>51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 t="s">
        <v>18</v>
      </c>
    </row>
    <row r="903" spans="1:15" x14ac:dyDescent="0.3">
      <c r="A903">
        <v>3188</v>
      </c>
      <c r="B903">
        <v>158025</v>
      </c>
      <c r="C903">
        <v>0</v>
      </c>
      <c r="D903">
        <v>1</v>
      </c>
      <c r="E903">
        <v>41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 t="s">
        <v>19</v>
      </c>
    </row>
    <row r="904" spans="1:15" x14ac:dyDescent="0.3">
      <c r="A904">
        <v>3195</v>
      </c>
      <c r="B904">
        <v>157967</v>
      </c>
      <c r="C904">
        <v>0</v>
      </c>
      <c r="D904">
        <v>1</v>
      </c>
      <c r="E904">
        <v>58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 t="s">
        <v>16</v>
      </c>
    </row>
    <row r="905" spans="1:15" x14ac:dyDescent="0.3">
      <c r="A905">
        <v>1434</v>
      </c>
      <c r="B905">
        <v>157959</v>
      </c>
      <c r="C905">
        <v>0</v>
      </c>
      <c r="D905">
        <v>1</v>
      </c>
      <c r="E905">
        <v>65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 t="s">
        <v>17</v>
      </c>
    </row>
    <row r="906" spans="1:15" x14ac:dyDescent="0.3">
      <c r="A906">
        <v>2437</v>
      </c>
      <c r="B906">
        <v>157957</v>
      </c>
      <c r="C906">
        <v>0</v>
      </c>
      <c r="D906">
        <v>1</v>
      </c>
      <c r="E906">
        <v>61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 t="s">
        <v>18</v>
      </c>
    </row>
    <row r="907" spans="1:15" x14ac:dyDescent="0.3">
      <c r="A907">
        <v>1516</v>
      </c>
      <c r="B907">
        <v>157954</v>
      </c>
      <c r="C907">
        <v>1</v>
      </c>
      <c r="D907">
        <v>1</v>
      </c>
      <c r="E907">
        <v>43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 t="s">
        <v>20</v>
      </c>
    </row>
    <row r="908" spans="1:15" x14ac:dyDescent="0.3">
      <c r="A908">
        <v>1927</v>
      </c>
      <c r="B908">
        <v>157937</v>
      </c>
      <c r="C908">
        <v>0</v>
      </c>
      <c r="D908">
        <v>1</v>
      </c>
      <c r="E908">
        <v>38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18</v>
      </c>
    </row>
    <row r="909" spans="1:15" x14ac:dyDescent="0.3">
      <c r="A909">
        <v>1286</v>
      </c>
      <c r="B909">
        <v>157912</v>
      </c>
      <c r="C909">
        <v>0</v>
      </c>
      <c r="D909">
        <v>1</v>
      </c>
      <c r="E909">
        <v>55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 t="s">
        <v>19</v>
      </c>
    </row>
    <row r="910" spans="1:15" x14ac:dyDescent="0.3">
      <c r="A910">
        <v>1846</v>
      </c>
      <c r="B910">
        <v>157906</v>
      </c>
      <c r="C910">
        <v>0</v>
      </c>
      <c r="D910">
        <v>1</v>
      </c>
      <c r="E910">
        <v>47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</v>
      </c>
      <c r="O910" t="s">
        <v>20</v>
      </c>
    </row>
    <row r="911" spans="1:15" x14ac:dyDescent="0.3">
      <c r="A911">
        <v>2469</v>
      </c>
      <c r="B911">
        <v>157867</v>
      </c>
      <c r="C911">
        <v>1</v>
      </c>
      <c r="D911">
        <v>0</v>
      </c>
      <c r="E911">
        <v>42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 t="s">
        <v>16</v>
      </c>
    </row>
    <row r="912" spans="1:15" x14ac:dyDescent="0.3">
      <c r="A912">
        <v>2278</v>
      </c>
      <c r="B912">
        <v>157811</v>
      </c>
      <c r="C912">
        <v>0</v>
      </c>
      <c r="D912">
        <v>1</v>
      </c>
      <c r="E912">
        <v>54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 t="s">
        <v>20</v>
      </c>
    </row>
    <row r="913" spans="1:15" x14ac:dyDescent="0.3">
      <c r="A913">
        <v>2129</v>
      </c>
      <c r="B913">
        <v>157744</v>
      </c>
      <c r="C913">
        <v>0</v>
      </c>
      <c r="D913">
        <v>1</v>
      </c>
      <c r="E913">
        <v>66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 t="s">
        <v>15</v>
      </c>
    </row>
    <row r="914" spans="1:15" x14ac:dyDescent="0.3">
      <c r="A914">
        <v>3169</v>
      </c>
      <c r="B914">
        <v>157731</v>
      </c>
      <c r="C914">
        <v>0</v>
      </c>
      <c r="D914">
        <v>1</v>
      </c>
      <c r="E914">
        <v>51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 t="s">
        <v>18</v>
      </c>
    </row>
    <row r="915" spans="1:15" x14ac:dyDescent="0.3">
      <c r="A915">
        <v>2823</v>
      </c>
      <c r="B915">
        <v>157705</v>
      </c>
      <c r="C915">
        <v>0</v>
      </c>
      <c r="D915">
        <v>1</v>
      </c>
      <c r="E915">
        <v>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 t="s">
        <v>16</v>
      </c>
    </row>
    <row r="916" spans="1:15" x14ac:dyDescent="0.3">
      <c r="A916">
        <v>3192</v>
      </c>
      <c r="B916">
        <v>157642</v>
      </c>
      <c r="C916">
        <v>0</v>
      </c>
      <c r="D916">
        <v>1</v>
      </c>
      <c r="E916">
        <v>50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 t="s">
        <v>17</v>
      </c>
    </row>
    <row r="917" spans="1:15" x14ac:dyDescent="0.3">
      <c r="A917">
        <v>2391</v>
      </c>
      <c r="B917">
        <v>157537</v>
      </c>
      <c r="C917">
        <v>1</v>
      </c>
      <c r="D917">
        <v>0</v>
      </c>
      <c r="E917">
        <v>41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 t="s">
        <v>16</v>
      </c>
    </row>
    <row r="918" spans="1:15" x14ac:dyDescent="0.3">
      <c r="A918">
        <v>2526</v>
      </c>
      <c r="B918">
        <v>157530</v>
      </c>
      <c r="C918">
        <v>0</v>
      </c>
      <c r="D918">
        <v>1</v>
      </c>
      <c r="E918">
        <v>69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 t="s">
        <v>17</v>
      </c>
    </row>
    <row r="919" spans="1:15" x14ac:dyDescent="0.3">
      <c r="A919">
        <v>2131</v>
      </c>
      <c r="B919">
        <v>157513</v>
      </c>
      <c r="C919">
        <v>0</v>
      </c>
      <c r="D919">
        <v>0</v>
      </c>
      <c r="E919">
        <v>77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 t="s">
        <v>18</v>
      </c>
    </row>
    <row r="920" spans="1:15" x14ac:dyDescent="0.3">
      <c r="A920">
        <v>2358</v>
      </c>
      <c r="B920">
        <v>157420</v>
      </c>
      <c r="C920">
        <v>0</v>
      </c>
      <c r="D920">
        <v>1</v>
      </c>
      <c r="E920">
        <v>49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 t="s">
        <v>17</v>
      </c>
    </row>
    <row r="921" spans="1:15" x14ac:dyDescent="0.3">
      <c r="A921">
        <v>2350</v>
      </c>
      <c r="B921">
        <v>157338</v>
      </c>
      <c r="C921">
        <v>0</v>
      </c>
      <c r="D921">
        <v>1</v>
      </c>
      <c r="E921">
        <v>45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 t="s">
        <v>20</v>
      </c>
    </row>
    <row r="922" spans="1:15" x14ac:dyDescent="0.3">
      <c r="A922">
        <v>2814</v>
      </c>
      <c r="B922">
        <v>157333</v>
      </c>
      <c r="C922">
        <v>0</v>
      </c>
      <c r="D922">
        <v>1</v>
      </c>
      <c r="E922">
        <v>66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 t="s">
        <v>17</v>
      </c>
    </row>
    <row r="923" spans="1:15" x14ac:dyDescent="0.3">
      <c r="A923">
        <v>3209</v>
      </c>
      <c r="B923">
        <v>157313</v>
      </c>
      <c r="C923">
        <v>1</v>
      </c>
      <c r="D923">
        <v>1.5</v>
      </c>
      <c r="E923">
        <v>41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 t="s">
        <v>15</v>
      </c>
    </row>
    <row r="924" spans="1:15" x14ac:dyDescent="0.3">
      <c r="A924">
        <v>2140</v>
      </c>
      <c r="B924">
        <v>157304</v>
      </c>
      <c r="C924">
        <v>0</v>
      </c>
      <c r="D924">
        <v>1</v>
      </c>
      <c r="E924">
        <v>69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 t="s">
        <v>20</v>
      </c>
    </row>
    <row r="925" spans="1:15" x14ac:dyDescent="0.3">
      <c r="A925">
        <v>1104</v>
      </c>
      <c r="B925">
        <v>157288</v>
      </c>
      <c r="C925">
        <v>0</v>
      </c>
      <c r="D925">
        <v>1</v>
      </c>
      <c r="E925">
        <v>57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 t="s">
        <v>17</v>
      </c>
    </row>
    <row r="926" spans="1:15" x14ac:dyDescent="0.3">
      <c r="A926">
        <v>1522</v>
      </c>
      <c r="B926">
        <v>157247</v>
      </c>
      <c r="C926">
        <v>0</v>
      </c>
      <c r="D926">
        <v>1</v>
      </c>
      <c r="E926">
        <v>68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20</v>
      </c>
    </row>
    <row r="927" spans="1:15" x14ac:dyDescent="0.3">
      <c r="A927">
        <v>2075</v>
      </c>
      <c r="B927">
        <v>157236</v>
      </c>
      <c r="C927">
        <v>1</v>
      </c>
      <c r="D927">
        <v>1</v>
      </c>
      <c r="E927">
        <v>55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 t="s">
        <v>15</v>
      </c>
    </row>
    <row r="928" spans="1:15" x14ac:dyDescent="0.3">
      <c r="A928">
        <v>2254</v>
      </c>
      <c r="B928">
        <v>157183</v>
      </c>
      <c r="C928">
        <v>1</v>
      </c>
      <c r="D928">
        <v>1</v>
      </c>
      <c r="E928">
        <v>54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 t="s">
        <v>20</v>
      </c>
    </row>
    <row r="929" spans="1:15" x14ac:dyDescent="0.3">
      <c r="A929">
        <v>2624</v>
      </c>
      <c r="B929">
        <v>157136</v>
      </c>
      <c r="C929">
        <v>0</v>
      </c>
      <c r="D929">
        <v>0</v>
      </c>
      <c r="E929">
        <v>53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 t="s">
        <v>19</v>
      </c>
    </row>
    <row r="930" spans="1:15" x14ac:dyDescent="0.3">
      <c r="A930">
        <v>2482</v>
      </c>
      <c r="B930">
        <v>157136</v>
      </c>
      <c r="C930">
        <v>1</v>
      </c>
      <c r="D930">
        <v>1</v>
      </c>
      <c r="E930">
        <v>48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 t="s">
        <v>20</v>
      </c>
    </row>
    <row r="931" spans="1:15" x14ac:dyDescent="0.3">
      <c r="A931">
        <v>2961</v>
      </c>
      <c r="B931">
        <v>157113</v>
      </c>
      <c r="C931">
        <v>1</v>
      </c>
      <c r="D931">
        <v>1</v>
      </c>
      <c r="E931">
        <v>42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 t="s">
        <v>16</v>
      </c>
    </row>
    <row r="932" spans="1:15" x14ac:dyDescent="0.3">
      <c r="A932">
        <v>2890</v>
      </c>
      <c r="B932">
        <v>157107</v>
      </c>
      <c r="C932">
        <v>0</v>
      </c>
      <c r="D932">
        <v>1</v>
      </c>
      <c r="E932">
        <v>52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 t="s">
        <v>20</v>
      </c>
    </row>
    <row r="933" spans="1:15" x14ac:dyDescent="0.3">
      <c r="A933">
        <v>1884</v>
      </c>
      <c r="B933">
        <v>157100</v>
      </c>
      <c r="C933">
        <v>0</v>
      </c>
      <c r="D933">
        <v>0</v>
      </c>
      <c r="E933">
        <v>47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 t="s">
        <v>17</v>
      </c>
    </row>
    <row r="934" spans="1:15" x14ac:dyDescent="0.3">
      <c r="A934">
        <v>2593</v>
      </c>
      <c r="B934">
        <v>157100</v>
      </c>
      <c r="C934">
        <v>1</v>
      </c>
      <c r="D934">
        <v>0</v>
      </c>
      <c r="E934">
        <v>33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 t="s">
        <v>18</v>
      </c>
    </row>
    <row r="935" spans="1:15" x14ac:dyDescent="0.3">
      <c r="A935">
        <v>1803</v>
      </c>
      <c r="B935">
        <v>157091</v>
      </c>
      <c r="C935">
        <v>0</v>
      </c>
      <c r="D935">
        <v>0</v>
      </c>
      <c r="E935">
        <v>59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 t="s">
        <v>16</v>
      </c>
    </row>
    <row r="936" spans="1:15" x14ac:dyDescent="0.3">
      <c r="A936">
        <v>2267</v>
      </c>
      <c r="B936">
        <v>157091</v>
      </c>
      <c r="C936">
        <v>0</v>
      </c>
      <c r="D936">
        <v>1</v>
      </c>
      <c r="E936">
        <v>48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 t="s">
        <v>15</v>
      </c>
    </row>
    <row r="937" spans="1:15" x14ac:dyDescent="0.3">
      <c r="A937">
        <v>2455</v>
      </c>
      <c r="B937">
        <v>157072</v>
      </c>
      <c r="C937">
        <v>0</v>
      </c>
      <c r="D937">
        <v>1</v>
      </c>
      <c r="E937">
        <v>59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 t="s">
        <v>18</v>
      </c>
    </row>
    <row r="938" spans="1:15" x14ac:dyDescent="0.3">
      <c r="A938">
        <v>2384</v>
      </c>
      <c r="B938">
        <v>157045</v>
      </c>
      <c r="C938">
        <v>0</v>
      </c>
      <c r="D938">
        <v>1</v>
      </c>
      <c r="E938">
        <v>70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 t="s">
        <v>19</v>
      </c>
    </row>
    <row r="939" spans="1:15" x14ac:dyDescent="0.3">
      <c r="A939">
        <v>2506</v>
      </c>
      <c r="B939">
        <v>157036</v>
      </c>
      <c r="C939">
        <v>0</v>
      </c>
      <c r="D939">
        <v>1</v>
      </c>
      <c r="E939">
        <v>45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20</v>
      </c>
    </row>
    <row r="940" spans="1:15" x14ac:dyDescent="0.3">
      <c r="A940">
        <v>3203</v>
      </c>
      <c r="B940">
        <v>156981</v>
      </c>
      <c r="C940">
        <v>0</v>
      </c>
      <c r="D940">
        <v>0</v>
      </c>
      <c r="E940">
        <v>39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 t="s">
        <v>15</v>
      </c>
    </row>
    <row r="941" spans="1:15" x14ac:dyDescent="0.3">
      <c r="A941">
        <v>1709</v>
      </c>
      <c r="B941">
        <v>156962</v>
      </c>
      <c r="C941">
        <v>2</v>
      </c>
      <c r="D941">
        <v>1</v>
      </c>
      <c r="E941">
        <v>55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 t="s">
        <v>15</v>
      </c>
    </row>
    <row r="942" spans="1:15" x14ac:dyDescent="0.3">
      <c r="A942">
        <v>1958</v>
      </c>
      <c r="B942">
        <v>156962</v>
      </c>
      <c r="C942">
        <v>2</v>
      </c>
      <c r="D942">
        <v>1</v>
      </c>
      <c r="E942">
        <v>55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 t="s">
        <v>19</v>
      </c>
    </row>
    <row r="943" spans="1:15" x14ac:dyDescent="0.3">
      <c r="A943">
        <v>2926</v>
      </c>
      <c r="B943">
        <v>156939</v>
      </c>
      <c r="C943">
        <v>0</v>
      </c>
      <c r="D943">
        <v>1</v>
      </c>
      <c r="E943">
        <v>44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 t="s">
        <v>20</v>
      </c>
    </row>
    <row r="944" spans="1:15" x14ac:dyDescent="0.3">
      <c r="A944">
        <v>1456</v>
      </c>
      <c r="B944">
        <v>156937</v>
      </c>
      <c r="C944">
        <v>1</v>
      </c>
      <c r="D944">
        <v>0</v>
      </c>
      <c r="E944">
        <v>39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 t="s">
        <v>20</v>
      </c>
    </row>
    <row r="945" spans="1:15" x14ac:dyDescent="0.3">
      <c r="A945">
        <v>1787</v>
      </c>
      <c r="B945">
        <v>156850</v>
      </c>
      <c r="C945">
        <v>0</v>
      </c>
      <c r="D945">
        <v>1</v>
      </c>
      <c r="E945">
        <v>49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 t="s">
        <v>15</v>
      </c>
    </row>
    <row r="946" spans="1:15" x14ac:dyDescent="0.3">
      <c r="A946">
        <v>1435</v>
      </c>
      <c r="B946">
        <v>156796</v>
      </c>
      <c r="C946">
        <v>0</v>
      </c>
      <c r="D946">
        <v>1</v>
      </c>
      <c r="E946">
        <v>51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 t="s">
        <v>18</v>
      </c>
    </row>
    <row r="947" spans="1:15" x14ac:dyDescent="0.3">
      <c r="A947">
        <v>3054</v>
      </c>
      <c r="B947">
        <v>156796</v>
      </c>
      <c r="C947">
        <v>0</v>
      </c>
      <c r="D947">
        <v>1</v>
      </c>
      <c r="E947">
        <v>51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 t="s">
        <v>17</v>
      </c>
    </row>
    <row r="948" spans="1:15" x14ac:dyDescent="0.3">
      <c r="A948">
        <v>2080</v>
      </c>
      <c r="B948">
        <v>156775</v>
      </c>
      <c r="C948">
        <v>0</v>
      </c>
      <c r="D948">
        <v>1</v>
      </c>
      <c r="E948">
        <v>41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 t="s">
        <v>20</v>
      </c>
    </row>
    <row r="949" spans="1:15" x14ac:dyDescent="0.3">
      <c r="A949">
        <v>2195</v>
      </c>
      <c r="B949">
        <v>156721</v>
      </c>
      <c r="C949">
        <v>1</v>
      </c>
      <c r="D949">
        <v>1</v>
      </c>
      <c r="E949">
        <v>48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 t="s">
        <v>15</v>
      </c>
    </row>
    <row r="950" spans="1:15" x14ac:dyDescent="0.3">
      <c r="A950">
        <v>2138</v>
      </c>
      <c r="B950">
        <v>156715</v>
      </c>
      <c r="C950">
        <v>0</v>
      </c>
      <c r="D950">
        <v>0</v>
      </c>
      <c r="E950">
        <v>46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0</v>
      </c>
      <c r="O950" t="s">
        <v>19</v>
      </c>
    </row>
    <row r="951" spans="1:15" x14ac:dyDescent="0.3">
      <c r="A951">
        <v>1820</v>
      </c>
      <c r="B951">
        <v>156628</v>
      </c>
      <c r="C951">
        <v>0</v>
      </c>
      <c r="D951">
        <v>1</v>
      </c>
      <c r="E951">
        <v>43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 t="s">
        <v>19</v>
      </c>
    </row>
    <row r="952" spans="1:15" x14ac:dyDescent="0.3">
      <c r="A952">
        <v>1813</v>
      </c>
      <c r="B952">
        <v>156575</v>
      </c>
      <c r="C952">
        <v>0</v>
      </c>
      <c r="D952">
        <v>2</v>
      </c>
      <c r="E952">
        <v>53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 t="s">
        <v>18</v>
      </c>
    </row>
    <row r="953" spans="1:15" x14ac:dyDescent="0.3">
      <c r="A953">
        <v>2972</v>
      </c>
      <c r="B953">
        <v>156559</v>
      </c>
      <c r="C953">
        <v>0</v>
      </c>
      <c r="D953">
        <v>1</v>
      </c>
      <c r="E953">
        <v>45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 t="s">
        <v>19</v>
      </c>
    </row>
    <row r="954" spans="1:15" x14ac:dyDescent="0.3">
      <c r="A954">
        <v>2625</v>
      </c>
      <c r="B954">
        <v>156551</v>
      </c>
      <c r="C954">
        <v>1</v>
      </c>
      <c r="D954">
        <v>1</v>
      </c>
      <c r="E954">
        <v>70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 t="s">
        <v>16</v>
      </c>
    </row>
    <row r="955" spans="1:15" x14ac:dyDescent="0.3">
      <c r="A955">
        <v>2934</v>
      </c>
      <c r="B955">
        <v>156551</v>
      </c>
      <c r="C955">
        <v>1</v>
      </c>
      <c r="D955">
        <v>1</v>
      </c>
      <c r="E955">
        <v>70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 t="s">
        <v>17</v>
      </c>
    </row>
    <row r="956" spans="1:15" x14ac:dyDescent="0.3">
      <c r="A956">
        <v>2662</v>
      </c>
      <c r="B956">
        <v>156534</v>
      </c>
      <c r="C956">
        <v>0</v>
      </c>
      <c r="D956">
        <v>1</v>
      </c>
      <c r="E956">
        <v>52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0</v>
      </c>
      <c r="N956">
        <v>0</v>
      </c>
      <c r="O956" t="s">
        <v>20</v>
      </c>
    </row>
    <row r="957" spans="1:15" x14ac:dyDescent="0.3">
      <c r="A957">
        <v>2618</v>
      </c>
      <c r="B957">
        <v>156386</v>
      </c>
      <c r="C957">
        <v>1</v>
      </c>
      <c r="D957">
        <v>1</v>
      </c>
      <c r="E957">
        <v>39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 t="s">
        <v>19</v>
      </c>
    </row>
    <row r="958" spans="1:15" x14ac:dyDescent="0.3">
      <c r="A958">
        <v>1983</v>
      </c>
      <c r="B958">
        <v>156337</v>
      </c>
      <c r="C958">
        <v>1</v>
      </c>
      <c r="D958">
        <v>1</v>
      </c>
      <c r="E958">
        <v>39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16</v>
      </c>
    </row>
    <row r="959" spans="1:15" x14ac:dyDescent="0.3">
      <c r="A959">
        <v>2006</v>
      </c>
      <c r="B959">
        <v>156320</v>
      </c>
      <c r="C959">
        <v>0</v>
      </c>
      <c r="D959">
        <v>1</v>
      </c>
      <c r="E959">
        <v>53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 t="s">
        <v>19</v>
      </c>
    </row>
    <row r="960" spans="1:15" x14ac:dyDescent="0.3">
      <c r="A960">
        <v>1642</v>
      </c>
      <c r="B960">
        <v>156253</v>
      </c>
      <c r="C960">
        <v>0</v>
      </c>
      <c r="D960">
        <v>1</v>
      </c>
      <c r="E960">
        <v>57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0</v>
      </c>
      <c r="O960" t="s">
        <v>20</v>
      </c>
    </row>
    <row r="961" spans="1:15" x14ac:dyDescent="0.3">
      <c r="A961">
        <v>2356</v>
      </c>
      <c r="B961">
        <v>156243</v>
      </c>
      <c r="C961">
        <v>1</v>
      </c>
      <c r="D961">
        <v>2</v>
      </c>
      <c r="E961">
        <v>45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t="s">
        <v>20</v>
      </c>
    </row>
    <row r="962" spans="1:15" x14ac:dyDescent="0.3">
      <c r="A962">
        <v>2354</v>
      </c>
      <c r="B962">
        <v>156242</v>
      </c>
      <c r="C962">
        <v>0</v>
      </c>
      <c r="D962">
        <v>1</v>
      </c>
      <c r="E962">
        <v>51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 t="s">
        <v>19</v>
      </c>
    </row>
    <row r="963" spans="1:15" x14ac:dyDescent="0.3">
      <c r="A963">
        <v>1425</v>
      </c>
      <c r="B963">
        <v>156223</v>
      </c>
      <c r="C963">
        <v>0</v>
      </c>
      <c r="D963">
        <v>1</v>
      </c>
      <c r="E963">
        <v>72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 t="s">
        <v>16</v>
      </c>
    </row>
    <row r="964" spans="1:15" x14ac:dyDescent="0.3">
      <c r="A964">
        <v>3208</v>
      </c>
      <c r="B964">
        <v>156202</v>
      </c>
      <c r="C964">
        <v>0.1</v>
      </c>
      <c r="D964">
        <v>1</v>
      </c>
      <c r="E964">
        <v>52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 t="s">
        <v>20</v>
      </c>
    </row>
    <row r="965" spans="1:15" x14ac:dyDescent="0.3">
      <c r="A965">
        <v>1620</v>
      </c>
      <c r="B965">
        <v>156181</v>
      </c>
      <c r="C965">
        <v>0</v>
      </c>
      <c r="D965">
        <v>1</v>
      </c>
      <c r="E965">
        <v>58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 t="s">
        <v>17</v>
      </c>
    </row>
    <row r="966" spans="1:15" x14ac:dyDescent="0.3">
      <c r="A966">
        <v>1112</v>
      </c>
      <c r="B966">
        <v>156129</v>
      </c>
      <c r="C966">
        <v>0</v>
      </c>
      <c r="D966">
        <v>1</v>
      </c>
      <c r="E966">
        <v>67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 t="s">
        <v>19</v>
      </c>
    </row>
    <row r="967" spans="1:15" x14ac:dyDescent="0.3">
      <c r="A967">
        <v>2121</v>
      </c>
      <c r="B967">
        <v>156129</v>
      </c>
      <c r="C967">
        <v>0</v>
      </c>
      <c r="D967">
        <v>1</v>
      </c>
      <c r="E967">
        <v>67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 t="s">
        <v>16</v>
      </c>
    </row>
    <row r="968" spans="1:15" x14ac:dyDescent="0.3">
      <c r="A968">
        <v>1922</v>
      </c>
      <c r="B968">
        <v>156067</v>
      </c>
      <c r="C968">
        <v>0</v>
      </c>
      <c r="D968">
        <v>1</v>
      </c>
      <c r="E968">
        <v>58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 t="s">
        <v>19</v>
      </c>
    </row>
    <row r="969" spans="1:15" x14ac:dyDescent="0.3">
      <c r="A969">
        <v>1074</v>
      </c>
      <c r="B969">
        <v>156046</v>
      </c>
      <c r="C969">
        <v>0</v>
      </c>
      <c r="D969">
        <v>0</v>
      </c>
      <c r="E969">
        <v>55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  <c r="O969" t="s">
        <v>17</v>
      </c>
    </row>
    <row r="970" spans="1:15" x14ac:dyDescent="0.3">
      <c r="A970">
        <v>2251</v>
      </c>
      <c r="B970">
        <v>155956</v>
      </c>
      <c r="C970">
        <v>0</v>
      </c>
      <c r="D970">
        <v>0</v>
      </c>
      <c r="E970">
        <v>76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 t="s">
        <v>18</v>
      </c>
    </row>
    <row r="971" spans="1:15" x14ac:dyDescent="0.3">
      <c r="A971">
        <v>1055</v>
      </c>
      <c r="B971">
        <v>155954</v>
      </c>
      <c r="C971">
        <v>0</v>
      </c>
      <c r="D971">
        <v>1</v>
      </c>
      <c r="E971">
        <v>52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 t="s">
        <v>15</v>
      </c>
    </row>
    <row r="972" spans="1:15" x14ac:dyDescent="0.3">
      <c r="A972">
        <v>1282</v>
      </c>
      <c r="B972">
        <v>155951</v>
      </c>
      <c r="C972">
        <v>0</v>
      </c>
      <c r="D972">
        <v>1</v>
      </c>
      <c r="E972">
        <v>68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 t="s">
        <v>20</v>
      </c>
    </row>
    <row r="973" spans="1:15" x14ac:dyDescent="0.3">
      <c r="A973">
        <v>3008</v>
      </c>
      <c r="B973">
        <v>155914</v>
      </c>
      <c r="C973">
        <v>0</v>
      </c>
      <c r="D973">
        <v>1</v>
      </c>
      <c r="E973">
        <v>45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 t="s">
        <v>19</v>
      </c>
    </row>
    <row r="974" spans="1:15" x14ac:dyDescent="0.3">
      <c r="A974">
        <v>1461</v>
      </c>
      <c r="B974">
        <v>155842</v>
      </c>
      <c r="C974">
        <v>0</v>
      </c>
      <c r="D974">
        <v>1</v>
      </c>
      <c r="E974">
        <v>43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 t="s">
        <v>16</v>
      </c>
    </row>
    <row r="975" spans="1:15" x14ac:dyDescent="0.3">
      <c r="A975">
        <v>3026</v>
      </c>
      <c r="B975">
        <v>155801</v>
      </c>
      <c r="C975">
        <v>1</v>
      </c>
      <c r="D975">
        <v>1</v>
      </c>
      <c r="E975">
        <v>45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 t="s">
        <v>19</v>
      </c>
    </row>
    <row r="976" spans="1:15" x14ac:dyDescent="0.3">
      <c r="A976">
        <v>2715</v>
      </c>
      <c r="B976">
        <v>155761</v>
      </c>
      <c r="C976">
        <v>0</v>
      </c>
      <c r="D976">
        <v>1</v>
      </c>
      <c r="E976">
        <v>56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0</v>
      </c>
      <c r="O976" t="s">
        <v>16</v>
      </c>
    </row>
    <row r="977" spans="1:15" x14ac:dyDescent="0.3">
      <c r="A977">
        <v>2492</v>
      </c>
      <c r="B977">
        <v>155759</v>
      </c>
      <c r="C977">
        <v>0</v>
      </c>
      <c r="D977">
        <v>1</v>
      </c>
      <c r="E977">
        <v>58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 t="s">
        <v>19</v>
      </c>
    </row>
    <row r="978" spans="1:15" x14ac:dyDescent="0.3">
      <c r="A978">
        <v>1433</v>
      </c>
      <c r="B978">
        <v>155707</v>
      </c>
      <c r="C978">
        <v>0</v>
      </c>
      <c r="D978">
        <v>1</v>
      </c>
      <c r="E978">
        <v>67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 t="s">
        <v>15</v>
      </c>
    </row>
    <row r="979" spans="1:15" x14ac:dyDescent="0.3">
      <c r="A979">
        <v>2945</v>
      </c>
      <c r="B979">
        <v>155686</v>
      </c>
      <c r="C979">
        <v>0</v>
      </c>
      <c r="D979">
        <v>1</v>
      </c>
      <c r="E979">
        <v>54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 t="s">
        <v>15</v>
      </c>
    </row>
    <row r="980" spans="1:15" x14ac:dyDescent="0.3">
      <c r="A980">
        <v>1007</v>
      </c>
      <c r="B980">
        <v>155635</v>
      </c>
      <c r="C980">
        <v>0</v>
      </c>
      <c r="D980">
        <v>1</v>
      </c>
      <c r="E980">
        <v>49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 t="s">
        <v>15</v>
      </c>
    </row>
    <row r="981" spans="1:15" x14ac:dyDescent="0.3">
      <c r="A981">
        <v>1478</v>
      </c>
      <c r="B981">
        <v>155614</v>
      </c>
      <c r="C981">
        <v>0</v>
      </c>
      <c r="D981">
        <v>0</v>
      </c>
      <c r="E981">
        <v>76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 t="s">
        <v>19</v>
      </c>
    </row>
    <row r="982" spans="1:15" x14ac:dyDescent="0.3">
      <c r="A982">
        <v>3165</v>
      </c>
      <c r="B982">
        <v>155593</v>
      </c>
      <c r="C982">
        <v>0</v>
      </c>
      <c r="D982">
        <v>1</v>
      </c>
      <c r="E982">
        <v>47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 t="s">
        <v>16</v>
      </c>
    </row>
    <row r="983" spans="1:15" x14ac:dyDescent="0.3">
      <c r="A983">
        <v>1480</v>
      </c>
      <c r="B983">
        <v>155563</v>
      </c>
      <c r="C983">
        <v>0</v>
      </c>
      <c r="D983">
        <v>1</v>
      </c>
      <c r="E983">
        <v>42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 t="s">
        <v>20</v>
      </c>
    </row>
    <row r="984" spans="1:15" x14ac:dyDescent="0.3">
      <c r="A984">
        <v>1388</v>
      </c>
      <c r="B984">
        <v>155521</v>
      </c>
      <c r="C984">
        <v>1</v>
      </c>
      <c r="D984">
        <v>2</v>
      </c>
      <c r="E984">
        <v>65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 t="s">
        <v>19</v>
      </c>
    </row>
    <row r="985" spans="1:15" x14ac:dyDescent="0.3">
      <c r="A985">
        <v>2544</v>
      </c>
      <c r="B985">
        <v>155517</v>
      </c>
      <c r="C985">
        <v>1</v>
      </c>
      <c r="D985">
        <v>1</v>
      </c>
      <c r="E985">
        <v>70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 t="s">
        <v>17</v>
      </c>
    </row>
    <row r="986" spans="1:15" x14ac:dyDescent="0.3">
      <c r="A986">
        <v>2591</v>
      </c>
      <c r="B986">
        <v>155434</v>
      </c>
      <c r="C986">
        <v>1</v>
      </c>
      <c r="D986">
        <v>0</v>
      </c>
      <c r="E986">
        <v>36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 t="s">
        <v>15</v>
      </c>
    </row>
    <row r="987" spans="1:15" x14ac:dyDescent="0.3">
      <c r="A987">
        <v>2694</v>
      </c>
      <c r="B987">
        <v>155424</v>
      </c>
      <c r="C987">
        <v>0</v>
      </c>
      <c r="D987">
        <v>1</v>
      </c>
      <c r="E987">
        <v>44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 t="s">
        <v>17</v>
      </c>
    </row>
    <row r="988" spans="1:15" x14ac:dyDescent="0.3">
      <c r="A988">
        <v>1811</v>
      </c>
      <c r="B988">
        <v>155412</v>
      </c>
      <c r="C988">
        <v>1</v>
      </c>
      <c r="D988">
        <v>1</v>
      </c>
      <c r="E988">
        <v>44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 t="s">
        <v>15</v>
      </c>
    </row>
    <row r="989" spans="1:15" x14ac:dyDescent="0.3">
      <c r="A989">
        <v>1148</v>
      </c>
      <c r="B989">
        <v>155375</v>
      </c>
      <c r="C989">
        <v>0</v>
      </c>
      <c r="D989">
        <v>1</v>
      </c>
      <c r="E989">
        <v>43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 t="s">
        <v>19</v>
      </c>
    </row>
    <row r="990" spans="1:15" x14ac:dyDescent="0.3">
      <c r="A990">
        <v>1838</v>
      </c>
      <c r="B990">
        <v>155357</v>
      </c>
      <c r="C990">
        <v>2</v>
      </c>
      <c r="D990">
        <v>0</v>
      </c>
      <c r="E990">
        <v>35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 t="s">
        <v>19</v>
      </c>
    </row>
    <row r="991" spans="1:15" x14ac:dyDescent="0.3">
      <c r="A991">
        <v>1828</v>
      </c>
      <c r="B991">
        <v>155284</v>
      </c>
      <c r="C991">
        <v>0</v>
      </c>
      <c r="D991">
        <v>1</v>
      </c>
      <c r="E991">
        <v>64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 t="s">
        <v>20</v>
      </c>
    </row>
    <row r="992" spans="1:15" x14ac:dyDescent="0.3">
      <c r="A992">
        <v>1630</v>
      </c>
      <c r="B992">
        <v>155282</v>
      </c>
      <c r="C992">
        <v>1</v>
      </c>
      <c r="D992">
        <v>0</v>
      </c>
      <c r="E992">
        <v>50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 t="s">
        <v>20</v>
      </c>
    </row>
    <row r="993" spans="1:15" x14ac:dyDescent="0.3">
      <c r="A993">
        <v>1788</v>
      </c>
      <c r="B993">
        <v>155267</v>
      </c>
      <c r="C993">
        <v>0</v>
      </c>
      <c r="D993">
        <v>1</v>
      </c>
      <c r="E993">
        <v>63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 t="s">
        <v>17</v>
      </c>
    </row>
    <row r="994" spans="1:15" x14ac:dyDescent="0.3">
      <c r="A994">
        <v>1876</v>
      </c>
      <c r="B994">
        <v>155260</v>
      </c>
      <c r="C994">
        <v>0</v>
      </c>
      <c r="D994">
        <v>1</v>
      </c>
      <c r="E994">
        <v>48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 t="s">
        <v>20</v>
      </c>
    </row>
    <row r="995" spans="1:15" x14ac:dyDescent="0.3">
      <c r="A995">
        <v>1692</v>
      </c>
      <c r="B995">
        <v>155250</v>
      </c>
      <c r="C995">
        <v>0</v>
      </c>
      <c r="D995">
        <v>1</v>
      </c>
      <c r="E995">
        <v>55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 t="s">
        <v>17</v>
      </c>
    </row>
    <row r="996" spans="1:15" x14ac:dyDescent="0.3">
      <c r="A996">
        <v>2217</v>
      </c>
      <c r="B996">
        <v>155249</v>
      </c>
      <c r="C996">
        <v>0</v>
      </c>
      <c r="D996">
        <v>1</v>
      </c>
      <c r="E996">
        <v>64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 t="s">
        <v>16</v>
      </c>
    </row>
    <row r="997" spans="1:15" x14ac:dyDescent="0.3">
      <c r="A997">
        <v>1919</v>
      </c>
      <c r="B997">
        <v>155239</v>
      </c>
      <c r="C997">
        <v>0</v>
      </c>
      <c r="D997">
        <v>1</v>
      </c>
      <c r="E997">
        <v>49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 t="s">
        <v>15</v>
      </c>
    </row>
    <row r="998" spans="1:15" x14ac:dyDescent="0.3">
      <c r="A998">
        <v>1326</v>
      </c>
      <c r="B998">
        <v>155212</v>
      </c>
      <c r="C998">
        <v>0</v>
      </c>
      <c r="D998">
        <v>1</v>
      </c>
      <c r="E998">
        <v>51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 t="s">
        <v>17</v>
      </c>
    </row>
    <row r="999" spans="1:15" x14ac:dyDescent="0.3">
      <c r="A999">
        <v>2901</v>
      </c>
      <c r="B999">
        <v>155212</v>
      </c>
      <c r="C999">
        <v>0</v>
      </c>
      <c r="D999">
        <v>1</v>
      </c>
      <c r="E999">
        <v>51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 t="s">
        <v>16</v>
      </c>
    </row>
    <row r="1000" spans="1:15" x14ac:dyDescent="0.3">
      <c r="A1000">
        <v>2236</v>
      </c>
      <c r="B1000">
        <v>155158</v>
      </c>
      <c r="C1000">
        <v>1</v>
      </c>
      <c r="D1000">
        <v>1</v>
      </c>
      <c r="E1000">
        <v>50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 t="s">
        <v>20</v>
      </c>
    </row>
    <row r="1001" spans="1:15" x14ac:dyDescent="0.3">
      <c r="A1001">
        <v>2678</v>
      </c>
      <c r="B1001">
        <v>155012</v>
      </c>
      <c r="C1001">
        <v>0</v>
      </c>
      <c r="D1001">
        <v>1</v>
      </c>
      <c r="E1001">
        <v>47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 t="s">
        <v>19</v>
      </c>
    </row>
    <row r="1002" spans="1:15" x14ac:dyDescent="0.3">
      <c r="A1002">
        <v>2911</v>
      </c>
      <c r="B1002">
        <v>154998</v>
      </c>
      <c r="C1002">
        <v>0</v>
      </c>
      <c r="D1002">
        <v>1</v>
      </c>
      <c r="E1002">
        <v>64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 t="s">
        <v>18</v>
      </c>
    </row>
    <row r="1003" spans="1:15" x14ac:dyDescent="0.3">
      <c r="A1003">
        <v>2713</v>
      </c>
      <c r="B1003">
        <v>154984</v>
      </c>
      <c r="C1003">
        <v>0</v>
      </c>
      <c r="D1003">
        <v>1</v>
      </c>
      <c r="E1003">
        <v>61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 t="s">
        <v>18</v>
      </c>
    </row>
    <row r="1004" spans="1:15" x14ac:dyDescent="0.3">
      <c r="A1004">
        <v>2163</v>
      </c>
      <c r="B1004">
        <v>154959</v>
      </c>
      <c r="C1004">
        <v>0</v>
      </c>
      <c r="D1004">
        <v>1</v>
      </c>
      <c r="E1004">
        <v>59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 t="s">
        <v>16</v>
      </c>
    </row>
    <row r="1005" spans="1:15" x14ac:dyDescent="0.3">
      <c r="A1005">
        <v>1540</v>
      </c>
      <c r="B1005">
        <v>154880</v>
      </c>
      <c r="C1005">
        <v>1</v>
      </c>
      <c r="D1005">
        <v>0</v>
      </c>
      <c r="E1005">
        <v>42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 t="s">
        <v>20</v>
      </c>
    </row>
    <row r="1006" spans="1:15" x14ac:dyDescent="0.3">
      <c r="A1006">
        <v>2181</v>
      </c>
      <c r="B1006">
        <v>154809</v>
      </c>
      <c r="C1006">
        <v>1</v>
      </c>
      <c r="D1006">
        <v>1</v>
      </c>
      <c r="E1006">
        <v>43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t="s">
        <v>16</v>
      </c>
    </row>
    <row r="1007" spans="1:15" x14ac:dyDescent="0.3">
      <c r="A1007">
        <v>2809</v>
      </c>
      <c r="B1007">
        <v>154809</v>
      </c>
      <c r="C1007">
        <v>1</v>
      </c>
      <c r="D1007">
        <v>1</v>
      </c>
      <c r="E1007">
        <v>43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 t="s">
        <v>18</v>
      </c>
    </row>
    <row r="1008" spans="1:15" x14ac:dyDescent="0.3">
      <c r="A1008">
        <v>1349</v>
      </c>
      <c r="B1008">
        <v>154803</v>
      </c>
      <c r="C1008">
        <v>0</v>
      </c>
      <c r="D1008">
        <v>1</v>
      </c>
      <c r="E1008">
        <v>51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 t="s">
        <v>15</v>
      </c>
    </row>
    <row r="1009" spans="1:15" x14ac:dyDescent="0.3">
      <c r="A1009">
        <v>1946</v>
      </c>
      <c r="B1009">
        <v>154753</v>
      </c>
      <c r="C1009">
        <v>0</v>
      </c>
      <c r="D1009">
        <v>1</v>
      </c>
      <c r="E1009">
        <v>61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1</v>
      </c>
      <c r="M1009">
        <v>0</v>
      </c>
      <c r="N1009">
        <v>0</v>
      </c>
      <c r="O1009" t="s">
        <v>19</v>
      </c>
    </row>
    <row r="1010" spans="1:15" x14ac:dyDescent="0.3">
      <c r="A1010">
        <v>2209</v>
      </c>
      <c r="B1010">
        <v>154730</v>
      </c>
      <c r="C1010">
        <v>0</v>
      </c>
      <c r="D1010">
        <v>1</v>
      </c>
      <c r="E1010">
        <v>45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 t="s">
        <v>18</v>
      </c>
    </row>
    <row r="1011" spans="1:15" x14ac:dyDescent="0.3">
      <c r="A1011">
        <v>2807</v>
      </c>
      <c r="B1011">
        <v>154693</v>
      </c>
      <c r="C1011">
        <v>0</v>
      </c>
      <c r="D1011">
        <v>1</v>
      </c>
      <c r="E1011">
        <v>58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 t="s">
        <v>15</v>
      </c>
    </row>
    <row r="1012" spans="1:15" x14ac:dyDescent="0.3">
      <c r="A1012">
        <v>1651</v>
      </c>
      <c r="B1012">
        <v>154690</v>
      </c>
      <c r="C1012">
        <v>1</v>
      </c>
      <c r="D1012">
        <v>1</v>
      </c>
      <c r="E1012">
        <v>49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18</v>
      </c>
    </row>
    <row r="1013" spans="1:15" x14ac:dyDescent="0.3">
      <c r="A1013">
        <v>2949</v>
      </c>
      <c r="B1013">
        <v>154690</v>
      </c>
      <c r="C1013">
        <v>1</v>
      </c>
      <c r="D1013">
        <v>1</v>
      </c>
      <c r="E1013">
        <v>49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16</v>
      </c>
    </row>
    <row r="1014" spans="1:15" x14ac:dyDescent="0.3">
      <c r="A1014">
        <v>1563</v>
      </c>
      <c r="B1014">
        <v>154603</v>
      </c>
      <c r="C1014">
        <v>1</v>
      </c>
      <c r="D1014">
        <v>1</v>
      </c>
      <c r="E1014">
        <v>64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 t="s">
        <v>16</v>
      </c>
    </row>
    <row r="1015" spans="1:15" x14ac:dyDescent="0.3">
      <c r="A1015">
        <v>3043</v>
      </c>
      <c r="B1015">
        <v>154591</v>
      </c>
      <c r="C1015">
        <v>0</v>
      </c>
      <c r="D1015">
        <v>1</v>
      </c>
      <c r="E1015">
        <v>71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  <c r="O1015" t="s">
        <v>18</v>
      </c>
    </row>
    <row r="1016" spans="1:15" x14ac:dyDescent="0.3">
      <c r="A1016">
        <v>2601</v>
      </c>
      <c r="B1016">
        <v>154549</v>
      </c>
      <c r="C1016">
        <v>0</v>
      </c>
      <c r="D1016">
        <v>1</v>
      </c>
      <c r="E1016">
        <v>68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 t="s">
        <v>16</v>
      </c>
    </row>
    <row r="1017" spans="1:15" x14ac:dyDescent="0.3">
      <c r="A1017">
        <v>2093</v>
      </c>
      <c r="B1017">
        <v>154466</v>
      </c>
      <c r="C1017">
        <v>1</v>
      </c>
      <c r="D1017">
        <v>1</v>
      </c>
      <c r="E1017">
        <v>47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 t="s">
        <v>15</v>
      </c>
    </row>
    <row r="1018" spans="1:15" x14ac:dyDescent="0.3">
      <c r="A1018">
        <v>1603</v>
      </c>
      <c r="B1018">
        <v>154456</v>
      </c>
      <c r="C1018">
        <v>0</v>
      </c>
      <c r="D1018">
        <v>1</v>
      </c>
      <c r="E1018">
        <v>59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 t="s">
        <v>18</v>
      </c>
    </row>
    <row r="1019" spans="1:15" x14ac:dyDescent="0.3">
      <c r="A1019">
        <v>2128</v>
      </c>
      <c r="B1019">
        <v>154450</v>
      </c>
      <c r="C1019">
        <v>1</v>
      </c>
      <c r="D1019">
        <v>1</v>
      </c>
      <c r="E1019">
        <v>64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 t="s">
        <v>20</v>
      </c>
    </row>
    <row r="1020" spans="1:15" x14ac:dyDescent="0.3">
      <c r="A1020">
        <v>2142</v>
      </c>
      <c r="B1020">
        <v>154450</v>
      </c>
      <c r="C1020">
        <v>1</v>
      </c>
      <c r="D1020">
        <v>1</v>
      </c>
      <c r="E1020">
        <v>64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 t="s">
        <v>17</v>
      </c>
    </row>
    <row r="1021" spans="1:15" x14ac:dyDescent="0.3">
      <c r="A1021">
        <v>1313</v>
      </c>
      <c r="B1021">
        <v>154432</v>
      </c>
      <c r="C1021">
        <v>2</v>
      </c>
      <c r="D1021">
        <v>1</v>
      </c>
      <c r="E1021">
        <v>70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 t="s">
        <v>15</v>
      </c>
    </row>
    <row r="1022" spans="1:15" x14ac:dyDescent="0.3">
      <c r="A1022">
        <v>2600</v>
      </c>
      <c r="B1022">
        <v>154414</v>
      </c>
      <c r="C1022">
        <v>1</v>
      </c>
      <c r="D1022">
        <v>1</v>
      </c>
      <c r="E1022">
        <v>57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 t="s">
        <v>19</v>
      </c>
    </row>
    <row r="1023" spans="1:15" x14ac:dyDescent="0.3">
      <c r="A1023">
        <v>2158</v>
      </c>
      <c r="B1023">
        <v>154386</v>
      </c>
      <c r="C1023">
        <v>0</v>
      </c>
      <c r="D1023">
        <v>1</v>
      </c>
      <c r="E1023">
        <v>39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 t="s">
        <v>20</v>
      </c>
    </row>
    <row r="1024" spans="1:15" x14ac:dyDescent="0.3">
      <c r="A1024">
        <v>2912</v>
      </c>
      <c r="B1024">
        <v>154356</v>
      </c>
      <c r="C1024">
        <v>0</v>
      </c>
      <c r="D1024">
        <v>1</v>
      </c>
      <c r="E1024">
        <v>71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 t="s">
        <v>19</v>
      </c>
    </row>
    <row r="1025" spans="1:15" x14ac:dyDescent="0.3">
      <c r="A1025">
        <v>1119</v>
      </c>
      <c r="B1025">
        <v>154348</v>
      </c>
      <c r="C1025">
        <v>1</v>
      </c>
      <c r="D1025">
        <v>1</v>
      </c>
      <c r="E1025">
        <v>67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 t="s">
        <v>16</v>
      </c>
    </row>
    <row r="1026" spans="1:15" x14ac:dyDescent="0.3">
      <c r="A1026">
        <v>2360</v>
      </c>
      <c r="B1026">
        <v>154342</v>
      </c>
      <c r="C1026">
        <v>1</v>
      </c>
      <c r="D1026">
        <v>1</v>
      </c>
      <c r="E1026">
        <v>64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19</v>
      </c>
    </row>
    <row r="1027" spans="1:15" x14ac:dyDescent="0.3">
      <c r="A1027">
        <v>3066</v>
      </c>
      <c r="B1027">
        <v>154252</v>
      </c>
      <c r="C1027">
        <v>1</v>
      </c>
      <c r="D1027">
        <v>1</v>
      </c>
      <c r="E1027">
        <v>64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 t="s">
        <v>17</v>
      </c>
    </row>
    <row r="1028" spans="1:15" x14ac:dyDescent="0.3">
      <c r="A1028">
        <v>1940</v>
      </c>
      <c r="B1028">
        <v>154237</v>
      </c>
      <c r="C1028">
        <v>0</v>
      </c>
      <c r="D1028">
        <v>1</v>
      </c>
      <c r="E1028">
        <v>63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 t="s">
        <v>19</v>
      </c>
    </row>
    <row r="1029" spans="1:15" x14ac:dyDescent="0.3">
      <c r="A1029">
        <v>2066</v>
      </c>
      <c r="B1029">
        <v>154233</v>
      </c>
      <c r="C1029">
        <v>0</v>
      </c>
      <c r="D1029">
        <v>1</v>
      </c>
      <c r="E1029">
        <v>43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 t="s">
        <v>19</v>
      </c>
    </row>
    <row r="1030" spans="1:15" x14ac:dyDescent="0.3">
      <c r="A1030">
        <v>2684</v>
      </c>
      <c r="B1030">
        <v>154222</v>
      </c>
      <c r="C1030">
        <v>0</v>
      </c>
      <c r="D1030">
        <v>1</v>
      </c>
      <c r="E1030">
        <v>47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 t="s">
        <v>19</v>
      </c>
    </row>
    <row r="1031" spans="1:15" x14ac:dyDescent="0.3">
      <c r="A1031">
        <v>2082</v>
      </c>
      <c r="B1031">
        <v>154210</v>
      </c>
      <c r="C1031">
        <v>0</v>
      </c>
      <c r="D1031">
        <v>1</v>
      </c>
      <c r="E1031">
        <v>41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17</v>
      </c>
    </row>
    <row r="1032" spans="1:15" x14ac:dyDescent="0.3">
      <c r="A1032">
        <v>1300</v>
      </c>
      <c r="B1032">
        <v>154198</v>
      </c>
      <c r="C1032">
        <v>1</v>
      </c>
      <c r="D1032">
        <v>1</v>
      </c>
      <c r="E1032">
        <v>54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 t="s">
        <v>20</v>
      </c>
    </row>
    <row r="1033" spans="1:15" x14ac:dyDescent="0.3">
      <c r="A1033">
        <v>2135</v>
      </c>
      <c r="B1033">
        <v>154197</v>
      </c>
      <c r="C1033">
        <v>0</v>
      </c>
      <c r="D1033">
        <v>1</v>
      </c>
      <c r="E1033">
        <v>60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 t="s">
        <v>15</v>
      </c>
    </row>
    <row r="1034" spans="1:15" x14ac:dyDescent="0.3">
      <c r="A1034">
        <v>1084</v>
      </c>
      <c r="B1034">
        <v>154178</v>
      </c>
      <c r="C1034">
        <v>0</v>
      </c>
      <c r="D1034">
        <v>1</v>
      </c>
      <c r="E1034">
        <v>53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  <c r="O1034" t="s">
        <v>20</v>
      </c>
    </row>
    <row r="1035" spans="1:15" x14ac:dyDescent="0.3">
      <c r="A1035">
        <v>1998</v>
      </c>
      <c r="B1035">
        <v>154165</v>
      </c>
      <c r="C1035">
        <v>0</v>
      </c>
      <c r="D1035">
        <v>0</v>
      </c>
      <c r="E1035">
        <v>51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 t="s">
        <v>17</v>
      </c>
    </row>
    <row r="1036" spans="1:15" x14ac:dyDescent="0.3">
      <c r="A1036">
        <v>1601</v>
      </c>
      <c r="B1036">
        <v>154162</v>
      </c>
      <c r="C1036">
        <v>1</v>
      </c>
      <c r="D1036">
        <v>1</v>
      </c>
      <c r="E1036">
        <v>42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 t="s">
        <v>15</v>
      </c>
    </row>
    <row r="1037" spans="1:15" x14ac:dyDescent="0.3">
      <c r="A1037">
        <v>1882</v>
      </c>
      <c r="B1037">
        <v>154137</v>
      </c>
      <c r="C1037">
        <v>0</v>
      </c>
      <c r="D1037">
        <v>1</v>
      </c>
      <c r="E1037">
        <v>50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 t="s">
        <v>20</v>
      </c>
    </row>
    <row r="1038" spans="1:15" x14ac:dyDescent="0.3">
      <c r="A1038">
        <v>2399</v>
      </c>
      <c r="B1038">
        <v>154132</v>
      </c>
      <c r="C1038">
        <v>0</v>
      </c>
      <c r="D1038">
        <v>1</v>
      </c>
      <c r="E1038">
        <v>51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 t="s">
        <v>15</v>
      </c>
    </row>
    <row r="1039" spans="1:15" x14ac:dyDescent="0.3">
      <c r="A1039">
        <v>2801</v>
      </c>
      <c r="B1039">
        <v>154111</v>
      </c>
      <c r="C1039">
        <v>0</v>
      </c>
      <c r="D1039">
        <v>1</v>
      </c>
      <c r="E1039">
        <v>55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 t="s">
        <v>15</v>
      </c>
    </row>
    <row r="1040" spans="1:15" x14ac:dyDescent="0.3">
      <c r="A1040">
        <v>2479</v>
      </c>
      <c r="B1040">
        <v>154108</v>
      </c>
      <c r="C1040">
        <v>1</v>
      </c>
      <c r="D1040">
        <v>1</v>
      </c>
      <c r="E1040">
        <v>47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 t="s">
        <v>18</v>
      </c>
    </row>
    <row r="1041" spans="1:15" x14ac:dyDescent="0.3">
      <c r="A1041">
        <v>2581</v>
      </c>
      <c r="B1041">
        <v>154072</v>
      </c>
      <c r="C1041">
        <v>1</v>
      </c>
      <c r="D1041">
        <v>1</v>
      </c>
      <c r="E1041">
        <v>57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 t="s">
        <v>18</v>
      </c>
    </row>
    <row r="1042" spans="1:15" x14ac:dyDescent="0.3">
      <c r="A1042">
        <v>1528</v>
      </c>
      <c r="B1042">
        <v>154058</v>
      </c>
      <c r="C1042">
        <v>0</v>
      </c>
      <c r="D1042">
        <v>1</v>
      </c>
      <c r="E1042">
        <v>44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 t="s">
        <v>20</v>
      </c>
    </row>
    <row r="1043" spans="1:15" x14ac:dyDescent="0.3">
      <c r="A1043">
        <v>2834</v>
      </c>
      <c r="B1043">
        <v>154006</v>
      </c>
      <c r="C1043">
        <v>1</v>
      </c>
      <c r="D1043">
        <v>0</v>
      </c>
      <c r="E1043">
        <v>35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  <c r="O1043" t="s">
        <v>19</v>
      </c>
    </row>
    <row r="1044" spans="1:15" x14ac:dyDescent="0.3">
      <c r="A1044">
        <v>2485</v>
      </c>
      <c r="B1044">
        <v>153977</v>
      </c>
      <c r="C1044">
        <v>0</v>
      </c>
      <c r="D1044">
        <v>1</v>
      </c>
      <c r="E1044">
        <v>62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 t="s">
        <v>18</v>
      </c>
    </row>
    <row r="1045" spans="1:15" x14ac:dyDescent="0.3">
      <c r="A1045">
        <v>2780</v>
      </c>
      <c r="B1045">
        <v>153977</v>
      </c>
      <c r="C1045">
        <v>0</v>
      </c>
      <c r="D1045">
        <v>1</v>
      </c>
      <c r="E1045">
        <v>62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 t="s">
        <v>19</v>
      </c>
    </row>
    <row r="1046" spans="1:15" x14ac:dyDescent="0.3">
      <c r="A1046">
        <v>1572</v>
      </c>
      <c r="B1046">
        <v>153863</v>
      </c>
      <c r="C1046">
        <v>0</v>
      </c>
      <c r="D1046">
        <v>1</v>
      </c>
      <c r="E1046">
        <v>65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 t="s">
        <v>17</v>
      </c>
    </row>
    <row r="1047" spans="1:15" x14ac:dyDescent="0.3">
      <c r="A1047">
        <v>1395</v>
      </c>
      <c r="B1047">
        <v>153858</v>
      </c>
      <c r="C1047">
        <v>0</v>
      </c>
      <c r="D1047">
        <v>1</v>
      </c>
      <c r="E1047">
        <v>44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 t="s">
        <v>16</v>
      </c>
    </row>
    <row r="1048" spans="1:15" x14ac:dyDescent="0.3">
      <c r="A1048">
        <v>2576</v>
      </c>
      <c r="B1048">
        <v>153843</v>
      </c>
      <c r="C1048">
        <v>0</v>
      </c>
      <c r="D1048">
        <v>1</v>
      </c>
      <c r="E1048">
        <v>55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 t="s">
        <v>19</v>
      </c>
    </row>
    <row r="1049" spans="1:15" x14ac:dyDescent="0.3">
      <c r="A1049">
        <v>1452</v>
      </c>
      <c r="B1049">
        <v>153790</v>
      </c>
      <c r="C1049">
        <v>0</v>
      </c>
      <c r="D1049">
        <v>2</v>
      </c>
      <c r="E1049">
        <v>69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 t="s">
        <v>17</v>
      </c>
    </row>
    <row r="1050" spans="1:15" x14ac:dyDescent="0.3">
      <c r="A1050">
        <v>2366</v>
      </c>
      <c r="B1050">
        <v>153761</v>
      </c>
      <c r="C1050">
        <v>1</v>
      </c>
      <c r="D1050">
        <v>1</v>
      </c>
      <c r="E1050">
        <v>48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 t="s">
        <v>19</v>
      </c>
    </row>
    <row r="1051" spans="1:15" x14ac:dyDescent="0.3">
      <c r="A1051">
        <v>1938</v>
      </c>
      <c r="B1051">
        <v>153700</v>
      </c>
      <c r="C1051">
        <v>0</v>
      </c>
      <c r="D1051">
        <v>1</v>
      </c>
      <c r="E1051">
        <v>68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 t="s">
        <v>17</v>
      </c>
    </row>
    <row r="1052" spans="1:15" x14ac:dyDescent="0.3">
      <c r="A1052">
        <v>1489</v>
      </c>
      <c r="B1052">
        <v>153653</v>
      </c>
      <c r="C1052">
        <v>0</v>
      </c>
      <c r="D1052">
        <v>0</v>
      </c>
      <c r="E1052">
        <v>67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0</v>
      </c>
      <c r="O1052" t="s">
        <v>18</v>
      </c>
    </row>
    <row r="1053" spans="1:15" x14ac:dyDescent="0.3">
      <c r="A1053">
        <v>1712</v>
      </c>
      <c r="B1053">
        <v>153593</v>
      </c>
      <c r="C1053">
        <v>1</v>
      </c>
      <c r="D1053">
        <v>1</v>
      </c>
      <c r="E1053">
        <v>67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 t="s">
        <v>19</v>
      </c>
    </row>
    <row r="1054" spans="1:15" x14ac:dyDescent="0.3">
      <c r="A1054">
        <v>1162</v>
      </c>
      <c r="B1054">
        <v>153537</v>
      </c>
      <c r="C1054">
        <v>1</v>
      </c>
      <c r="D1054">
        <v>1</v>
      </c>
      <c r="E1054">
        <v>61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 t="s">
        <v>20</v>
      </c>
    </row>
    <row r="1055" spans="1:15" x14ac:dyDescent="0.3">
      <c r="A1055">
        <v>2247</v>
      </c>
      <c r="B1055">
        <v>153378</v>
      </c>
      <c r="C1055">
        <v>1</v>
      </c>
      <c r="D1055">
        <v>1</v>
      </c>
      <c r="E1055">
        <v>57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 t="s">
        <v>16</v>
      </c>
    </row>
    <row r="1056" spans="1:15" x14ac:dyDescent="0.3">
      <c r="A1056">
        <v>2473</v>
      </c>
      <c r="B1056">
        <v>153374</v>
      </c>
      <c r="C1056">
        <v>0</v>
      </c>
      <c r="D1056">
        <v>1</v>
      </c>
      <c r="E1056">
        <v>51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 t="s">
        <v>18</v>
      </c>
    </row>
    <row r="1057" spans="1:15" x14ac:dyDescent="0.3">
      <c r="A1057">
        <v>3059</v>
      </c>
      <c r="B1057">
        <v>153367</v>
      </c>
      <c r="C1057">
        <v>1</v>
      </c>
      <c r="D1057">
        <v>1</v>
      </c>
      <c r="E1057">
        <v>46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 t="s">
        <v>15</v>
      </c>
    </row>
    <row r="1058" spans="1:15" x14ac:dyDescent="0.3">
      <c r="A1058">
        <v>1026</v>
      </c>
      <c r="B1058">
        <v>153359</v>
      </c>
      <c r="C1058">
        <v>1</v>
      </c>
      <c r="D1058">
        <v>1</v>
      </c>
      <c r="E1058">
        <v>44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t="s">
        <v>17</v>
      </c>
    </row>
    <row r="1059" spans="1:15" x14ac:dyDescent="0.3">
      <c r="A1059">
        <v>2038</v>
      </c>
      <c r="B1059">
        <v>153312</v>
      </c>
      <c r="C1059">
        <v>0</v>
      </c>
      <c r="D1059">
        <v>0</v>
      </c>
      <c r="E1059">
        <v>69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 t="s">
        <v>20</v>
      </c>
    </row>
    <row r="1060" spans="1:15" x14ac:dyDescent="0.3">
      <c r="A1060">
        <v>2476</v>
      </c>
      <c r="B1060">
        <v>153253</v>
      </c>
      <c r="C1060">
        <v>1</v>
      </c>
      <c r="D1060">
        <v>1</v>
      </c>
      <c r="E1060">
        <v>45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 t="s">
        <v>20</v>
      </c>
    </row>
    <row r="1061" spans="1:15" x14ac:dyDescent="0.3">
      <c r="A1061">
        <v>3152</v>
      </c>
      <c r="B1061">
        <v>153233</v>
      </c>
      <c r="C1061">
        <v>0</v>
      </c>
      <c r="D1061">
        <v>1</v>
      </c>
      <c r="E1061">
        <v>63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19</v>
      </c>
    </row>
    <row r="1062" spans="1:15" x14ac:dyDescent="0.3">
      <c r="A1062">
        <v>3092</v>
      </c>
      <c r="B1062">
        <v>153230</v>
      </c>
      <c r="C1062">
        <v>0</v>
      </c>
      <c r="D1062">
        <v>1</v>
      </c>
      <c r="E1062">
        <v>64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19</v>
      </c>
    </row>
    <row r="1063" spans="1:15" x14ac:dyDescent="0.3">
      <c r="A1063">
        <v>3069</v>
      </c>
      <c r="B1063">
        <v>153204</v>
      </c>
      <c r="C1063">
        <v>1</v>
      </c>
      <c r="D1063">
        <v>1</v>
      </c>
      <c r="E1063">
        <v>44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 t="s">
        <v>16</v>
      </c>
    </row>
    <row r="1064" spans="1:15" x14ac:dyDescent="0.3">
      <c r="A1064">
        <v>2959</v>
      </c>
      <c r="B1064">
        <v>153201</v>
      </c>
      <c r="C1064">
        <v>1</v>
      </c>
      <c r="D1064">
        <v>1</v>
      </c>
      <c r="E1064">
        <v>45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 t="s">
        <v>18</v>
      </c>
    </row>
    <row r="1065" spans="1:15" x14ac:dyDescent="0.3">
      <c r="A1065">
        <v>2084</v>
      </c>
      <c r="B1065">
        <v>153187</v>
      </c>
      <c r="C1065">
        <v>1</v>
      </c>
      <c r="D1065">
        <v>0</v>
      </c>
      <c r="E1065">
        <v>50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0</v>
      </c>
      <c r="O1065" t="s">
        <v>19</v>
      </c>
    </row>
    <row r="1066" spans="1:15" x14ac:dyDescent="0.3">
      <c r="A1066">
        <v>1849</v>
      </c>
      <c r="B1066">
        <v>153172</v>
      </c>
      <c r="C1066">
        <v>0</v>
      </c>
      <c r="D1066">
        <v>1</v>
      </c>
      <c r="E1066">
        <v>42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0</v>
      </c>
      <c r="O1066" t="s">
        <v>18</v>
      </c>
    </row>
    <row r="1067" spans="1:15" x14ac:dyDescent="0.3">
      <c r="A1067">
        <v>3021</v>
      </c>
      <c r="B1067">
        <v>153154</v>
      </c>
      <c r="C1067">
        <v>0</v>
      </c>
      <c r="D1067">
        <v>1</v>
      </c>
      <c r="E1067">
        <v>61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 t="s">
        <v>16</v>
      </c>
    </row>
    <row r="1068" spans="1:15" x14ac:dyDescent="0.3">
      <c r="A1068">
        <v>1960</v>
      </c>
      <c r="B1068">
        <v>153103</v>
      </c>
      <c r="C1068">
        <v>0</v>
      </c>
      <c r="D1068">
        <v>1</v>
      </c>
      <c r="E1068">
        <v>66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0</v>
      </c>
      <c r="O1068" t="s">
        <v>20</v>
      </c>
    </row>
    <row r="1069" spans="1:15" x14ac:dyDescent="0.3">
      <c r="A1069">
        <v>2507</v>
      </c>
      <c r="B1069">
        <v>153083</v>
      </c>
      <c r="C1069">
        <v>1</v>
      </c>
      <c r="D1069">
        <v>1</v>
      </c>
      <c r="E1069">
        <v>62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15</v>
      </c>
    </row>
    <row r="1070" spans="1:15" x14ac:dyDescent="0.3">
      <c r="A1070">
        <v>2342</v>
      </c>
      <c r="B1070">
        <v>153034</v>
      </c>
      <c r="C1070">
        <v>1</v>
      </c>
      <c r="D1070">
        <v>1</v>
      </c>
      <c r="E1070">
        <v>46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 t="s">
        <v>19</v>
      </c>
    </row>
    <row r="1071" spans="1:15" x14ac:dyDescent="0.3">
      <c r="A1071">
        <v>2595</v>
      </c>
      <c r="B1071">
        <v>152973</v>
      </c>
      <c r="C1071">
        <v>0</v>
      </c>
      <c r="D1071">
        <v>1</v>
      </c>
      <c r="E1071">
        <v>64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 t="s">
        <v>16</v>
      </c>
    </row>
    <row r="1072" spans="1:15" x14ac:dyDescent="0.3">
      <c r="A1072">
        <v>3146</v>
      </c>
      <c r="B1072">
        <v>152914</v>
      </c>
      <c r="C1072">
        <v>0</v>
      </c>
      <c r="D1072">
        <v>1</v>
      </c>
      <c r="E1072">
        <v>49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 t="s">
        <v>19</v>
      </c>
    </row>
    <row r="1073" spans="1:15" x14ac:dyDescent="0.3">
      <c r="A1073">
        <v>3205</v>
      </c>
      <c r="B1073">
        <v>152869</v>
      </c>
      <c r="C1073">
        <v>1</v>
      </c>
      <c r="D1073">
        <v>1</v>
      </c>
      <c r="E1073">
        <v>66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 t="s">
        <v>18</v>
      </c>
    </row>
    <row r="1074" spans="1:15" x14ac:dyDescent="0.3">
      <c r="A1074">
        <v>2608</v>
      </c>
      <c r="B1074">
        <v>152854</v>
      </c>
      <c r="C1074">
        <v>1</v>
      </c>
      <c r="D1074">
        <v>1</v>
      </c>
      <c r="E1074">
        <v>61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 t="s">
        <v>20</v>
      </c>
    </row>
    <row r="1075" spans="1:15" x14ac:dyDescent="0.3">
      <c r="A1075">
        <v>2423</v>
      </c>
      <c r="B1075">
        <v>152852</v>
      </c>
      <c r="C1075">
        <v>0</v>
      </c>
      <c r="D1075">
        <v>1</v>
      </c>
      <c r="E1075">
        <v>63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 t="s">
        <v>15</v>
      </c>
    </row>
    <row r="1076" spans="1:15" x14ac:dyDescent="0.3">
      <c r="A1076">
        <v>1979</v>
      </c>
      <c r="B1076">
        <v>152845</v>
      </c>
      <c r="C1076">
        <v>1</v>
      </c>
      <c r="D1076">
        <v>0</v>
      </c>
      <c r="E1076">
        <v>47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 t="s">
        <v>15</v>
      </c>
    </row>
    <row r="1077" spans="1:15" x14ac:dyDescent="0.3">
      <c r="A1077">
        <v>1794</v>
      </c>
      <c r="B1077">
        <v>152750</v>
      </c>
      <c r="C1077">
        <v>0</v>
      </c>
      <c r="D1077">
        <v>1</v>
      </c>
      <c r="E1077">
        <v>65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 t="s">
        <v>17</v>
      </c>
    </row>
    <row r="1078" spans="1:15" x14ac:dyDescent="0.3">
      <c r="A1078">
        <v>1353</v>
      </c>
      <c r="B1078">
        <v>152614</v>
      </c>
      <c r="C1078">
        <v>0</v>
      </c>
      <c r="D1078">
        <v>1</v>
      </c>
      <c r="E1078">
        <v>45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 t="s">
        <v>16</v>
      </c>
    </row>
    <row r="1079" spans="1:15" x14ac:dyDescent="0.3">
      <c r="A1079">
        <v>1656</v>
      </c>
      <c r="B1079">
        <v>152614</v>
      </c>
      <c r="C1079">
        <v>0</v>
      </c>
      <c r="D1079">
        <v>1</v>
      </c>
      <c r="E1079">
        <v>45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 t="s">
        <v>17</v>
      </c>
    </row>
    <row r="1080" spans="1:15" x14ac:dyDescent="0.3">
      <c r="A1080">
        <v>1942</v>
      </c>
      <c r="B1080">
        <v>152597</v>
      </c>
      <c r="C1080">
        <v>0</v>
      </c>
      <c r="D1080">
        <v>1</v>
      </c>
      <c r="E1080">
        <v>58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 t="s">
        <v>20</v>
      </c>
    </row>
    <row r="1081" spans="1:15" x14ac:dyDescent="0.3">
      <c r="A1081">
        <v>2570</v>
      </c>
      <c r="B1081">
        <v>152569</v>
      </c>
      <c r="C1081">
        <v>0</v>
      </c>
      <c r="D1081">
        <v>1</v>
      </c>
      <c r="E1081">
        <v>53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 t="s">
        <v>19</v>
      </c>
    </row>
    <row r="1082" spans="1:15" x14ac:dyDescent="0.3">
      <c r="A1082">
        <v>2270</v>
      </c>
      <c r="B1082">
        <v>152531</v>
      </c>
      <c r="C1082">
        <v>0</v>
      </c>
      <c r="D1082">
        <v>0</v>
      </c>
      <c r="E1082">
        <v>49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 t="s">
        <v>19</v>
      </c>
    </row>
    <row r="1083" spans="1:15" x14ac:dyDescent="0.3">
      <c r="A1083">
        <v>2799</v>
      </c>
      <c r="B1083">
        <v>152513</v>
      </c>
      <c r="C1083">
        <v>0</v>
      </c>
      <c r="D1083">
        <v>0</v>
      </c>
      <c r="E1083">
        <v>42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16</v>
      </c>
    </row>
    <row r="1084" spans="1:15" x14ac:dyDescent="0.3">
      <c r="A1084">
        <v>1099</v>
      </c>
      <c r="B1084">
        <v>152413</v>
      </c>
      <c r="C1084">
        <v>0</v>
      </c>
      <c r="D1084">
        <v>2</v>
      </c>
      <c r="E1084">
        <v>51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 t="s">
        <v>18</v>
      </c>
    </row>
    <row r="1085" spans="1:15" x14ac:dyDescent="0.3">
      <c r="A1085">
        <v>2860</v>
      </c>
      <c r="B1085">
        <v>152413</v>
      </c>
      <c r="C1085">
        <v>1</v>
      </c>
      <c r="D1085">
        <v>0</v>
      </c>
      <c r="E1085">
        <v>36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 t="s">
        <v>20</v>
      </c>
    </row>
    <row r="1086" spans="1:15" x14ac:dyDescent="0.3">
      <c r="A1086">
        <v>1156</v>
      </c>
      <c r="B1086">
        <v>152332</v>
      </c>
      <c r="C1086">
        <v>0</v>
      </c>
      <c r="D1086">
        <v>0</v>
      </c>
      <c r="E1086">
        <v>61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 t="s">
        <v>20</v>
      </c>
    </row>
    <row r="1087" spans="1:15" x14ac:dyDescent="0.3">
      <c r="A1087">
        <v>1893</v>
      </c>
      <c r="B1087">
        <v>152278</v>
      </c>
      <c r="C1087">
        <v>0</v>
      </c>
      <c r="D1087">
        <v>1</v>
      </c>
      <c r="E1087">
        <v>57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 t="s">
        <v>16</v>
      </c>
    </row>
    <row r="1088" spans="1:15" x14ac:dyDescent="0.3">
      <c r="A1088">
        <v>2889</v>
      </c>
      <c r="B1088">
        <v>152278</v>
      </c>
      <c r="C1088">
        <v>0</v>
      </c>
      <c r="D1088">
        <v>1</v>
      </c>
      <c r="E1088">
        <v>57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 t="s">
        <v>16</v>
      </c>
    </row>
    <row r="1089" spans="1:15" x14ac:dyDescent="0.3">
      <c r="A1089">
        <v>2343</v>
      </c>
      <c r="B1089">
        <v>152203</v>
      </c>
      <c r="C1089">
        <v>0</v>
      </c>
      <c r="D1089">
        <v>0</v>
      </c>
      <c r="E1089">
        <v>70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16</v>
      </c>
    </row>
    <row r="1090" spans="1:15" x14ac:dyDescent="0.3">
      <c r="A1090">
        <v>1204</v>
      </c>
      <c r="B1090">
        <v>152195</v>
      </c>
      <c r="C1090">
        <v>2</v>
      </c>
      <c r="D1090">
        <v>1</v>
      </c>
      <c r="E1090">
        <v>42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20</v>
      </c>
    </row>
    <row r="1091" spans="1:15" x14ac:dyDescent="0.3">
      <c r="A1091">
        <v>1932</v>
      </c>
      <c r="B1091">
        <v>152190</v>
      </c>
      <c r="C1091">
        <v>1</v>
      </c>
      <c r="D1091">
        <v>1</v>
      </c>
      <c r="E1091">
        <v>44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 t="s">
        <v>17</v>
      </c>
    </row>
    <row r="1092" spans="1:15" x14ac:dyDescent="0.3">
      <c r="A1092">
        <v>1549</v>
      </c>
      <c r="B1092">
        <v>152157</v>
      </c>
      <c r="C1092">
        <v>0</v>
      </c>
      <c r="D1092">
        <v>1</v>
      </c>
      <c r="E1092">
        <v>70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 t="s">
        <v>18</v>
      </c>
    </row>
    <row r="1093" spans="1:15" x14ac:dyDescent="0.3">
      <c r="A1093">
        <v>2682</v>
      </c>
      <c r="B1093">
        <v>152117</v>
      </c>
      <c r="C1093">
        <v>0</v>
      </c>
      <c r="D1093">
        <v>1</v>
      </c>
      <c r="E1093">
        <v>55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 t="s">
        <v>17</v>
      </c>
    </row>
    <row r="1094" spans="1:15" x14ac:dyDescent="0.3">
      <c r="A1094">
        <v>1163</v>
      </c>
      <c r="B1094">
        <v>152074</v>
      </c>
      <c r="C1094">
        <v>0</v>
      </c>
      <c r="D1094">
        <v>1</v>
      </c>
      <c r="E1094">
        <v>53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 t="s">
        <v>15</v>
      </c>
    </row>
    <row r="1095" spans="1:15" x14ac:dyDescent="0.3">
      <c r="A1095">
        <v>2103</v>
      </c>
      <c r="B1095">
        <v>152034</v>
      </c>
      <c r="C1095">
        <v>1</v>
      </c>
      <c r="D1095">
        <v>1</v>
      </c>
      <c r="E1095">
        <v>47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 t="s">
        <v>16</v>
      </c>
    </row>
    <row r="1096" spans="1:15" x14ac:dyDescent="0.3">
      <c r="A1096">
        <v>2520</v>
      </c>
      <c r="B1096">
        <v>151983</v>
      </c>
      <c r="C1096">
        <v>0</v>
      </c>
      <c r="D1096">
        <v>1</v>
      </c>
      <c r="E1096">
        <v>56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 t="s">
        <v>17</v>
      </c>
    </row>
    <row r="1097" spans="1:15" x14ac:dyDescent="0.3">
      <c r="A1097">
        <v>2315</v>
      </c>
      <c r="B1097">
        <v>151948</v>
      </c>
      <c r="C1097">
        <v>0</v>
      </c>
      <c r="D1097">
        <v>1</v>
      </c>
      <c r="E1097">
        <v>45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 t="s">
        <v>15</v>
      </c>
    </row>
    <row r="1098" spans="1:15" x14ac:dyDescent="0.3">
      <c r="A1098">
        <v>2421</v>
      </c>
      <c r="B1098">
        <v>151876</v>
      </c>
      <c r="C1098">
        <v>0</v>
      </c>
      <c r="D1098">
        <v>0</v>
      </c>
      <c r="E1098">
        <v>62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 t="s">
        <v>16</v>
      </c>
    </row>
    <row r="1099" spans="1:15" x14ac:dyDescent="0.3">
      <c r="A1099">
        <v>1089</v>
      </c>
      <c r="B1099">
        <v>151813</v>
      </c>
      <c r="C1099">
        <v>1</v>
      </c>
      <c r="D1099">
        <v>1</v>
      </c>
      <c r="E1099">
        <v>48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 t="s">
        <v>16</v>
      </c>
    </row>
    <row r="1100" spans="1:15" x14ac:dyDescent="0.3">
      <c r="A1100">
        <v>2491</v>
      </c>
      <c r="B1100">
        <v>151766</v>
      </c>
      <c r="C1100">
        <v>1</v>
      </c>
      <c r="D1100">
        <v>0</v>
      </c>
      <c r="E1100">
        <v>40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 t="s">
        <v>18</v>
      </c>
    </row>
    <row r="1101" spans="1:15" x14ac:dyDescent="0.3">
      <c r="A1101">
        <v>2596</v>
      </c>
      <c r="B1101">
        <v>151717</v>
      </c>
      <c r="C1101">
        <v>0</v>
      </c>
      <c r="D1101">
        <v>1</v>
      </c>
      <c r="E1101">
        <v>55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t="s">
        <v>20</v>
      </c>
    </row>
    <row r="1102" spans="1:15" x14ac:dyDescent="0.3">
      <c r="A1102">
        <v>3052</v>
      </c>
      <c r="B1102">
        <v>151651</v>
      </c>
      <c r="C1102">
        <v>0</v>
      </c>
      <c r="D1102">
        <v>1</v>
      </c>
      <c r="E1102">
        <v>60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 t="s">
        <v>20</v>
      </c>
    </row>
    <row r="1103" spans="1:15" x14ac:dyDescent="0.3">
      <c r="A1103">
        <v>1169</v>
      </c>
      <c r="B1103">
        <v>151650</v>
      </c>
      <c r="C1103">
        <v>0</v>
      </c>
      <c r="D1103">
        <v>1</v>
      </c>
      <c r="E1103">
        <v>44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 t="s">
        <v>15</v>
      </c>
    </row>
    <row r="1104" spans="1:15" x14ac:dyDescent="0.3">
      <c r="A1104">
        <v>2728</v>
      </c>
      <c r="B1104">
        <v>151569</v>
      </c>
      <c r="C1104">
        <v>0</v>
      </c>
      <c r="D1104">
        <v>1</v>
      </c>
      <c r="E1104">
        <v>71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 t="s">
        <v>20</v>
      </c>
    </row>
    <row r="1105" spans="1:15" x14ac:dyDescent="0.3">
      <c r="A1105">
        <v>1926</v>
      </c>
      <c r="B1105">
        <v>151563</v>
      </c>
      <c r="C1105">
        <v>0</v>
      </c>
      <c r="D1105">
        <v>0</v>
      </c>
      <c r="E1105">
        <v>33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 t="s">
        <v>17</v>
      </c>
    </row>
    <row r="1106" spans="1:15" x14ac:dyDescent="0.3">
      <c r="A1106">
        <v>1215</v>
      </c>
      <c r="B1106">
        <v>151537</v>
      </c>
      <c r="C1106">
        <v>0</v>
      </c>
      <c r="D1106">
        <v>1</v>
      </c>
      <c r="E1106">
        <v>68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 t="s">
        <v>16</v>
      </c>
    </row>
    <row r="1107" spans="1:15" x14ac:dyDescent="0.3">
      <c r="A1107">
        <v>1421</v>
      </c>
      <c r="B1107">
        <v>151529</v>
      </c>
      <c r="C1107">
        <v>0</v>
      </c>
      <c r="D1107">
        <v>1</v>
      </c>
      <c r="E1107">
        <v>71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 t="s">
        <v>15</v>
      </c>
    </row>
    <row r="1108" spans="1:15" x14ac:dyDescent="0.3">
      <c r="A1108">
        <v>1732</v>
      </c>
      <c r="B1108">
        <v>151518</v>
      </c>
      <c r="C1108">
        <v>0</v>
      </c>
      <c r="D1108">
        <v>1</v>
      </c>
      <c r="E1108">
        <v>62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 t="s">
        <v>20</v>
      </c>
    </row>
    <row r="1109" spans="1:15" x14ac:dyDescent="0.3">
      <c r="A1109">
        <v>1348</v>
      </c>
      <c r="B1109">
        <v>151479</v>
      </c>
      <c r="C1109">
        <v>1</v>
      </c>
      <c r="D1109">
        <v>1</v>
      </c>
      <c r="E1109">
        <v>53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 t="s">
        <v>20</v>
      </c>
    </row>
    <row r="1110" spans="1:15" x14ac:dyDescent="0.3">
      <c r="A1110">
        <v>2183</v>
      </c>
      <c r="B1110">
        <v>151412</v>
      </c>
      <c r="C1110">
        <v>0</v>
      </c>
      <c r="D1110">
        <v>1</v>
      </c>
      <c r="E1110">
        <v>62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 t="s">
        <v>15</v>
      </c>
    </row>
    <row r="1111" spans="1:15" x14ac:dyDescent="0.3">
      <c r="A1111">
        <v>2519</v>
      </c>
      <c r="B1111">
        <v>151411</v>
      </c>
      <c r="C1111">
        <v>1</v>
      </c>
      <c r="D1111">
        <v>2</v>
      </c>
      <c r="E1111">
        <v>67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 t="s">
        <v>15</v>
      </c>
    </row>
    <row r="1112" spans="1:15" x14ac:dyDescent="0.3">
      <c r="A1112">
        <v>1872</v>
      </c>
      <c r="B1112">
        <v>151390</v>
      </c>
      <c r="C1112">
        <v>1</v>
      </c>
      <c r="D1112">
        <v>1</v>
      </c>
      <c r="E1112">
        <v>55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 t="s">
        <v>17</v>
      </c>
    </row>
    <row r="1113" spans="1:15" x14ac:dyDescent="0.3">
      <c r="A1113">
        <v>2962</v>
      </c>
      <c r="B1113">
        <v>151373</v>
      </c>
      <c r="C1113">
        <v>0</v>
      </c>
      <c r="D1113">
        <v>0</v>
      </c>
      <c r="E1113">
        <v>29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 t="s">
        <v>20</v>
      </c>
    </row>
    <row r="1114" spans="1:15" x14ac:dyDescent="0.3">
      <c r="A1114">
        <v>1214</v>
      </c>
      <c r="B1114">
        <v>151369</v>
      </c>
      <c r="C1114">
        <v>0</v>
      </c>
      <c r="D1114">
        <v>1</v>
      </c>
      <c r="E1114">
        <v>44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0</v>
      </c>
      <c r="O1114" t="s">
        <v>19</v>
      </c>
    </row>
    <row r="1115" spans="1:15" x14ac:dyDescent="0.3">
      <c r="A1115">
        <v>1268</v>
      </c>
      <c r="B1115">
        <v>151369</v>
      </c>
      <c r="C1115">
        <v>0</v>
      </c>
      <c r="D1115">
        <v>1</v>
      </c>
      <c r="E1115">
        <v>44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 t="s">
        <v>19</v>
      </c>
    </row>
    <row r="1116" spans="1:15" x14ac:dyDescent="0.3">
      <c r="A1116">
        <v>2393</v>
      </c>
      <c r="B1116">
        <v>151315</v>
      </c>
      <c r="C1116">
        <v>0</v>
      </c>
      <c r="D1116">
        <v>0</v>
      </c>
      <c r="E1116">
        <v>72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 t="s">
        <v>15</v>
      </c>
    </row>
    <row r="1117" spans="1:15" x14ac:dyDescent="0.3">
      <c r="A1117">
        <v>1560</v>
      </c>
      <c r="B1117">
        <v>151287</v>
      </c>
      <c r="C1117">
        <v>1</v>
      </c>
      <c r="D1117">
        <v>1</v>
      </c>
      <c r="E1117">
        <v>52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 t="s">
        <v>17</v>
      </c>
    </row>
    <row r="1118" spans="1:15" x14ac:dyDescent="0.3">
      <c r="A1118">
        <v>1774</v>
      </c>
      <c r="B1118">
        <v>151267</v>
      </c>
      <c r="C1118">
        <v>1</v>
      </c>
      <c r="D1118">
        <v>1</v>
      </c>
      <c r="E1118">
        <v>42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 t="s">
        <v>20</v>
      </c>
    </row>
    <row r="1119" spans="1:15" x14ac:dyDescent="0.3">
      <c r="A1119">
        <v>2583</v>
      </c>
      <c r="B1119">
        <v>151250</v>
      </c>
      <c r="C1119">
        <v>1</v>
      </c>
      <c r="D1119">
        <v>0</v>
      </c>
      <c r="E1119">
        <v>30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16</v>
      </c>
    </row>
    <row r="1120" spans="1:15" x14ac:dyDescent="0.3">
      <c r="A1120">
        <v>1869</v>
      </c>
      <c r="B1120">
        <v>151195</v>
      </c>
      <c r="C1120">
        <v>1</v>
      </c>
      <c r="D1120">
        <v>1</v>
      </c>
      <c r="E1120">
        <v>58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0</v>
      </c>
      <c r="N1120">
        <v>0</v>
      </c>
      <c r="O1120" t="s">
        <v>16</v>
      </c>
    </row>
    <row r="1121" spans="1:15" x14ac:dyDescent="0.3">
      <c r="A1121">
        <v>1182</v>
      </c>
      <c r="B1121">
        <v>151148</v>
      </c>
      <c r="C1121">
        <v>1</v>
      </c>
      <c r="D1121">
        <v>1</v>
      </c>
      <c r="E1121">
        <v>47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 t="s">
        <v>17</v>
      </c>
    </row>
    <row r="1122" spans="1:15" x14ac:dyDescent="0.3">
      <c r="A1122">
        <v>2925</v>
      </c>
      <c r="B1122">
        <v>151141</v>
      </c>
      <c r="C1122">
        <v>0</v>
      </c>
      <c r="D1122">
        <v>0</v>
      </c>
      <c r="E1122">
        <v>80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 t="s">
        <v>16</v>
      </c>
    </row>
    <row r="1123" spans="1:15" x14ac:dyDescent="0.3">
      <c r="A1123">
        <v>1759</v>
      </c>
      <c r="B1123">
        <v>151124</v>
      </c>
      <c r="C1123">
        <v>1</v>
      </c>
      <c r="D1123">
        <v>1</v>
      </c>
      <c r="E1123">
        <v>65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 t="s">
        <v>18</v>
      </c>
    </row>
    <row r="1124" spans="1:15" x14ac:dyDescent="0.3">
      <c r="A1124">
        <v>1864</v>
      </c>
      <c r="B1124">
        <v>151111</v>
      </c>
      <c r="C1124">
        <v>1</v>
      </c>
      <c r="D1124">
        <v>1</v>
      </c>
      <c r="E1124">
        <v>39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20</v>
      </c>
    </row>
    <row r="1125" spans="1:15" x14ac:dyDescent="0.3">
      <c r="A1125">
        <v>2375</v>
      </c>
      <c r="B1125">
        <v>151039</v>
      </c>
      <c r="C1125">
        <v>1</v>
      </c>
      <c r="D1125">
        <v>1</v>
      </c>
      <c r="E1125">
        <v>51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 t="s">
        <v>15</v>
      </c>
    </row>
    <row r="1126" spans="1:15" x14ac:dyDescent="0.3">
      <c r="A1126">
        <v>1377</v>
      </c>
      <c r="B1126">
        <v>151012</v>
      </c>
      <c r="C1126">
        <v>0</v>
      </c>
      <c r="D1126">
        <v>0</v>
      </c>
      <c r="E1126">
        <v>74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 t="s">
        <v>16</v>
      </c>
    </row>
    <row r="1127" spans="1:15" x14ac:dyDescent="0.3">
      <c r="A1127">
        <v>2746</v>
      </c>
      <c r="B1127">
        <v>151012</v>
      </c>
      <c r="C1127">
        <v>0</v>
      </c>
      <c r="D1127">
        <v>0</v>
      </c>
      <c r="E1127">
        <v>74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 t="s">
        <v>20</v>
      </c>
    </row>
    <row r="1128" spans="1:15" x14ac:dyDescent="0.3">
      <c r="A1128">
        <v>2186</v>
      </c>
      <c r="B1128">
        <v>150965</v>
      </c>
      <c r="C1128">
        <v>0</v>
      </c>
      <c r="D1128">
        <v>1</v>
      </c>
      <c r="E1128">
        <v>64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 t="s">
        <v>19</v>
      </c>
    </row>
    <row r="1129" spans="1:15" x14ac:dyDescent="0.3">
      <c r="A1129">
        <v>1419</v>
      </c>
      <c r="B1129">
        <v>150943</v>
      </c>
      <c r="C1129">
        <v>0</v>
      </c>
      <c r="D1129">
        <v>1</v>
      </c>
      <c r="E1129">
        <v>64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 t="s">
        <v>16</v>
      </c>
    </row>
    <row r="1130" spans="1:15" x14ac:dyDescent="0.3">
      <c r="A1130">
        <v>1488</v>
      </c>
      <c r="B1130">
        <v>150943</v>
      </c>
      <c r="C1130">
        <v>0</v>
      </c>
      <c r="D1130">
        <v>1</v>
      </c>
      <c r="E1130">
        <v>64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 t="s">
        <v>17</v>
      </c>
    </row>
    <row r="1131" spans="1:15" x14ac:dyDescent="0.3">
      <c r="A1131">
        <v>1274</v>
      </c>
      <c r="B1131">
        <v>150898</v>
      </c>
      <c r="C1131">
        <v>1</v>
      </c>
      <c r="D1131">
        <v>1</v>
      </c>
      <c r="E1131">
        <v>64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 t="s">
        <v>19</v>
      </c>
    </row>
    <row r="1132" spans="1:15" x14ac:dyDescent="0.3">
      <c r="A1132">
        <v>2087</v>
      </c>
      <c r="B1132">
        <v>150870</v>
      </c>
      <c r="C1132">
        <v>0</v>
      </c>
      <c r="D1132">
        <v>1</v>
      </c>
      <c r="E1132">
        <v>68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 t="s">
        <v>15</v>
      </c>
    </row>
    <row r="1133" spans="1:15" x14ac:dyDescent="0.3">
      <c r="A1133">
        <v>1107</v>
      </c>
      <c r="B1133">
        <v>150785</v>
      </c>
      <c r="C1133">
        <v>1</v>
      </c>
      <c r="D1133">
        <v>1</v>
      </c>
      <c r="E1133">
        <v>58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 t="s">
        <v>16</v>
      </c>
    </row>
    <row r="1134" spans="1:15" x14ac:dyDescent="0.3">
      <c r="A1134">
        <v>1340</v>
      </c>
      <c r="B1134">
        <v>150737</v>
      </c>
      <c r="C1134">
        <v>0</v>
      </c>
      <c r="D1134">
        <v>1</v>
      </c>
      <c r="E1134">
        <v>65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 t="s">
        <v>19</v>
      </c>
    </row>
    <row r="1135" spans="1:15" x14ac:dyDescent="0.3">
      <c r="A1135">
        <v>2635</v>
      </c>
      <c r="B1135">
        <v>150729</v>
      </c>
      <c r="C1135">
        <v>1</v>
      </c>
      <c r="D1135">
        <v>1</v>
      </c>
      <c r="E1135">
        <v>62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 t="s">
        <v>18</v>
      </c>
    </row>
    <row r="1136" spans="1:15" x14ac:dyDescent="0.3">
      <c r="A1136">
        <v>2442</v>
      </c>
      <c r="B1136">
        <v>150725</v>
      </c>
      <c r="C1136">
        <v>0</v>
      </c>
      <c r="D1136">
        <v>1</v>
      </c>
      <c r="E1136">
        <v>67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 t="s">
        <v>17</v>
      </c>
    </row>
    <row r="1137" spans="1:15" x14ac:dyDescent="0.3">
      <c r="A1137">
        <v>2599</v>
      </c>
      <c r="B1137">
        <v>150664</v>
      </c>
      <c r="C1137">
        <v>1</v>
      </c>
      <c r="D1137">
        <v>1</v>
      </c>
      <c r="E1137">
        <v>61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 t="s">
        <v>18</v>
      </c>
    </row>
    <row r="1138" spans="1:15" x14ac:dyDescent="0.3">
      <c r="A1138">
        <v>1636</v>
      </c>
      <c r="B1138">
        <v>150616</v>
      </c>
      <c r="C1138">
        <v>0</v>
      </c>
      <c r="D1138">
        <v>1</v>
      </c>
      <c r="E1138">
        <v>70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 t="s">
        <v>20</v>
      </c>
    </row>
    <row r="1139" spans="1:15" x14ac:dyDescent="0.3">
      <c r="A1139">
        <v>2857</v>
      </c>
      <c r="B1139">
        <v>150616</v>
      </c>
      <c r="C1139">
        <v>0</v>
      </c>
      <c r="D1139">
        <v>1</v>
      </c>
      <c r="E1139">
        <v>52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 t="s">
        <v>18</v>
      </c>
    </row>
    <row r="1140" spans="1:15" x14ac:dyDescent="0.3">
      <c r="A1140">
        <v>1671</v>
      </c>
      <c r="B1140">
        <v>150611</v>
      </c>
      <c r="C1140">
        <v>0</v>
      </c>
      <c r="D1140">
        <v>1</v>
      </c>
      <c r="E1140">
        <v>60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 t="s">
        <v>16</v>
      </c>
    </row>
    <row r="1141" spans="1:15" x14ac:dyDescent="0.3">
      <c r="A1141">
        <v>2353</v>
      </c>
      <c r="B1141">
        <v>150611</v>
      </c>
      <c r="C1141">
        <v>0</v>
      </c>
      <c r="D1141">
        <v>1</v>
      </c>
      <c r="E1141">
        <v>60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 t="s">
        <v>18</v>
      </c>
    </row>
    <row r="1142" spans="1:15" x14ac:dyDescent="0.3">
      <c r="A1142">
        <v>2351</v>
      </c>
      <c r="B1142">
        <v>150523</v>
      </c>
      <c r="C1142">
        <v>1</v>
      </c>
      <c r="D1142">
        <v>1</v>
      </c>
      <c r="E1142">
        <v>60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15</v>
      </c>
    </row>
    <row r="1143" spans="1:15" x14ac:dyDescent="0.3">
      <c r="A1143">
        <v>1446</v>
      </c>
      <c r="B1143">
        <v>150520</v>
      </c>
      <c r="C1143">
        <v>0</v>
      </c>
      <c r="D1143">
        <v>1</v>
      </c>
      <c r="E1143">
        <v>62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1</v>
      </c>
      <c r="O1143" t="s">
        <v>17</v>
      </c>
    </row>
    <row r="1144" spans="1:15" x14ac:dyDescent="0.3">
      <c r="A1144">
        <v>3166</v>
      </c>
      <c r="B1144">
        <v>150501</v>
      </c>
      <c r="C1144">
        <v>1</v>
      </c>
      <c r="D1144">
        <v>1</v>
      </c>
      <c r="E1144">
        <v>66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 t="s">
        <v>20</v>
      </c>
    </row>
    <row r="1145" spans="1:15" x14ac:dyDescent="0.3">
      <c r="A1145">
        <v>1161</v>
      </c>
      <c r="B1145">
        <v>150447</v>
      </c>
      <c r="C1145">
        <v>2</v>
      </c>
      <c r="D1145">
        <v>0</v>
      </c>
      <c r="E1145">
        <v>50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 t="s">
        <v>16</v>
      </c>
    </row>
    <row r="1146" spans="1:15" x14ac:dyDescent="0.3">
      <c r="A1146">
        <v>1393</v>
      </c>
      <c r="B1146">
        <v>150437</v>
      </c>
      <c r="C1146">
        <v>0</v>
      </c>
      <c r="D1146">
        <v>2</v>
      </c>
      <c r="E1146">
        <v>57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 t="s">
        <v>18</v>
      </c>
    </row>
    <row r="1147" spans="1:15" x14ac:dyDescent="0.3">
      <c r="A1147">
        <v>1082</v>
      </c>
      <c r="B1147">
        <v>150388</v>
      </c>
      <c r="C1147">
        <v>0</v>
      </c>
      <c r="D1147">
        <v>1</v>
      </c>
      <c r="E1147">
        <v>63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 t="s">
        <v>19</v>
      </c>
    </row>
    <row r="1148" spans="1:15" x14ac:dyDescent="0.3">
      <c r="A1148">
        <v>2793</v>
      </c>
      <c r="B1148">
        <v>150387</v>
      </c>
      <c r="C1148">
        <v>0</v>
      </c>
      <c r="D1148">
        <v>2</v>
      </c>
      <c r="E1148">
        <v>64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 t="s">
        <v>16</v>
      </c>
    </row>
    <row r="1149" spans="1:15" x14ac:dyDescent="0.3">
      <c r="A1149">
        <v>1511</v>
      </c>
      <c r="B1149">
        <v>150353</v>
      </c>
      <c r="C1149">
        <v>0</v>
      </c>
      <c r="D1149">
        <v>0</v>
      </c>
      <c r="E1149">
        <v>43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 t="s">
        <v>15</v>
      </c>
    </row>
    <row r="1150" spans="1:15" x14ac:dyDescent="0.3">
      <c r="A1150">
        <v>2633</v>
      </c>
      <c r="B1150">
        <v>150334</v>
      </c>
      <c r="C1150">
        <v>0</v>
      </c>
      <c r="D1150">
        <v>1</v>
      </c>
      <c r="E1150">
        <v>48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15</v>
      </c>
    </row>
    <row r="1151" spans="1:15" x14ac:dyDescent="0.3">
      <c r="A1151">
        <v>1442</v>
      </c>
      <c r="B1151">
        <v>150300</v>
      </c>
      <c r="C1151">
        <v>0</v>
      </c>
      <c r="D1151">
        <v>1</v>
      </c>
      <c r="E1151">
        <v>68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 t="s">
        <v>19</v>
      </c>
    </row>
    <row r="1152" spans="1:15" x14ac:dyDescent="0.3">
      <c r="A1152">
        <v>1695</v>
      </c>
      <c r="B1152">
        <v>150272</v>
      </c>
      <c r="C1152">
        <v>1</v>
      </c>
      <c r="D1152">
        <v>0</v>
      </c>
      <c r="E1152">
        <v>38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 t="s">
        <v>16</v>
      </c>
    </row>
    <row r="1153" spans="1:15" x14ac:dyDescent="0.3">
      <c r="A1153">
        <v>2286</v>
      </c>
      <c r="B1153">
        <v>150200</v>
      </c>
      <c r="C1153">
        <v>1</v>
      </c>
      <c r="D1153">
        <v>1</v>
      </c>
      <c r="E1153">
        <v>44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 t="s">
        <v>17</v>
      </c>
    </row>
    <row r="1154" spans="1:15" x14ac:dyDescent="0.3">
      <c r="A1154">
        <v>1945</v>
      </c>
      <c r="B1154">
        <v>150183</v>
      </c>
      <c r="C1154">
        <v>1</v>
      </c>
      <c r="D1154">
        <v>1</v>
      </c>
      <c r="E1154">
        <v>40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 t="s">
        <v>18</v>
      </c>
    </row>
    <row r="1155" spans="1:15" x14ac:dyDescent="0.3">
      <c r="A1155">
        <v>1091</v>
      </c>
      <c r="B1155">
        <v>150150</v>
      </c>
      <c r="C1155">
        <v>0</v>
      </c>
      <c r="D1155">
        <v>0</v>
      </c>
      <c r="E1155">
        <v>37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 t="s">
        <v>15</v>
      </c>
    </row>
    <row r="1156" spans="1:15" x14ac:dyDescent="0.3">
      <c r="A1156">
        <v>2327</v>
      </c>
      <c r="B1156">
        <v>150150</v>
      </c>
      <c r="C1156">
        <v>0</v>
      </c>
      <c r="D1156">
        <v>0</v>
      </c>
      <c r="E1156">
        <v>37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 t="s">
        <v>15</v>
      </c>
    </row>
    <row r="1157" spans="1:15" x14ac:dyDescent="0.3">
      <c r="A1157">
        <v>2320</v>
      </c>
      <c r="B1157">
        <v>150127</v>
      </c>
      <c r="C1157">
        <v>0</v>
      </c>
      <c r="D1157">
        <v>1</v>
      </c>
      <c r="E1157">
        <v>58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0</v>
      </c>
      <c r="O1157" t="s">
        <v>20</v>
      </c>
    </row>
    <row r="1158" spans="1:15" x14ac:dyDescent="0.3">
      <c r="A1158">
        <v>3093</v>
      </c>
      <c r="B1158">
        <v>150116</v>
      </c>
      <c r="C1158">
        <v>1</v>
      </c>
      <c r="D1158">
        <v>1</v>
      </c>
      <c r="E1158">
        <v>63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 t="s">
        <v>16</v>
      </c>
    </row>
    <row r="1159" spans="1:15" x14ac:dyDescent="0.3">
      <c r="A1159">
        <v>2059</v>
      </c>
      <c r="B1159">
        <v>150014</v>
      </c>
      <c r="C1159">
        <v>1</v>
      </c>
      <c r="D1159">
        <v>0</v>
      </c>
      <c r="E1159">
        <v>52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 t="s">
        <v>18</v>
      </c>
    </row>
    <row r="1160" spans="1:15" x14ac:dyDescent="0.3">
      <c r="A1160">
        <v>2612</v>
      </c>
      <c r="B1160">
        <v>150002</v>
      </c>
      <c r="C1160">
        <v>0</v>
      </c>
      <c r="D1160">
        <v>1</v>
      </c>
      <c r="E1160">
        <v>66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 t="s">
        <v>19</v>
      </c>
    </row>
    <row r="1161" spans="1:15" x14ac:dyDescent="0.3">
      <c r="A1161">
        <v>1829</v>
      </c>
      <c r="B1161">
        <v>149980</v>
      </c>
      <c r="C1161">
        <v>0</v>
      </c>
      <c r="D1161">
        <v>1</v>
      </c>
      <c r="E1161">
        <v>57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 t="s">
        <v>15</v>
      </c>
    </row>
    <row r="1162" spans="1:15" x14ac:dyDescent="0.3">
      <c r="A1162">
        <v>1146</v>
      </c>
      <c r="B1162">
        <v>149967</v>
      </c>
      <c r="C1162">
        <v>0</v>
      </c>
      <c r="D1162">
        <v>1</v>
      </c>
      <c r="E1162">
        <v>62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 t="s">
        <v>17</v>
      </c>
    </row>
    <row r="1163" spans="1:15" x14ac:dyDescent="0.3">
      <c r="A1163">
        <v>3003</v>
      </c>
      <c r="B1163">
        <v>149912</v>
      </c>
      <c r="C1163">
        <v>0</v>
      </c>
      <c r="D1163">
        <v>1</v>
      </c>
      <c r="E1163">
        <v>71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0</v>
      </c>
      <c r="O1163" t="s">
        <v>16</v>
      </c>
    </row>
    <row r="1164" spans="1:15" x14ac:dyDescent="0.3">
      <c r="A1164">
        <v>3063</v>
      </c>
      <c r="B1164">
        <v>149912</v>
      </c>
      <c r="C1164">
        <v>0</v>
      </c>
      <c r="D1164">
        <v>1</v>
      </c>
      <c r="E1164">
        <v>71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 t="s">
        <v>16</v>
      </c>
    </row>
    <row r="1165" spans="1:15" x14ac:dyDescent="0.3">
      <c r="A1165">
        <v>2465</v>
      </c>
      <c r="B1165">
        <v>149854</v>
      </c>
      <c r="C1165">
        <v>1</v>
      </c>
      <c r="D1165">
        <v>0</v>
      </c>
      <c r="E1165">
        <v>48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 t="s">
        <v>15</v>
      </c>
    </row>
    <row r="1166" spans="1:15" x14ac:dyDescent="0.3">
      <c r="A1166">
        <v>3015</v>
      </c>
      <c r="B1166">
        <v>149767</v>
      </c>
      <c r="C1166">
        <v>0</v>
      </c>
      <c r="D1166">
        <v>0</v>
      </c>
      <c r="E1166">
        <v>29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 t="s">
        <v>16</v>
      </c>
    </row>
    <row r="1167" spans="1:15" x14ac:dyDescent="0.3">
      <c r="A1167">
        <v>1786</v>
      </c>
      <c r="B1167">
        <v>149681</v>
      </c>
      <c r="C1167">
        <v>0</v>
      </c>
      <c r="D1167">
        <v>2</v>
      </c>
      <c r="E1167">
        <v>44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 t="s">
        <v>20</v>
      </c>
    </row>
    <row r="1168" spans="1:15" x14ac:dyDescent="0.3">
      <c r="A1168">
        <v>2537</v>
      </c>
      <c r="B1168">
        <v>149681</v>
      </c>
      <c r="C1168">
        <v>0</v>
      </c>
      <c r="D1168">
        <v>2</v>
      </c>
      <c r="E1168">
        <v>44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 t="s">
        <v>15</v>
      </c>
    </row>
    <row r="1169" spans="1:15" x14ac:dyDescent="0.3">
      <c r="A1169">
        <v>2120</v>
      </c>
      <c r="B1169">
        <v>149678</v>
      </c>
      <c r="C1169">
        <v>0</v>
      </c>
      <c r="D1169">
        <v>1</v>
      </c>
      <c r="E1169">
        <v>59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 t="s">
        <v>19</v>
      </c>
    </row>
    <row r="1170" spans="1:15" x14ac:dyDescent="0.3">
      <c r="A1170">
        <v>2116</v>
      </c>
      <c r="B1170">
        <v>149669</v>
      </c>
      <c r="C1170">
        <v>1</v>
      </c>
      <c r="D1170">
        <v>0</v>
      </c>
      <c r="E1170">
        <v>46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20</v>
      </c>
    </row>
    <row r="1171" spans="1:15" x14ac:dyDescent="0.3">
      <c r="A1171">
        <v>2480</v>
      </c>
      <c r="B1171">
        <v>149667</v>
      </c>
      <c r="C1171">
        <v>0</v>
      </c>
      <c r="D1171">
        <v>0</v>
      </c>
      <c r="E1171">
        <v>65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 t="s">
        <v>19</v>
      </c>
    </row>
    <row r="1172" spans="1:15" x14ac:dyDescent="0.3">
      <c r="A1172">
        <v>2849</v>
      </c>
      <c r="B1172">
        <v>149638</v>
      </c>
      <c r="C1172">
        <v>0</v>
      </c>
      <c r="D1172">
        <v>1</v>
      </c>
      <c r="E1172">
        <v>68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 t="s">
        <v>15</v>
      </c>
    </row>
    <row r="1173" spans="1:15" x14ac:dyDescent="0.3">
      <c r="A1173">
        <v>1588</v>
      </c>
      <c r="B1173">
        <v>149618</v>
      </c>
      <c r="C1173">
        <v>1</v>
      </c>
      <c r="D1173">
        <v>1</v>
      </c>
      <c r="E1173">
        <v>54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 t="s">
        <v>20</v>
      </c>
    </row>
    <row r="1174" spans="1:15" x14ac:dyDescent="0.3">
      <c r="A1174">
        <v>1139</v>
      </c>
      <c r="B1174">
        <v>149605</v>
      </c>
      <c r="C1174">
        <v>0</v>
      </c>
      <c r="D1174">
        <v>0</v>
      </c>
      <c r="E1174">
        <v>54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 t="s">
        <v>15</v>
      </c>
    </row>
    <row r="1175" spans="1:15" x14ac:dyDescent="0.3">
      <c r="A1175">
        <v>3118</v>
      </c>
      <c r="B1175">
        <v>149572</v>
      </c>
      <c r="C1175">
        <v>1</v>
      </c>
      <c r="D1175">
        <v>1</v>
      </c>
      <c r="E1175">
        <v>62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 t="s">
        <v>20</v>
      </c>
    </row>
    <row r="1176" spans="1:15" x14ac:dyDescent="0.3">
      <c r="A1176">
        <v>2653</v>
      </c>
      <c r="B1176">
        <v>149544</v>
      </c>
      <c r="C1176">
        <v>1</v>
      </c>
      <c r="D1176">
        <v>0</v>
      </c>
      <c r="E1176">
        <v>44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 t="s">
        <v>18</v>
      </c>
    </row>
    <row r="1177" spans="1:15" x14ac:dyDescent="0.3">
      <c r="A1177">
        <v>1845</v>
      </c>
      <c r="B1177">
        <v>149514</v>
      </c>
      <c r="C1177">
        <v>1</v>
      </c>
      <c r="D1177">
        <v>0</v>
      </c>
      <c r="E1177">
        <v>45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16</v>
      </c>
    </row>
    <row r="1178" spans="1:15" x14ac:dyDescent="0.3">
      <c r="A1178">
        <v>1403</v>
      </c>
      <c r="B1178">
        <v>149505</v>
      </c>
      <c r="C1178">
        <v>1</v>
      </c>
      <c r="D1178">
        <v>1</v>
      </c>
      <c r="E1178">
        <v>49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 t="s">
        <v>15</v>
      </c>
    </row>
    <row r="1179" spans="1:15" x14ac:dyDescent="0.3">
      <c r="A1179">
        <v>1817</v>
      </c>
      <c r="B1179">
        <v>149494</v>
      </c>
      <c r="C1179">
        <v>1</v>
      </c>
      <c r="D1179">
        <v>0</v>
      </c>
      <c r="E1179">
        <v>48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 t="s">
        <v>15</v>
      </c>
    </row>
    <row r="1180" spans="1:15" x14ac:dyDescent="0.3">
      <c r="A1180">
        <v>2441</v>
      </c>
      <c r="B1180">
        <v>149476</v>
      </c>
      <c r="C1180">
        <v>0</v>
      </c>
      <c r="D1180">
        <v>1</v>
      </c>
      <c r="E1180">
        <v>57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 t="s">
        <v>15</v>
      </c>
    </row>
    <row r="1181" spans="1:15" x14ac:dyDescent="0.3">
      <c r="A1181">
        <v>1637</v>
      </c>
      <c r="B1181">
        <v>149431</v>
      </c>
      <c r="C1181">
        <v>0</v>
      </c>
      <c r="D1181">
        <v>1</v>
      </c>
      <c r="E1181">
        <v>65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 t="s">
        <v>15</v>
      </c>
    </row>
    <row r="1182" spans="1:15" x14ac:dyDescent="0.3">
      <c r="A1182">
        <v>2659</v>
      </c>
      <c r="B1182">
        <v>149413</v>
      </c>
      <c r="C1182">
        <v>0</v>
      </c>
      <c r="D1182">
        <v>1</v>
      </c>
      <c r="E1182">
        <v>68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 t="s">
        <v>18</v>
      </c>
    </row>
    <row r="1183" spans="1:15" x14ac:dyDescent="0.3">
      <c r="A1183">
        <v>1034</v>
      </c>
      <c r="B1183">
        <v>149389</v>
      </c>
      <c r="C1183">
        <v>1</v>
      </c>
      <c r="D1183">
        <v>1</v>
      </c>
      <c r="E1183">
        <v>69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 t="s">
        <v>19</v>
      </c>
    </row>
    <row r="1184" spans="1:15" x14ac:dyDescent="0.3">
      <c r="A1184">
        <v>1453</v>
      </c>
      <c r="B1184">
        <v>149269</v>
      </c>
      <c r="C1184">
        <v>1</v>
      </c>
      <c r="D1184">
        <v>0</v>
      </c>
      <c r="E1184">
        <v>49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 t="s">
        <v>18</v>
      </c>
    </row>
    <row r="1185" spans="1:15" x14ac:dyDescent="0.3">
      <c r="A1185">
        <v>1992</v>
      </c>
      <c r="B1185">
        <v>149187</v>
      </c>
      <c r="C1185">
        <v>0</v>
      </c>
      <c r="D1185">
        <v>1</v>
      </c>
      <c r="E1185">
        <v>44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 t="s">
        <v>17</v>
      </c>
    </row>
    <row r="1186" spans="1:15" x14ac:dyDescent="0.3">
      <c r="A1186">
        <v>1831</v>
      </c>
      <c r="B1186">
        <v>149166</v>
      </c>
      <c r="C1186">
        <v>0</v>
      </c>
      <c r="D1186">
        <v>1</v>
      </c>
      <c r="E1186">
        <v>46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 t="s">
        <v>18</v>
      </c>
    </row>
    <row r="1187" spans="1:15" x14ac:dyDescent="0.3">
      <c r="A1187">
        <v>2870</v>
      </c>
      <c r="B1187">
        <v>149160</v>
      </c>
      <c r="C1187">
        <v>0</v>
      </c>
      <c r="D1187">
        <v>1</v>
      </c>
      <c r="E1187">
        <v>71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 t="s">
        <v>19</v>
      </c>
    </row>
    <row r="1188" spans="1:15" x14ac:dyDescent="0.3">
      <c r="A1188">
        <v>1513</v>
      </c>
      <c r="B1188">
        <v>149154</v>
      </c>
      <c r="C1188">
        <v>1</v>
      </c>
      <c r="D1188">
        <v>1</v>
      </c>
      <c r="E1188">
        <v>60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 t="s">
        <v>18</v>
      </c>
    </row>
    <row r="1189" spans="1:15" x14ac:dyDescent="0.3">
      <c r="A1189">
        <v>2262</v>
      </c>
      <c r="B1189">
        <v>149118</v>
      </c>
      <c r="C1189">
        <v>0</v>
      </c>
      <c r="D1189">
        <v>0</v>
      </c>
      <c r="E1189">
        <v>49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17</v>
      </c>
    </row>
    <row r="1190" spans="1:15" x14ac:dyDescent="0.3">
      <c r="A1190">
        <v>1098</v>
      </c>
      <c r="B1190">
        <v>149096</v>
      </c>
      <c r="C1190">
        <v>1</v>
      </c>
      <c r="D1190">
        <v>1</v>
      </c>
      <c r="E1190">
        <v>56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 t="s">
        <v>17</v>
      </c>
    </row>
    <row r="1191" spans="1:15" x14ac:dyDescent="0.3">
      <c r="A1191">
        <v>2761</v>
      </c>
      <c r="B1191">
        <v>149094</v>
      </c>
      <c r="C1191">
        <v>0</v>
      </c>
      <c r="D1191">
        <v>1</v>
      </c>
      <c r="E1191">
        <v>47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 t="s">
        <v>18</v>
      </c>
    </row>
    <row r="1192" spans="1:15" x14ac:dyDescent="0.3">
      <c r="A1192">
        <v>2665</v>
      </c>
      <c r="B1192">
        <v>149090</v>
      </c>
      <c r="C1192">
        <v>0</v>
      </c>
      <c r="D1192">
        <v>1</v>
      </c>
      <c r="E1192">
        <v>69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 t="s">
        <v>18</v>
      </c>
    </row>
    <row r="1193" spans="1:15" x14ac:dyDescent="0.3">
      <c r="A1193">
        <v>2147</v>
      </c>
      <c r="B1193">
        <v>148985</v>
      </c>
      <c r="C1193">
        <v>0</v>
      </c>
      <c r="D1193">
        <v>1</v>
      </c>
      <c r="E1193">
        <v>52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15</v>
      </c>
    </row>
    <row r="1194" spans="1:15" x14ac:dyDescent="0.3">
      <c r="A1194">
        <v>1038</v>
      </c>
      <c r="B1194">
        <v>148948</v>
      </c>
      <c r="C1194">
        <v>0</v>
      </c>
      <c r="D1194">
        <v>0</v>
      </c>
      <c r="E1194">
        <v>77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 t="s">
        <v>17</v>
      </c>
    </row>
    <row r="1195" spans="1:15" x14ac:dyDescent="0.3">
      <c r="A1195">
        <v>1875</v>
      </c>
      <c r="B1195">
        <v>148948</v>
      </c>
      <c r="C1195">
        <v>0</v>
      </c>
      <c r="D1195">
        <v>0</v>
      </c>
      <c r="E1195">
        <v>77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 t="s">
        <v>16</v>
      </c>
    </row>
    <row r="1196" spans="1:15" x14ac:dyDescent="0.3">
      <c r="A1196">
        <v>1496</v>
      </c>
      <c r="B1196">
        <v>148920</v>
      </c>
      <c r="C1196">
        <v>0</v>
      </c>
      <c r="D1196">
        <v>2</v>
      </c>
      <c r="E1196">
        <v>56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 t="s">
        <v>19</v>
      </c>
    </row>
    <row r="1197" spans="1:15" x14ac:dyDescent="0.3">
      <c r="A1197">
        <v>2275</v>
      </c>
      <c r="B1197">
        <v>148918</v>
      </c>
      <c r="C1197">
        <v>1</v>
      </c>
      <c r="D1197">
        <v>1</v>
      </c>
      <c r="E1197">
        <v>57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 t="s">
        <v>18</v>
      </c>
    </row>
    <row r="1198" spans="1:15" x14ac:dyDescent="0.3">
      <c r="A1198">
        <v>2766</v>
      </c>
      <c r="B1198">
        <v>148918</v>
      </c>
      <c r="C1198">
        <v>1</v>
      </c>
      <c r="D1198">
        <v>1</v>
      </c>
      <c r="E1198">
        <v>57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 t="s">
        <v>17</v>
      </c>
    </row>
    <row r="1199" spans="1:15" x14ac:dyDescent="0.3">
      <c r="A1199">
        <v>2355</v>
      </c>
      <c r="B1199">
        <v>148904</v>
      </c>
      <c r="C1199">
        <v>0</v>
      </c>
      <c r="D1199">
        <v>1</v>
      </c>
      <c r="E1199">
        <v>60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 t="s">
        <v>16</v>
      </c>
    </row>
    <row r="1200" spans="1:15" x14ac:dyDescent="0.3">
      <c r="A1200">
        <v>2939</v>
      </c>
      <c r="B1200">
        <v>148877</v>
      </c>
      <c r="C1200">
        <v>0</v>
      </c>
      <c r="D1200">
        <v>1</v>
      </c>
      <c r="E1200">
        <v>54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 t="s">
        <v>15</v>
      </c>
    </row>
    <row r="1201" spans="1:15" x14ac:dyDescent="0.3">
      <c r="A1201">
        <v>1548</v>
      </c>
      <c r="B1201">
        <v>148799</v>
      </c>
      <c r="C1201">
        <v>0</v>
      </c>
      <c r="D1201">
        <v>1</v>
      </c>
      <c r="E1201">
        <v>57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 t="s">
        <v>17</v>
      </c>
    </row>
    <row r="1202" spans="1:15" x14ac:dyDescent="0.3">
      <c r="A1202">
        <v>3029</v>
      </c>
      <c r="B1202">
        <v>148794</v>
      </c>
      <c r="C1202">
        <v>1</v>
      </c>
      <c r="D1202">
        <v>1</v>
      </c>
      <c r="E1202">
        <v>67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0</v>
      </c>
      <c r="N1202">
        <v>0</v>
      </c>
      <c r="O1202" t="s">
        <v>15</v>
      </c>
    </row>
    <row r="1203" spans="1:15" x14ac:dyDescent="0.3">
      <c r="A1203">
        <v>1812</v>
      </c>
      <c r="B1203">
        <v>148789</v>
      </c>
      <c r="C1203">
        <v>0</v>
      </c>
      <c r="D1203">
        <v>0</v>
      </c>
      <c r="E1203">
        <v>28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 t="s">
        <v>17</v>
      </c>
    </row>
    <row r="1204" spans="1:15" x14ac:dyDescent="0.3">
      <c r="A1204">
        <v>1723</v>
      </c>
      <c r="B1204">
        <v>148767</v>
      </c>
      <c r="C1204">
        <v>1</v>
      </c>
      <c r="D1204">
        <v>2</v>
      </c>
      <c r="E1204">
        <v>70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 t="s">
        <v>18</v>
      </c>
    </row>
    <row r="1205" spans="1:15" x14ac:dyDescent="0.3">
      <c r="A1205">
        <v>2311</v>
      </c>
      <c r="B1205">
        <v>148752</v>
      </c>
      <c r="C1205">
        <v>1</v>
      </c>
      <c r="D1205">
        <v>1</v>
      </c>
      <c r="E1205">
        <v>51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 t="s">
        <v>18</v>
      </c>
    </row>
    <row r="1206" spans="1:15" x14ac:dyDescent="0.3">
      <c r="A1206">
        <v>1746</v>
      </c>
      <c r="B1206">
        <v>148726</v>
      </c>
      <c r="C1206">
        <v>0</v>
      </c>
      <c r="D1206">
        <v>1</v>
      </c>
      <c r="E1206">
        <v>65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 t="s">
        <v>17</v>
      </c>
    </row>
    <row r="1207" spans="1:15" x14ac:dyDescent="0.3">
      <c r="A1207">
        <v>1195</v>
      </c>
      <c r="B1207">
        <v>148721</v>
      </c>
      <c r="C1207">
        <v>1</v>
      </c>
      <c r="D1207">
        <v>1</v>
      </c>
      <c r="E1207">
        <v>57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 t="s">
        <v>18</v>
      </c>
    </row>
    <row r="1208" spans="1:15" x14ac:dyDescent="0.3">
      <c r="A1208">
        <v>3064</v>
      </c>
      <c r="B1208">
        <v>148699</v>
      </c>
      <c r="C1208">
        <v>1</v>
      </c>
      <c r="D1208">
        <v>1</v>
      </c>
      <c r="E1208">
        <v>70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 t="s">
        <v>20</v>
      </c>
    </row>
    <row r="1209" spans="1:15" x14ac:dyDescent="0.3">
      <c r="A1209">
        <v>1409</v>
      </c>
      <c r="B1209">
        <v>148686</v>
      </c>
      <c r="C1209">
        <v>1</v>
      </c>
      <c r="D1209">
        <v>2</v>
      </c>
      <c r="E1209">
        <v>67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 t="s">
        <v>15</v>
      </c>
    </row>
    <row r="1210" spans="1:15" x14ac:dyDescent="0.3">
      <c r="A1210">
        <v>2104</v>
      </c>
      <c r="B1210">
        <v>148526</v>
      </c>
      <c r="C1210">
        <v>1</v>
      </c>
      <c r="D1210">
        <v>0</v>
      </c>
      <c r="E1210">
        <v>41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 t="s">
        <v>20</v>
      </c>
    </row>
    <row r="1211" spans="1:15" x14ac:dyDescent="0.3">
      <c r="A1211">
        <v>2571</v>
      </c>
      <c r="B1211">
        <v>148432</v>
      </c>
      <c r="C1211">
        <v>0</v>
      </c>
      <c r="D1211">
        <v>1</v>
      </c>
      <c r="E1211">
        <v>47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 t="s">
        <v>16</v>
      </c>
    </row>
    <row r="1212" spans="1:15" x14ac:dyDescent="0.3">
      <c r="A1212">
        <v>3145</v>
      </c>
      <c r="B1212">
        <v>148432</v>
      </c>
      <c r="C1212">
        <v>0</v>
      </c>
      <c r="D1212">
        <v>1</v>
      </c>
      <c r="E1212">
        <v>47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 t="s">
        <v>18</v>
      </c>
    </row>
    <row r="1213" spans="1:15" x14ac:dyDescent="0.3">
      <c r="A1213">
        <v>3170</v>
      </c>
      <c r="B1213">
        <v>148432</v>
      </c>
      <c r="C1213">
        <v>0</v>
      </c>
      <c r="D1213">
        <v>1</v>
      </c>
      <c r="E1213">
        <v>47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 t="s">
        <v>19</v>
      </c>
    </row>
    <row r="1214" spans="1:15" x14ac:dyDescent="0.3">
      <c r="A1214">
        <v>1485</v>
      </c>
      <c r="B1214">
        <v>148330</v>
      </c>
      <c r="C1214">
        <v>0</v>
      </c>
      <c r="D1214">
        <v>1</v>
      </c>
      <c r="E1214">
        <v>59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 t="s">
        <v>16</v>
      </c>
    </row>
    <row r="1215" spans="1:15" x14ac:dyDescent="0.3">
      <c r="A1215">
        <v>1598</v>
      </c>
      <c r="B1215">
        <v>148240</v>
      </c>
      <c r="C1215">
        <v>0</v>
      </c>
      <c r="D1215">
        <v>0</v>
      </c>
      <c r="E1215">
        <v>51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 t="s">
        <v>19</v>
      </c>
    </row>
    <row r="1216" spans="1:15" x14ac:dyDescent="0.3">
      <c r="A1216">
        <v>2997</v>
      </c>
      <c r="B1216">
        <v>148195</v>
      </c>
      <c r="C1216">
        <v>1</v>
      </c>
      <c r="D1216">
        <v>1</v>
      </c>
      <c r="E1216">
        <v>64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 t="s">
        <v>16</v>
      </c>
    </row>
    <row r="1217" spans="1:15" x14ac:dyDescent="0.3">
      <c r="A1217">
        <v>1785</v>
      </c>
      <c r="B1217">
        <v>148192</v>
      </c>
      <c r="C1217">
        <v>0</v>
      </c>
      <c r="D1217">
        <v>0</v>
      </c>
      <c r="E1217">
        <v>62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 t="s">
        <v>16</v>
      </c>
    </row>
    <row r="1218" spans="1:15" x14ac:dyDescent="0.3">
      <c r="A1218">
        <v>2808</v>
      </c>
      <c r="B1218">
        <v>148186</v>
      </c>
      <c r="C1218">
        <v>1</v>
      </c>
      <c r="D1218">
        <v>0</v>
      </c>
      <c r="E1218">
        <v>46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 t="s">
        <v>17</v>
      </c>
    </row>
    <row r="1219" spans="1:15" x14ac:dyDescent="0.3">
      <c r="A1219">
        <v>1355</v>
      </c>
      <c r="B1219">
        <v>148178</v>
      </c>
      <c r="C1219">
        <v>1</v>
      </c>
      <c r="D1219">
        <v>1</v>
      </c>
      <c r="E1219">
        <v>45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 t="s">
        <v>15</v>
      </c>
    </row>
    <row r="1220" spans="1:15" x14ac:dyDescent="0.3">
      <c r="A1220">
        <v>3077</v>
      </c>
      <c r="B1220">
        <v>148150</v>
      </c>
      <c r="C1220">
        <v>0</v>
      </c>
      <c r="D1220">
        <v>1</v>
      </c>
      <c r="E1220">
        <v>71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 t="s">
        <v>15</v>
      </c>
    </row>
    <row r="1221" spans="1:15" x14ac:dyDescent="0.3">
      <c r="A1221">
        <v>2161</v>
      </c>
      <c r="B1221">
        <v>148070</v>
      </c>
      <c r="C1221">
        <v>0</v>
      </c>
      <c r="D1221">
        <v>1</v>
      </c>
      <c r="E1221">
        <v>70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 t="s">
        <v>18</v>
      </c>
    </row>
    <row r="1222" spans="1:15" x14ac:dyDescent="0.3">
      <c r="A1222">
        <v>1389</v>
      </c>
      <c r="B1222">
        <v>148006</v>
      </c>
      <c r="C1222">
        <v>1</v>
      </c>
      <c r="D1222">
        <v>1</v>
      </c>
      <c r="E1222">
        <v>55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 t="s">
        <v>16</v>
      </c>
    </row>
    <row r="1223" spans="1:15" x14ac:dyDescent="0.3">
      <c r="A1223">
        <v>2541</v>
      </c>
      <c r="B1223">
        <v>147958</v>
      </c>
      <c r="C1223">
        <v>0</v>
      </c>
      <c r="D1223">
        <v>1</v>
      </c>
      <c r="E1223">
        <v>68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 t="s">
        <v>16</v>
      </c>
    </row>
    <row r="1224" spans="1:15" x14ac:dyDescent="0.3">
      <c r="A1224">
        <v>1088</v>
      </c>
      <c r="B1224">
        <v>147916</v>
      </c>
      <c r="C1224">
        <v>0</v>
      </c>
      <c r="D1224">
        <v>1</v>
      </c>
      <c r="E1224">
        <v>60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 t="s">
        <v>19</v>
      </c>
    </row>
    <row r="1225" spans="1:15" x14ac:dyDescent="0.3">
      <c r="A1225">
        <v>1889</v>
      </c>
      <c r="B1225">
        <v>147889</v>
      </c>
      <c r="C1225">
        <v>1</v>
      </c>
      <c r="D1225">
        <v>0</v>
      </c>
      <c r="E1225">
        <v>46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 t="s">
        <v>15</v>
      </c>
    </row>
    <row r="1226" spans="1:15" x14ac:dyDescent="0.3">
      <c r="A1226">
        <v>1531</v>
      </c>
      <c r="B1226">
        <v>147850</v>
      </c>
      <c r="C1226">
        <v>1</v>
      </c>
      <c r="D1226">
        <v>0</v>
      </c>
      <c r="E1226">
        <v>40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 t="s">
        <v>18</v>
      </c>
    </row>
    <row r="1227" spans="1:15" x14ac:dyDescent="0.3">
      <c r="A1227">
        <v>1092</v>
      </c>
      <c r="B1227">
        <v>147823</v>
      </c>
      <c r="C1227">
        <v>0</v>
      </c>
      <c r="D1227">
        <v>1</v>
      </c>
      <c r="E1227">
        <v>60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17</v>
      </c>
    </row>
    <row r="1228" spans="1:15" x14ac:dyDescent="0.3">
      <c r="A1228">
        <v>1566</v>
      </c>
      <c r="B1228">
        <v>147821</v>
      </c>
      <c r="C1228">
        <v>1</v>
      </c>
      <c r="D1228">
        <v>1</v>
      </c>
      <c r="E1228">
        <v>53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17</v>
      </c>
    </row>
    <row r="1229" spans="1:15" x14ac:dyDescent="0.3">
      <c r="A1229">
        <v>2744</v>
      </c>
      <c r="B1229">
        <v>147808</v>
      </c>
      <c r="C1229">
        <v>0</v>
      </c>
      <c r="D1229">
        <v>1</v>
      </c>
      <c r="E1229">
        <v>45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 t="s">
        <v>19</v>
      </c>
    </row>
    <row r="1230" spans="1:15" x14ac:dyDescent="0.3">
      <c r="A1230">
        <v>2812</v>
      </c>
      <c r="B1230">
        <v>147743</v>
      </c>
      <c r="C1230">
        <v>0</v>
      </c>
      <c r="D1230">
        <v>1</v>
      </c>
      <c r="E1230">
        <v>63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 t="s">
        <v>20</v>
      </c>
    </row>
    <row r="1231" spans="1:15" x14ac:dyDescent="0.3">
      <c r="A1231">
        <v>2020</v>
      </c>
      <c r="B1231">
        <v>147703</v>
      </c>
      <c r="C1231">
        <v>0</v>
      </c>
      <c r="D1231">
        <v>1</v>
      </c>
      <c r="E1231">
        <v>67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 t="s">
        <v>20</v>
      </c>
    </row>
    <row r="1232" spans="1:15" x14ac:dyDescent="0.3">
      <c r="A1232">
        <v>1552</v>
      </c>
      <c r="B1232">
        <v>147691</v>
      </c>
      <c r="C1232">
        <v>0</v>
      </c>
      <c r="D1232">
        <v>1</v>
      </c>
      <c r="E1232">
        <v>41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 t="s">
        <v>20</v>
      </c>
    </row>
    <row r="1233" spans="1:15" x14ac:dyDescent="0.3">
      <c r="A1233">
        <v>1514</v>
      </c>
      <c r="B1233">
        <v>147682</v>
      </c>
      <c r="C1233">
        <v>0</v>
      </c>
      <c r="D1233">
        <v>1</v>
      </c>
      <c r="E1233">
        <v>45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 t="s">
        <v>19</v>
      </c>
    </row>
    <row r="1234" spans="1:15" x14ac:dyDescent="0.3">
      <c r="A1234">
        <v>1675</v>
      </c>
      <c r="B1234">
        <v>147570</v>
      </c>
      <c r="C1234">
        <v>1</v>
      </c>
      <c r="D1234">
        <v>1</v>
      </c>
      <c r="E1234">
        <v>71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 t="s">
        <v>18</v>
      </c>
    </row>
    <row r="1235" spans="1:15" x14ac:dyDescent="0.3">
      <c r="A1235">
        <v>1562</v>
      </c>
      <c r="B1235">
        <v>147472</v>
      </c>
      <c r="C1235">
        <v>1</v>
      </c>
      <c r="D1235">
        <v>1</v>
      </c>
      <c r="E1235">
        <v>54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 t="s">
        <v>19</v>
      </c>
    </row>
    <row r="1236" spans="1:15" x14ac:dyDescent="0.3">
      <c r="A1236">
        <v>2156</v>
      </c>
      <c r="B1236">
        <v>147353</v>
      </c>
      <c r="C1236">
        <v>0</v>
      </c>
      <c r="D1236">
        <v>1</v>
      </c>
      <c r="E1236">
        <v>60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 t="s">
        <v>19</v>
      </c>
    </row>
    <row r="1237" spans="1:15" x14ac:dyDescent="0.3">
      <c r="A1237">
        <v>1519</v>
      </c>
      <c r="B1237">
        <v>147352</v>
      </c>
      <c r="C1237">
        <v>0</v>
      </c>
      <c r="D1237">
        <v>1</v>
      </c>
      <c r="E1237">
        <v>69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 t="s">
        <v>18</v>
      </c>
    </row>
    <row r="1238" spans="1:15" x14ac:dyDescent="0.3">
      <c r="A1238">
        <v>2382</v>
      </c>
      <c r="B1238">
        <v>147352</v>
      </c>
      <c r="C1238">
        <v>0</v>
      </c>
      <c r="D1238">
        <v>1</v>
      </c>
      <c r="E1238">
        <v>69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0</v>
      </c>
      <c r="O1238" t="s">
        <v>17</v>
      </c>
    </row>
    <row r="1239" spans="1:15" x14ac:dyDescent="0.3">
      <c r="A1239">
        <v>3130</v>
      </c>
      <c r="B1239">
        <v>147320</v>
      </c>
      <c r="C1239">
        <v>0</v>
      </c>
      <c r="D1239">
        <v>1</v>
      </c>
      <c r="E1239">
        <v>63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  <c r="O1239" t="s">
        <v>20</v>
      </c>
    </row>
    <row r="1240" spans="1:15" x14ac:dyDescent="0.3">
      <c r="A1240">
        <v>2532</v>
      </c>
      <c r="B1240">
        <v>147175</v>
      </c>
      <c r="C1240">
        <v>1</v>
      </c>
      <c r="D1240">
        <v>1</v>
      </c>
      <c r="E1240">
        <v>58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0</v>
      </c>
      <c r="O1240" t="s">
        <v>17</v>
      </c>
    </row>
    <row r="1241" spans="1:15" x14ac:dyDescent="0.3">
      <c r="A1241">
        <v>2245</v>
      </c>
      <c r="B1241">
        <v>147139</v>
      </c>
      <c r="C1241">
        <v>1</v>
      </c>
      <c r="D1241">
        <v>1</v>
      </c>
      <c r="E1241">
        <v>68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 t="s">
        <v>18</v>
      </c>
    </row>
    <row r="1242" spans="1:15" x14ac:dyDescent="0.3">
      <c r="A1242">
        <v>2602</v>
      </c>
      <c r="B1242">
        <v>147111</v>
      </c>
      <c r="C1242">
        <v>0</v>
      </c>
      <c r="D1242">
        <v>1</v>
      </c>
      <c r="E1242">
        <v>49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 t="s">
        <v>20</v>
      </c>
    </row>
    <row r="1243" spans="1:15" x14ac:dyDescent="0.3">
      <c r="A1243">
        <v>1307</v>
      </c>
      <c r="B1243">
        <v>147025</v>
      </c>
      <c r="C1243">
        <v>1</v>
      </c>
      <c r="D1243">
        <v>1</v>
      </c>
      <c r="E1243">
        <v>55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 t="s">
        <v>15</v>
      </c>
    </row>
    <row r="1244" spans="1:15" x14ac:dyDescent="0.3">
      <c r="A1244">
        <v>2346</v>
      </c>
      <c r="B1244">
        <v>147025</v>
      </c>
      <c r="C1244">
        <v>0</v>
      </c>
      <c r="D1244">
        <v>1</v>
      </c>
      <c r="E1244">
        <v>44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 t="s">
        <v>17</v>
      </c>
    </row>
    <row r="1245" spans="1:15" x14ac:dyDescent="0.3">
      <c r="A1245">
        <v>2100</v>
      </c>
      <c r="B1245">
        <v>147025</v>
      </c>
      <c r="C1245">
        <v>0</v>
      </c>
      <c r="D1245">
        <v>1</v>
      </c>
      <c r="E1245">
        <v>42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17</v>
      </c>
    </row>
    <row r="1246" spans="1:15" x14ac:dyDescent="0.3">
      <c r="A1246">
        <v>2296</v>
      </c>
      <c r="B1246">
        <v>147009</v>
      </c>
      <c r="C1246">
        <v>0</v>
      </c>
      <c r="D1246">
        <v>1</v>
      </c>
      <c r="E1246">
        <v>55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  <c r="O1246" t="s">
        <v>20</v>
      </c>
    </row>
    <row r="1247" spans="1:15" x14ac:dyDescent="0.3">
      <c r="A1247">
        <v>2932</v>
      </c>
      <c r="B1247">
        <v>146998</v>
      </c>
      <c r="C1247">
        <v>0</v>
      </c>
      <c r="D1247">
        <v>1</v>
      </c>
      <c r="E1247">
        <v>64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 t="s">
        <v>20</v>
      </c>
    </row>
    <row r="1248" spans="1:15" x14ac:dyDescent="0.3">
      <c r="A1248">
        <v>1782</v>
      </c>
      <c r="B1248">
        <v>146984</v>
      </c>
      <c r="C1248">
        <v>1</v>
      </c>
      <c r="D1248">
        <v>1</v>
      </c>
      <c r="E1248">
        <v>64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 t="s">
        <v>17</v>
      </c>
    </row>
    <row r="1249" spans="1:15" x14ac:dyDescent="0.3">
      <c r="A1249">
        <v>2108</v>
      </c>
      <c r="B1249">
        <v>146931</v>
      </c>
      <c r="C1249">
        <v>2</v>
      </c>
      <c r="D1249">
        <v>1</v>
      </c>
      <c r="E1249">
        <v>43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 t="s">
        <v>19</v>
      </c>
    </row>
    <row r="1250" spans="1:15" x14ac:dyDescent="0.3">
      <c r="A1250">
        <v>1397</v>
      </c>
      <c r="B1250">
        <v>146923</v>
      </c>
      <c r="C1250">
        <v>1</v>
      </c>
      <c r="D1250">
        <v>0</v>
      </c>
      <c r="E1250">
        <v>33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 t="s">
        <v>15</v>
      </c>
    </row>
    <row r="1251" spans="1:15" x14ac:dyDescent="0.3">
      <c r="A1251">
        <v>2705</v>
      </c>
      <c r="B1251">
        <v>146910</v>
      </c>
      <c r="C1251">
        <v>1</v>
      </c>
      <c r="D1251">
        <v>1</v>
      </c>
      <c r="E1251">
        <v>56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 t="s">
        <v>15</v>
      </c>
    </row>
    <row r="1252" spans="1:15" x14ac:dyDescent="0.3">
      <c r="A1252">
        <v>2760</v>
      </c>
      <c r="B1252">
        <v>146904</v>
      </c>
      <c r="C1252">
        <v>1</v>
      </c>
      <c r="D1252">
        <v>1</v>
      </c>
      <c r="E1252">
        <v>53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 t="s">
        <v>17</v>
      </c>
    </row>
    <row r="1253" spans="1:15" x14ac:dyDescent="0.3">
      <c r="A1253">
        <v>1749</v>
      </c>
      <c r="B1253">
        <v>146891</v>
      </c>
      <c r="C1253">
        <v>0</v>
      </c>
      <c r="D1253">
        <v>1</v>
      </c>
      <c r="E1253">
        <v>55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16</v>
      </c>
    </row>
    <row r="1254" spans="1:15" x14ac:dyDescent="0.3">
      <c r="A1254">
        <v>2177</v>
      </c>
      <c r="B1254">
        <v>146891</v>
      </c>
      <c r="C1254">
        <v>0</v>
      </c>
      <c r="D1254">
        <v>1</v>
      </c>
      <c r="E1254">
        <v>55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15</v>
      </c>
    </row>
    <row r="1255" spans="1:15" x14ac:dyDescent="0.3">
      <c r="A1255">
        <v>1187</v>
      </c>
      <c r="B1255">
        <v>146854</v>
      </c>
      <c r="C1255">
        <v>1</v>
      </c>
      <c r="D1255">
        <v>1</v>
      </c>
      <c r="E1255">
        <v>47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 t="s">
        <v>15</v>
      </c>
    </row>
    <row r="1256" spans="1:15" x14ac:dyDescent="0.3">
      <c r="A1256">
        <v>2268</v>
      </c>
      <c r="B1256">
        <v>146831</v>
      </c>
      <c r="C1256">
        <v>1</v>
      </c>
      <c r="D1256">
        <v>1</v>
      </c>
      <c r="E1256">
        <v>51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17</v>
      </c>
    </row>
    <row r="1257" spans="1:15" x14ac:dyDescent="0.3">
      <c r="A1257">
        <v>1961</v>
      </c>
      <c r="B1257">
        <v>146779</v>
      </c>
      <c r="C1257">
        <v>1</v>
      </c>
      <c r="D1257">
        <v>1</v>
      </c>
      <c r="E1257">
        <v>60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 t="s">
        <v>15</v>
      </c>
    </row>
    <row r="1258" spans="1:15" x14ac:dyDescent="0.3">
      <c r="A1258">
        <v>2483</v>
      </c>
      <c r="B1258">
        <v>146772</v>
      </c>
      <c r="C1258">
        <v>0</v>
      </c>
      <c r="D1258">
        <v>1</v>
      </c>
      <c r="E1258">
        <v>45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15</v>
      </c>
    </row>
    <row r="1259" spans="1:15" x14ac:dyDescent="0.3">
      <c r="A1259">
        <v>2786</v>
      </c>
      <c r="B1259">
        <v>146757</v>
      </c>
      <c r="C1259">
        <v>0</v>
      </c>
      <c r="D1259">
        <v>1</v>
      </c>
      <c r="E1259">
        <v>57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 t="s">
        <v>19</v>
      </c>
    </row>
    <row r="1260" spans="1:15" x14ac:dyDescent="0.3">
      <c r="A1260">
        <v>2105</v>
      </c>
      <c r="B1260">
        <v>146734</v>
      </c>
      <c r="C1260">
        <v>0</v>
      </c>
      <c r="D1260">
        <v>1</v>
      </c>
      <c r="E1260">
        <v>66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 t="s">
        <v>15</v>
      </c>
    </row>
    <row r="1261" spans="1:15" x14ac:dyDescent="0.3">
      <c r="A1261">
        <v>1641</v>
      </c>
      <c r="B1261">
        <v>146734</v>
      </c>
      <c r="C1261">
        <v>1</v>
      </c>
      <c r="D1261">
        <v>2</v>
      </c>
      <c r="E1261">
        <v>54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 t="s">
        <v>16</v>
      </c>
    </row>
    <row r="1262" spans="1:15" x14ac:dyDescent="0.3">
      <c r="A1262">
        <v>2301</v>
      </c>
      <c r="B1262">
        <v>146692</v>
      </c>
      <c r="C1262">
        <v>0</v>
      </c>
      <c r="D1262">
        <v>1</v>
      </c>
      <c r="E1262">
        <v>62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  <c r="O1262" t="s">
        <v>16</v>
      </c>
    </row>
    <row r="1263" spans="1:15" x14ac:dyDescent="0.3">
      <c r="A1263">
        <v>1343</v>
      </c>
      <c r="B1263">
        <v>146681</v>
      </c>
      <c r="C1263">
        <v>0</v>
      </c>
      <c r="D1263">
        <v>2</v>
      </c>
      <c r="E1263">
        <v>72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 t="s">
        <v>15</v>
      </c>
    </row>
    <row r="1264" spans="1:15" x14ac:dyDescent="0.3">
      <c r="A1264">
        <v>2610</v>
      </c>
      <c r="B1264">
        <v>146681</v>
      </c>
      <c r="C1264">
        <v>0</v>
      </c>
      <c r="D1264">
        <v>2</v>
      </c>
      <c r="E1264">
        <v>72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 t="s">
        <v>17</v>
      </c>
    </row>
    <row r="1265" spans="1:15" x14ac:dyDescent="0.3">
      <c r="A1265">
        <v>1032</v>
      </c>
      <c r="B1265">
        <v>146610</v>
      </c>
      <c r="C1265">
        <v>0</v>
      </c>
      <c r="D1265">
        <v>2</v>
      </c>
      <c r="E1265">
        <v>68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 t="s">
        <v>17</v>
      </c>
    </row>
    <row r="1266" spans="1:15" x14ac:dyDescent="0.3">
      <c r="A1266">
        <v>2055</v>
      </c>
      <c r="B1266">
        <v>146610</v>
      </c>
      <c r="C1266">
        <v>0</v>
      </c>
      <c r="D1266">
        <v>0</v>
      </c>
      <c r="E1266">
        <v>62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 t="s">
        <v>16</v>
      </c>
    </row>
    <row r="1267" spans="1:15" x14ac:dyDescent="0.3">
      <c r="A1267">
        <v>1775</v>
      </c>
      <c r="B1267">
        <v>146524</v>
      </c>
      <c r="C1267">
        <v>0</v>
      </c>
      <c r="D1267">
        <v>1</v>
      </c>
      <c r="E1267">
        <v>59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 t="s">
        <v>15</v>
      </c>
    </row>
    <row r="1268" spans="1:15" x14ac:dyDescent="0.3">
      <c r="A1268">
        <v>1628</v>
      </c>
      <c r="B1268">
        <v>146463</v>
      </c>
      <c r="C1268">
        <v>1</v>
      </c>
      <c r="D1268">
        <v>1</v>
      </c>
      <c r="E1268">
        <v>49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 t="s">
        <v>19</v>
      </c>
    </row>
    <row r="1269" spans="1:15" x14ac:dyDescent="0.3">
      <c r="A1269">
        <v>2018</v>
      </c>
      <c r="B1269">
        <v>146423</v>
      </c>
      <c r="C1269">
        <v>1</v>
      </c>
      <c r="D1269">
        <v>1</v>
      </c>
      <c r="E1269">
        <v>48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 t="s">
        <v>19</v>
      </c>
    </row>
    <row r="1270" spans="1:15" x14ac:dyDescent="0.3">
      <c r="A1270">
        <v>2979</v>
      </c>
      <c r="B1270">
        <v>146423</v>
      </c>
      <c r="C1270">
        <v>1</v>
      </c>
      <c r="D1270">
        <v>1</v>
      </c>
      <c r="E1270">
        <v>48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 t="s">
        <v>16</v>
      </c>
    </row>
    <row r="1271" spans="1:15" x14ac:dyDescent="0.3">
      <c r="A1271">
        <v>2359</v>
      </c>
      <c r="B1271">
        <v>146390</v>
      </c>
      <c r="C1271">
        <v>0</v>
      </c>
      <c r="D1271">
        <v>1</v>
      </c>
      <c r="E1271">
        <v>65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 t="s">
        <v>18</v>
      </c>
    </row>
    <row r="1272" spans="1:15" x14ac:dyDescent="0.3">
      <c r="A1272">
        <v>1289</v>
      </c>
      <c r="B1272">
        <v>146377</v>
      </c>
      <c r="C1272">
        <v>1</v>
      </c>
      <c r="D1272">
        <v>0</v>
      </c>
      <c r="E1272">
        <v>42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 t="s">
        <v>15</v>
      </c>
    </row>
    <row r="1273" spans="1:15" x14ac:dyDescent="0.3">
      <c r="A1273">
        <v>1835</v>
      </c>
      <c r="B1273">
        <v>146374</v>
      </c>
      <c r="C1273">
        <v>0</v>
      </c>
      <c r="D1273">
        <v>1</v>
      </c>
      <c r="E1273">
        <v>46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 t="s">
        <v>15</v>
      </c>
    </row>
    <row r="1274" spans="1:15" x14ac:dyDescent="0.3">
      <c r="A1274">
        <v>1002</v>
      </c>
      <c r="B1274">
        <v>146344</v>
      </c>
      <c r="C1274">
        <v>1</v>
      </c>
      <c r="D1274">
        <v>1</v>
      </c>
      <c r="E1274">
        <v>66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 t="s">
        <v>17</v>
      </c>
    </row>
    <row r="1275" spans="1:15" x14ac:dyDescent="0.3">
      <c r="A1275">
        <v>1142</v>
      </c>
      <c r="B1275">
        <v>146344</v>
      </c>
      <c r="C1275">
        <v>0</v>
      </c>
      <c r="D1275">
        <v>1</v>
      </c>
      <c r="E1275">
        <v>48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19</v>
      </c>
    </row>
    <row r="1276" spans="1:15" x14ac:dyDescent="0.3">
      <c r="A1276">
        <v>1475</v>
      </c>
      <c r="B1276">
        <v>146310</v>
      </c>
      <c r="C1276">
        <v>1</v>
      </c>
      <c r="D1276">
        <v>0</v>
      </c>
      <c r="E1276">
        <v>44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 t="s">
        <v>15</v>
      </c>
    </row>
    <row r="1277" spans="1:15" x14ac:dyDescent="0.3">
      <c r="A1277">
        <v>1867</v>
      </c>
      <c r="B1277">
        <v>146231</v>
      </c>
      <c r="C1277">
        <v>2</v>
      </c>
      <c r="D1277">
        <v>1</v>
      </c>
      <c r="E1277">
        <v>67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 t="s">
        <v>18</v>
      </c>
    </row>
    <row r="1278" spans="1:15" x14ac:dyDescent="0.3">
      <c r="A1278">
        <v>2260</v>
      </c>
      <c r="B1278">
        <v>146149</v>
      </c>
      <c r="C1278">
        <v>0</v>
      </c>
      <c r="D1278">
        <v>1</v>
      </c>
      <c r="E1278">
        <v>45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 t="s">
        <v>20</v>
      </c>
    </row>
    <row r="1279" spans="1:15" x14ac:dyDescent="0.3">
      <c r="A1279">
        <v>1912</v>
      </c>
      <c r="B1279">
        <v>146107</v>
      </c>
      <c r="C1279">
        <v>1</v>
      </c>
      <c r="D1279">
        <v>0</v>
      </c>
      <c r="E1279">
        <v>31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 t="s">
        <v>20</v>
      </c>
    </row>
    <row r="1280" spans="1:15" x14ac:dyDescent="0.3">
      <c r="A1280">
        <v>1935</v>
      </c>
      <c r="B1280">
        <v>146106</v>
      </c>
      <c r="C1280">
        <v>1</v>
      </c>
      <c r="D1280">
        <v>1</v>
      </c>
      <c r="E1280">
        <v>44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 t="s">
        <v>16</v>
      </c>
    </row>
    <row r="1281" spans="1:15" x14ac:dyDescent="0.3">
      <c r="A1281">
        <v>1618</v>
      </c>
      <c r="B1281">
        <v>146102</v>
      </c>
      <c r="C1281">
        <v>2</v>
      </c>
      <c r="D1281">
        <v>1</v>
      </c>
      <c r="E1281">
        <v>58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 t="s">
        <v>20</v>
      </c>
    </row>
    <row r="1282" spans="1:15" x14ac:dyDescent="0.3">
      <c r="A1282">
        <v>1359</v>
      </c>
      <c r="B1282">
        <v>146098</v>
      </c>
      <c r="C1282">
        <v>1</v>
      </c>
      <c r="D1282">
        <v>1</v>
      </c>
      <c r="E1282">
        <v>45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 t="s">
        <v>16</v>
      </c>
    </row>
    <row r="1283" spans="1:15" x14ac:dyDescent="0.3">
      <c r="A1283">
        <v>2487</v>
      </c>
      <c r="B1283">
        <v>146098</v>
      </c>
      <c r="C1283">
        <v>1</v>
      </c>
      <c r="D1283">
        <v>1</v>
      </c>
      <c r="E1283">
        <v>45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 t="s">
        <v>16</v>
      </c>
    </row>
    <row r="1284" spans="1:15" x14ac:dyDescent="0.3">
      <c r="A1284">
        <v>2509</v>
      </c>
      <c r="B1284">
        <v>146098</v>
      </c>
      <c r="C1284">
        <v>1</v>
      </c>
      <c r="D1284">
        <v>1</v>
      </c>
      <c r="E1284">
        <v>45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 t="s">
        <v>18</v>
      </c>
    </row>
    <row r="1285" spans="1:15" x14ac:dyDescent="0.3">
      <c r="A1285">
        <v>1198</v>
      </c>
      <c r="B1285">
        <v>146097</v>
      </c>
      <c r="C1285">
        <v>0</v>
      </c>
      <c r="D1285">
        <v>1</v>
      </c>
      <c r="E1285">
        <v>64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 t="s">
        <v>20</v>
      </c>
    </row>
    <row r="1286" spans="1:15" x14ac:dyDescent="0.3">
      <c r="A1286">
        <v>2297</v>
      </c>
      <c r="B1286">
        <v>146094</v>
      </c>
      <c r="C1286">
        <v>1</v>
      </c>
      <c r="D1286">
        <v>1</v>
      </c>
      <c r="E1286">
        <v>47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15</v>
      </c>
    </row>
    <row r="1287" spans="1:15" x14ac:dyDescent="0.3">
      <c r="A1287">
        <v>1980</v>
      </c>
      <c r="B1287">
        <v>146086</v>
      </c>
      <c r="C1287">
        <v>0</v>
      </c>
      <c r="D1287">
        <v>1</v>
      </c>
      <c r="E1287">
        <v>64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 t="s">
        <v>17</v>
      </c>
    </row>
    <row r="1288" spans="1:15" x14ac:dyDescent="0.3">
      <c r="A1288">
        <v>2426</v>
      </c>
      <c r="B1288">
        <v>146053</v>
      </c>
      <c r="C1288">
        <v>1</v>
      </c>
      <c r="D1288">
        <v>0</v>
      </c>
      <c r="E1288">
        <v>48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 t="s">
        <v>19</v>
      </c>
    </row>
    <row r="1289" spans="1:15" x14ac:dyDescent="0.3">
      <c r="A1289">
        <v>2137</v>
      </c>
      <c r="B1289">
        <v>146049</v>
      </c>
      <c r="C1289">
        <v>1</v>
      </c>
      <c r="D1289">
        <v>1</v>
      </c>
      <c r="E1289">
        <v>44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 t="s">
        <v>18</v>
      </c>
    </row>
    <row r="1290" spans="1:15" x14ac:dyDescent="0.3">
      <c r="A1290">
        <v>1901</v>
      </c>
      <c r="B1290">
        <v>146015</v>
      </c>
      <c r="C1290">
        <v>1</v>
      </c>
      <c r="D1290">
        <v>1</v>
      </c>
      <c r="E1290">
        <v>65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 t="s">
        <v>15</v>
      </c>
    </row>
    <row r="1291" spans="1:15" x14ac:dyDescent="0.3">
      <c r="A1291">
        <v>2438</v>
      </c>
      <c r="B1291">
        <v>146015</v>
      </c>
      <c r="C1291">
        <v>1</v>
      </c>
      <c r="D1291">
        <v>1</v>
      </c>
      <c r="E1291">
        <v>65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 t="s">
        <v>19</v>
      </c>
    </row>
    <row r="1292" spans="1:15" x14ac:dyDescent="0.3">
      <c r="A1292">
        <v>1201</v>
      </c>
      <c r="B1292">
        <v>146014</v>
      </c>
      <c r="C1292">
        <v>1</v>
      </c>
      <c r="D1292">
        <v>1</v>
      </c>
      <c r="E1292">
        <v>46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 t="s">
        <v>18</v>
      </c>
    </row>
    <row r="1293" spans="1:15" x14ac:dyDescent="0.3">
      <c r="A1293">
        <v>1244</v>
      </c>
      <c r="B1293">
        <v>145989</v>
      </c>
      <c r="C1293">
        <v>0</v>
      </c>
      <c r="D1293">
        <v>1</v>
      </c>
      <c r="E1293">
        <v>56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 t="s">
        <v>19</v>
      </c>
    </row>
    <row r="1294" spans="1:15" x14ac:dyDescent="0.3">
      <c r="A1294">
        <v>1679</v>
      </c>
      <c r="B1294">
        <v>145938</v>
      </c>
      <c r="C1294">
        <v>0</v>
      </c>
      <c r="D1294">
        <v>0</v>
      </c>
      <c r="E1294">
        <v>59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 t="s">
        <v>15</v>
      </c>
    </row>
    <row r="1295" spans="1:15" x14ac:dyDescent="0.3">
      <c r="A1295">
        <v>1890</v>
      </c>
      <c r="B1295">
        <v>145921</v>
      </c>
      <c r="C1295">
        <v>0</v>
      </c>
      <c r="D1295">
        <v>0</v>
      </c>
      <c r="E1295">
        <v>34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 t="s">
        <v>17</v>
      </c>
    </row>
    <row r="1296" spans="1:15" x14ac:dyDescent="0.3">
      <c r="A1296">
        <v>1626</v>
      </c>
      <c r="B1296">
        <v>145906</v>
      </c>
      <c r="C1296">
        <v>0</v>
      </c>
      <c r="D1296">
        <v>1</v>
      </c>
      <c r="E1296">
        <v>56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 t="s">
        <v>17</v>
      </c>
    </row>
    <row r="1297" spans="1:15" x14ac:dyDescent="0.3">
      <c r="A1297">
        <v>2559</v>
      </c>
      <c r="B1297">
        <v>145903</v>
      </c>
      <c r="C1297">
        <v>0</v>
      </c>
      <c r="D1297">
        <v>1</v>
      </c>
      <c r="E1297">
        <v>54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 t="s">
        <v>16</v>
      </c>
    </row>
    <row r="1298" spans="1:15" x14ac:dyDescent="0.3">
      <c r="A1298">
        <v>2170</v>
      </c>
      <c r="B1298">
        <v>145894</v>
      </c>
      <c r="C1298">
        <v>0</v>
      </c>
      <c r="D1298">
        <v>2</v>
      </c>
      <c r="E1298">
        <v>46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20</v>
      </c>
    </row>
    <row r="1299" spans="1:15" x14ac:dyDescent="0.3">
      <c r="A1299">
        <v>1819</v>
      </c>
      <c r="B1299">
        <v>145889</v>
      </c>
      <c r="C1299">
        <v>0</v>
      </c>
      <c r="D1299">
        <v>1</v>
      </c>
      <c r="E1299">
        <v>40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18</v>
      </c>
    </row>
    <row r="1300" spans="1:15" x14ac:dyDescent="0.3">
      <c r="A1300">
        <v>1599</v>
      </c>
      <c r="B1300">
        <v>145837</v>
      </c>
      <c r="C1300">
        <v>1</v>
      </c>
      <c r="D1300">
        <v>1</v>
      </c>
      <c r="E1300">
        <v>46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 t="s">
        <v>16</v>
      </c>
    </row>
    <row r="1301" spans="1:15" x14ac:dyDescent="0.3">
      <c r="A1301">
        <v>1178</v>
      </c>
      <c r="B1301">
        <v>145759</v>
      </c>
      <c r="C1301">
        <v>1</v>
      </c>
      <c r="D1301">
        <v>1</v>
      </c>
      <c r="E1301">
        <v>56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 t="s">
        <v>19</v>
      </c>
    </row>
    <row r="1302" spans="1:15" x14ac:dyDescent="0.3">
      <c r="A1302">
        <v>2875</v>
      </c>
      <c r="B1302">
        <v>145759</v>
      </c>
      <c r="C1302">
        <v>1</v>
      </c>
      <c r="D1302">
        <v>1</v>
      </c>
      <c r="E1302">
        <v>56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 t="s">
        <v>18</v>
      </c>
    </row>
    <row r="1303" spans="1:15" x14ac:dyDescent="0.3">
      <c r="A1303">
        <v>3083</v>
      </c>
      <c r="B1303">
        <v>145736</v>
      </c>
      <c r="C1303">
        <v>0</v>
      </c>
      <c r="D1303">
        <v>1</v>
      </c>
      <c r="E1303">
        <v>66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 t="s">
        <v>15</v>
      </c>
    </row>
    <row r="1304" spans="1:15" x14ac:dyDescent="0.3">
      <c r="A1304">
        <v>2879</v>
      </c>
      <c r="B1304">
        <v>145688</v>
      </c>
      <c r="C1304">
        <v>0</v>
      </c>
      <c r="D1304">
        <v>1</v>
      </c>
      <c r="E1304">
        <v>52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 t="s">
        <v>15</v>
      </c>
    </row>
    <row r="1305" spans="1:15" x14ac:dyDescent="0.3">
      <c r="A1305">
        <v>1888</v>
      </c>
      <c r="B1305">
        <v>145684</v>
      </c>
      <c r="C1305">
        <v>1</v>
      </c>
      <c r="D1305">
        <v>0</v>
      </c>
      <c r="E1305">
        <v>49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 t="s">
        <v>20</v>
      </c>
    </row>
    <row r="1306" spans="1:15" x14ac:dyDescent="0.3">
      <c r="A1306">
        <v>2249</v>
      </c>
      <c r="B1306">
        <v>145579</v>
      </c>
      <c r="C1306">
        <v>0</v>
      </c>
      <c r="D1306">
        <v>1</v>
      </c>
      <c r="E1306">
        <v>72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 t="s">
        <v>15</v>
      </c>
    </row>
    <row r="1307" spans="1:15" x14ac:dyDescent="0.3">
      <c r="A1307">
        <v>2717</v>
      </c>
      <c r="B1307">
        <v>145576</v>
      </c>
      <c r="C1307">
        <v>0</v>
      </c>
      <c r="D1307">
        <v>0</v>
      </c>
      <c r="E1307">
        <v>75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 t="s">
        <v>15</v>
      </c>
    </row>
    <row r="1308" spans="1:15" x14ac:dyDescent="0.3">
      <c r="A1308">
        <v>2307</v>
      </c>
      <c r="B1308">
        <v>145503</v>
      </c>
      <c r="C1308">
        <v>1</v>
      </c>
      <c r="D1308">
        <v>0</v>
      </c>
      <c r="E1308">
        <v>45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 t="s">
        <v>16</v>
      </c>
    </row>
    <row r="1309" spans="1:15" x14ac:dyDescent="0.3">
      <c r="A1309">
        <v>1564</v>
      </c>
      <c r="B1309">
        <v>145207</v>
      </c>
      <c r="C1309">
        <v>1</v>
      </c>
      <c r="D1309">
        <v>1</v>
      </c>
      <c r="E1309">
        <v>46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 t="s">
        <v>20</v>
      </c>
    </row>
    <row r="1310" spans="1:15" x14ac:dyDescent="0.3">
      <c r="A1310">
        <v>1208</v>
      </c>
      <c r="B1310">
        <v>145204</v>
      </c>
      <c r="C1310">
        <v>1</v>
      </c>
      <c r="D1310">
        <v>0</v>
      </c>
      <c r="E1310">
        <v>32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19</v>
      </c>
    </row>
    <row r="1311" spans="1:15" x14ac:dyDescent="0.3">
      <c r="A1311">
        <v>2552</v>
      </c>
      <c r="B1311">
        <v>145203</v>
      </c>
      <c r="C1311">
        <v>2</v>
      </c>
      <c r="D1311">
        <v>0</v>
      </c>
      <c r="E1311">
        <v>38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0</v>
      </c>
      <c r="O1311" t="s">
        <v>19</v>
      </c>
    </row>
    <row r="1312" spans="1:15" x14ac:dyDescent="0.3">
      <c r="A1312">
        <v>1776</v>
      </c>
      <c r="B1312">
        <v>145183</v>
      </c>
      <c r="C1312">
        <v>0</v>
      </c>
      <c r="D1312">
        <v>0</v>
      </c>
      <c r="E1312">
        <v>58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 t="s">
        <v>17</v>
      </c>
    </row>
    <row r="1313" spans="1:15" x14ac:dyDescent="0.3">
      <c r="A1313">
        <v>1700</v>
      </c>
      <c r="B1313">
        <v>145160</v>
      </c>
      <c r="C1313">
        <v>1</v>
      </c>
      <c r="D1313">
        <v>1</v>
      </c>
      <c r="E1313">
        <v>62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 t="s">
        <v>19</v>
      </c>
    </row>
    <row r="1314" spans="1:15" x14ac:dyDescent="0.3">
      <c r="A1314">
        <v>3177</v>
      </c>
      <c r="B1314">
        <v>145146</v>
      </c>
      <c r="C1314">
        <v>1</v>
      </c>
      <c r="D1314">
        <v>1</v>
      </c>
      <c r="E1314">
        <v>57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 t="s">
        <v>16</v>
      </c>
    </row>
    <row r="1315" spans="1:15" x14ac:dyDescent="0.3">
      <c r="A1315">
        <v>2292</v>
      </c>
      <c r="B1315">
        <v>145143</v>
      </c>
      <c r="C1315">
        <v>0</v>
      </c>
      <c r="D1315">
        <v>1</v>
      </c>
      <c r="E1315">
        <v>55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 t="s">
        <v>17</v>
      </c>
    </row>
    <row r="1316" spans="1:15" x14ac:dyDescent="0.3">
      <c r="A1316">
        <v>2569</v>
      </c>
      <c r="B1316">
        <v>145143</v>
      </c>
      <c r="C1316">
        <v>0</v>
      </c>
      <c r="D1316">
        <v>1</v>
      </c>
      <c r="E1316">
        <v>55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 t="s">
        <v>18</v>
      </c>
    </row>
    <row r="1317" spans="1:15" x14ac:dyDescent="0.3">
      <c r="A1317">
        <v>1714</v>
      </c>
      <c r="B1317">
        <v>145072</v>
      </c>
      <c r="C1317">
        <v>1</v>
      </c>
      <c r="D1317">
        <v>2</v>
      </c>
      <c r="E1317">
        <v>72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 t="s">
        <v>20</v>
      </c>
    </row>
    <row r="1318" spans="1:15" x14ac:dyDescent="0.3">
      <c r="A1318">
        <v>1648</v>
      </c>
      <c r="B1318">
        <v>145068</v>
      </c>
      <c r="C1318">
        <v>0</v>
      </c>
      <c r="D1318">
        <v>1</v>
      </c>
      <c r="E1318">
        <v>46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  <c r="O1318" t="s">
        <v>20</v>
      </c>
    </row>
    <row r="1319" spans="1:15" x14ac:dyDescent="0.3">
      <c r="A1319">
        <v>3018</v>
      </c>
      <c r="B1319">
        <v>145057</v>
      </c>
      <c r="C1319">
        <v>1</v>
      </c>
      <c r="D1319">
        <v>0</v>
      </c>
      <c r="E1319">
        <v>41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 t="s">
        <v>17</v>
      </c>
    </row>
    <row r="1320" spans="1:15" x14ac:dyDescent="0.3">
      <c r="A1320">
        <v>1595</v>
      </c>
      <c r="B1320">
        <v>145006</v>
      </c>
      <c r="C1320">
        <v>0</v>
      </c>
      <c r="D1320">
        <v>0</v>
      </c>
      <c r="E1320">
        <v>76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0</v>
      </c>
      <c r="O1320" t="s">
        <v>15</v>
      </c>
    </row>
    <row r="1321" spans="1:15" x14ac:dyDescent="0.3">
      <c r="A1321">
        <v>1554</v>
      </c>
      <c r="B1321">
        <v>144989</v>
      </c>
      <c r="C1321">
        <v>0</v>
      </c>
      <c r="D1321">
        <v>1</v>
      </c>
      <c r="E1321">
        <v>46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 t="s">
        <v>17</v>
      </c>
    </row>
    <row r="1322" spans="1:15" x14ac:dyDescent="0.3">
      <c r="A1322">
        <v>2726</v>
      </c>
      <c r="B1322">
        <v>144989</v>
      </c>
      <c r="C1322">
        <v>0</v>
      </c>
      <c r="D1322">
        <v>1</v>
      </c>
      <c r="E1322">
        <v>46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 t="s">
        <v>19</v>
      </c>
    </row>
    <row r="1323" spans="1:15" x14ac:dyDescent="0.3">
      <c r="A1323">
        <v>2364</v>
      </c>
      <c r="B1323">
        <v>144964</v>
      </c>
      <c r="C1323">
        <v>1</v>
      </c>
      <c r="D1323">
        <v>1</v>
      </c>
      <c r="E1323">
        <v>40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 t="s">
        <v>17</v>
      </c>
    </row>
    <row r="1324" spans="1:15" x14ac:dyDescent="0.3">
      <c r="A1324">
        <v>3080</v>
      </c>
      <c r="B1324">
        <v>144953</v>
      </c>
      <c r="C1324">
        <v>0</v>
      </c>
      <c r="D1324">
        <v>0</v>
      </c>
      <c r="E1324">
        <v>39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 t="s">
        <v>19</v>
      </c>
    </row>
    <row r="1325" spans="1:15" x14ac:dyDescent="0.3">
      <c r="A1325">
        <v>1520</v>
      </c>
      <c r="B1325">
        <v>144931</v>
      </c>
      <c r="C1325">
        <v>0</v>
      </c>
      <c r="D1325">
        <v>1</v>
      </c>
      <c r="E1325">
        <v>53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 t="s">
        <v>19</v>
      </c>
    </row>
    <row r="1326" spans="1:15" x14ac:dyDescent="0.3">
      <c r="A1326">
        <v>2806</v>
      </c>
      <c r="B1326">
        <v>144911</v>
      </c>
      <c r="C1326">
        <v>0</v>
      </c>
      <c r="D1326">
        <v>1</v>
      </c>
      <c r="E1326">
        <v>61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 t="s">
        <v>20</v>
      </c>
    </row>
    <row r="1327" spans="1:15" x14ac:dyDescent="0.3">
      <c r="A1327">
        <v>3198</v>
      </c>
      <c r="B1327">
        <v>144802</v>
      </c>
      <c r="C1327">
        <v>0</v>
      </c>
      <c r="D1327">
        <v>0</v>
      </c>
      <c r="E1327">
        <v>50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 t="s">
        <v>17</v>
      </c>
    </row>
    <row r="1328" spans="1:15" x14ac:dyDescent="0.3">
      <c r="A1328">
        <v>1196</v>
      </c>
      <c r="B1328">
        <v>144794</v>
      </c>
      <c r="C1328">
        <v>0</v>
      </c>
      <c r="D1328">
        <v>1</v>
      </c>
      <c r="E1328">
        <v>54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 t="s">
        <v>19</v>
      </c>
    </row>
    <row r="1329" spans="1:15" x14ac:dyDescent="0.3">
      <c r="A1329">
        <v>1706</v>
      </c>
      <c r="B1329">
        <v>144794</v>
      </c>
      <c r="C1329">
        <v>0</v>
      </c>
      <c r="D1329">
        <v>1</v>
      </c>
      <c r="E1329">
        <v>54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 t="s">
        <v>19</v>
      </c>
    </row>
    <row r="1330" spans="1:15" x14ac:dyDescent="0.3">
      <c r="A1330">
        <v>2779</v>
      </c>
      <c r="B1330">
        <v>144689</v>
      </c>
      <c r="C1330">
        <v>1</v>
      </c>
      <c r="D1330">
        <v>1</v>
      </c>
      <c r="E1330">
        <v>69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 t="s">
        <v>18</v>
      </c>
    </row>
    <row r="1331" spans="1:15" x14ac:dyDescent="0.3">
      <c r="A1331">
        <v>2796</v>
      </c>
      <c r="B1331">
        <v>144635</v>
      </c>
      <c r="C1331">
        <v>1</v>
      </c>
      <c r="D1331">
        <v>1</v>
      </c>
      <c r="E1331">
        <v>49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 t="s">
        <v>17</v>
      </c>
    </row>
    <row r="1332" spans="1:15" x14ac:dyDescent="0.3">
      <c r="A1332">
        <v>1842</v>
      </c>
      <c r="B1332">
        <v>144602</v>
      </c>
      <c r="C1332">
        <v>1</v>
      </c>
      <c r="D1332">
        <v>1</v>
      </c>
      <c r="E1332">
        <v>51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0</v>
      </c>
      <c r="O1332" t="s">
        <v>17</v>
      </c>
    </row>
    <row r="1333" spans="1:15" x14ac:dyDescent="0.3">
      <c r="A1333">
        <v>1206</v>
      </c>
      <c r="B1333">
        <v>144551</v>
      </c>
      <c r="C1333">
        <v>0</v>
      </c>
      <c r="D1333">
        <v>1</v>
      </c>
      <c r="E1333">
        <v>66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 t="s">
        <v>17</v>
      </c>
    </row>
    <row r="1334" spans="1:15" x14ac:dyDescent="0.3">
      <c r="A1334">
        <v>2030</v>
      </c>
      <c r="B1334">
        <v>144529</v>
      </c>
      <c r="C1334">
        <v>0</v>
      </c>
      <c r="D1334">
        <v>1</v>
      </c>
      <c r="E1334">
        <v>54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 t="s">
        <v>19</v>
      </c>
    </row>
    <row r="1335" spans="1:15" x14ac:dyDescent="0.3">
      <c r="A1335">
        <v>2579</v>
      </c>
      <c r="B1335">
        <v>144512</v>
      </c>
      <c r="C1335">
        <v>1</v>
      </c>
      <c r="D1335">
        <v>1</v>
      </c>
      <c r="E1335">
        <v>60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 t="s">
        <v>15</v>
      </c>
    </row>
    <row r="1336" spans="1:15" x14ac:dyDescent="0.3">
      <c r="A1336">
        <v>2380</v>
      </c>
      <c r="B1336">
        <v>144511</v>
      </c>
      <c r="C1336">
        <v>1</v>
      </c>
      <c r="D1336">
        <v>0</v>
      </c>
      <c r="E1336">
        <v>50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 t="s">
        <v>20</v>
      </c>
    </row>
    <row r="1337" spans="1:15" x14ac:dyDescent="0.3">
      <c r="A1337">
        <v>2847</v>
      </c>
      <c r="B1337">
        <v>144503</v>
      </c>
      <c r="C1337">
        <v>1</v>
      </c>
      <c r="D1337">
        <v>1</v>
      </c>
      <c r="E1337">
        <v>48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 t="s">
        <v>16</v>
      </c>
    </row>
    <row r="1338" spans="1:15" x14ac:dyDescent="0.3">
      <c r="A1338">
        <v>2211</v>
      </c>
      <c r="B1338">
        <v>144421</v>
      </c>
      <c r="C1338">
        <v>1</v>
      </c>
      <c r="D1338">
        <v>1</v>
      </c>
      <c r="E1338">
        <v>49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 t="s">
        <v>16</v>
      </c>
    </row>
    <row r="1339" spans="1:15" x14ac:dyDescent="0.3">
      <c r="A1339">
        <v>2167</v>
      </c>
      <c r="B1339">
        <v>144393</v>
      </c>
      <c r="C1339">
        <v>1</v>
      </c>
      <c r="D1339">
        <v>1</v>
      </c>
      <c r="E1339">
        <v>55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 t="s">
        <v>18</v>
      </c>
    </row>
    <row r="1340" spans="1:15" x14ac:dyDescent="0.3">
      <c r="A1340">
        <v>2693</v>
      </c>
      <c r="B1340">
        <v>144392</v>
      </c>
      <c r="C1340">
        <v>1</v>
      </c>
      <c r="D1340">
        <v>1</v>
      </c>
      <c r="E1340">
        <v>46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t="s">
        <v>15</v>
      </c>
    </row>
    <row r="1341" spans="1:15" x14ac:dyDescent="0.3">
      <c r="A1341">
        <v>1200</v>
      </c>
      <c r="B1341">
        <v>144377</v>
      </c>
      <c r="C1341">
        <v>1</v>
      </c>
      <c r="D1341">
        <v>1</v>
      </c>
      <c r="E1341">
        <v>52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 t="s">
        <v>17</v>
      </c>
    </row>
    <row r="1342" spans="1:15" x14ac:dyDescent="0.3">
      <c r="A1342">
        <v>2141</v>
      </c>
      <c r="B1342">
        <v>144375</v>
      </c>
      <c r="C1342">
        <v>0</v>
      </c>
      <c r="D1342">
        <v>1</v>
      </c>
      <c r="E1342">
        <v>55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t="s">
        <v>15</v>
      </c>
    </row>
    <row r="1343" spans="1:15" x14ac:dyDescent="0.3">
      <c r="A1343">
        <v>2937</v>
      </c>
      <c r="B1343">
        <v>144359</v>
      </c>
      <c r="C1343">
        <v>1</v>
      </c>
      <c r="D1343">
        <v>1</v>
      </c>
      <c r="E1343">
        <v>42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 t="s">
        <v>16</v>
      </c>
    </row>
    <row r="1344" spans="1:15" x14ac:dyDescent="0.3">
      <c r="A1344">
        <v>3149</v>
      </c>
      <c r="B1344">
        <v>144325</v>
      </c>
      <c r="C1344">
        <v>0</v>
      </c>
      <c r="D1344">
        <v>1</v>
      </c>
      <c r="E1344">
        <v>48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 t="s">
        <v>15</v>
      </c>
    </row>
    <row r="1345" spans="1:15" x14ac:dyDescent="0.3">
      <c r="A1345">
        <v>2540</v>
      </c>
      <c r="B1345">
        <v>144322</v>
      </c>
      <c r="C1345">
        <v>1</v>
      </c>
      <c r="D1345">
        <v>0</v>
      </c>
      <c r="E1345">
        <v>35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 t="s">
        <v>19</v>
      </c>
    </row>
    <row r="1346" spans="1:15" x14ac:dyDescent="0.3">
      <c r="A1346">
        <v>1271</v>
      </c>
      <c r="B1346">
        <v>144319</v>
      </c>
      <c r="C1346">
        <v>1</v>
      </c>
      <c r="D1346">
        <v>1</v>
      </c>
      <c r="E1346">
        <v>45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 t="s">
        <v>15</v>
      </c>
    </row>
    <row r="1347" spans="1:15" x14ac:dyDescent="0.3">
      <c r="A1347">
        <v>1330</v>
      </c>
      <c r="B1347">
        <v>144300</v>
      </c>
      <c r="C1347">
        <v>1</v>
      </c>
      <c r="D1347">
        <v>1</v>
      </c>
      <c r="E1347">
        <v>55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 t="s">
        <v>20</v>
      </c>
    </row>
    <row r="1348" spans="1:15" x14ac:dyDescent="0.3">
      <c r="A1348">
        <v>2283</v>
      </c>
      <c r="B1348">
        <v>144267</v>
      </c>
      <c r="C1348">
        <v>1</v>
      </c>
      <c r="D1348">
        <v>1</v>
      </c>
      <c r="E1348">
        <v>50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 t="s">
        <v>16</v>
      </c>
    </row>
    <row r="1349" spans="1:15" x14ac:dyDescent="0.3">
      <c r="A1349">
        <v>2220</v>
      </c>
      <c r="B1349">
        <v>144213</v>
      </c>
      <c r="C1349">
        <v>1</v>
      </c>
      <c r="D1349">
        <v>1</v>
      </c>
      <c r="E1349">
        <v>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 t="s">
        <v>17</v>
      </c>
    </row>
    <row r="1350" spans="1:15" x14ac:dyDescent="0.3">
      <c r="A1350">
        <v>1249</v>
      </c>
      <c r="B1350">
        <v>144159</v>
      </c>
      <c r="C1350">
        <v>1</v>
      </c>
      <c r="D1350">
        <v>0</v>
      </c>
      <c r="E1350">
        <v>50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 t="s">
        <v>18</v>
      </c>
    </row>
    <row r="1351" spans="1:15" x14ac:dyDescent="0.3">
      <c r="A1351">
        <v>2861</v>
      </c>
      <c r="B1351">
        <v>144155</v>
      </c>
      <c r="C1351">
        <v>1</v>
      </c>
      <c r="D1351">
        <v>1</v>
      </c>
      <c r="E1351">
        <v>63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 t="s">
        <v>15</v>
      </c>
    </row>
    <row r="1352" spans="1:15" x14ac:dyDescent="0.3">
      <c r="A1352">
        <v>1498</v>
      </c>
      <c r="B1352">
        <v>144124</v>
      </c>
      <c r="C1352">
        <v>0</v>
      </c>
      <c r="D1352">
        <v>1</v>
      </c>
      <c r="E1352">
        <v>74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  <c r="O1352" t="s">
        <v>20</v>
      </c>
    </row>
    <row r="1353" spans="1:15" x14ac:dyDescent="0.3">
      <c r="A1353">
        <v>2614</v>
      </c>
      <c r="B1353">
        <v>144078</v>
      </c>
      <c r="C1353">
        <v>1</v>
      </c>
      <c r="D1353">
        <v>1</v>
      </c>
      <c r="E1353">
        <v>51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 t="s">
        <v>20</v>
      </c>
    </row>
    <row r="1354" spans="1:15" x14ac:dyDescent="0.3">
      <c r="A1354">
        <v>1933</v>
      </c>
      <c r="B1354">
        <v>144051</v>
      </c>
      <c r="C1354">
        <v>1</v>
      </c>
      <c r="D1354">
        <v>1</v>
      </c>
      <c r="E1354">
        <v>47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 t="s">
        <v>18</v>
      </c>
    </row>
    <row r="1355" spans="1:15" x14ac:dyDescent="0.3">
      <c r="A1355">
        <v>1950</v>
      </c>
      <c r="B1355">
        <v>144010</v>
      </c>
      <c r="C1355">
        <v>1</v>
      </c>
      <c r="D1355">
        <v>0</v>
      </c>
      <c r="E1355">
        <v>40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0</v>
      </c>
      <c r="O1355" t="s">
        <v>17</v>
      </c>
    </row>
    <row r="1356" spans="1:15" x14ac:dyDescent="0.3">
      <c r="A1356">
        <v>1106</v>
      </c>
      <c r="B1356">
        <v>143974</v>
      </c>
      <c r="C1356">
        <v>1</v>
      </c>
      <c r="D1356">
        <v>0</v>
      </c>
      <c r="E1356">
        <v>40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 t="s">
        <v>19</v>
      </c>
    </row>
    <row r="1357" spans="1:15" x14ac:dyDescent="0.3">
      <c r="A1357">
        <v>1380</v>
      </c>
      <c r="B1357">
        <v>143824</v>
      </c>
      <c r="C1357">
        <v>1</v>
      </c>
      <c r="D1357">
        <v>1</v>
      </c>
      <c r="E1357">
        <v>49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 t="s">
        <v>17</v>
      </c>
    </row>
    <row r="1358" spans="1:15" x14ac:dyDescent="0.3">
      <c r="A1358">
        <v>2996</v>
      </c>
      <c r="B1358">
        <v>143815</v>
      </c>
      <c r="C1358">
        <v>1</v>
      </c>
      <c r="D1358">
        <v>0</v>
      </c>
      <c r="E1358">
        <v>38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 t="s">
        <v>19</v>
      </c>
    </row>
    <row r="1359" spans="1:15" x14ac:dyDescent="0.3">
      <c r="A1359">
        <v>1370</v>
      </c>
      <c r="B1359">
        <v>143795</v>
      </c>
      <c r="C1359">
        <v>0</v>
      </c>
      <c r="D1359">
        <v>1</v>
      </c>
      <c r="E1359">
        <v>52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 t="s">
        <v>19</v>
      </c>
    </row>
    <row r="1360" spans="1:15" x14ac:dyDescent="0.3">
      <c r="A1360">
        <v>1769</v>
      </c>
      <c r="B1360">
        <v>143783</v>
      </c>
      <c r="C1360">
        <v>1</v>
      </c>
      <c r="D1360">
        <v>0</v>
      </c>
      <c r="E1360">
        <v>42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 t="s">
        <v>15</v>
      </c>
    </row>
    <row r="1361" spans="1:15" x14ac:dyDescent="0.3">
      <c r="A1361">
        <v>1251</v>
      </c>
      <c r="B1361">
        <v>143776</v>
      </c>
      <c r="C1361">
        <v>1</v>
      </c>
      <c r="D1361">
        <v>1</v>
      </c>
      <c r="E1361">
        <v>68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 t="s">
        <v>16</v>
      </c>
    </row>
    <row r="1362" spans="1:15" x14ac:dyDescent="0.3">
      <c r="A1362">
        <v>2069</v>
      </c>
      <c r="B1362">
        <v>143776</v>
      </c>
      <c r="C1362">
        <v>1</v>
      </c>
      <c r="D1362">
        <v>0</v>
      </c>
      <c r="E1362">
        <v>37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 t="s">
        <v>15</v>
      </c>
    </row>
    <row r="1363" spans="1:15" x14ac:dyDescent="0.3">
      <c r="A1363">
        <v>2175</v>
      </c>
      <c r="B1363">
        <v>143641</v>
      </c>
      <c r="C1363">
        <v>1</v>
      </c>
      <c r="D1363">
        <v>1</v>
      </c>
      <c r="E1363">
        <v>51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 t="s">
        <v>16</v>
      </c>
    </row>
    <row r="1364" spans="1:15" x14ac:dyDescent="0.3">
      <c r="A1364">
        <v>1525</v>
      </c>
      <c r="B1364">
        <v>143638</v>
      </c>
      <c r="C1364">
        <v>0</v>
      </c>
      <c r="D1364">
        <v>1</v>
      </c>
      <c r="E1364">
        <v>51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 t="s">
        <v>18</v>
      </c>
    </row>
    <row r="1365" spans="1:15" x14ac:dyDescent="0.3">
      <c r="A1365">
        <v>2638</v>
      </c>
      <c r="B1365">
        <v>143602</v>
      </c>
      <c r="C1365">
        <v>1</v>
      </c>
      <c r="D1365">
        <v>1</v>
      </c>
      <c r="E1365">
        <v>54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 t="s">
        <v>20</v>
      </c>
    </row>
    <row r="1366" spans="1:15" x14ac:dyDescent="0.3">
      <c r="A1366">
        <v>3091</v>
      </c>
      <c r="B1366">
        <v>143586</v>
      </c>
      <c r="C1366">
        <v>0</v>
      </c>
      <c r="D1366">
        <v>1</v>
      </c>
      <c r="E1366">
        <v>40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 t="s">
        <v>18</v>
      </c>
    </row>
    <row r="1367" spans="1:15" x14ac:dyDescent="0.3">
      <c r="A1367">
        <v>1154</v>
      </c>
      <c r="B1367">
        <v>143482</v>
      </c>
      <c r="C1367">
        <v>2</v>
      </c>
      <c r="D1367">
        <v>1</v>
      </c>
      <c r="E1367">
        <v>54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 t="s">
        <v>19</v>
      </c>
    </row>
    <row r="1368" spans="1:15" x14ac:dyDescent="0.3">
      <c r="A1368">
        <v>1539</v>
      </c>
      <c r="B1368">
        <v>143462</v>
      </c>
      <c r="C1368">
        <v>1</v>
      </c>
      <c r="D1368">
        <v>1</v>
      </c>
      <c r="E1368">
        <v>68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 t="s">
        <v>16</v>
      </c>
    </row>
    <row r="1369" spans="1:15" x14ac:dyDescent="0.3">
      <c r="A1369">
        <v>1847</v>
      </c>
      <c r="B1369">
        <v>143456</v>
      </c>
      <c r="C1369">
        <v>0</v>
      </c>
      <c r="D1369">
        <v>1</v>
      </c>
      <c r="E1369">
        <v>54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 t="s">
        <v>15</v>
      </c>
    </row>
    <row r="1370" spans="1:15" x14ac:dyDescent="0.3">
      <c r="A1370">
        <v>3164</v>
      </c>
      <c r="B1370">
        <v>143322</v>
      </c>
      <c r="C1370">
        <v>0</v>
      </c>
      <c r="D1370">
        <v>0</v>
      </c>
      <c r="E1370">
        <v>46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 t="s">
        <v>19</v>
      </c>
    </row>
    <row r="1371" spans="1:15" x14ac:dyDescent="0.3">
      <c r="A1371">
        <v>2432</v>
      </c>
      <c r="B1371">
        <v>143300</v>
      </c>
      <c r="C1371">
        <v>0</v>
      </c>
      <c r="D1371">
        <v>1</v>
      </c>
      <c r="E1371">
        <v>49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 t="s">
        <v>19</v>
      </c>
    </row>
    <row r="1372" spans="1:15" x14ac:dyDescent="0.3">
      <c r="A1372">
        <v>2403</v>
      </c>
      <c r="B1372">
        <v>143269</v>
      </c>
      <c r="C1372">
        <v>1</v>
      </c>
      <c r="D1372">
        <v>0</v>
      </c>
      <c r="E1372">
        <v>48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 t="s">
        <v>16</v>
      </c>
    </row>
    <row r="1373" spans="1:15" x14ac:dyDescent="0.3">
      <c r="A1373">
        <v>2321</v>
      </c>
      <c r="B1373">
        <v>143263</v>
      </c>
      <c r="C1373">
        <v>0</v>
      </c>
      <c r="D1373">
        <v>1</v>
      </c>
      <c r="E1373">
        <v>43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 t="s">
        <v>15</v>
      </c>
    </row>
    <row r="1374" spans="1:15" x14ac:dyDescent="0.3">
      <c r="A1374">
        <v>1688</v>
      </c>
      <c r="B1374">
        <v>143185</v>
      </c>
      <c r="C1374">
        <v>0</v>
      </c>
      <c r="D1374">
        <v>1</v>
      </c>
      <c r="E1374">
        <v>69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 t="s">
        <v>19</v>
      </c>
    </row>
    <row r="1375" spans="1:15" x14ac:dyDescent="0.3">
      <c r="A1375">
        <v>2388</v>
      </c>
      <c r="B1375">
        <v>143142</v>
      </c>
      <c r="C1375">
        <v>1</v>
      </c>
      <c r="D1375">
        <v>1</v>
      </c>
      <c r="E1375">
        <v>51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 t="s">
        <v>17</v>
      </c>
    </row>
    <row r="1376" spans="1:15" x14ac:dyDescent="0.3">
      <c r="A1376">
        <v>2162</v>
      </c>
      <c r="B1376">
        <v>143140</v>
      </c>
      <c r="C1376">
        <v>0</v>
      </c>
      <c r="D1376">
        <v>1</v>
      </c>
      <c r="E1376">
        <v>63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 t="s">
        <v>19</v>
      </c>
    </row>
    <row r="1377" spans="1:15" x14ac:dyDescent="0.3">
      <c r="A1377">
        <v>1467</v>
      </c>
      <c r="B1377">
        <v>143057</v>
      </c>
      <c r="C1377">
        <v>0</v>
      </c>
      <c r="D1377">
        <v>1</v>
      </c>
      <c r="E1377">
        <v>45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 t="s">
        <v>16</v>
      </c>
    </row>
    <row r="1378" spans="1:15" x14ac:dyDescent="0.3">
      <c r="A1378">
        <v>2273</v>
      </c>
      <c r="B1378">
        <v>143050</v>
      </c>
      <c r="C1378">
        <v>1</v>
      </c>
      <c r="D1378">
        <v>0</v>
      </c>
      <c r="E1378">
        <v>47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15</v>
      </c>
    </row>
    <row r="1379" spans="1:15" x14ac:dyDescent="0.3">
      <c r="A1379">
        <v>3020</v>
      </c>
      <c r="B1379">
        <v>143020</v>
      </c>
      <c r="C1379">
        <v>1</v>
      </c>
      <c r="D1379">
        <v>0</v>
      </c>
      <c r="E1379">
        <v>50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 t="s">
        <v>19</v>
      </c>
    </row>
    <row r="1380" spans="1:15" x14ac:dyDescent="0.3">
      <c r="A1380">
        <v>3082</v>
      </c>
      <c r="B1380">
        <v>143018</v>
      </c>
      <c r="C1380">
        <v>0</v>
      </c>
      <c r="D1380">
        <v>1</v>
      </c>
      <c r="E1380">
        <v>46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0</v>
      </c>
      <c r="O1380" t="s">
        <v>20</v>
      </c>
    </row>
    <row r="1381" spans="1:15" x14ac:dyDescent="0.3">
      <c r="A1381">
        <v>2274</v>
      </c>
      <c r="B1381">
        <v>142997</v>
      </c>
      <c r="C1381">
        <v>1</v>
      </c>
      <c r="D1381">
        <v>1</v>
      </c>
      <c r="E1381">
        <v>43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 t="s">
        <v>17</v>
      </c>
    </row>
    <row r="1382" spans="1:15" x14ac:dyDescent="0.3">
      <c r="A1382">
        <v>2467</v>
      </c>
      <c r="B1382">
        <v>142873</v>
      </c>
      <c r="C1382">
        <v>1</v>
      </c>
      <c r="D1382">
        <v>1</v>
      </c>
      <c r="E1382">
        <v>70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 t="s">
        <v>18</v>
      </c>
    </row>
    <row r="1383" spans="1:15" x14ac:dyDescent="0.3">
      <c r="A1383">
        <v>1857</v>
      </c>
      <c r="B1383">
        <v>142835</v>
      </c>
      <c r="C1383">
        <v>1</v>
      </c>
      <c r="D1383">
        <v>1</v>
      </c>
      <c r="E1383">
        <v>49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 t="s">
        <v>16</v>
      </c>
    </row>
    <row r="1384" spans="1:15" x14ac:dyDescent="0.3">
      <c r="A1384">
        <v>3117</v>
      </c>
      <c r="B1384">
        <v>142769</v>
      </c>
      <c r="C1384">
        <v>0</v>
      </c>
      <c r="D1384">
        <v>1</v>
      </c>
      <c r="E1384">
        <v>58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 t="s">
        <v>16</v>
      </c>
    </row>
    <row r="1385" spans="1:15" x14ac:dyDescent="0.3">
      <c r="A1385">
        <v>1934</v>
      </c>
      <c r="B1385">
        <v>142767</v>
      </c>
      <c r="C1385">
        <v>2</v>
      </c>
      <c r="D1385">
        <v>0</v>
      </c>
      <c r="E1385">
        <v>49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 t="s">
        <v>19</v>
      </c>
    </row>
    <row r="1386" spans="1:15" x14ac:dyDescent="0.3">
      <c r="A1386">
        <v>2607</v>
      </c>
      <c r="B1386">
        <v>142731</v>
      </c>
      <c r="C1386">
        <v>1</v>
      </c>
      <c r="D1386">
        <v>0</v>
      </c>
      <c r="E1386">
        <v>51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 t="s">
        <v>16</v>
      </c>
    </row>
    <row r="1387" spans="1:15" x14ac:dyDescent="0.3">
      <c r="A1387">
        <v>1753</v>
      </c>
      <c r="B1387">
        <v>142720</v>
      </c>
      <c r="C1387">
        <v>1</v>
      </c>
      <c r="D1387">
        <v>1</v>
      </c>
      <c r="E1387">
        <v>55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 t="s">
        <v>18</v>
      </c>
    </row>
    <row r="1388" spans="1:15" x14ac:dyDescent="0.3">
      <c r="A1388">
        <v>1526</v>
      </c>
      <c r="B1388">
        <v>142710</v>
      </c>
      <c r="C1388">
        <v>1</v>
      </c>
      <c r="D1388">
        <v>0</v>
      </c>
      <c r="E1388">
        <v>36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 t="s">
        <v>19</v>
      </c>
    </row>
    <row r="1389" spans="1:15" x14ac:dyDescent="0.3">
      <c r="A1389">
        <v>2113</v>
      </c>
      <c r="B1389">
        <v>142693</v>
      </c>
      <c r="C1389">
        <v>1</v>
      </c>
      <c r="D1389">
        <v>0</v>
      </c>
      <c r="E1389">
        <v>42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 t="s">
        <v>18</v>
      </c>
    </row>
    <row r="1390" spans="1:15" x14ac:dyDescent="0.3">
      <c r="A1390">
        <v>1506</v>
      </c>
      <c r="B1390">
        <v>142691</v>
      </c>
      <c r="C1390">
        <v>0</v>
      </c>
      <c r="D1390">
        <v>0</v>
      </c>
      <c r="E1390">
        <v>29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 t="s">
        <v>17</v>
      </c>
    </row>
    <row r="1391" spans="1:15" x14ac:dyDescent="0.3">
      <c r="A1391">
        <v>1296</v>
      </c>
      <c r="B1391">
        <v>142670</v>
      </c>
      <c r="C1391">
        <v>0</v>
      </c>
      <c r="D1391">
        <v>0</v>
      </c>
      <c r="E1391">
        <v>28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1</v>
      </c>
      <c r="N1391">
        <v>0</v>
      </c>
      <c r="O1391" t="s">
        <v>17</v>
      </c>
    </row>
    <row r="1392" spans="1:15" x14ac:dyDescent="0.3">
      <c r="A1392">
        <v>2749</v>
      </c>
      <c r="B1392">
        <v>142664</v>
      </c>
      <c r="C1392">
        <v>0</v>
      </c>
      <c r="D1392">
        <v>1</v>
      </c>
      <c r="E1392">
        <v>53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 t="s">
        <v>18</v>
      </c>
    </row>
    <row r="1393" spans="1:15" x14ac:dyDescent="0.3">
      <c r="A1393">
        <v>1430</v>
      </c>
      <c r="B1393">
        <v>142618</v>
      </c>
      <c r="C1393">
        <v>1</v>
      </c>
      <c r="D1393">
        <v>0</v>
      </c>
      <c r="E1393">
        <v>48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 t="s">
        <v>19</v>
      </c>
    </row>
    <row r="1394" spans="1:15" x14ac:dyDescent="0.3">
      <c r="A1394">
        <v>1899</v>
      </c>
      <c r="B1394">
        <v>142607</v>
      </c>
      <c r="C1394">
        <v>0</v>
      </c>
      <c r="D1394">
        <v>1</v>
      </c>
      <c r="E1394">
        <v>66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16</v>
      </c>
    </row>
    <row r="1395" spans="1:15" x14ac:dyDescent="0.3">
      <c r="A1395">
        <v>2701</v>
      </c>
      <c r="B1395">
        <v>142586</v>
      </c>
      <c r="C1395">
        <v>1</v>
      </c>
      <c r="D1395">
        <v>1</v>
      </c>
      <c r="E1395">
        <v>65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0</v>
      </c>
      <c r="O1395" t="s">
        <v>18</v>
      </c>
    </row>
    <row r="1396" spans="1:15" x14ac:dyDescent="0.3">
      <c r="A1396">
        <v>2750</v>
      </c>
      <c r="B1396">
        <v>142586</v>
      </c>
      <c r="C1396">
        <v>1</v>
      </c>
      <c r="D1396">
        <v>1</v>
      </c>
      <c r="E1396">
        <v>65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0</v>
      </c>
      <c r="O1396" t="s">
        <v>19</v>
      </c>
    </row>
    <row r="1397" spans="1:15" x14ac:dyDescent="0.3">
      <c r="A1397">
        <v>1768</v>
      </c>
      <c r="B1397">
        <v>142564</v>
      </c>
      <c r="C1397">
        <v>0</v>
      </c>
      <c r="D1397">
        <v>1</v>
      </c>
      <c r="E1397">
        <v>52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 t="s">
        <v>20</v>
      </c>
    </row>
    <row r="1398" spans="1:15" x14ac:dyDescent="0.3">
      <c r="A1398">
        <v>2037</v>
      </c>
      <c r="B1398">
        <v>142557</v>
      </c>
      <c r="C1398">
        <v>0</v>
      </c>
      <c r="D1398">
        <v>1</v>
      </c>
      <c r="E1398">
        <v>46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 t="s">
        <v>16</v>
      </c>
    </row>
    <row r="1399" spans="1:15" x14ac:dyDescent="0.3">
      <c r="A1399">
        <v>3036</v>
      </c>
      <c r="B1399">
        <v>142554</v>
      </c>
      <c r="C1399">
        <v>1</v>
      </c>
      <c r="D1399">
        <v>1</v>
      </c>
      <c r="E1399">
        <v>42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 t="s">
        <v>17</v>
      </c>
    </row>
    <row r="1400" spans="1:15" x14ac:dyDescent="0.3">
      <c r="A1400">
        <v>2414</v>
      </c>
      <c r="B1400">
        <v>142523</v>
      </c>
      <c r="C1400">
        <v>0</v>
      </c>
      <c r="D1400">
        <v>0</v>
      </c>
      <c r="E1400">
        <v>56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 t="s">
        <v>19</v>
      </c>
    </row>
    <row r="1401" spans="1:15" x14ac:dyDescent="0.3">
      <c r="A1401">
        <v>3150</v>
      </c>
      <c r="B1401">
        <v>142523</v>
      </c>
      <c r="C1401">
        <v>0</v>
      </c>
      <c r="D1401">
        <v>0</v>
      </c>
      <c r="E1401">
        <v>56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 t="s">
        <v>17</v>
      </c>
    </row>
    <row r="1402" spans="1:15" x14ac:dyDescent="0.3">
      <c r="A1402">
        <v>2756</v>
      </c>
      <c r="B1402">
        <v>142473</v>
      </c>
      <c r="C1402">
        <v>1</v>
      </c>
      <c r="D1402">
        <v>1</v>
      </c>
      <c r="E1402">
        <v>44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 t="s">
        <v>19</v>
      </c>
    </row>
    <row r="1403" spans="1:15" x14ac:dyDescent="0.3">
      <c r="A1403">
        <v>1037</v>
      </c>
      <c r="B1403">
        <v>142429</v>
      </c>
      <c r="C1403">
        <v>0</v>
      </c>
      <c r="D1403">
        <v>1</v>
      </c>
      <c r="E1403">
        <v>47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 t="s">
        <v>15</v>
      </c>
    </row>
    <row r="1404" spans="1:15" x14ac:dyDescent="0.3">
      <c r="A1404">
        <v>1590</v>
      </c>
      <c r="B1404">
        <v>142429</v>
      </c>
      <c r="C1404">
        <v>0</v>
      </c>
      <c r="D1404">
        <v>1</v>
      </c>
      <c r="E1404">
        <v>47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 t="s">
        <v>17</v>
      </c>
    </row>
    <row r="1405" spans="1:15" x14ac:dyDescent="0.3">
      <c r="A1405">
        <v>2714</v>
      </c>
      <c r="B1405">
        <v>142403</v>
      </c>
      <c r="C1405">
        <v>1</v>
      </c>
      <c r="D1405">
        <v>0</v>
      </c>
      <c r="E1405">
        <v>49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 t="s">
        <v>19</v>
      </c>
    </row>
    <row r="1406" spans="1:15" x14ac:dyDescent="0.3">
      <c r="A1406">
        <v>1854</v>
      </c>
      <c r="B1406">
        <v>142395</v>
      </c>
      <c r="C1406">
        <v>1</v>
      </c>
      <c r="D1406">
        <v>1</v>
      </c>
      <c r="E1406">
        <v>39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17</v>
      </c>
    </row>
    <row r="1407" spans="1:15" x14ac:dyDescent="0.3">
      <c r="A1407">
        <v>1085</v>
      </c>
      <c r="B1407">
        <v>142394</v>
      </c>
      <c r="C1407">
        <v>1</v>
      </c>
      <c r="D1407">
        <v>0</v>
      </c>
      <c r="E1407">
        <v>48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 t="s">
        <v>15</v>
      </c>
    </row>
    <row r="1408" spans="1:15" x14ac:dyDescent="0.3">
      <c r="A1408">
        <v>1415</v>
      </c>
      <c r="B1408">
        <v>142387</v>
      </c>
      <c r="C1408">
        <v>1</v>
      </c>
      <c r="D1408">
        <v>0</v>
      </c>
      <c r="E1408">
        <v>31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 t="s">
        <v>15</v>
      </c>
    </row>
    <row r="1409" spans="1:15" x14ac:dyDescent="0.3">
      <c r="A1409">
        <v>1284</v>
      </c>
      <c r="B1409">
        <v>142386</v>
      </c>
      <c r="C1409">
        <v>1</v>
      </c>
      <c r="D1409">
        <v>0</v>
      </c>
      <c r="E1409">
        <v>34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0</v>
      </c>
      <c r="O1409" t="s">
        <v>17</v>
      </c>
    </row>
    <row r="1410" spans="1:15" x14ac:dyDescent="0.3">
      <c r="A1410">
        <v>2521</v>
      </c>
      <c r="B1410">
        <v>142386</v>
      </c>
      <c r="C1410">
        <v>1</v>
      </c>
      <c r="D1410">
        <v>0</v>
      </c>
      <c r="E1410">
        <v>34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 t="s">
        <v>18</v>
      </c>
    </row>
    <row r="1411" spans="1:15" x14ac:dyDescent="0.3">
      <c r="A1411">
        <v>1386</v>
      </c>
      <c r="B1411">
        <v>142373</v>
      </c>
      <c r="C1411">
        <v>1</v>
      </c>
      <c r="D1411">
        <v>1</v>
      </c>
      <c r="E1411">
        <v>46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 t="s">
        <v>17</v>
      </c>
    </row>
    <row r="1412" spans="1:15" x14ac:dyDescent="0.3">
      <c r="A1412">
        <v>1673</v>
      </c>
      <c r="B1412">
        <v>142315</v>
      </c>
      <c r="C1412">
        <v>0</v>
      </c>
      <c r="D1412">
        <v>1</v>
      </c>
      <c r="E1412">
        <v>62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 t="s">
        <v>15</v>
      </c>
    </row>
    <row r="1413" spans="1:15" x14ac:dyDescent="0.3">
      <c r="A1413">
        <v>1868</v>
      </c>
      <c r="B1413">
        <v>142243</v>
      </c>
      <c r="C1413">
        <v>1</v>
      </c>
      <c r="D1413">
        <v>1</v>
      </c>
      <c r="E1413">
        <v>61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 t="s">
        <v>19</v>
      </c>
    </row>
    <row r="1414" spans="1:15" x14ac:dyDescent="0.3">
      <c r="A1414">
        <v>2660</v>
      </c>
      <c r="B1414">
        <v>142231</v>
      </c>
      <c r="C1414">
        <v>1</v>
      </c>
      <c r="D1414">
        <v>1</v>
      </c>
      <c r="E1414">
        <v>51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 t="s">
        <v>19</v>
      </c>
    </row>
    <row r="1415" spans="1:15" x14ac:dyDescent="0.3">
      <c r="A1415">
        <v>2191</v>
      </c>
      <c r="B1415">
        <v>142213</v>
      </c>
      <c r="C1415">
        <v>0</v>
      </c>
      <c r="D1415">
        <v>1</v>
      </c>
      <c r="E1415">
        <v>63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  <c r="O1415" t="s">
        <v>18</v>
      </c>
    </row>
    <row r="1416" spans="1:15" x14ac:dyDescent="0.3">
      <c r="A1416">
        <v>1441</v>
      </c>
      <c r="B1416">
        <v>142207</v>
      </c>
      <c r="C1416">
        <v>1</v>
      </c>
      <c r="D1416">
        <v>0</v>
      </c>
      <c r="E1416">
        <v>36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 t="s">
        <v>18</v>
      </c>
    </row>
    <row r="1417" spans="1:15" x14ac:dyDescent="0.3">
      <c r="A1417">
        <v>3039</v>
      </c>
      <c r="B1417">
        <v>142192</v>
      </c>
      <c r="C1417">
        <v>0</v>
      </c>
      <c r="D1417">
        <v>0</v>
      </c>
      <c r="E1417">
        <v>72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 t="s">
        <v>16</v>
      </c>
    </row>
    <row r="1418" spans="1:15" x14ac:dyDescent="0.3">
      <c r="A1418">
        <v>1581</v>
      </c>
      <c r="B1418">
        <v>142169</v>
      </c>
      <c r="C1418">
        <v>1</v>
      </c>
      <c r="D1418">
        <v>1</v>
      </c>
      <c r="E1418">
        <v>51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 t="s">
        <v>16</v>
      </c>
    </row>
    <row r="1419" spans="1:15" x14ac:dyDescent="0.3">
      <c r="A1419">
        <v>2127</v>
      </c>
      <c r="B1419">
        <v>142162</v>
      </c>
      <c r="C1419">
        <v>1</v>
      </c>
      <c r="D1419">
        <v>0</v>
      </c>
      <c r="E1419">
        <v>39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 t="s">
        <v>16</v>
      </c>
    </row>
    <row r="1420" spans="1:15" x14ac:dyDescent="0.3">
      <c r="A1420">
        <v>2196</v>
      </c>
      <c r="B1420">
        <v>142160</v>
      </c>
      <c r="C1420">
        <v>1</v>
      </c>
      <c r="D1420">
        <v>1</v>
      </c>
      <c r="E1420">
        <v>45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 t="s">
        <v>17</v>
      </c>
    </row>
    <row r="1421" spans="1:15" x14ac:dyDescent="0.3">
      <c r="A1421">
        <v>2864</v>
      </c>
      <c r="B1421">
        <v>142081</v>
      </c>
      <c r="C1421">
        <v>1</v>
      </c>
      <c r="D1421">
        <v>0</v>
      </c>
      <c r="E1421">
        <v>38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 t="s">
        <v>19</v>
      </c>
    </row>
    <row r="1422" spans="1:15" x14ac:dyDescent="0.3">
      <c r="A1422">
        <v>2671</v>
      </c>
      <c r="B1422">
        <v>142033</v>
      </c>
      <c r="C1422">
        <v>1</v>
      </c>
      <c r="D1422">
        <v>1</v>
      </c>
      <c r="E1422">
        <v>49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18</v>
      </c>
    </row>
    <row r="1423" spans="1:15" x14ac:dyDescent="0.3">
      <c r="A1423">
        <v>1973</v>
      </c>
      <c r="B1423">
        <v>142021</v>
      </c>
      <c r="C1423">
        <v>1</v>
      </c>
      <c r="D1423">
        <v>0</v>
      </c>
      <c r="E1423">
        <v>39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 t="s">
        <v>15</v>
      </c>
    </row>
    <row r="1424" spans="1:15" x14ac:dyDescent="0.3">
      <c r="A1424">
        <v>2478</v>
      </c>
      <c r="B1424">
        <v>142014</v>
      </c>
      <c r="C1424">
        <v>1</v>
      </c>
      <c r="D1424">
        <v>0</v>
      </c>
      <c r="E1424">
        <v>43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 t="s">
        <v>17</v>
      </c>
    </row>
    <row r="1425" spans="1:15" x14ac:dyDescent="0.3">
      <c r="A1425">
        <v>2550</v>
      </c>
      <c r="B1425">
        <v>142014</v>
      </c>
      <c r="C1425">
        <v>1</v>
      </c>
      <c r="D1425">
        <v>0</v>
      </c>
      <c r="E1425">
        <v>43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 t="s">
        <v>17</v>
      </c>
    </row>
    <row r="1426" spans="1:15" x14ac:dyDescent="0.3">
      <c r="A1426">
        <v>1213</v>
      </c>
      <c r="B1426">
        <v>142011</v>
      </c>
      <c r="C1426">
        <v>1</v>
      </c>
      <c r="D1426">
        <v>0</v>
      </c>
      <c r="E1426">
        <v>42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0</v>
      </c>
      <c r="O1426" t="s">
        <v>18</v>
      </c>
    </row>
    <row r="1427" spans="1:15" x14ac:dyDescent="0.3">
      <c r="A1427">
        <v>2043</v>
      </c>
      <c r="B1427">
        <v>142000</v>
      </c>
      <c r="C1427">
        <v>0</v>
      </c>
      <c r="D1427">
        <v>0</v>
      </c>
      <c r="E1427">
        <v>33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 t="s">
        <v>16</v>
      </c>
    </row>
    <row r="1428" spans="1:15" x14ac:dyDescent="0.3">
      <c r="A1428">
        <v>3046</v>
      </c>
      <c r="B1428">
        <v>142000</v>
      </c>
      <c r="C1428">
        <v>0</v>
      </c>
      <c r="D1428">
        <v>0</v>
      </c>
      <c r="E1428">
        <v>33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 t="s">
        <v>20</v>
      </c>
    </row>
    <row r="1429" spans="1:15" x14ac:dyDescent="0.3">
      <c r="A1429">
        <v>2213</v>
      </c>
      <c r="B1429">
        <v>141986</v>
      </c>
      <c r="C1429">
        <v>0</v>
      </c>
      <c r="D1429">
        <v>1</v>
      </c>
      <c r="E1429">
        <v>42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 t="s">
        <v>15</v>
      </c>
    </row>
    <row r="1430" spans="1:15" x14ac:dyDescent="0.3">
      <c r="A1430">
        <v>3137</v>
      </c>
      <c r="B1430">
        <v>141967</v>
      </c>
      <c r="C1430">
        <v>1</v>
      </c>
      <c r="D1430">
        <v>1</v>
      </c>
      <c r="E1430">
        <v>39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 t="s">
        <v>15</v>
      </c>
    </row>
    <row r="1431" spans="1:15" x14ac:dyDescent="0.3">
      <c r="A1431">
        <v>1134</v>
      </c>
      <c r="B1431">
        <v>141883</v>
      </c>
      <c r="C1431">
        <v>1</v>
      </c>
      <c r="D1431">
        <v>0</v>
      </c>
      <c r="E1431">
        <v>32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 t="s">
        <v>17</v>
      </c>
    </row>
    <row r="1432" spans="1:15" x14ac:dyDescent="0.3">
      <c r="A1432">
        <v>1016</v>
      </c>
      <c r="B1432">
        <v>141850</v>
      </c>
      <c r="C1432">
        <v>1</v>
      </c>
      <c r="D1432">
        <v>1</v>
      </c>
      <c r="E1432">
        <v>40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 t="s">
        <v>19</v>
      </c>
    </row>
    <row r="1433" spans="1:15" x14ac:dyDescent="0.3">
      <c r="A1433">
        <v>3178</v>
      </c>
      <c r="B1433">
        <v>141769</v>
      </c>
      <c r="C1433">
        <v>0</v>
      </c>
      <c r="D1433">
        <v>1</v>
      </c>
      <c r="E1433">
        <v>65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20</v>
      </c>
    </row>
    <row r="1434" spans="1:15" x14ac:dyDescent="0.3">
      <c r="A1434">
        <v>1045</v>
      </c>
      <c r="B1434">
        <v>141728</v>
      </c>
      <c r="C1434">
        <v>1</v>
      </c>
      <c r="D1434">
        <v>0</v>
      </c>
      <c r="E1434">
        <v>52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0</v>
      </c>
      <c r="O1434" t="s">
        <v>18</v>
      </c>
    </row>
    <row r="1435" spans="1:15" x14ac:dyDescent="0.3">
      <c r="A1435">
        <v>3124</v>
      </c>
      <c r="B1435">
        <v>141713</v>
      </c>
      <c r="C1435">
        <v>1</v>
      </c>
      <c r="D1435">
        <v>1</v>
      </c>
      <c r="E1435">
        <v>56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t="s">
        <v>20</v>
      </c>
    </row>
    <row r="1436" spans="1:15" x14ac:dyDescent="0.3">
      <c r="A1436">
        <v>2369</v>
      </c>
      <c r="B1436">
        <v>141658</v>
      </c>
      <c r="C1436">
        <v>1</v>
      </c>
      <c r="D1436">
        <v>1</v>
      </c>
      <c r="E1436">
        <v>45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15</v>
      </c>
    </row>
    <row r="1437" spans="1:15" x14ac:dyDescent="0.3">
      <c r="A1437">
        <v>1460</v>
      </c>
      <c r="B1437">
        <v>141644</v>
      </c>
      <c r="C1437">
        <v>1</v>
      </c>
      <c r="D1437">
        <v>1</v>
      </c>
      <c r="E1437">
        <v>48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 t="s">
        <v>19</v>
      </c>
    </row>
    <row r="1438" spans="1:15" x14ac:dyDescent="0.3">
      <c r="A1438">
        <v>2982</v>
      </c>
      <c r="B1438">
        <v>141638</v>
      </c>
      <c r="C1438">
        <v>0</v>
      </c>
      <c r="D1438">
        <v>1</v>
      </c>
      <c r="E1438">
        <v>56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 t="s">
        <v>17</v>
      </c>
    </row>
    <row r="1439" spans="1:15" x14ac:dyDescent="0.3">
      <c r="A1439">
        <v>2810</v>
      </c>
      <c r="B1439">
        <v>141580</v>
      </c>
      <c r="C1439">
        <v>1</v>
      </c>
      <c r="D1439">
        <v>1</v>
      </c>
      <c r="E1439">
        <v>42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 t="s">
        <v>19</v>
      </c>
    </row>
    <row r="1440" spans="1:15" x14ac:dyDescent="0.3">
      <c r="A1440">
        <v>1124</v>
      </c>
      <c r="B1440">
        <v>141551</v>
      </c>
      <c r="C1440">
        <v>1</v>
      </c>
      <c r="D1440">
        <v>1</v>
      </c>
      <c r="E1440">
        <v>56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 t="s">
        <v>19</v>
      </c>
    </row>
    <row r="1441" spans="1:15" x14ac:dyDescent="0.3">
      <c r="A1441">
        <v>2640</v>
      </c>
      <c r="B1441">
        <v>141473</v>
      </c>
      <c r="C1441">
        <v>1</v>
      </c>
      <c r="D1441">
        <v>0</v>
      </c>
      <c r="E1441">
        <v>35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17</v>
      </c>
    </row>
    <row r="1442" spans="1:15" x14ac:dyDescent="0.3">
      <c r="A1442">
        <v>1756</v>
      </c>
      <c r="B1442">
        <v>141452</v>
      </c>
      <c r="C1442">
        <v>1</v>
      </c>
      <c r="D1442">
        <v>1</v>
      </c>
      <c r="E1442">
        <v>67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 t="s">
        <v>20</v>
      </c>
    </row>
    <row r="1443" spans="1:15" x14ac:dyDescent="0.3">
      <c r="A1443">
        <v>1203</v>
      </c>
      <c r="B1443">
        <v>141443</v>
      </c>
      <c r="C1443">
        <v>1</v>
      </c>
      <c r="D1443">
        <v>0</v>
      </c>
      <c r="E1443">
        <v>43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 t="s">
        <v>16</v>
      </c>
    </row>
    <row r="1444" spans="1:15" x14ac:dyDescent="0.3">
      <c r="A1444">
        <v>2673</v>
      </c>
      <c r="B1444">
        <v>141437</v>
      </c>
      <c r="C1444">
        <v>1</v>
      </c>
      <c r="D1444">
        <v>1</v>
      </c>
      <c r="E1444">
        <v>63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 t="s">
        <v>16</v>
      </c>
    </row>
    <row r="1445" spans="1:15" x14ac:dyDescent="0.3">
      <c r="A1445">
        <v>1325</v>
      </c>
      <c r="B1445">
        <v>141411</v>
      </c>
      <c r="C1445">
        <v>0</v>
      </c>
      <c r="D1445">
        <v>0</v>
      </c>
      <c r="E1445">
        <v>34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 t="s">
        <v>15</v>
      </c>
    </row>
    <row r="1446" spans="1:15" x14ac:dyDescent="0.3">
      <c r="A1446">
        <v>1685</v>
      </c>
      <c r="B1446">
        <v>141335</v>
      </c>
      <c r="C1446">
        <v>1</v>
      </c>
      <c r="D1446">
        <v>0</v>
      </c>
      <c r="E1446">
        <v>52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 t="s">
        <v>15</v>
      </c>
    </row>
    <row r="1447" spans="1:15" x14ac:dyDescent="0.3">
      <c r="A1447">
        <v>2348</v>
      </c>
      <c r="B1447">
        <v>141335</v>
      </c>
      <c r="C1447">
        <v>1</v>
      </c>
      <c r="D1447">
        <v>0</v>
      </c>
      <c r="E1447">
        <v>52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 t="s">
        <v>19</v>
      </c>
    </row>
    <row r="1448" spans="1:15" x14ac:dyDescent="0.3">
      <c r="A1448">
        <v>3115</v>
      </c>
      <c r="B1448">
        <v>141275</v>
      </c>
      <c r="C1448">
        <v>1</v>
      </c>
      <c r="D1448">
        <v>2</v>
      </c>
      <c r="E1448">
        <v>60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0</v>
      </c>
      <c r="O1448" t="s">
        <v>18</v>
      </c>
    </row>
    <row r="1449" spans="1:15" x14ac:dyDescent="0.3">
      <c r="A1449">
        <v>2687</v>
      </c>
      <c r="B1449">
        <v>141154</v>
      </c>
      <c r="C1449">
        <v>0</v>
      </c>
      <c r="D1449">
        <v>1</v>
      </c>
      <c r="E1449">
        <v>42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 t="s">
        <v>15</v>
      </c>
    </row>
    <row r="1450" spans="1:15" x14ac:dyDescent="0.3">
      <c r="A1450">
        <v>2444</v>
      </c>
      <c r="B1450">
        <v>141145</v>
      </c>
      <c r="C1450">
        <v>1</v>
      </c>
      <c r="D1450">
        <v>1</v>
      </c>
      <c r="E1450">
        <v>70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 t="s">
        <v>19</v>
      </c>
    </row>
    <row r="1451" spans="1:15" x14ac:dyDescent="0.3">
      <c r="A1451">
        <v>1463</v>
      </c>
      <c r="B1451">
        <v>141124</v>
      </c>
      <c r="C1451">
        <v>1</v>
      </c>
      <c r="D1451">
        <v>0</v>
      </c>
      <c r="E1451">
        <v>43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 t="s">
        <v>15</v>
      </c>
    </row>
    <row r="1452" spans="1:15" x14ac:dyDescent="0.3">
      <c r="A1452">
        <v>2731</v>
      </c>
      <c r="B1452">
        <v>141120</v>
      </c>
      <c r="C1452">
        <v>1</v>
      </c>
      <c r="D1452">
        <v>1</v>
      </c>
      <c r="E1452">
        <v>52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 t="s">
        <v>18</v>
      </c>
    </row>
    <row r="1453" spans="1:15" x14ac:dyDescent="0.3">
      <c r="A1453">
        <v>1664</v>
      </c>
      <c r="B1453">
        <v>141039</v>
      </c>
      <c r="C1453">
        <v>0</v>
      </c>
      <c r="D1453">
        <v>0</v>
      </c>
      <c r="E1453">
        <v>38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19</v>
      </c>
    </row>
    <row r="1454" spans="1:15" x14ac:dyDescent="0.3">
      <c r="A1454">
        <v>1943</v>
      </c>
      <c r="B1454">
        <v>141021</v>
      </c>
      <c r="C1454">
        <v>1</v>
      </c>
      <c r="D1454">
        <v>0</v>
      </c>
      <c r="E1454">
        <v>51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 t="s">
        <v>15</v>
      </c>
    </row>
    <row r="1455" spans="1:15" x14ac:dyDescent="0.3">
      <c r="A1455">
        <v>2454</v>
      </c>
      <c r="B1455">
        <v>141020</v>
      </c>
      <c r="C1455">
        <v>0</v>
      </c>
      <c r="D1455">
        <v>0</v>
      </c>
      <c r="E1455">
        <v>33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 t="s">
        <v>17</v>
      </c>
    </row>
    <row r="1456" spans="1:15" x14ac:dyDescent="0.3">
      <c r="A1456">
        <v>2060</v>
      </c>
      <c r="B1456">
        <v>141014</v>
      </c>
      <c r="C1456">
        <v>1</v>
      </c>
      <c r="D1456">
        <v>0</v>
      </c>
      <c r="E1456">
        <v>42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 t="s">
        <v>19</v>
      </c>
    </row>
    <row r="1457" spans="1:15" x14ac:dyDescent="0.3">
      <c r="A1457">
        <v>2603</v>
      </c>
      <c r="B1457">
        <v>141003</v>
      </c>
      <c r="C1457">
        <v>0</v>
      </c>
      <c r="D1457">
        <v>0</v>
      </c>
      <c r="E1457">
        <v>57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 t="s">
        <v>15</v>
      </c>
    </row>
    <row r="1458" spans="1:15" x14ac:dyDescent="0.3">
      <c r="A1458">
        <v>2938</v>
      </c>
      <c r="B1458">
        <v>140887</v>
      </c>
      <c r="C1458">
        <v>1</v>
      </c>
      <c r="D1458">
        <v>1</v>
      </c>
      <c r="E1458">
        <v>68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 t="s">
        <v>20</v>
      </c>
    </row>
    <row r="1459" spans="1:15" x14ac:dyDescent="0.3">
      <c r="A1459">
        <v>3159</v>
      </c>
      <c r="B1459">
        <v>140851</v>
      </c>
      <c r="C1459">
        <v>1</v>
      </c>
      <c r="D1459">
        <v>1</v>
      </c>
      <c r="E1459">
        <v>49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 t="s">
        <v>16</v>
      </c>
    </row>
    <row r="1460" spans="1:15" x14ac:dyDescent="0.3">
      <c r="A1460">
        <v>2258</v>
      </c>
      <c r="B1460">
        <v>140800</v>
      </c>
      <c r="C1460">
        <v>1</v>
      </c>
      <c r="D1460">
        <v>2</v>
      </c>
      <c r="E1460">
        <v>56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 t="s">
        <v>19</v>
      </c>
    </row>
    <row r="1461" spans="1:15" x14ac:dyDescent="0.3">
      <c r="A1461">
        <v>2948</v>
      </c>
      <c r="B1461">
        <v>140794</v>
      </c>
      <c r="C1461">
        <v>0</v>
      </c>
      <c r="D1461">
        <v>1</v>
      </c>
      <c r="E1461">
        <v>45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 t="s">
        <v>19</v>
      </c>
    </row>
    <row r="1462" spans="1:15" x14ac:dyDescent="0.3">
      <c r="A1462">
        <v>1770</v>
      </c>
      <c r="B1462">
        <v>140780</v>
      </c>
      <c r="C1462">
        <v>0</v>
      </c>
      <c r="D1462">
        <v>1</v>
      </c>
      <c r="E1462">
        <v>44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 t="s">
        <v>17</v>
      </c>
    </row>
    <row r="1463" spans="1:15" x14ac:dyDescent="0.3">
      <c r="A1463">
        <v>1757</v>
      </c>
      <c r="B1463">
        <v>140760</v>
      </c>
      <c r="C1463">
        <v>0</v>
      </c>
      <c r="D1463">
        <v>1</v>
      </c>
      <c r="E1463">
        <v>55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 t="s">
        <v>15</v>
      </c>
    </row>
    <row r="1464" spans="1:15" x14ac:dyDescent="0.3">
      <c r="A1464">
        <v>1246</v>
      </c>
      <c r="B1464">
        <v>140737</v>
      </c>
      <c r="C1464">
        <v>2</v>
      </c>
      <c r="D1464">
        <v>1</v>
      </c>
      <c r="E1464">
        <v>63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 t="s">
        <v>20</v>
      </c>
    </row>
    <row r="1465" spans="1:15" x14ac:dyDescent="0.3">
      <c r="A1465">
        <v>1952</v>
      </c>
      <c r="B1465">
        <v>140706</v>
      </c>
      <c r="C1465">
        <v>2</v>
      </c>
      <c r="D1465">
        <v>1</v>
      </c>
      <c r="E1465">
        <v>52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 t="s">
        <v>19</v>
      </c>
    </row>
    <row r="1466" spans="1:15" x14ac:dyDescent="0.3">
      <c r="A1466">
        <v>1024</v>
      </c>
      <c r="B1466">
        <v>140689</v>
      </c>
      <c r="C1466">
        <v>0</v>
      </c>
      <c r="D1466">
        <v>1</v>
      </c>
      <c r="E1466">
        <v>69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 t="s">
        <v>20</v>
      </c>
    </row>
    <row r="1467" spans="1:15" x14ac:dyDescent="0.3">
      <c r="A1467">
        <v>1565</v>
      </c>
      <c r="B1467">
        <v>140689</v>
      </c>
      <c r="C1467">
        <v>0</v>
      </c>
      <c r="D1467">
        <v>1</v>
      </c>
      <c r="E1467">
        <v>69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 t="s">
        <v>15</v>
      </c>
    </row>
    <row r="1468" spans="1:15" x14ac:dyDescent="0.3">
      <c r="A1468">
        <v>1739</v>
      </c>
      <c r="B1468">
        <v>140662</v>
      </c>
      <c r="C1468">
        <v>1</v>
      </c>
      <c r="D1468">
        <v>0</v>
      </c>
      <c r="E1468">
        <v>41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 t="s">
        <v>15</v>
      </c>
    </row>
    <row r="1469" spans="1:15" x14ac:dyDescent="0.3">
      <c r="A1469">
        <v>1192</v>
      </c>
      <c r="B1469">
        <v>140637</v>
      </c>
      <c r="C1469">
        <v>1</v>
      </c>
      <c r="D1469">
        <v>1</v>
      </c>
      <c r="E1469">
        <v>55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 t="s">
        <v>20</v>
      </c>
    </row>
    <row r="1470" spans="1:15" x14ac:dyDescent="0.3">
      <c r="A1470">
        <v>3104</v>
      </c>
      <c r="B1470">
        <v>140590</v>
      </c>
      <c r="C1470">
        <v>1</v>
      </c>
      <c r="D1470">
        <v>1</v>
      </c>
      <c r="E1470">
        <v>51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 t="s">
        <v>19</v>
      </c>
    </row>
    <row r="1471" spans="1:15" x14ac:dyDescent="0.3">
      <c r="A1471">
        <v>3121</v>
      </c>
      <c r="B1471">
        <v>140590</v>
      </c>
      <c r="C1471">
        <v>1</v>
      </c>
      <c r="D1471">
        <v>1</v>
      </c>
      <c r="E1471">
        <v>51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 t="s">
        <v>18</v>
      </c>
    </row>
    <row r="1472" spans="1:15" x14ac:dyDescent="0.3">
      <c r="A1472">
        <v>1031</v>
      </c>
      <c r="B1472">
        <v>140548</v>
      </c>
      <c r="C1472">
        <v>0</v>
      </c>
      <c r="D1472">
        <v>1</v>
      </c>
      <c r="E1472">
        <v>50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 t="s">
        <v>15</v>
      </c>
    </row>
    <row r="1473" spans="1:15" x14ac:dyDescent="0.3">
      <c r="A1473">
        <v>2228</v>
      </c>
      <c r="B1473">
        <v>140521</v>
      </c>
      <c r="C1473">
        <v>1</v>
      </c>
      <c r="D1473">
        <v>1</v>
      </c>
      <c r="E1473">
        <v>52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 t="s">
        <v>19</v>
      </c>
    </row>
    <row r="1474" spans="1:15" x14ac:dyDescent="0.3">
      <c r="A1474">
        <v>2064</v>
      </c>
      <c r="B1474">
        <v>140479</v>
      </c>
      <c r="C1474">
        <v>1</v>
      </c>
      <c r="D1474">
        <v>0</v>
      </c>
      <c r="E1474">
        <v>38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0</v>
      </c>
      <c r="O1474" t="s">
        <v>17</v>
      </c>
    </row>
    <row r="1475" spans="1:15" x14ac:dyDescent="0.3">
      <c r="A1475">
        <v>1309</v>
      </c>
      <c r="B1475">
        <v>140464</v>
      </c>
      <c r="C1475">
        <v>0</v>
      </c>
      <c r="D1475">
        <v>1</v>
      </c>
      <c r="E1475">
        <v>67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 t="s">
        <v>18</v>
      </c>
    </row>
    <row r="1476" spans="1:15" x14ac:dyDescent="0.3">
      <c r="A1476">
        <v>2189</v>
      </c>
      <c r="B1476">
        <v>140451</v>
      </c>
      <c r="C1476">
        <v>0</v>
      </c>
      <c r="D1476">
        <v>2</v>
      </c>
      <c r="E1476">
        <v>63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  <c r="O1476" t="s">
        <v>15</v>
      </c>
    </row>
    <row r="1477" spans="1:15" x14ac:dyDescent="0.3">
      <c r="A1477">
        <v>2562</v>
      </c>
      <c r="B1477">
        <v>140442</v>
      </c>
      <c r="C1477">
        <v>1</v>
      </c>
      <c r="D1477">
        <v>1</v>
      </c>
      <c r="E1477">
        <v>68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 t="s">
        <v>17</v>
      </c>
    </row>
    <row r="1478" spans="1:15" x14ac:dyDescent="0.3">
      <c r="A1478">
        <v>2145</v>
      </c>
      <c r="B1478">
        <v>140344</v>
      </c>
      <c r="C1478">
        <v>0</v>
      </c>
      <c r="D1478">
        <v>1</v>
      </c>
      <c r="E1478">
        <v>46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 t="s">
        <v>16</v>
      </c>
    </row>
    <row r="1479" spans="1:15" x14ac:dyDescent="0.3">
      <c r="A1479">
        <v>1302</v>
      </c>
      <c r="B1479">
        <v>140321</v>
      </c>
      <c r="C1479">
        <v>1</v>
      </c>
      <c r="D1479">
        <v>1</v>
      </c>
      <c r="E1479">
        <v>48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 t="s">
        <v>17</v>
      </c>
    </row>
    <row r="1480" spans="1:15" x14ac:dyDescent="0.3">
      <c r="A1480">
        <v>2298</v>
      </c>
      <c r="B1480">
        <v>140321</v>
      </c>
      <c r="C1480">
        <v>1</v>
      </c>
      <c r="D1480">
        <v>1</v>
      </c>
      <c r="E1480">
        <v>48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 t="s">
        <v>17</v>
      </c>
    </row>
    <row r="1481" spans="1:15" x14ac:dyDescent="0.3">
      <c r="A1481">
        <v>2429</v>
      </c>
      <c r="B1481">
        <v>140304</v>
      </c>
      <c r="C1481">
        <v>1</v>
      </c>
      <c r="D1481">
        <v>0</v>
      </c>
      <c r="E1481">
        <v>53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 t="s">
        <v>15</v>
      </c>
    </row>
    <row r="1482" spans="1:15" x14ac:dyDescent="0.3">
      <c r="A1482">
        <v>1070</v>
      </c>
      <c r="B1482">
        <v>140246</v>
      </c>
      <c r="C1482">
        <v>1</v>
      </c>
      <c r="D1482">
        <v>0</v>
      </c>
      <c r="E1482">
        <v>43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 t="s">
        <v>19</v>
      </c>
    </row>
    <row r="1483" spans="1:15" x14ac:dyDescent="0.3">
      <c r="A1483">
        <v>1944</v>
      </c>
      <c r="B1483">
        <v>140233</v>
      </c>
      <c r="C1483">
        <v>0</v>
      </c>
      <c r="D1483">
        <v>1</v>
      </c>
      <c r="E1483">
        <v>45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 t="s">
        <v>17</v>
      </c>
    </row>
    <row r="1484" spans="1:15" x14ac:dyDescent="0.3">
      <c r="A1484">
        <v>2204</v>
      </c>
      <c r="B1484">
        <v>140211</v>
      </c>
      <c r="C1484">
        <v>1</v>
      </c>
      <c r="D1484">
        <v>1</v>
      </c>
      <c r="E1484">
        <v>39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 t="s">
        <v>19</v>
      </c>
    </row>
    <row r="1485" spans="1:15" x14ac:dyDescent="0.3">
      <c r="A1485">
        <v>3187</v>
      </c>
      <c r="B1485">
        <v>140101</v>
      </c>
      <c r="C1485">
        <v>1</v>
      </c>
      <c r="D1485">
        <v>0</v>
      </c>
      <c r="E1485">
        <v>35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 t="s">
        <v>18</v>
      </c>
    </row>
    <row r="1486" spans="1:15" x14ac:dyDescent="0.3">
      <c r="A1486">
        <v>3009</v>
      </c>
      <c r="B1486">
        <v>140059</v>
      </c>
      <c r="C1486">
        <v>1</v>
      </c>
      <c r="D1486">
        <v>0</v>
      </c>
      <c r="E1486">
        <v>36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 t="s">
        <v>16</v>
      </c>
    </row>
    <row r="1487" spans="1:15" x14ac:dyDescent="0.3">
      <c r="A1487">
        <v>2318</v>
      </c>
      <c r="B1487">
        <v>140049</v>
      </c>
      <c r="C1487">
        <v>0</v>
      </c>
      <c r="D1487">
        <v>1</v>
      </c>
      <c r="E1487">
        <v>68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 t="s">
        <v>19</v>
      </c>
    </row>
    <row r="1488" spans="1:15" x14ac:dyDescent="0.3">
      <c r="A1488">
        <v>1822</v>
      </c>
      <c r="B1488">
        <v>140049</v>
      </c>
      <c r="C1488">
        <v>0</v>
      </c>
      <c r="D1488">
        <v>1</v>
      </c>
      <c r="E1488">
        <v>46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 t="s">
        <v>20</v>
      </c>
    </row>
    <row r="1489" spans="1:15" x14ac:dyDescent="0.3">
      <c r="A1489">
        <v>2372</v>
      </c>
      <c r="B1489">
        <v>139996</v>
      </c>
      <c r="C1489">
        <v>1</v>
      </c>
      <c r="D1489">
        <v>1</v>
      </c>
      <c r="E1489">
        <v>46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 t="s">
        <v>19</v>
      </c>
    </row>
    <row r="1490" spans="1:15" x14ac:dyDescent="0.3">
      <c r="A1490">
        <v>1858</v>
      </c>
      <c r="B1490">
        <v>139922</v>
      </c>
      <c r="C1490">
        <v>1</v>
      </c>
      <c r="D1490">
        <v>0</v>
      </c>
      <c r="E1490">
        <v>37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 t="s">
        <v>20</v>
      </c>
    </row>
    <row r="1491" spans="1:15" x14ac:dyDescent="0.3">
      <c r="A1491">
        <v>2415</v>
      </c>
      <c r="B1491">
        <v>139922</v>
      </c>
      <c r="C1491">
        <v>1</v>
      </c>
      <c r="D1491">
        <v>0</v>
      </c>
      <c r="E1491">
        <v>37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 t="s">
        <v>16</v>
      </c>
    </row>
    <row r="1492" spans="1:15" x14ac:dyDescent="0.3">
      <c r="A1492">
        <v>2536</v>
      </c>
      <c r="B1492">
        <v>139922</v>
      </c>
      <c r="C1492">
        <v>1</v>
      </c>
      <c r="D1492">
        <v>0</v>
      </c>
      <c r="E1492">
        <v>37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 t="s">
        <v>20</v>
      </c>
    </row>
    <row r="1493" spans="1:15" x14ac:dyDescent="0.3">
      <c r="A1493">
        <v>2451</v>
      </c>
      <c r="B1493">
        <v>139898</v>
      </c>
      <c r="C1493">
        <v>0</v>
      </c>
      <c r="D1493">
        <v>1</v>
      </c>
      <c r="E1493">
        <v>66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0</v>
      </c>
      <c r="O1493" t="s">
        <v>16</v>
      </c>
    </row>
    <row r="1494" spans="1:15" x14ac:dyDescent="0.3">
      <c r="A1494">
        <v>2924</v>
      </c>
      <c r="B1494">
        <v>139898</v>
      </c>
      <c r="C1494">
        <v>0</v>
      </c>
      <c r="D1494">
        <v>1</v>
      </c>
      <c r="E1494">
        <v>66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 t="s">
        <v>19</v>
      </c>
    </row>
    <row r="1495" spans="1:15" x14ac:dyDescent="0.3">
      <c r="A1495">
        <v>1903</v>
      </c>
      <c r="B1495">
        <v>139858</v>
      </c>
      <c r="C1495">
        <v>1</v>
      </c>
      <c r="D1495">
        <v>0</v>
      </c>
      <c r="E1495">
        <v>51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 t="s">
        <v>18</v>
      </c>
    </row>
    <row r="1496" spans="1:15" x14ac:dyDescent="0.3">
      <c r="A1496">
        <v>2966</v>
      </c>
      <c r="B1496">
        <v>139791</v>
      </c>
      <c r="C1496">
        <v>0</v>
      </c>
      <c r="D1496">
        <v>1</v>
      </c>
      <c r="E1496">
        <v>49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 t="s">
        <v>19</v>
      </c>
    </row>
    <row r="1497" spans="1:15" x14ac:dyDescent="0.3">
      <c r="A1497">
        <v>1929</v>
      </c>
      <c r="B1497">
        <v>139771</v>
      </c>
      <c r="C1497">
        <v>1</v>
      </c>
      <c r="D1497">
        <v>0</v>
      </c>
      <c r="E1497">
        <v>43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 t="s">
        <v>16</v>
      </c>
    </row>
    <row r="1498" spans="1:15" x14ac:dyDescent="0.3">
      <c r="A1498">
        <v>2264</v>
      </c>
      <c r="B1498">
        <v>139767</v>
      </c>
      <c r="C1498">
        <v>0</v>
      </c>
      <c r="D1498">
        <v>0</v>
      </c>
      <c r="E1498">
        <v>69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 t="s">
        <v>19</v>
      </c>
    </row>
    <row r="1499" spans="1:15" x14ac:dyDescent="0.3">
      <c r="A1499">
        <v>2732</v>
      </c>
      <c r="B1499">
        <v>139763</v>
      </c>
      <c r="C1499">
        <v>1</v>
      </c>
      <c r="D1499">
        <v>0</v>
      </c>
      <c r="E1499">
        <v>49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 t="s">
        <v>19</v>
      </c>
    </row>
    <row r="1500" spans="1:15" x14ac:dyDescent="0.3">
      <c r="A1500">
        <v>1290</v>
      </c>
      <c r="B1500">
        <v>139747</v>
      </c>
      <c r="C1500">
        <v>1</v>
      </c>
      <c r="D1500">
        <v>0</v>
      </c>
      <c r="E1500">
        <v>32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 t="s">
        <v>17</v>
      </c>
    </row>
    <row r="1501" spans="1:15" x14ac:dyDescent="0.3">
      <c r="A1501">
        <v>2054</v>
      </c>
      <c r="B1501">
        <v>139722</v>
      </c>
      <c r="C1501">
        <v>0</v>
      </c>
      <c r="D1501">
        <v>1</v>
      </c>
      <c r="E1501">
        <v>67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 t="s">
        <v>19</v>
      </c>
    </row>
    <row r="1502" spans="1:15" x14ac:dyDescent="0.3">
      <c r="A1502">
        <v>1574</v>
      </c>
      <c r="B1502">
        <v>139684</v>
      </c>
      <c r="C1502">
        <v>1</v>
      </c>
      <c r="D1502">
        <v>0</v>
      </c>
      <c r="E1502">
        <v>36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 t="s">
        <v>19</v>
      </c>
    </row>
    <row r="1503" spans="1:15" x14ac:dyDescent="0.3">
      <c r="A1503">
        <v>1494</v>
      </c>
      <c r="B1503">
        <v>139665</v>
      </c>
      <c r="C1503">
        <v>1</v>
      </c>
      <c r="D1503">
        <v>0</v>
      </c>
      <c r="E1503">
        <v>39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 t="s">
        <v>17</v>
      </c>
    </row>
    <row r="1504" spans="1:15" x14ac:dyDescent="0.3">
      <c r="A1504">
        <v>2319</v>
      </c>
      <c r="B1504">
        <v>139660</v>
      </c>
      <c r="C1504">
        <v>1</v>
      </c>
      <c r="D1504">
        <v>0</v>
      </c>
      <c r="E1504">
        <v>38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 t="s">
        <v>16</v>
      </c>
    </row>
    <row r="1505" spans="1:15" x14ac:dyDescent="0.3">
      <c r="A1505">
        <v>2106</v>
      </c>
      <c r="B1505">
        <v>139552</v>
      </c>
      <c r="C1505">
        <v>1</v>
      </c>
      <c r="D1505">
        <v>1</v>
      </c>
      <c r="E1505">
        <v>58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 t="s">
        <v>17</v>
      </c>
    </row>
    <row r="1506" spans="1:15" x14ac:dyDescent="0.3">
      <c r="A1506">
        <v>1534</v>
      </c>
      <c r="B1506">
        <v>139548</v>
      </c>
      <c r="C1506">
        <v>1</v>
      </c>
      <c r="D1506">
        <v>1</v>
      </c>
      <c r="E1506">
        <v>57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t="s">
        <v>20</v>
      </c>
    </row>
    <row r="1507" spans="1:15" x14ac:dyDescent="0.3">
      <c r="A1507">
        <v>1568</v>
      </c>
      <c r="B1507">
        <v>139453</v>
      </c>
      <c r="C1507">
        <v>1</v>
      </c>
      <c r="D1507">
        <v>0</v>
      </c>
      <c r="E1507">
        <v>37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0</v>
      </c>
      <c r="O1507" t="s">
        <v>19</v>
      </c>
    </row>
    <row r="1508" spans="1:15" x14ac:dyDescent="0.3">
      <c r="A1508">
        <v>2753</v>
      </c>
      <c r="B1508">
        <v>139435</v>
      </c>
      <c r="C1508">
        <v>1</v>
      </c>
      <c r="D1508">
        <v>0</v>
      </c>
      <c r="E1508">
        <v>47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  <c r="O1508" t="s">
        <v>15</v>
      </c>
    </row>
    <row r="1509" spans="1:15" x14ac:dyDescent="0.3">
      <c r="A1509">
        <v>2239</v>
      </c>
      <c r="B1509">
        <v>139356</v>
      </c>
      <c r="C1509">
        <v>1</v>
      </c>
      <c r="D1509">
        <v>1</v>
      </c>
      <c r="E1509">
        <v>44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 t="s">
        <v>18</v>
      </c>
    </row>
    <row r="1510" spans="1:15" x14ac:dyDescent="0.3">
      <c r="A1510">
        <v>2621</v>
      </c>
      <c r="B1510">
        <v>139228</v>
      </c>
      <c r="C1510">
        <v>0</v>
      </c>
      <c r="D1510">
        <v>0</v>
      </c>
      <c r="E1510">
        <v>60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 t="s">
        <v>15</v>
      </c>
    </row>
    <row r="1511" spans="1:15" x14ac:dyDescent="0.3">
      <c r="A1511">
        <v>2072</v>
      </c>
      <c r="B1511">
        <v>139190</v>
      </c>
      <c r="C1511">
        <v>1</v>
      </c>
      <c r="D1511">
        <v>0</v>
      </c>
      <c r="E1511">
        <v>46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 t="s">
        <v>19</v>
      </c>
    </row>
    <row r="1512" spans="1:15" x14ac:dyDescent="0.3">
      <c r="A1512">
        <v>2986</v>
      </c>
      <c r="B1512">
        <v>139146</v>
      </c>
      <c r="C1512">
        <v>1</v>
      </c>
      <c r="D1512">
        <v>0</v>
      </c>
      <c r="E1512">
        <v>34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 t="s">
        <v>20</v>
      </c>
    </row>
    <row r="1513" spans="1:15" x14ac:dyDescent="0.3">
      <c r="A1513">
        <v>2946</v>
      </c>
      <c r="B1513">
        <v>139062</v>
      </c>
      <c r="C1513">
        <v>1</v>
      </c>
      <c r="D1513">
        <v>0</v>
      </c>
      <c r="E1513">
        <v>37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 t="s">
        <v>17</v>
      </c>
    </row>
    <row r="1514" spans="1:15" x14ac:dyDescent="0.3">
      <c r="A1514">
        <v>2022</v>
      </c>
      <c r="B1514">
        <v>138998</v>
      </c>
      <c r="C1514">
        <v>1</v>
      </c>
      <c r="D1514">
        <v>1</v>
      </c>
      <c r="E1514">
        <v>66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 t="s">
        <v>17</v>
      </c>
    </row>
    <row r="1515" spans="1:15" x14ac:dyDescent="0.3">
      <c r="A1515">
        <v>2547</v>
      </c>
      <c r="B1515">
        <v>138998</v>
      </c>
      <c r="C1515">
        <v>1</v>
      </c>
      <c r="D1515">
        <v>1</v>
      </c>
      <c r="E1515">
        <v>66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 t="s">
        <v>16</v>
      </c>
    </row>
    <row r="1516" spans="1:15" x14ac:dyDescent="0.3">
      <c r="A1516">
        <v>1439</v>
      </c>
      <c r="B1516">
        <v>138988</v>
      </c>
      <c r="C1516">
        <v>1</v>
      </c>
      <c r="D1516">
        <v>2</v>
      </c>
      <c r="E1516">
        <v>48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 t="s">
        <v>15</v>
      </c>
    </row>
    <row r="1517" spans="1:15" x14ac:dyDescent="0.3">
      <c r="A1517">
        <v>1464</v>
      </c>
      <c r="B1517">
        <v>138961</v>
      </c>
      <c r="C1517">
        <v>1</v>
      </c>
      <c r="D1517">
        <v>0</v>
      </c>
      <c r="E1517">
        <v>47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 t="s">
        <v>17</v>
      </c>
    </row>
    <row r="1518" spans="1:15" x14ac:dyDescent="0.3">
      <c r="A1518">
        <v>1665</v>
      </c>
      <c r="B1518">
        <v>138946</v>
      </c>
      <c r="C1518">
        <v>0</v>
      </c>
      <c r="D1518">
        <v>1</v>
      </c>
      <c r="E1518">
        <v>65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 t="s">
        <v>16</v>
      </c>
    </row>
    <row r="1519" spans="1:15" x14ac:dyDescent="0.3">
      <c r="A1519">
        <v>3147</v>
      </c>
      <c r="B1519">
        <v>138946</v>
      </c>
      <c r="C1519">
        <v>0</v>
      </c>
      <c r="D1519">
        <v>1</v>
      </c>
      <c r="E1519">
        <v>65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 t="s">
        <v>16</v>
      </c>
    </row>
    <row r="1520" spans="1:15" x14ac:dyDescent="0.3">
      <c r="A1520">
        <v>2368</v>
      </c>
      <c r="B1520">
        <v>138887</v>
      </c>
      <c r="C1520">
        <v>1</v>
      </c>
      <c r="D1520">
        <v>0</v>
      </c>
      <c r="E1520">
        <v>48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1</v>
      </c>
      <c r="O1520" t="s">
        <v>20</v>
      </c>
    </row>
    <row r="1521" spans="1:15" x14ac:dyDescent="0.3">
      <c r="A1521">
        <v>1181</v>
      </c>
      <c r="B1521">
        <v>138872</v>
      </c>
      <c r="C1521">
        <v>1</v>
      </c>
      <c r="D1521">
        <v>0</v>
      </c>
      <c r="E1521">
        <v>32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 t="s">
        <v>15</v>
      </c>
    </row>
    <row r="1522" spans="1:15" x14ac:dyDescent="0.3">
      <c r="A1522">
        <v>1166</v>
      </c>
      <c r="B1522">
        <v>138853</v>
      </c>
      <c r="C1522">
        <v>1</v>
      </c>
      <c r="D1522">
        <v>1</v>
      </c>
      <c r="E1522">
        <v>50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 t="s">
        <v>19</v>
      </c>
    </row>
    <row r="1523" spans="1:15" x14ac:dyDescent="0.3">
      <c r="A1523">
        <v>1740</v>
      </c>
      <c r="B1523">
        <v>138829</v>
      </c>
      <c r="C1523">
        <v>0</v>
      </c>
      <c r="D1523">
        <v>1</v>
      </c>
      <c r="E1523">
        <v>61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 t="s">
        <v>17</v>
      </c>
    </row>
    <row r="1524" spans="1:15" x14ac:dyDescent="0.3">
      <c r="A1524">
        <v>1372</v>
      </c>
      <c r="B1524">
        <v>138823</v>
      </c>
      <c r="C1524">
        <v>0</v>
      </c>
      <c r="D1524">
        <v>1</v>
      </c>
      <c r="E1524">
        <v>71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 t="s">
        <v>20</v>
      </c>
    </row>
    <row r="1525" spans="1:15" x14ac:dyDescent="0.3">
      <c r="A1525">
        <v>2253</v>
      </c>
      <c r="B1525">
        <v>138808</v>
      </c>
      <c r="C1525">
        <v>1</v>
      </c>
      <c r="D1525">
        <v>0</v>
      </c>
      <c r="E1525">
        <v>48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 t="s">
        <v>16</v>
      </c>
    </row>
    <row r="1526" spans="1:15" x14ac:dyDescent="0.3">
      <c r="A1526">
        <v>2404</v>
      </c>
      <c r="B1526">
        <v>138741</v>
      </c>
      <c r="C1526">
        <v>1</v>
      </c>
      <c r="D1526">
        <v>1</v>
      </c>
      <c r="E1526">
        <v>62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20</v>
      </c>
    </row>
    <row r="1527" spans="1:15" x14ac:dyDescent="0.3">
      <c r="A1527">
        <v>2733</v>
      </c>
      <c r="B1527">
        <v>138725</v>
      </c>
      <c r="C1527">
        <v>1</v>
      </c>
      <c r="D1527">
        <v>1</v>
      </c>
      <c r="E1527">
        <v>65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 t="s">
        <v>16</v>
      </c>
    </row>
    <row r="1528" spans="1:15" x14ac:dyDescent="0.3">
      <c r="A1528">
        <v>1724</v>
      </c>
      <c r="B1528">
        <v>138702</v>
      </c>
      <c r="C1528">
        <v>1</v>
      </c>
      <c r="D1528">
        <v>0</v>
      </c>
      <c r="E1528">
        <v>42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19</v>
      </c>
    </row>
    <row r="1529" spans="1:15" x14ac:dyDescent="0.3">
      <c r="A1529">
        <v>1844</v>
      </c>
      <c r="B1529">
        <v>138683</v>
      </c>
      <c r="C1529">
        <v>1</v>
      </c>
      <c r="D1529">
        <v>0</v>
      </c>
      <c r="E1529">
        <v>31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19</v>
      </c>
    </row>
    <row r="1530" spans="1:15" x14ac:dyDescent="0.3">
      <c r="A1530">
        <v>3013</v>
      </c>
      <c r="B1530">
        <v>138680</v>
      </c>
      <c r="C1530">
        <v>1</v>
      </c>
      <c r="D1530">
        <v>0</v>
      </c>
      <c r="E1530">
        <v>36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 t="s">
        <v>18</v>
      </c>
    </row>
    <row r="1531" spans="1:15" x14ac:dyDescent="0.3">
      <c r="A1531">
        <v>1339</v>
      </c>
      <c r="B1531">
        <v>138643</v>
      </c>
      <c r="C1531">
        <v>1</v>
      </c>
      <c r="D1531">
        <v>1</v>
      </c>
      <c r="E1531">
        <v>42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 t="s">
        <v>18</v>
      </c>
    </row>
    <row r="1532" spans="1:15" x14ac:dyDescent="0.3">
      <c r="A1532">
        <v>1030</v>
      </c>
      <c r="B1532">
        <v>138620</v>
      </c>
      <c r="C1532">
        <v>0</v>
      </c>
      <c r="D1532">
        <v>0</v>
      </c>
      <c r="E1532">
        <v>57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 t="s">
        <v>20</v>
      </c>
    </row>
    <row r="1533" spans="1:15" x14ac:dyDescent="0.3">
      <c r="A1533">
        <v>1078</v>
      </c>
      <c r="B1533">
        <v>138620</v>
      </c>
      <c r="C1533">
        <v>0</v>
      </c>
      <c r="D1533">
        <v>0</v>
      </c>
      <c r="E1533">
        <v>57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 t="s">
        <v>20</v>
      </c>
    </row>
    <row r="1534" spans="1:15" x14ac:dyDescent="0.3">
      <c r="A1534">
        <v>1556</v>
      </c>
      <c r="B1534">
        <v>138593</v>
      </c>
      <c r="C1534">
        <v>1</v>
      </c>
      <c r="D1534">
        <v>0</v>
      </c>
      <c r="E1534">
        <v>42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19</v>
      </c>
    </row>
    <row r="1535" spans="1:15" x14ac:dyDescent="0.3">
      <c r="A1535">
        <v>1220</v>
      </c>
      <c r="B1535">
        <v>138590</v>
      </c>
      <c r="C1535">
        <v>1</v>
      </c>
      <c r="D1535">
        <v>0</v>
      </c>
      <c r="E1535">
        <v>49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 t="s">
        <v>19</v>
      </c>
    </row>
    <row r="1536" spans="1:15" x14ac:dyDescent="0.3">
      <c r="A1536">
        <v>1358</v>
      </c>
      <c r="B1536">
        <v>138578</v>
      </c>
      <c r="C1536">
        <v>1</v>
      </c>
      <c r="D1536">
        <v>1</v>
      </c>
      <c r="E1536">
        <v>48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 t="s">
        <v>19</v>
      </c>
    </row>
    <row r="1537" spans="1:15" x14ac:dyDescent="0.3">
      <c r="A1537">
        <v>2074</v>
      </c>
      <c r="B1537">
        <v>138578</v>
      </c>
      <c r="C1537">
        <v>1</v>
      </c>
      <c r="D1537">
        <v>1</v>
      </c>
      <c r="E1537">
        <v>48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 t="s">
        <v>20</v>
      </c>
    </row>
    <row r="1538" spans="1:15" x14ac:dyDescent="0.3">
      <c r="A1538">
        <v>1837</v>
      </c>
      <c r="B1538">
        <v>138576</v>
      </c>
      <c r="C1538">
        <v>0</v>
      </c>
      <c r="D1538">
        <v>1</v>
      </c>
      <c r="E1538">
        <v>47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 t="s">
        <v>18</v>
      </c>
    </row>
    <row r="1539" spans="1:15" x14ac:dyDescent="0.3">
      <c r="A1539">
        <v>1100</v>
      </c>
      <c r="B1539">
        <v>138557</v>
      </c>
      <c r="C1539">
        <v>1</v>
      </c>
      <c r="D1539">
        <v>0</v>
      </c>
      <c r="E1539">
        <v>42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 t="s">
        <v>19</v>
      </c>
    </row>
    <row r="1540" spans="1:15" x14ac:dyDescent="0.3">
      <c r="A1540">
        <v>1137</v>
      </c>
      <c r="B1540">
        <v>138547</v>
      </c>
      <c r="C1540">
        <v>1</v>
      </c>
      <c r="D1540">
        <v>0</v>
      </c>
      <c r="E1540">
        <v>39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 t="s">
        <v>16</v>
      </c>
    </row>
    <row r="1541" spans="1:15" x14ac:dyDescent="0.3">
      <c r="A1541">
        <v>2699</v>
      </c>
      <c r="B1541">
        <v>138513</v>
      </c>
      <c r="C1541">
        <v>1</v>
      </c>
      <c r="D1541">
        <v>0</v>
      </c>
      <c r="E1541">
        <v>38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 t="s">
        <v>15</v>
      </c>
    </row>
    <row r="1542" spans="1:15" x14ac:dyDescent="0.3">
      <c r="A1542">
        <v>2083</v>
      </c>
      <c r="B1542">
        <v>138508</v>
      </c>
      <c r="C1542">
        <v>1</v>
      </c>
      <c r="D1542">
        <v>0</v>
      </c>
      <c r="E1542">
        <v>34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 t="s">
        <v>18</v>
      </c>
    </row>
    <row r="1543" spans="1:15" x14ac:dyDescent="0.3">
      <c r="A1543">
        <v>2210</v>
      </c>
      <c r="B1543">
        <v>138452</v>
      </c>
      <c r="C1543">
        <v>1</v>
      </c>
      <c r="D1543">
        <v>1</v>
      </c>
      <c r="E1543">
        <v>65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 t="s">
        <v>19</v>
      </c>
    </row>
    <row r="1544" spans="1:15" x14ac:dyDescent="0.3">
      <c r="A1544">
        <v>2676</v>
      </c>
      <c r="B1544">
        <v>138452</v>
      </c>
      <c r="C1544">
        <v>1</v>
      </c>
      <c r="D1544">
        <v>1</v>
      </c>
      <c r="E1544">
        <v>65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 t="s">
        <v>17</v>
      </c>
    </row>
    <row r="1545" spans="1:15" x14ac:dyDescent="0.3">
      <c r="A1545">
        <v>1555</v>
      </c>
      <c r="B1545">
        <v>138443</v>
      </c>
      <c r="C1545">
        <v>1</v>
      </c>
      <c r="D1545">
        <v>1</v>
      </c>
      <c r="E1545">
        <v>52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 t="s">
        <v>18</v>
      </c>
    </row>
    <row r="1546" spans="1:15" x14ac:dyDescent="0.3">
      <c r="A1546">
        <v>1457</v>
      </c>
      <c r="B1546">
        <v>138415</v>
      </c>
      <c r="C1546">
        <v>1</v>
      </c>
      <c r="D1546">
        <v>1</v>
      </c>
      <c r="E1546">
        <v>42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 t="s">
        <v>15</v>
      </c>
    </row>
    <row r="1547" spans="1:15" x14ac:dyDescent="0.3">
      <c r="A1547">
        <v>2435</v>
      </c>
      <c r="B1547">
        <v>138410</v>
      </c>
      <c r="C1547">
        <v>0</v>
      </c>
      <c r="D1547">
        <v>0</v>
      </c>
      <c r="E1547">
        <v>46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 t="s">
        <v>15</v>
      </c>
    </row>
    <row r="1548" spans="1:15" x14ac:dyDescent="0.3">
      <c r="A1548">
        <v>1278</v>
      </c>
      <c r="B1548">
        <v>138361</v>
      </c>
      <c r="C1548">
        <v>1</v>
      </c>
      <c r="D1548">
        <v>0</v>
      </c>
      <c r="E1548">
        <v>51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 t="s">
        <v>17</v>
      </c>
    </row>
    <row r="1549" spans="1:15" x14ac:dyDescent="0.3">
      <c r="A1549">
        <v>3034</v>
      </c>
      <c r="B1549">
        <v>138361</v>
      </c>
      <c r="C1549">
        <v>1</v>
      </c>
      <c r="D1549">
        <v>0</v>
      </c>
      <c r="E1549">
        <v>51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 t="s">
        <v>20</v>
      </c>
    </row>
    <row r="1550" spans="1:15" x14ac:dyDescent="0.3">
      <c r="A1550">
        <v>1027</v>
      </c>
      <c r="B1550">
        <v>138360</v>
      </c>
      <c r="C1550">
        <v>1</v>
      </c>
      <c r="D1550">
        <v>0</v>
      </c>
      <c r="E1550">
        <v>31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 t="s">
        <v>18</v>
      </c>
    </row>
    <row r="1551" spans="1:15" x14ac:dyDescent="0.3">
      <c r="A1551">
        <v>1167</v>
      </c>
      <c r="B1551">
        <v>138285</v>
      </c>
      <c r="C1551">
        <v>2</v>
      </c>
      <c r="D1551">
        <v>1</v>
      </c>
      <c r="E1551">
        <v>61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 t="s">
        <v>16</v>
      </c>
    </row>
    <row r="1552" spans="1:15" x14ac:dyDescent="0.3">
      <c r="A1552">
        <v>2952</v>
      </c>
      <c r="B1552">
        <v>138236</v>
      </c>
      <c r="C1552">
        <v>1</v>
      </c>
      <c r="D1552">
        <v>1</v>
      </c>
      <c r="E1552">
        <v>52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 t="s">
        <v>17</v>
      </c>
    </row>
    <row r="1553" spans="1:15" x14ac:dyDescent="0.3">
      <c r="A1553">
        <v>2656</v>
      </c>
      <c r="B1553">
        <v>138232</v>
      </c>
      <c r="C1553">
        <v>1</v>
      </c>
      <c r="D1553">
        <v>1</v>
      </c>
      <c r="E1553">
        <v>49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 t="s">
        <v>20</v>
      </c>
    </row>
    <row r="1554" spans="1:15" x14ac:dyDescent="0.3">
      <c r="A1554">
        <v>2551</v>
      </c>
      <c r="B1554">
        <v>138201</v>
      </c>
      <c r="C1554">
        <v>0</v>
      </c>
      <c r="D1554">
        <v>1</v>
      </c>
      <c r="E1554">
        <v>60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  <c r="O1554" t="s">
        <v>18</v>
      </c>
    </row>
    <row r="1555" spans="1:15" x14ac:dyDescent="0.3">
      <c r="A1555">
        <v>1553</v>
      </c>
      <c r="B1555">
        <v>138200</v>
      </c>
      <c r="C1555">
        <v>1</v>
      </c>
      <c r="D1555">
        <v>1</v>
      </c>
      <c r="E1555">
        <v>50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 t="s">
        <v>15</v>
      </c>
    </row>
    <row r="1556" spans="1:15" x14ac:dyDescent="0.3">
      <c r="A1556">
        <v>2212</v>
      </c>
      <c r="B1556">
        <v>138197</v>
      </c>
      <c r="C1556">
        <v>1</v>
      </c>
      <c r="D1556">
        <v>0</v>
      </c>
      <c r="E1556">
        <v>34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  <c r="O1556" t="s">
        <v>20</v>
      </c>
    </row>
    <row r="1557" spans="1:15" x14ac:dyDescent="0.3">
      <c r="A1557">
        <v>1995</v>
      </c>
      <c r="B1557">
        <v>138196</v>
      </c>
      <c r="C1557">
        <v>1</v>
      </c>
      <c r="D1557">
        <v>1</v>
      </c>
      <c r="E1557">
        <v>49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 t="s">
        <v>16</v>
      </c>
    </row>
    <row r="1558" spans="1:15" x14ac:dyDescent="0.3">
      <c r="A1558">
        <v>1252</v>
      </c>
      <c r="B1558">
        <v>138179</v>
      </c>
      <c r="C1558">
        <v>1</v>
      </c>
      <c r="D1558">
        <v>1</v>
      </c>
      <c r="E1558">
        <v>54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 t="s">
        <v>20</v>
      </c>
    </row>
    <row r="1559" spans="1:15" x14ac:dyDescent="0.3">
      <c r="A1559">
        <v>2680</v>
      </c>
      <c r="B1559">
        <v>138175</v>
      </c>
      <c r="C1559">
        <v>1</v>
      </c>
      <c r="D1559">
        <v>0</v>
      </c>
      <c r="E1559">
        <v>36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 t="s">
        <v>20</v>
      </c>
    </row>
    <row r="1560" spans="1:15" x14ac:dyDescent="0.3">
      <c r="A1560">
        <v>2336</v>
      </c>
      <c r="B1560">
        <v>138136</v>
      </c>
      <c r="C1560">
        <v>1</v>
      </c>
      <c r="D1560">
        <v>0</v>
      </c>
      <c r="E1560">
        <v>42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 t="s">
        <v>19</v>
      </c>
    </row>
    <row r="1561" spans="1:15" x14ac:dyDescent="0.3">
      <c r="A1561">
        <v>1254</v>
      </c>
      <c r="B1561">
        <v>138097</v>
      </c>
      <c r="C1561">
        <v>1</v>
      </c>
      <c r="D1561">
        <v>1</v>
      </c>
      <c r="E1561">
        <v>50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 t="s">
        <v>17</v>
      </c>
    </row>
    <row r="1562" spans="1:15" x14ac:dyDescent="0.3">
      <c r="A1562">
        <v>3180</v>
      </c>
      <c r="B1562">
        <v>138054</v>
      </c>
      <c r="C1562">
        <v>1</v>
      </c>
      <c r="D1562">
        <v>1</v>
      </c>
      <c r="E1562">
        <v>70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 t="s">
        <v>17</v>
      </c>
    </row>
    <row r="1563" spans="1:15" x14ac:dyDescent="0.3">
      <c r="A1563">
        <v>2347</v>
      </c>
      <c r="B1563">
        <v>137971</v>
      </c>
      <c r="C1563">
        <v>1</v>
      </c>
      <c r="D1563">
        <v>0</v>
      </c>
      <c r="E1563">
        <v>47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 t="s">
        <v>18</v>
      </c>
    </row>
    <row r="1564" spans="1:15" x14ac:dyDescent="0.3">
      <c r="A1564">
        <v>2645</v>
      </c>
      <c r="B1564">
        <v>137929</v>
      </c>
      <c r="C1564">
        <v>0</v>
      </c>
      <c r="D1564">
        <v>0</v>
      </c>
      <c r="E1564">
        <v>35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 t="s">
        <v>15</v>
      </c>
    </row>
    <row r="1565" spans="1:15" x14ac:dyDescent="0.3">
      <c r="A1565">
        <v>1808</v>
      </c>
      <c r="B1565">
        <v>137859</v>
      </c>
      <c r="C1565">
        <v>1</v>
      </c>
      <c r="D1565">
        <v>2</v>
      </c>
      <c r="E1565">
        <v>58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 t="s">
        <v>19</v>
      </c>
    </row>
    <row r="1566" spans="1:15" x14ac:dyDescent="0.3">
      <c r="A1566">
        <v>2494</v>
      </c>
      <c r="B1566">
        <v>137787</v>
      </c>
      <c r="C1566">
        <v>1</v>
      </c>
      <c r="D1566">
        <v>0</v>
      </c>
      <c r="E1566">
        <v>48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 t="s">
        <v>20</v>
      </c>
    </row>
    <row r="1567" spans="1:15" x14ac:dyDescent="0.3">
      <c r="A1567">
        <v>2303</v>
      </c>
      <c r="B1567">
        <v>137774</v>
      </c>
      <c r="C1567">
        <v>2</v>
      </c>
      <c r="D1567">
        <v>0</v>
      </c>
      <c r="E1567">
        <v>43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 t="s">
        <v>15</v>
      </c>
    </row>
    <row r="1568" spans="1:15" x14ac:dyDescent="0.3">
      <c r="A1568">
        <v>1017</v>
      </c>
      <c r="B1568">
        <v>137760</v>
      </c>
      <c r="C1568">
        <v>0</v>
      </c>
      <c r="D1568">
        <v>0</v>
      </c>
      <c r="E1568">
        <v>74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 t="s">
        <v>16</v>
      </c>
    </row>
    <row r="1569" spans="1:15" x14ac:dyDescent="0.3">
      <c r="A1569">
        <v>1269</v>
      </c>
      <c r="B1569">
        <v>137760</v>
      </c>
      <c r="C1569">
        <v>0</v>
      </c>
      <c r="D1569">
        <v>0</v>
      </c>
      <c r="E1569">
        <v>74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 t="s">
        <v>16</v>
      </c>
    </row>
    <row r="1570" spans="1:15" x14ac:dyDescent="0.3">
      <c r="A1570">
        <v>1465</v>
      </c>
      <c r="B1570">
        <v>137760</v>
      </c>
      <c r="C1570">
        <v>1</v>
      </c>
      <c r="D1570">
        <v>0</v>
      </c>
      <c r="E1570">
        <v>48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 t="s">
        <v>18</v>
      </c>
    </row>
    <row r="1571" spans="1:15" x14ac:dyDescent="0.3">
      <c r="A1571">
        <v>1839</v>
      </c>
      <c r="B1571">
        <v>137758</v>
      </c>
      <c r="C1571">
        <v>1</v>
      </c>
      <c r="D1571">
        <v>1</v>
      </c>
      <c r="E1571">
        <v>54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 t="s">
        <v>16</v>
      </c>
    </row>
    <row r="1572" spans="1:15" x14ac:dyDescent="0.3">
      <c r="A1572">
        <v>2785</v>
      </c>
      <c r="B1572">
        <v>137758</v>
      </c>
      <c r="C1572">
        <v>1</v>
      </c>
      <c r="D1572">
        <v>1</v>
      </c>
      <c r="E1572">
        <v>54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 t="s">
        <v>18</v>
      </c>
    </row>
    <row r="1573" spans="1:15" x14ac:dyDescent="0.3">
      <c r="A1573">
        <v>1250</v>
      </c>
      <c r="B1573">
        <v>137717</v>
      </c>
      <c r="C1573">
        <v>1</v>
      </c>
      <c r="D1573">
        <v>0</v>
      </c>
      <c r="E1573">
        <v>42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 t="s">
        <v>19</v>
      </c>
    </row>
    <row r="1574" spans="1:15" x14ac:dyDescent="0.3">
      <c r="A1574">
        <v>1347</v>
      </c>
      <c r="B1574">
        <v>137717</v>
      </c>
      <c r="C1574">
        <v>1</v>
      </c>
      <c r="D1574">
        <v>0</v>
      </c>
      <c r="E1574">
        <v>42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 t="s">
        <v>16</v>
      </c>
    </row>
    <row r="1575" spans="1:15" x14ac:dyDescent="0.3">
      <c r="A1575">
        <v>2378</v>
      </c>
      <c r="B1575">
        <v>137716</v>
      </c>
      <c r="C1575">
        <v>0</v>
      </c>
      <c r="D1575">
        <v>1</v>
      </c>
      <c r="E1575">
        <v>67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 t="s">
        <v>19</v>
      </c>
    </row>
    <row r="1576" spans="1:15" x14ac:dyDescent="0.3">
      <c r="A1576">
        <v>2498</v>
      </c>
      <c r="B1576">
        <v>137697</v>
      </c>
      <c r="C1576">
        <v>1</v>
      </c>
      <c r="D1576">
        <v>0</v>
      </c>
      <c r="E1576">
        <v>44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 t="s">
        <v>19</v>
      </c>
    </row>
    <row r="1577" spans="1:15" x14ac:dyDescent="0.3">
      <c r="A1577">
        <v>2768</v>
      </c>
      <c r="B1577">
        <v>137697</v>
      </c>
      <c r="C1577">
        <v>1</v>
      </c>
      <c r="D1577">
        <v>0</v>
      </c>
      <c r="E1577">
        <v>44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 t="s">
        <v>19</v>
      </c>
    </row>
    <row r="1578" spans="1:15" x14ac:dyDescent="0.3">
      <c r="A1578">
        <v>2263</v>
      </c>
      <c r="B1578">
        <v>137633</v>
      </c>
      <c r="C1578">
        <v>1</v>
      </c>
      <c r="D1578">
        <v>1</v>
      </c>
      <c r="E1578">
        <v>63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 t="s">
        <v>18</v>
      </c>
    </row>
    <row r="1579" spans="1:15" x14ac:dyDescent="0.3">
      <c r="A1579">
        <v>3089</v>
      </c>
      <c r="B1579">
        <v>137509</v>
      </c>
      <c r="C1579">
        <v>1</v>
      </c>
      <c r="D1579">
        <v>0</v>
      </c>
      <c r="E1579">
        <v>44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 t="s">
        <v>15</v>
      </c>
    </row>
    <row r="1580" spans="1:15" x14ac:dyDescent="0.3">
      <c r="A1580">
        <v>1455</v>
      </c>
      <c r="B1580">
        <v>137406</v>
      </c>
      <c r="C1580">
        <v>1</v>
      </c>
      <c r="D1580">
        <v>0</v>
      </c>
      <c r="E1580">
        <v>40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 t="s">
        <v>16</v>
      </c>
    </row>
    <row r="1581" spans="1:15" x14ac:dyDescent="0.3">
      <c r="A1581">
        <v>1404</v>
      </c>
      <c r="B1581">
        <v>137401</v>
      </c>
      <c r="C1581">
        <v>1</v>
      </c>
      <c r="D1581">
        <v>0</v>
      </c>
      <c r="E1581">
        <v>47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 t="s">
        <v>17</v>
      </c>
    </row>
    <row r="1582" spans="1:15" x14ac:dyDescent="0.3">
      <c r="A1582">
        <v>2499</v>
      </c>
      <c r="B1582">
        <v>137401</v>
      </c>
      <c r="C1582">
        <v>1</v>
      </c>
      <c r="D1582">
        <v>0</v>
      </c>
      <c r="E1582">
        <v>47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 t="s">
        <v>16</v>
      </c>
    </row>
    <row r="1583" spans="1:15" x14ac:dyDescent="0.3">
      <c r="A1583">
        <v>2215</v>
      </c>
      <c r="B1583">
        <v>137395</v>
      </c>
      <c r="C1583">
        <v>1</v>
      </c>
      <c r="D1583">
        <v>0</v>
      </c>
      <c r="E1583">
        <v>44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 t="s">
        <v>18</v>
      </c>
    </row>
    <row r="1584" spans="1:15" x14ac:dyDescent="0.3">
      <c r="A1584">
        <v>2257</v>
      </c>
      <c r="B1584">
        <v>137368</v>
      </c>
      <c r="C1584">
        <v>1</v>
      </c>
      <c r="D1584">
        <v>0</v>
      </c>
      <c r="E1584">
        <v>45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 t="s">
        <v>18</v>
      </c>
    </row>
    <row r="1585" spans="1:15" x14ac:dyDescent="0.3">
      <c r="A1585">
        <v>2017</v>
      </c>
      <c r="B1585">
        <v>137334</v>
      </c>
      <c r="C1585">
        <v>1</v>
      </c>
      <c r="D1585">
        <v>1</v>
      </c>
      <c r="E1585">
        <v>62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 t="s">
        <v>18</v>
      </c>
    </row>
    <row r="1586" spans="1:15" x14ac:dyDescent="0.3">
      <c r="A1586">
        <v>2716</v>
      </c>
      <c r="B1586">
        <v>137292</v>
      </c>
      <c r="C1586">
        <v>1</v>
      </c>
      <c r="D1586">
        <v>0</v>
      </c>
      <c r="E1586">
        <v>37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0</v>
      </c>
      <c r="O1586" t="s">
        <v>20</v>
      </c>
    </row>
    <row r="1587" spans="1:15" x14ac:dyDescent="0.3">
      <c r="A1587">
        <v>2525</v>
      </c>
      <c r="B1587">
        <v>137284</v>
      </c>
      <c r="C1587">
        <v>1</v>
      </c>
      <c r="D1587">
        <v>1</v>
      </c>
      <c r="E1587">
        <v>45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15</v>
      </c>
    </row>
    <row r="1588" spans="1:15" x14ac:dyDescent="0.3">
      <c r="A1588">
        <v>2990</v>
      </c>
      <c r="B1588">
        <v>137284</v>
      </c>
      <c r="C1588">
        <v>1</v>
      </c>
      <c r="D1588">
        <v>1</v>
      </c>
      <c r="E1588">
        <v>45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19</v>
      </c>
    </row>
    <row r="1589" spans="1:15" x14ac:dyDescent="0.3">
      <c r="A1589">
        <v>2707</v>
      </c>
      <c r="B1589">
        <v>137244</v>
      </c>
      <c r="C1589">
        <v>1</v>
      </c>
      <c r="D1589">
        <v>1</v>
      </c>
      <c r="E1589">
        <v>65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 t="s">
        <v>18</v>
      </c>
    </row>
    <row r="1590" spans="1:15" x14ac:dyDescent="0.3">
      <c r="A1590">
        <v>2299</v>
      </c>
      <c r="B1590">
        <v>137235</v>
      </c>
      <c r="C1590">
        <v>1</v>
      </c>
      <c r="D1590">
        <v>0</v>
      </c>
      <c r="E1590">
        <v>36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 t="s">
        <v>18</v>
      </c>
    </row>
    <row r="1591" spans="1:15" x14ac:dyDescent="0.3">
      <c r="A1591">
        <v>2122</v>
      </c>
      <c r="B1591">
        <v>137155</v>
      </c>
      <c r="C1591">
        <v>1</v>
      </c>
      <c r="D1591">
        <v>0</v>
      </c>
      <c r="E1591">
        <v>31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 t="s">
        <v>20</v>
      </c>
    </row>
    <row r="1592" spans="1:15" x14ac:dyDescent="0.3">
      <c r="A1592">
        <v>3019</v>
      </c>
      <c r="B1592">
        <v>137150</v>
      </c>
      <c r="C1592">
        <v>1</v>
      </c>
      <c r="D1592">
        <v>0</v>
      </c>
      <c r="E1592">
        <v>49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 t="s">
        <v>18</v>
      </c>
    </row>
    <row r="1593" spans="1:15" x14ac:dyDescent="0.3">
      <c r="A1593">
        <v>2019</v>
      </c>
      <c r="B1593">
        <v>137126</v>
      </c>
      <c r="C1593">
        <v>1</v>
      </c>
      <c r="D1593">
        <v>0</v>
      </c>
      <c r="E1593">
        <v>49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 t="s">
        <v>16</v>
      </c>
    </row>
    <row r="1594" spans="1:15" x14ac:dyDescent="0.3">
      <c r="A1594">
        <v>1879</v>
      </c>
      <c r="B1594">
        <v>137087</v>
      </c>
      <c r="C1594">
        <v>1</v>
      </c>
      <c r="D1594">
        <v>0</v>
      </c>
      <c r="E1594">
        <v>46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 t="s">
        <v>18</v>
      </c>
    </row>
    <row r="1595" spans="1:15" x14ac:dyDescent="0.3">
      <c r="A1595">
        <v>3167</v>
      </c>
      <c r="B1595">
        <v>137085</v>
      </c>
      <c r="C1595">
        <v>1</v>
      </c>
      <c r="D1595">
        <v>1</v>
      </c>
      <c r="E1595">
        <v>45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 t="s">
        <v>15</v>
      </c>
    </row>
    <row r="1596" spans="1:15" x14ac:dyDescent="0.3">
      <c r="A1596">
        <v>1218</v>
      </c>
      <c r="B1596">
        <v>137070</v>
      </c>
      <c r="C1596">
        <v>1</v>
      </c>
      <c r="D1596">
        <v>1</v>
      </c>
      <c r="E1596">
        <v>54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 t="s">
        <v>17</v>
      </c>
    </row>
    <row r="1597" spans="1:15" x14ac:dyDescent="0.3">
      <c r="A1597">
        <v>2778</v>
      </c>
      <c r="B1597">
        <v>137070</v>
      </c>
      <c r="C1597">
        <v>1</v>
      </c>
      <c r="D1597">
        <v>1</v>
      </c>
      <c r="E1597">
        <v>54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 t="s">
        <v>17</v>
      </c>
    </row>
    <row r="1598" spans="1:15" x14ac:dyDescent="0.3">
      <c r="A1598">
        <v>2531</v>
      </c>
      <c r="B1598">
        <v>137054</v>
      </c>
      <c r="C1598">
        <v>1</v>
      </c>
      <c r="D1598">
        <v>1</v>
      </c>
      <c r="E1598">
        <v>53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 t="s">
        <v>15</v>
      </c>
    </row>
    <row r="1599" spans="1:15" x14ac:dyDescent="0.3">
      <c r="A1599">
        <v>1020</v>
      </c>
      <c r="B1599">
        <v>137040</v>
      </c>
      <c r="C1599">
        <v>0</v>
      </c>
      <c r="D1599">
        <v>0</v>
      </c>
      <c r="E1599">
        <v>38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 t="s">
        <v>17</v>
      </c>
    </row>
    <row r="1600" spans="1:15" x14ac:dyDescent="0.3">
      <c r="A1600">
        <v>3110</v>
      </c>
      <c r="B1600">
        <v>136997</v>
      </c>
      <c r="C1600">
        <v>1</v>
      </c>
      <c r="D1600">
        <v>1</v>
      </c>
      <c r="E1600">
        <v>52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 t="s">
        <v>19</v>
      </c>
    </row>
    <row r="1601" spans="1:15" x14ac:dyDescent="0.3">
      <c r="A1601">
        <v>1606</v>
      </c>
      <c r="B1601">
        <v>136975</v>
      </c>
      <c r="C1601">
        <v>1</v>
      </c>
      <c r="D1601">
        <v>0</v>
      </c>
      <c r="E1601">
        <v>42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20</v>
      </c>
    </row>
    <row r="1602" spans="1:15" x14ac:dyDescent="0.3">
      <c r="A1602">
        <v>1558</v>
      </c>
      <c r="B1602">
        <v>136959</v>
      </c>
      <c r="C1602">
        <v>1</v>
      </c>
      <c r="D1602">
        <v>0</v>
      </c>
      <c r="E1602">
        <v>39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 t="s">
        <v>20</v>
      </c>
    </row>
    <row r="1603" spans="1:15" x14ac:dyDescent="0.3">
      <c r="A1603">
        <v>2385</v>
      </c>
      <c r="B1603">
        <v>136957</v>
      </c>
      <c r="C1603">
        <v>1</v>
      </c>
      <c r="D1603">
        <v>1</v>
      </c>
      <c r="E1603">
        <v>67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 t="s">
        <v>16</v>
      </c>
    </row>
    <row r="1604" spans="1:15" x14ac:dyDescent="0.3">
      <c r="A1604">
        <v>2381</v>
      </c>
      <c r="B1604">
        <v>136947</v>
      </c>
      <c r="C1604">
        <v>1</v>
      </c>
      <c r="D1604">
        <v>1</v>
      </c>
      <c r="E1604">
        <v>53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 t="s">
        <v>15</v>
      </c>
    </row>
    <row r="1605" spans="1:15" x14ac:dyDescent="0.3">
      <c r="A1605">
        <v>1985</v>
      </c>
      <c r="B1605">
        <v>136930</v>
      </c>
      <c r="C1605">
        <v>0</v>
      </c>
      <c r="D1605">
        <v>1</v>
      </c>
      <c r="E1605">
        <v>66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 t="s">
        <v>15</v>
      </c>
    </row>
    <row r="1606" spans="1:15" x14ac:dyDescent="0.3">
      <c r="A1606">
        <v>3028</v>
      </c>
      <c r="B1606">
        <v>136927</v>
      </c>
      <c r="C1606">
        <v>1</v>
      </c>
      <c r="D1606">
        <v>1</v>
      </c>
      <c r="E1606">
        <v>65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 t="s">
        <v>20</v>
      </c>
    </row>
    <row r="1607" spans="1:15" x14ac:dyDescent="0.3">
      <c r="A1607">
        <v>1129</v>
      </c>
      <c r="B1607">
        <v>136921</v>
      </c>
      <c r="C1607">
        <v>1</v>
      </c>
      <c r="D1607">
        <v>1</v>
      </c>
      <c r="E1607">
        <v>55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 t="s">
        <v>18</v>
      </c>
    </row>
    <row r="1608" spans="1:15" x14ac:dyDescent="0.3">
      <c r="A1608">
        <v>2379</v>
      </c>
      <c r="B1608">
        <v>136864</v>
      </c>
      <c r="C1608">
        <v>0</v>
      </c>
      <c r="D1608">
        <v>1</v>
      </c>
      <c r="E1608">
        <v>63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 t="s">
        <v>16</v>
      </c>
    </row>
    <row r="1609" spans="1:15" x14ac:dyDescent="0.3">
      <c r="A1609">
        <v>3183</v>
      </c>
      <c r="B1609">
        <v>136807</v>
      </c>
      <c r="C1609">
        <v>1</v>
      </c>
      <c r="D1609">
        <v>1</v>
      </c>
      <c r="E1609">
        <v>66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0</v>
      </c>
      <c r="O1609" t="s">
        <v>16</v>
      </c>
    </row>
    <row r="1610" spans="1:15" x14ac:dyDescent="0.3">
      <c r="A1610">
        <v>2741</v>
      </c>
      <c r="B1610">
        <v>136802</v>
      </c>
      <c r="C1610">
        <v>1</v>
      </c>
      <c r="D1610">
        <v>0</v>
      </c>
      <c r="E1610">
        <v>40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 t="s">
        <v>15</v>
      </c>
    </row>
    <row r="1611" spans="1:15" x14ac:dyDescent="0.3">
      <c r="A1611">
        <v>2991</v>
      </c>
      <c r="B1611">
        <v>136790</v>
      </c>
      <c r="C1611">
        <v>0</v>
      </c>
      <c r="D1611">
        <v>0</v>
      </c>
      <c r="E1611">
        <v>37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 t="s">
        <v>16</v>
      </c>
    </row>
    <row r="1612" spans="1:15" x14ac:dyDescent="0.3">
      <c r="A1612">
        <v>2953</v>
      </c>
      <c r="B1612">
        <v>136781</v>
      </c>
      <c r="C1612">
        <v>1</v>
      </c>
      <c r="D1612">
        <v>0</v>
      </c>
      <c r="E1612">
        <v>41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 t="s">
        <v>18</v>
      </c>
    </row>
    <row r="1613" spans="1:15" x14ac:dyDescent="0.3">
      <c r="A1613">
        <v>2117</v>
      </c>
      <c r="B1613">
        <v>136778</v>
      </c>
      <c r="C1613">
        <v>1</v>
      </c>
      <c r="D1613">
        <v>1</v>
      </c>
      <c r="E1613">
        <v>52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 t="s">
        <v>15</v>
      </c>
    </row>
    <row r="1614" spans="1:15" x14ac:dyDescent="0.3">
      <c r="A1614">
        <v>1990</v>
      </c>
      <c r="B1614">
        <v>136736</v>
      </c>
      <c r="C1614">
        <v>1</v>
      </c>
      <c r="D1614">
        <v>1</v>
      </c>
      <c r="E1614">
        <v>57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 t="s">
        <v>20</v>
      </c>
    </row>
    <row r="1615" spans="1:15" x14ac:dyDescent="0.3">
      <c r="A1615">
        <v>2642</v>
      </c>
      <c r="B1615">
        <v>136732</v>
      </c>
      <c r="C1615">
        <v>1</v>
      </c>
      <c r="D1615">
        <v>1</v>
      </c>
      <c r="E1615">
        <v>61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 t="s">
        <v>19</v>
      </c>
    </row>
    <row r="1616" spans="1:15" x14ac:dyDescent="0.3">
      <c r="A1616">
        <v>2062</v>
      </c>
      <c r="B1616">
        <v>136715</v>
      </c>
      <c r="C1616">
        <v>1</v>
      </c>
      <c r="D1616">
        <v>0</v>
      </c>
      <c r="E1616">
        <v>49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 t="s">
        <v>20</v>
      </c>
    </row>
    <row r="1617" spans="1:15" x14ac:dyDescent="0.3">
      <c r="A1617">
        <v>2575</v>
      </c>
      <c r="B1617">
        <v>136663</v>
      </c>
      <c r="C1617">
        <v>1</v>
      </c>
      <c r="D1617">
        <v>0</v>
      </c>
      <c r="E1617">
        <v>45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 t="s">
        <v>18</v>
      </c>
    </row>
    <row r="1618" spans="1:15" x14ac:dyDescent="0.3">
      <c r="A1618">
        <v>2631</v>
      </c>
      <c r="B1618">
        <v>136634</v>
      </c>
      <c r="C1618">
        <v>0</v>
      </c>
      <c r="D1618">
        <v>1</v>
      </c>
      <c r="E1618">
        <v>66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 t="s">
        <v>16</v>
      </c>
    </row>
    <row r="1619" spans="1:15" x14ac:dyDescent="0.3">
      <c r="A1619">
        <v>1863</v>
      </c>
      <c r="B1619">
        <v>136627</v>
      </c>
      <c r="C1619">
        <v>2</v>
      </c>
      <c r="D1619">
        <v>0</v>
      </c>
      <c r="E1619">
        <v>45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 t="s">
        <v>16</v>
      </c>
    </row>
    <row r="1620" spans="1:15" x14ac:dyDescent="0.3">
      <c r="A1620">
        <v>1109</v>
      </c>
      <c r="B1620">
        <v>136550</v>
      </c>
      <c r="C1620">
        <v>1</v>
      </c>
      <c r="D1620">
        <v>0</v>
      </c>
      <c r="E1620">
        <v>42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15</v>
      </c>
    </row>
    <row r="1621" spans="1:15" x14ac:dyDescent="0.3">
      <c r="A1621">
        <v>1500</v>
      </c>
      <c r="B1621">
        <v>136443</v>
      </c>
      <c r="C1621">
        <v>1</v>
      </c>
      <c r="D1621">
        <v>1</v>
      </c>
      <c r="E1621">
        <v>59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 t="s">
        <v>17</v>
      </c>
    </row>
    <row r="1622" spans="1:15" x14ac:dyDescent="0.3">
      <c r="A1622">
        <v>2417</v>
      </c>
      <c r="B1622">
        <v>136408</v>
      </c>
      <c r="C1622">
        <v>1</v>
      </c>
      <c r="D1622">
        <v>1</v>
      </c>
      <c r="E1622">
        <v>71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 t="s">
        <v>15</v>
      </c>
    </row>
    <row r="1623" spans="1:15" x14ac:dyDescent="0.3">
      <c r="A1623">
        <v>2190</v>
      </c>
      <c r="B1623">
        <v>136317</v>
      </c>
      <c r="C1623">
        <v>0</v>
      </c>
      <c r="D1623">
        <v>1</v>
      </c>
      <c r="E1623">
        <v>55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 t="s">
        <v>17</v>
      </c>
    </row>
    <row r="1624" spans="1:15" x14ac:dyDescent="0.3">
      <c r="A1624">
        <v>2605</v>
      </c>
      <c r="B1624">
        <v>136301</v>
      </c>
      <c r="C1624">
        <v>1</v>
      </c>
      <c r="D1624">
        <v>0</v>
      </c>
      <c r="E1624">
        <v>44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18</v>
      </c>
    </row>
    <row r="1625" spans="1:15" x14ac:dyDescent="0.3">
      <c r="A1625">
        <v>1762</v>
      </c>
      <c r="B1625">
        <v>136283</v>
      </c>
      <c r="C1625">
        <v>1</v>
      </c>
      <c r="D1625">
        <v>1</v>
      </c>
      <c r="E1625">
        <v>44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0</v>
      </c>
      <c r="O1625" t="s">
        <v>20</v>
      </c>
    </row>
    <row r="1626" spans="1:15" x14ac:dyDescent="0.3">
      <c r="A1626">
        <v>2772</v>
      </c>
      <c r="B1626">
        <v>136273</v>
      </c>
      <c r="C1626">
        <v>1</v>
      </c>
      <c r="D1626">
        <v>0</v>
      </c>
      <c r="E1626">
        <v>43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 t="s">
        <v>17</v>
      </c>
    </row>
    <row r="1627" spans="1:15" x14ac:dyDescent="0.3">
      <c r="A1627">
        <v>2098</v>
      </c>
      <c r="B1627">
        <v>136262</v>
      </c>
      <c r="C1627">
        <v>0</v>
      </c>
      <c r="D1627">
        <v>0</v>
      </c>
      <c r="E1627">
        <v>37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 t="s">
        <v>20</v>
      </c>
    </row>
    <row r="1628" spans="1:15" x14ac:dyDescent="0.3">
      <c r="A1628">
        <v>1436</v>
      </c>
      <c r="B1628">
        <v>136230</v>
      </c>
      <c r="C1628">
        <v>1</v>
      </c>
      <c r="D1628">
        <v>0</v>
      </c>
      <c r="E1628">
        <v>49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 t="s">
        <v>19</v>
      </c>
    </row>
    <row r="1629" spans="1:15" x14ac:dyDescent="0.3">
      <c r="A1629">
        <v>1660</v>
      </c>
      <c r="B1629">
        <v>136145</v>
      </c>
      <c r="C1629">
        <v>1</v>
      </c>
      <c r="D1629">
        <v>0</v>
      </c>
      <c r="E1629">
        <v>35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20</v>
      </c>
    </row>
    <row r="1630" spans="1:15" x14ac:dyDescent="0.3">
      <c r="A1630">
        <v>1368</v>
      </c>
      <c r="B1630">
        <v>136143</v>
      </c>
      <c r="C1630">
        <v>1</v>
      </c>
      <c r="D1630">
        <v>0</v>
      </c>
      <c r="E1630">
        <v>39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 t="s">
        <v>17</v>
      </c>
    </row>
    <row r="1631" spans="1:15" x14ac:dyDescent="0.3">
      <c r="A1631">
        <v>1081</v>
      </c>
      <c r="B1631">
        <v>136138</v>
      </c>
      <c r="C1631">
        <v>1</v>
      </c>
      <c r="D1631">
        <v>1</v>
      </c>
      <c r="E1631">
        <v>50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 t="s">
        <v>18</v>
      </c>
    </row>
    <row r="1632" spans="1:15" x14ac:dyDescent="0.3">
      <c r="A1632">
        <v>1986</v>
      </c>
      <c r="B1632">
        <v>136130</v>
      </c>
      <c r="C1632">
        <v>0</v>
      </c>
      <c r="D1632">
        <v>1</v>
      </c>
      <c r="E1632">
        <v>66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 t="s">
        <v>17</v>
      </c>
    </row>
    <row r="1633" spans="1:15" x14ac:dyDescent="0.3">
      <c r="A1633">
        <v>2573</v>
      </c>
      <c r="B1633">
        <v>136108</v>
      </c>
      <c r="C1633">
        <v>1</v>
      </c>
      <c r="D1633">
        <v>0</v>
      </c>
      <c r="E1633">
        <v>36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 t="s">
        <v>15</v>
      </c>
    </row>
    <row r="1634" spans="1:15" x14ac:dyDescent="0.3">
      <c r="A1634">
        <v>2762</v>
      </c>
      <c r="B1634">
        <v>136075</v>
      </c>
      <c r="C1634">
        <v>1</v>
      </c>
      <c r="D1634">
        <v>0</v>
      </c>
      <c r="E1634">
        <v>37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 t="s">
        <v>19</v>
      </c>
    </row>
    <row r="1635" spans="1:15" x14ac:dyDescent="0.3">
      <c r="A1635">
        <v>2923</v>
      </c>
      <c r="B1635">
        <v>136065</v>
      </c>
      <c r="C1635">
        <v>1</v>
      </c>
      <c r="D1635">
        <v>1</v>
      </c>
      <c r="E1635">
        <v>52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t="s">
        <v>18</v>
      </c>
    </row>
    <row r="1636" spans="1:15" x14ac:dyDescent="0.3">
      <c r="A1636">
        <v>2892</v>
      </c>
      <c r="B1636">
        <v>136038</v>
      </c>
      <c r="C1636">
        <v>1</v>
      </c>
      <c r="D1636">
        <v>0</v>
      </c>
      <c r="E1636">
        <v>39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 t="s">
        <v>17</v>
      </c>
    </row>
    <row r="1637" spans="1:15" x14ac:dyDescent="0.3">
      <c r="A1637">
        <v>2394</v>
      </c>
      <c r="B1637">
        <v>136026</v>
      </c>
      <c r="C1637">
        <v>2</v>
      </c>
      <c r="D1637">
        <v>1</v>
      </c>
      <c r="E1637">
        <v>48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 t="s">
        <v>17</v>
      </c>
    </row>
    <row r="1638" spans="1:15" x14ac:dyDescent="0.3">
      <c r="A1638">
        <v>1711</v>
      </c>
      <c r="B1638">
        <v>135946</v>
      </c>
      <c r="C1638">
        <v>1</v>
      </c>
      <c r="D1638">
        <v>1</v>
      </c>
      <c r="E1638">
        <v>71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 t="s">
        <v>18</v>
      </c>
    </row>
    <row r="1639" spans="1:15" x14ac:dyDescent="0.3">
      <c r="A1639">
        <v>2616</v>
      </c>
      <c r="B1639">
        <v>135924</v>
      </c>
      <c r="C1639">
        <v>1</v>
      </c>
      <c r="D1639">
        <v>1</v>
      </c>
      <c r="E1639">
        <v>51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0</v>
      </c>
      <c r="O1639" t="s">
        <v>17</v>
      </c>
    </row>
    <row r="1640" spans="1:15" x14ac:dyDescent="0.3">
      <c r="A1640">
        <v>3173</v>
      </c>
      <c r="B1640">
        <v>135893</v>
      </c>
      <c r="C1640">
        <v>1</v>
      </c>
      <c r="D1640">
        <v>1</v>
      </c>
      <c r="E1640">
        <v>52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 t="s">
        <v>15</v>
      </c>
    </row>
    <row r="1641" spans="1:15" x14ac:dyDescent="0.3">
      <c r="A1641">
        <v>2317</v>
      </c>
      <c r="B1641">
        <v>135876</v>
      </c>
      <c r="C1641">
        <v>0</v>
      </c>
      <c r="D1641">
        <v>0</v>
      </c>
      <c r="E1641">
        <v>37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 t="s">
        <v>18</v>
      </c>
    </row>
    <row r="1642" spans="1:15" x14ac:dyDescent="0.3">
      <c r="A1642">
        <v>1128</v>
      </c>
      <c r="B1642">
        <v>135860</v>
      </c>
      <c r="C1642">
        <v>1</v>
      </c>
      <c r="D1642">
        <v>1</v>
      </c>
      <c r="E1642">
        <v>47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 t="s">
        <v>17</v>
      </c>
    </row>
    <row r="1643" spans="1:15" x14ac:dyDescent="0.3">
      <c r="A1643">
        <v>2044</v>
      </c>
      <c r="B1643">
        <v>135860</v>
      </c>
      <c r="C1643">
        <v>1</v>
      </c>
      <c r="D1643">
        <v>1</v>
      </c>
      <c r="E1643">
        <v>47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 t="s">
        <v>20</v>
      </c>
    </row>
    <row r="1644" spans="1:15" x14ac:dyDescent="0.3">
      <c r="A1644">
        <v>2241</v>
      </c>
      <c r="B1644">
        <v>135860</v>
      </c>
      <c r="C1644">
        <v>1</v>
      </c>
      <c r="D1644">
        <v>1</v>
      </c>
      <c r="E1644">
        <v>47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 t="s">
        <v>16</v>
      </c>
    </row>
    <row r="1645" spans="1:15" x14ac:dyDescent="0.3">
      <c r="A1645">
        <v>2561</v>
      </c>
      <c r="B1645">
        <v>135860</v>
      </c>
      <c r="C1645">
        <v>1</v>
      </c>
      <c r="D1645">
        <v>1</v>
      </c>
      <c r="E1645">
        <v>47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 t="s">
        <v>15</v>
      </c>
    </row>
    <row r="1646" spans="1:15" x14ac:dyDescent="0.3">
      <c r="A1646">
        <v>1862</v>
      </c>
      <c r="B1646">
        <v>135797</v>
      </c>
      <c r="C1646">
        <v>0</v>
      </c>
      <c r="D1646">
        <v>1</v>
      </c>
      <c r="E1646">
        <v>45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 t="s">
        <v>19</v>
      </c>
    </row>
    <row r="1647" spans="1:15" x14ac:dyDescent="0.3">
      <c r="A1647">
        <v>1600</v>
      </c>
      <c r="B1647">
        <v>135791</v>
      </c>
      <c r="C1647">
        <v>2</v>
      </c>
      <c r="D1647">
        <v>1</v>
      </c>
      <c r="E1647">
        <v>55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 t="s">
        <v>20</v>
      </c>
    </row>
    <row r="1648" spans="1:15" x14ac:dyDescent="0.3">
      <c r="A1648">
        <v>2352</v>
      </c>
      <c r="B1648">
        <v>135791</v>
      </c>
      <c r="C1648">
        <v>2</v>
      </c>
      <c r="D1648">
        <v>1</v>
      </c>
      <c r="E1648">
        <v>55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 t="s">
        <v>17</v>
      </c>
    </row>
    <row r="1649" spans="1:15" x14ac:dyDescent="0.3">
      <c r="A1649">
        <v>1049</v>
      </c>
      <c r="B1649">
        <v>135790</v>
      </c>
      <c r="C1649">
        <v>1</v>
      </c>
      <c r="D1649">
        <v>0</v>
      </c>
      <c r="E1649">
        <v>43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 t="s">
        <v>15</v>
      </c>
    </row>
    <row r="1650" spans="1:15" x14ac:dyDescent="0.3">
      <c r="A1650">
        <v>3109</v>
      </c>
      <c r="B1650">
        <v>135788</v>
      </c>
      <c r="C1650">
        <v>1</v>
      </c>
      <c r="D1650">
        <v>1</v>
      </c>
      <c r="E1650">
        <v>49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 t="s">
        <v>18</v>
      </c>
    </row>
    <row r="1651" spans="1:15" x14ac:dyDescent="0.3">
      <c r="A1651">
        <v>2470</v>
      </c>
      <c r="B1651">
        <v>135765</v>
      </c>
      <c r="C1651">
        <v>1</v>
      </c>
      <c r="D1651">
        <v>0</v>
      </c>
      <c r="E1651">
        <v>30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 t="s">
        <v>20</v>
      </c>
    </row>
    <row r="1652" spans="1:15" x14ac:dyDescent="0.3">
      <c r="A1652">
        <v>1959</v>
      </c>
      <c r="B1652">
        <v>135704</v>
      </c>
      <c r="C1652">
        <v>1</v>
      </c>
      <c r="D1652">
        <v>1</v>
      </c>
      <c r="E1652">
        <v>68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 t="s">
        <v>16</v>
      </c>
    </row>
    <row r="1653" spans="1:15" x14ac:dyDescent="0.3">
      <c r="A1653">
        <v>2883</v>
      </c>
      <c r="B1653">
        <v>135701</v>
      </c>
      <c r="C1653">
        <v>0</v>
      </c>
      <c r="D1653">
        <v>0</v>
      </c>
      <c r="E1653">
        <v>61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 t="s">
        <v>16</v>
      </c>
    </row>
    <row r="1654" spans="1:15" x14ac:dyDescent="0.3">
      <c r="A1654">
        <v>1138</v>
      </c>
      <c r="B1654">
        <v>135688</v>
      </c>
      <c r="C1654">
        <v>2</v>
      </c>
      <c r="D1654">
        <v>1</v>
      </c>
      <c r="E1654">
        <v>47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t="s">
        <v>20</v>
      </c>
    </row>
    <row r="1655" spans="1:15" x14ac:dyDescent="0.3">
      <c r="A1655">
        <v>1367</v>
      </c>
      <c r="B1655">
        <v>135688</v>
      </c>
      <c r="C1655">
        <v>2</v>
      </c>
      <c r="D1655">
        <v>1</v>
      </c>
      <c r="E1655">
        <v>47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15</v>
      </c>
    </row>
    <row r="1656" spans="1:15" x14ac:dyDescent="0.3">
      <c r="A1656">
        <v>1354</v>
      </c>
      <c r="B1656">
        <v>135684</v>
      </c>
      <c r="C1656">
        <v>1</v>
      </c>
      <c r="D1656">
        <v>0</v>
      </c>
      <c r="E1656">
        <v>36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20</v>
      </c>
    </row>
    <row r="1657" spans="1:15" x14ac:dyDescent="0.3">
      <c r="A1657">
        <v>1687</v>
      </c>
      <c r="B1657">
        <v>135682</v>
      </c>
      <c r="C1657">
        <v>1</v>
      </c>
      <c r="D1657">
        <v>0</v>
      </c>
      <c r="E1657">
        <v>50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 t="s">
        <v>18</v>
      </c>
    </row>
    <row r="1658" spans="1:15" x14ac:dyDescent="0.3">
      <c r="A1658">
        <v>1894</v>
      </c>
      <c r="B1658">
        <v>135641</v>
      </c>
      <c r="C1658">
        <v>1</v>
      </c>
      <c r="D1658">
        <v>0</v>
      </c>
      <c r="E1658">
        <v>48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 t="s">
        <v>20</v>
      </c>
    </row>
    <row r="1659" spans="1:15" x14ac:dyDescent="0.3">
      <c r="A1659">
        <v>2630</v>
      </c>
      <c r="B1659">
        <v>135544</v>
      </c>
      <c r="C1659">
        <v>1</v>
      </c>
      <c r="D1659">
        <v>0</v>
      </c>
      <c r="E1659">
        <v>42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 t="s">
        <v>19</v>
      </c>
    </row>
    <row r="1660" spans="1:15" x14ac:dyDescent="0.3">
      <c r="A1660">
        <v>1741</v>
      </c>
      <c r="B1660">
        <v>135523</v>
      </c>
      <c r="C1660">
        <v>1</v>
      </c>
      <c r="D1660">
        <v>0</v>
      </c>
      <c r="E1660">
        <v>39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18</v>
      </c>
    </row>
    <row r="1661" spans="1:15" x14ac:dyDescent="0.3">
      <c r="A1661">
        <v>1815</v>
      </c>
      <c r="B1661">
        <v>135441</v>
      </c>
      <c r="C1661">
        <v>1</v>
      </c>
      <c r="D1661">
        <v>1</v>
      </c>
      <c r="E1661">
        <v>53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 t="s">
        <v>16</v>
      </c>
    </row>
    <row r="1662" spans="1:15" x14ac:dyDescent="0.3">
      <c r="A1662">
        <v>1276</v>
      </c>
      <c r="B1662">
        <v>135416</v>
      </c>
      <c r="C1662">
        <v>0</v>
      </c>
      <c r="D1662">
        <v>0</v>
      </c>
      <c r="E1662">
        <v>71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 t="s">
        <v>20</v>
      </c>
    </row>
    <row r="1663" spans="1:15" x14ac:dyDescent="0.3">
      <c r="A1663">
        <v>1283</v>
      </c>
      <c r="B1663">
        <v>135388</v>
      </c>
      <c r="C1663">
        <v>1</v>
      </c>
      <c r="D1663">
        <v>0</v>
      </c>
      <c r="E1663">
        <v>32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15</v>
      </c>
    </row>
    <row r="1664" spans="1:15" x14ac:dyDescent="0.3">
      <c r="A1664">
        <v>1970</v>
      </c>
      <c r="B1664">
        <v>135340</v>
      </c>
      <c r="C1664">
        <v>1</v>
      </c>
      <c r="D1664">
        <v>1</v>
      </c>
      <c r="E1664">
        <v>64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 t="s">
        <v>19</v>
      </c>
    </row>
    <row r="1665" spans="1:15" x14ac:dyDescent="0.3">
      <c r="A1665">
        <v>2148</v>
      </c>
      <c r="B1665">
        <v>135322</v>
      </c>
      <c r="C1665">
        <v>1</v>
      </c>
      <c r="D1665">
        <v>2</v>
      </c>
      <c r="E1665">
        <v>52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 t="s">
        <v>17</v>
      </c>
    </row>
    <row r="1666" spans="1:15" x14ac:dyDescent="0.3">
      <c r="A1666">
        <v>1287</v>
      </c>
      <c r="B1666">
        <v>135246</v>
      </c>
      <c r="C1666">
        <v>1</v>
      </c>
      <c r="D1666">
        <v>1</v>
      </c>
      <c r="E1666">
        <v>62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 t="s">
        <v>16</v>
      </c>
    </row>
    <row r="1667" spans="1:15" x14ac:dyDescent="0.3">
      <c r="A1667">
        <v>2029</v>
      </c>
      <c r="B1667">
        <v>135196</v>
      </c>
      <c r="C1667">
        <v>1</v>
      </c>
      <c r="D1667">
        <v>0</v>
      </c>
      <c r="E1667">
        <v>36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 t="s">
        <v>18</v>
      </c>
    </row>
    <row r="1668" spans="1:15" x14ac:dyDescent="0.3">
      <c r="A1668">
        <v>2690</v>
      </c>
      <c r="B1668">
        <v>135196</v>
      </c>
      <c r="C1668">
        <v>1</v>
      </c>
      <c r="D1668">
        <v>0</v>
      </c>
      <c r="E1668">
        <v>36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 t="s">
        <v>19</v>
      </c>
    </row>
    <row r="1669" spans="1:15" x14ac:dyDescent="0.3">
      <c r="A1669">
        <v>1318</v>
      </c>
      <c r="B1669">
        <v>135178</v>
      </c>
      <c r="C1669">
        <v>1</v>
      </c>
      <c r="D1669">
        <v>0</v>
      </c>
      <c r="E1669">
        <v>49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 t="s">
        <v>20</v>
      </c>
    </row>
    <row r="1670" spans="1:15" x14ac:dyDescent="0.3">
      <c r="A1670">
        <v>1690</v>
      </c>
      <c r="B1670">
        <v>135178</v>
      </c>
      <c r="C1670">
        <v>1</v>
      </c>
      <c r="D1670">
        <v>0</v>
      </c>
      <c r="E1670">
        <v>49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 t="s">
        <v>20</v>
      </c>
    </row>
    <row r="1671" spans="1:15" x14ac:dyDescent="0.3">
      <c r="A1671">
        <v>2910</v>
      </c>
      <c r="B1671">
        <v>134984</v>
      </c>
      <c r="C1671">
        <v>1</v>
      </c>
      <c r="D1671">
        <v>1</v>
      </c>
      <c r="E1671">
        <v>45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17</v>
      </c>
    </row>
    <row r="1672" spans="1:15" x14ac:dyDescent="0.3">
      <c r="A1672">
        <v>2564</v>
      </c>
      <c r="B1672">
        <v>134968</v>
      </c>
      <c r="C1672">
        <v>1</v>
      </c>
      <c r="D1672">
        <v>0</v>
      </c>
      <c r="E1672">
        <v>40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t="s">
        <v>19</v>
      </c>
    </row>
    <row r="1673" spans="1:15" x14ac:dyDescent="0.3">
      <c r="A1673">
        <v>2001</v>
      </c>
      <c r="B1673">
        <v>134961</v>
      </c>
      <c r="C1673">
        <v>1</v>
      </c>
      <c r="D1673">
        <v>0</v>
      </c>
      <c r="E1673">
        <v>47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 t="s">
        <v>16</v>
      </c>
    </row>
    <row r="1674" spans="1:15" x14ac:dyDescent="0.3">
      <c r="A1674">
        <v>1722</v>
      </c>
      <c r="B1674">
        <v>134941</v>
      </c>
      <c r="C1674">
        <v>1</v>
      </c>
      <c r="D1674">
        <v>1</v>
      </c>
      <c r="E1674">
        <v>64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 t="s">
        <v>17</v>
      </c>
    </row>
    <row r="1675" spans="1:15" x14ac:dyDescent="0.3">
      <c r="A1675">
        <v>1492</v>
      </c>
      <c r="B1675">
        <v>134935</v>
      </c>
      <c r="C1675">
        <v>0</v>
      </c>
      <c r="D1675">
        <v>0</v>
      </c>
      <c r="E1675">
        <v>28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 t="s">
        <v>20</v>
      </c>
    </row>
    <row r="1676" spans="1:15" x14ac:dyDescent="0.3">
      <c r="A1676">
        <v>2554</v>
      </c>
      <c r="B1676">
        <v>134935</v>
      </c>
      <c r="C1676">
        <v>0</v>
      </c>
      <c r="D1676">
        <v>0</v>
      </c>
      <c r="E1676">
        <v>28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 t="s">
        <v>20</v>
      </c>
    </row>
    <row r="1677" spans="1:15" x14ac:dyDescent="0.3">
      <c r="A1677">
        <v>2636</v>
      </c>
      <c r="B1677">
        <v>134916</v>
      </c>
      <c r="C1677">
        <v>2</v>
      </c>
      <c r="D1677">
        <v>0</v>
      </c>
      <c r="E1677">
        <v>52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 t="s">
        <v>19</v>
      </c>
    </row>
    <row r="1678" spans="1:15" x14ac:dyDescent="0.3">
      <c r="A1678">
        <v>2409</v>
      </c>
      <c r="B1678">
        <v>134853</v>
      </c>
      <c r="C1678">
        <v>1</v>
      </c>
      <c r="D1678">
        <v>1</v>
      </c>
      <c r="E1678">
        <v>47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 t="s">
        <v>16</v>
      </c>
    </row>
    <row r="1679" spans="1:15" x14ac:dyDescent="0.3">
      <c r="A1679">
        <v>1783</v>
      </c>
      <c r="B1679">
        <v>134838</v>
      </c>
      <c r="C1679">
        <v>1</v>
      </c>
      <c r="D1679">
        <v>1</v>
      </c>
      <c r="E1679">
        <v>69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 t="s">
        <v>18</v>
      </c>
    </row>
    <row r="1680" spans="1:15" x14ac:dyDescent="0.3">
      <c r="A1680">
        <v>1677</v>
      </c>
      <c r="B1680">
        <v>134824</v>
      </c>
      <c r="C1680">
        <v>0</v>
      </c>
      <c r="D1680">
        <v>0</v>
      </c>
      <c r="E1680">
        <v>25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 t="s">
        <v>16</v>
      </c>
    </row>
    <row r="1681" spans="1:15" x14ac:dyDescent="0.3">
      <c r="A1681">
        <v>1976</v>
      </c>
      <c r="B1681">
        <v>134824</v>
      </c>
      <c r="C1681">
        <v>0</v>
      </c>
      <c r="D1681">
        <v>0</v>
      </c>
      <c r="E1681">
        <v>25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 t="s">
        <v>19</v>
      </c>
    </row>
    <row r="1682" spans="1:15" x14ac:dyDescent="0.3">
      <c r="A1682">
        <v>2842</v>
      </c>
      <c r="B1682">
        <v>134738</v>
      </c>
      <c r="C1682">
        <v>1</v>
      </c>
      <c r="D1682">
        <v>0</v>
      </c>
      <c r="E1682">
        <v>36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 t="s">
        <v>20</v>
      </c>
    </row>
    <row r="1683" spans="1:15" x14ac:dyDescent="0.3">
      <c r="A1683">
        <v>2025</v>
      </c>
      <c r="B1683">
        <v>134728</v>
      </c>
      <c r="C1683">
        <v>1</v>
      </c>
      <c r="D1683">
        <v>0</v>
      </c>
      <c r="E1683">
        <v>34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0</v>
      </c>
      <c r="O1683" t="s">
        <v>16</v>
      </c>
    </row>
    <row r="1684" spans="1:15" x14ac:dyDescent="0.3">
      <c r="A1684">
        <v>2448</v>
      </c>
      <c r="B1684">
        <v>134704</v>
      </c>
      <c r="C1684">
        <v>0</v>
      </c>
      <c r="D1684">
        <v>1</v>
      </c>
      <c r="E1684">
        <v>54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 t="s">
        <v>17</v>
      </c>
    </row>
    <row r="1685" spans="1:15" x14ac:dyDescent="0.3">
      <c r="A1685">
        <v>2556</v>
      </c>
      <c r="B1685">
        <v>134633</v>
      </c>
      <c r="C1685">
        <v>2</v>
      </c>
      <c r="D1685">
        <v>1</v>
      </c>
      <c r="E1685">
        <v>64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 t="s">
        <v>17</v>
      </c>
    </row>
    <row r="1686" spans="1:15" x14ac:dyDescent="0.3">
      <c r="A1686">
        <v>2759</v>
      </c>
      <c r="B1686">
        <v>134600</v>
      </c>
      <c r="C1686">
        <v>1</v>
      </c>
      <c r="D1686">
        <v>1</v>
      </c>
      <c r="E1686">
        <v>49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  <c r="O1686" t="s">
        <v>15</v>
      </c>
    </row>
    <row r="1687" spans="1:15" x14ac:dyDescent="0.3">
      <c r="A1687">
        <v>2947</v>
      </c>
      <c r="B1687">
        <v>134600</v>
      </c>
      <c r="C1687">
        <v>1</v>
      </c>
      <c r="D1687">
        <v>1</v>
      </c>
      <c r="E1687">
        <v>49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 t="s">
        <v>18</v>
      </c>
    </row>
    <row r="1688" spans="1:15" x14ac:dyDescent="0.3">
      <c r="A1688">
        <v>1949</v>
      </c>
      <c r="B1688">
        <v>134596</v>
      </c>
      <c r="C1688">
        <v>1</v>
      </c>
      <c r="D1688">
        <v>0</v>
      </c>
      <c r="E1688">
        <v>46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 t="s">
        <v>15</v>
      </c>
    </row>
    <row r="1689" spans="1:15" x14ac:dyDescent="0.3">
      <c r="A1689">
        <v>2402</v>
      </c>
      <c r="B1689">
        <v>134596</v>
      </c>
      <c r="C1689">
        <v>1</v>
      </c>
      <c r="D1689">
        <v>0</v>
      </c>
      <c r="E1689">
        <v>46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 t="s">
        <v>19</v>
      </c>
    </row>
    <row r="1690" spans="1:15" x14ac:dyDescent="0.3">
      <c r="A1690">
        <v>3081</v>
      </c>
      <c r="B1690">
        <v>134587</v>
      </c>
      <c r="C1690">
        <v>1</v>
      </c>
      <c r="D1690">
        <v>1</v>
      </c>
      <c r="E1690">
        <v>67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 t="s">
        <v>16</v>
      </c>
    </row>
    <row r="1691" spans="1:15" x14ac:dyDescent="0.3">
      <c r="A1691">
        <v>2396</v>
      </c>
      <c r="B1691">
        <v>134578</v>
      </c>
      <c r="C1691">
        <v>2</v>
      </c>
      <c r="D1691">
        <v>1</v>
      </c>
      <c r="E1691">
        <v>48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 t="s">
        <v>19</v>
      </c>
    </row>
    <row r="1692" spans="1:15" x14ac:dyDescent="0.3">
      <c r="A1692">
        <v>1093</v>
      </c>
      <c r="B1692">
        <v>134554</v>
      </c>
      <c r="C1692">
        <v>0</v>
      </c>
      <c r="D1692">
        <v>1</v>
      </c>
      <c r="E1692">
        <v>61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 t="s">
        <v>18</v>
      </c>
    </row>
    <row r="1693" spans="1:15" x14ac:dyDescent="0.3">
      <c r="A1693">
        <v>2919</v>
      </c>
      <c r="B1693">
        <v>134529</v>
      </c>
      <c r="C1693">
        <v>1</v>
      </c>
      <c r="D1693">
        <v>0</v>
      </c>
      <c r="E1693">
        <v>44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 t="s">
        <v>16</v>
      </c>
    </row>
    <row r="1694" spans="1:15" x14ac:dyDescent="0.3">
      <c r="A1694">
        <v>1611</v>
      </c>
      <c r="B1694">
        <v>134487</v>
      </c>
      <c r="C1694">
        <v>1</v>
      </c>
      <c r="D1694">
        <v>1</v>
      </c>
      <c r="E1694">
        <v>43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 t="s">
        <v>16</v>
      </c>
    </row>
    <row r="1695" spans="1:15" x14ac:dyDescent="0.3">
      <c r="A1695">
        <v>1904</v>
      </c>
      <c r="B1695">
        <v>134469</v>
      </c>
      <c r="C1695">
        <v>1</v>
      </c>
      <c r="D1695">
        <v>1</v>
      </c>
      <c r="E1695">
        <v>72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 t="s">
        <v>19</v>
      </c>
    </row>
    <row r="1696" spans="1:15" x14ac:dyDescent="0.3">
      <c r="A1696">
        <v>2988</v>
      </c>
      <c r="B1696">
        <v>134445</v>
      </c>
      <c r="C1696">
        <v>0</v>
      </c>
      <c r="D1696">
        <v>0</v>
      </c>
      <c r="E1696">
        <v>39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 t="s">
        <v>17</v>
      </c>
    </row>
    <row r="1697" spans="1:15" x14ac:dyDescent="0.3">
      <c r="A1697">
        <v>1306</v>
      </c>
      <c r="B1697">
        <v>134421</v>
      </c>
      <c r="C1697">
        <v>1</v>
      </c>
      <c r="D1697">
        <v>0</v>
      </c>
      <c r="E1697">
        <v>46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 t="s">
        <v>20</v>
      </c>
    </row>
    <row r="1698" spans="1:15" x14ac:dyDescent="0.3">
      <c r="A1698">
        <v>3200</v>
      </c>
      <c r="B1698">
        <v>134421</v>
      </c>
      <c r="C1698">
        <v>1</v>
      </c>
      <c r="D1698">
        <v>0</v>
      </c>
      <c r="E1698">
        <v>46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 t="s">
        <v>19</v>
      </c>
    </row>
    <row r="1699" spans="1:15" x14ac:dyDescent="0.3">
      <c r="A1699">
        <v>2390</v>
      </c>
      <c r="B1699">
        <v>134412</v>
      </c>
      <c r="C1699">
        <v>1</v>
      </c>
      <c r="D1699">
        <v>0</v>
      </c>
      <c r="E1699">
        <v>30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 t="s">
        <v>19</v>
      </c>
    </row>
    <row r="1700" spans="1:15" x14ac:dyDescent="0.3">
      <c r="A1700">
        <v>2447</v>
      </c>
      <c r="B1700">
        <v>134380</v>
      </c>
      <c r="C1700">
        <v>1</v>
      </c>
      <c r="D1700">
        <v>0</v>
      </c>
      <c r="E1700">
        <v>43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 t="s">
        <v>15</v>
      </c>
    </row>
    <row r="1701" spans="1:15" x14ac:dyDescent="0.3">
      <c r="A1701">
        <v>2200</v>
      </c>
      <c r="B1701">
        <v>134377</v>
      </c>
      <c r="C1701">
        <v>0</v>
      </c>
      <c r="D1701">
        <v>1</v>
      </c>
      <c r="E1701">
        <v>57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 t="s">
        <v>20</v>
      </c>
    </row>
    <row r="1702" spans="1:15" x14ac:dyDescent="0.3">
      <c r="A1702">
        <v>3042</v>
      </c>
      <c r="B1702">
        <v>134350</v>
      </c>
      <c r="C1702">
        <v>1</v>
      </c>
      <c r="D1702">
        <v>0</v>
      </c>
      <c r="E1702">
        <v>41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 t="s">
        <v>17</v>
      </c>
    </row>
    <row r="1703" spans="1:15" x14ac:dyDescent="0.3">
      <c r="A1703">
        <v>1217</v>
      </c>
      <c r="B1703">
        <v>134320</v>
      </c>
      <c r="C1703">
        <v>1</v>
      </c>
      <c r="D1703">
        <v>0</v>
      </c>
      <c r="E1703">
        <v>34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1</v>
      </c>
      <c r="O1703" t="s">
        <v>15</v>
      </c>
    </row>
    <row r="1704" spans="1:15" x14ac:dyDescent="0.3">
      <c r="A1704">
        <v>2913</v>
      </c>
      <c r="B1704">
        <v>134242</v>
      </c>
      <c r="C1704">
        <v>0</v>
      </c>
      <c r="D1704">
        <v>1</v>
      </c>
      <c r="E1704">
        <v>61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 t="s">
        <v>16</v>
      </c>
    </row>
    <row r="1705" spans="1:15" x14ac:dyDescent="0.3">
      <c r="A1705">
        <v>2894</v>
      </c>
      <c r="B1705">
        <v>134230</v>
      </c>
      <c r="C1705">
        <v>1</v>
      </c>
      <c r="D1705">
        <v>1</v>
      </c>
      <c r="E1705">
        <v>55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 t="s">
        <v>19</v>
      </c>
    </row>
    <row r="1706" spans="1:15" x14ac:dyDescent="0.3">
      <c r="A1706">
        <v>2628</v>
      </c>
      <c r="B1706">
        <v>134213</v>
      </c>
      <c r="C1706">
        <v>1</v>
      </c>
      <c r="D1706">
        <v>1</v>
      </c>
      <c r="E1706">
        <v>57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 t="s">
        <v>17</v>
      </c>
    </row>
    <row r="1707" spans="1:15" x14ac:dyDescent="0.3">
      <c r="A1707">
        <v>3125</v>
      </c>
      <c r="B1707">
        <v>134176</v>
      </c>
      <c r="C1707">
        <v>0</v>
      </c>
      <c r="D1707">
        <v>1</v>
      </c>
      <c r="E1707">
        <v>45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0</v>
      </c>
      <c r="O1707" t="s">
        <v>15</v>
      </c>
    </row>
    <row r="1708" spans="1:15" x14ac:dyDescent="0.3">
      <c r="A1708">
        <v>1143</v>
      </c>
      <c r="B1708">
        <v>134176</v>
      </c>
      <c r="C1708">
        <v>1</v>
      </c>
      <c r="D1708">
        <v>0</v>
      </c>
      <c r="E1708">
        <v>32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 t="s">
        <v>16</v>
      </c>
    </row>
    <row r="1709" spans="1:15" x14ac:dyDescent="0.3">
      <c r="A1709">
        <v>1823</v>
      </c>
      <c r="B1709">
        <v>134176</v>
      </c>
      <c r="C1709">
        <v>1</v>
      </c>
      <c r="D1709">
        <v>0</v>
      </c>
      <c r="E1709">
        <v>32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 t="s">
        <v>15</v>
      </c>
    </row>
    <row r="1710" spans="1:15" x14ac:dyDescent="0.3">
      <c r="A1710">
        <v>3058</v>
      </c>
      <c r="B1710">
        <v>134109</v>
      </c>
      <c r="C1710">
        <v>0</v>
      </c>
      <c r="D1710">
        <v>1</v>
      </c>
      <c r="E1710">
        <v>49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 t="s">
        <v>20</v>
      </c>
    </row>
    <row r="1711" spans="1:15" x14ac:dyDescent="0.3">
      <c r="A1711">
        <v>2769</v>
      </c>
      <c r="B1711">
        <v>134074</v>
      </c>
      <c r="C1711">
        <v>1</v>
      </c>
      <c r="D1711">
        <v>1</v>
      </c>
      <c r="E1711">
        <v>68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 t="s">
        <v>16</v>
      </c>
    </row>
    <row r="1712" spans="1:15" x14ac:dyDescent="0.3">
      <c r="A1712">
        <v>1994</v>
      </c>
      <c r="B1712">
        <v>134053</v>
      </c>
      <c r="C1712">
        <v>0</v>
      </c>
      <c r="D1712">
        <v>1</v>
      </c>
      <c r="E1712">
        <v>52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 t="s">
        <v>19</v>
      </c>
    </row>
    <row r="1713" spans="1:15" x14ac:dyDescent="0.3">
      <c r="A1713">
        <v>2277</v>
      </c>
      <c r="B1713">
        <v>134043</v>
      </c>
      <c r="C1713">
        <v>1</v>
      </c>
      <c r="D1713">
        <v>0</v>
      </c>
      <c r="E1713">
        <v>42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 t="s">
        <v>16</v>
      </c>
    </row>
    <row r="1714" spans="1:15" x14ac:dyDescent="0.3">
      <c r="A1714">
        <v>1821</v>
      </c>
      <c r="B1714">
        <v>134026</v>
      </c>
      <c r="C1714">
        <v>1</v>
      </c>
      <c r="D1714">
        <v>1</v>
      </c>
      <c r="E1714">
        <v>70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 t="s">
        <v>16</v>
      </c>
    </row>
    <row r="1715" spans="1:15" x14ac:dyDescent="0.3">
      <c r="A1715">
        <v>2765</v>
      </c>
      <c r="B1715">
        <v>134026</v>
      </c>
      <c r="C1715">
        <v>1</v>
      </c>
      <c r="D1715">
        <v>1</v>
      </c>
      <c r="E1715">
        <v>70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 t="s">
        <v>15</v>
      </c>
    </row>
    <row r="1716" spans="1:15" x14ac:dyDescent="0.3">
      <c r="A1716">
        <v>1316</v>
      </c>
      <c r="B1716">
        <v>133996</v>
      </c>
      <c r="C1716">
        <v>0</v>
      </c>
      <c r="D1716">
        <v>0</v>
      </c>
      <c r="E1716">
        <v>31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 t="s">
        <v>19</v>
      </c>
    </row>
    <row r="1717" spans="1:15" x14ac:dyDescent="0.3">
      <c r="A1717">
        <v>2639</v>
      </c>
      <c r="B1717">
        <v>133996</v>
      </c>
      <c r="C1717">
        <v>0</v>
      </c>
      <c r="D1717">
        <v>0</v>
      </c>
      <c r="E1717">
        <v>31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 t="s">
        <v>15</v>
      </c>
    </row>
    <row r="1718" spans="1:15" x14ac:dyDescent="0.3">
      <c r="A1718">
        <v>2266</v>
      </c>
      <c r="B1718">
        <v>133986</v>
      </c>
      <c r="C1718">
        <v>1</v>
      </c>
      <c r="D1718">
        <v>0</v>
      </c>
      <c r="E1718">
        <v>50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 t="s">
        <v>20</v>
      </c>
    </row>
    <row r="1719" spans="1:15" x14ac:dyDescent="0.3">
      <c r="A1719">
        <v>2589</v>
      </c>
      <c r="B1719">
        <v>133955</v>
      </c>
      <c r="C1719">
        <v>1</v>
      </c>
      <c r="D1719">
        <v>0</v>
      </c>
      <c r="E1719">
        <v>45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 t="s">
        <v>16</v>
      </c>
    </row>
    <row r="1720" spans="1:15" x14ac:dyDescent="0.3">
      <c r="A1720">
        <v>1019</v>
      </c>
      <c r="B1720">
        <v>133812</v>
      </c>
      <c r="C1720">
        <v>1</v>
      </c>
      <c r="D1720">
        <v>0</v>
      </c>
      <c r="E1720">
        <v>35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15</v>
      </c>
    </row>
    <row r="1721" spans="1:15" x14ac:dyDescent="0.3">
      <c r="A1721">
        <v>1127</v>
      </c>
      <c r="B1721">
        <v>133762</v>
      </c>
      <c r="C1721">
        <v>2</v>
      </c>
      <c r="D1721">
        <v>1</v>
      </c>
      <c r="E1721">
        <v>61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 t="s">
        <v>15</v>
      </c>
    </row>
    <row r="1722" spans="1:15" x14ac:dyDescent="0.3">
      <c r="A1722">
        <v>1729</v>
      </c>
      <c r="B1722">
        <v>133697</v>
      </c>
      <c r="C1722">
        <v>1</v>
      </c>
      <c r="D1722">
        <v>0</v>
      </c>
      <c r="E1722">
        <v>50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 t="s">
        <v>18</v>
      </c>
    </row>
    <row r="1723" spans="1:15" x14ac:dyDescent="0.3">
      <c r="A1723">
        <v>2198</v>
      </c>
      <c r="B1723">
        <v>133629</v>
      </c>
      <c r="C1723">
        <v>1</v>
      </c>
      <c r="D1723">
        <v>1</v>
      </c>
      <c r="E1723">
        <v>57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 t="s">
        <v>19</v>
      </c>
    </row>
    <row r="1724" spans="1:15" x14ac:dyDescent="0.3">
      <c r="A1724">
        <v>1754</v>
      </c>
      <c r="B1724">
        <v>133622</v>
      </c>
      <c r="C1724">
        <v>1</v>
      </c>
      <c r="D1724">
        <v>1</v>
      </c>
      <c r="E1724">
        <v>48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 t="s">
        <v>19</v>
      </c>
    </row>
    <row r="1725" spans="1:15" x14ac:dyDescent="0.3">
      <c r="A1725">
        <v>3098</v>
      </c>
      <c r="B1725">
        <v>133590</v>
      </c>
      <c r="C1725">
        <v>2</v>
      </c>
      <c r="D1725">
        <v>1</v>
      </c>
      <c r="E1725">
        <v>46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  <c r="O1725" t="s">
        <v>19</v>
      </c>
    </row>
    <row r="1726" spans="1:15" x14ac:dyDescent="0.3">
      <c r="A1726">
        <v>2027</v>
      </c>
      <c r="B1726">
        <v>133585</v>
      </c>
      <c r="C1726">
        <v>0</v>
      </c>
      <c r="D1726">
        <v>1</v>
      </c>
      <c r="E1726">
        <v>54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 t="s">
        <v>15</v>
      </c>
    </row>
    <row r="1727" spans="1:15" x14ac:dyDescent="0.3">
      <c r="A1727">
        <v>1364</v>
      </c>
      <c r="B1727">
        <v>133581</v>
      </c>
      <c r="C1727">
        <v>2</v>
      </c>
      <c r="D1727">
        <v>0</v>
      </c>
      <c r="E1727">
        <v>51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 t="s">
        <v>19</v>
      </c>
    </row>
    <row r="1728" spans="1:15" x14ac:dyDescent="0.3">
      <c r="A1728">
        <v>2097</v>
      </c>
      <c r="B1728">
        <v>133569</v>
      </c>
      <c r="C1728">
        <v>1</v>
      </c>
      <c r="D1728">
        <v>0</v>
      </c>
      <c r="E1728">
        <v>37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 t="s">
        <v>16</v>
      </c>
    </row>
    <row r="1729" spans="1:15" x14ac:dyDescent="0.3">
      <c r="A1729">
        <v>2004</v>
      </c>
      <c r="B1729">
        <v>133564</v>
      </c>
      <c r="C1729">
        <v>0</v>
      </c>
      <c r="D1729">
        <v>1</v>
      </c>
      <c r="E1729">
        <v>54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 t="s">
        <v>17</v>
      </c>
    </row>
    <row r="1730" spans="1:15" x14ac:dyDescent="0.3">
      <c r="A1730">
        <v>3191</v>
      </c>
      <c r="B1730">
        <v>133562</v>
      </c>
      <c r="C1730">
        <v>1</v>
      </c>
      <c r="D1730">
        <v>2</v>
      </c>
      <c r="E1730">
        <v>57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 t="s">
        <v>15</v>
      </c>
    </row>
    <row r="1731" spans="1:15" x14ac:dyDescent="0.3">
      <c r="A1731">
        <v>1948</v>
      </c>
      <c r="B1731">
        <v>133471</v>
      </c>
      <c r="C1731">
        <v>1</v>
      </c>
      <c r="D1731">
        <v>0</v>
      </c>
      <c r="E1731">
        <v>47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 t="s">
        <v>20</v>
      </c>
    </row>
    <row r="1732" spans="1:15" x14ac:dyDescent="0.3">
      <c r="A1732">
        <v>1963</v>
      </c>
      <c r="B1732">
        <v>133462</v>
      </c>
      <c r="C1732">
        <v>1</v>
      </c>
      <c r="D1732">
        <v>0</v>
      </c>
      <c r="E1732">
        <v>41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 t="s">
        <v>18</v>
      </c>
    </row>
    <row r="1733" spans="1:15" x14ac:dyDescent="0.3">
      <c r="A1733">
        <v>1159</v>
      </c>
      <c r="B1733">
        <v>133456</v>
      </c>
      <c r="C1733">
        <v>1</v>
      </c>
      <c r="D1733">
        <v>1</v>
      </c>
      <c r="E1733">
        <v>55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 t="s">
        <v>18</v>
      </c>
    </row>
    <row r="1734" spans="1:15" x14ac:dyDescent="0.3">
      <c r="A1734">
        <v>1008</v>
      </c>
      <c r="B1734">
        <v>133454</v>
      </c>
      <c r="C1734">
        <v>1</v>
      </c>
      <c r="D1734">
        <v>0</v>
      </c>
      <c r="E1734">
        <v>35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 t="s">
        <v>17</v>
      </c>
    </row>
    <row r="1735" spans="1:15" x14ac:dyDescent="0.3">
      <c r="A1735">
        <v>2157</v>
      </c>
      <c r="B1735">
        <v>133444</v>
      </c>
      <c r="C1735">
        <v>1</v>
      </c>
      <c r="D1735">
        <v>1</v>
      </c>
      <c r="E1735">
        <v>68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 t="s">
        <v>16</v>
      </c>
    </row>
    <row r="1736" spans="1:15" x14ac:dyDescent="0.3">
      <c r="A1736">
        <v>2205</v>
      </c>
      <c r="B1736">
        <v>133438</v>
      </c>
      <c r="C1736">
        <v>1</v>
      </c>
      <c r="D1736">
        <v>1</v>
      </c>
      <c r="E1736">
        <v>62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O1736" t="s">
        <v>16</v>
      </c>
    </row>
    <row r="1737" spans="1:15" x14ac:dyDescent="0.3">
      <c r="A1737">
        <v>2124</v>
      </c>
      <c r="B1737">
        <v>133419</v>
      </c>
      <c r="C1737">
        <v>0</v>
      </c>
      <c r="D1737">
        <v>1</v>
      </c>
      <c r="E1737">
        <v>58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 t="s">
        <v>17</v>
      </c>
    </row>
    <row r="1738" spans="1:15" x14ac:dyDescent="0.3">
      <c r="A1738">
        <v>2416</v>
      </c>
      <c r="B1738">
        <v>133402</v>
      </c>
      <c r="C1738">
        <v>1</v>
      </c>
      <c r="D1738">
        <v>1</v>
      </c>
      <c r="E1738">
        <v>68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 t="s">
        <v>20</v>
      </c>
    </row>
    <row r="1739" spans="1:15" x14ac:dyDescent="0.3">
      <c r="A1739">
        <v>1261</v>
      </c>
      <c r="B1739">
        <v>133378</v>
      </c>
      <c r="C1739">
        <v>1</v>
      </c>
      <c r="D1739">
        <v>1</v>
      </c>
      <c r="E1739">
        <v>57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 t="s">
        <v>18</v>
      </c>
    </row>
    <row r="1740" spans="1:15" x14ac:dyDescent="0.3">
      <c r="A1740">
        <v>2339</v>
      </c>
      <c r="B1740">
        <v>133316</v>
      </c>
      <c r="C1740">
        <v>1</v>
      </c>
      <c r="D1740">
        <v>1</v>
      </c>
      <c r="E1740">
        <v>49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 t="s">
        <v>15</v>
      </c>
    </row>
    <row r="1741" spans="1:15" x14ac:dyDescent="0.3">
      <c r="A1741">
        <v>2797</v>
      </c>
      <c r="B1741">
        <v>133316</v>
      </c>
      <c r="C1741">
        <v>1</v>
      </c>
      <c r="D1741">
        <v>1</v>
      </c>
      <c r="E1741">
        <v>49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 t="s">
        <v>18</v>
      </c>
    </row>
    <row r="1742" spans="1:15" x14ac:dyDescent="0.3">
      <c r="A1742">
        <v>2978</v>
      </c>
      <c r="B1742">
        <v>133279</v>
      </c>
      <c r="C1742">
        <v>0</v>
      </c>
      <c r="D1742">
        <v>0</v>
      </c>
      <c r="E1742">
        <v>54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 t="s">
        <v>19</v>
      </c>
    </row>
    <row r="1743" spans="1:15" x14ac:dyDescent="0.3">
      <c r="A1743">
        <v>1693</v>
      </c>
      <c r="B1743">
        <v>133249</v>
      </c>
      <c r="C1743">
        <v>1</v>
      </c>
      <c r="D1743">
        <v>0</v>
      </c>
      <c r="E1743">
        <v>45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 t="s">
        <v>18</v>
      </c>
    </row>
    <row r="1744" spans="1:15" x14ac:dyDescent="0.3">
      <c r="A1744">
        <v>2325</v>
      </c>
      <c r="B1744">
        <v>133249</v>
      </c>
      <c r="C1744">
        <v>1</v>
      </c>
      <c r="D1744">
        <v>0</v>
      </c>
      <c r="E1744">
        <v>45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 t="s">
        <v>16</v>
      </c>
    </row>
    <row r="1745" spans="1:15" x14ac:dyDescent="0.3">
      <c r="A1745">
        <v>2882</v>
      </c>
      <c r="B1745">
        <v>133235</v>
      </c>
      <c r="C1745">
        <v>1</v>
      </c>
      <c r="D1745">
        <v>0</v>
      </c>
      <c r="E1745">
        <v>34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0</v>
      </c>
      <c r="O1745" t="s">
        <v>19</v>
      </c>
    </row>
    <row r="1746" spans="1:15" x14ac:dyDescent="0.3">
      <c r="A1746">
        <v>2654</v>
      </c>
      <c r="B1746">
        <v>133228</v>
      </c>
      <c r="C1746">
        <v>1</v>
      </c>
      <c r="D1746">
        <v>0</v>
      </c>
      <c r="E1746">
        <v>40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 t="s">
        <v>19</v>
      </c>
    </row>
    <row r="1747" spans="1:15" x14ac:dyDescent="0.3">
      <c r="A1747">
        <v>1448</v>
      </c>
      <c r="B1747">
        <v>133183</v>
      </c>
      <c r="C1747">
        <v>1</v>
      </c>
      <c r="D1747">
        <v>0</v>
      </c>
      <c r="E1747">
        <v>45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 t="s">
        <v>19</v>
      </c>
    </row>
    <row r="1748" spans="1:15" x14ac:dyDescent="0.3">
      <c r="A1748">
        <v>1333</v>
      </c>
      <c r="B1748">
        <v>133181</v>
      </c>
      <c r="C1748">
        <v>1</v>
      </c>
      <c r="D1748">
        <v>0</v>
      </c>
      <c r="E1748">
        <v>44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 t="s">
        <v>18</v>
      </c>
    </row>
    <row r="1749" spans="1:15" x14ac:dyDescent="0.3">
      <c r="A1749">
        <v>1577</v>
      </c>
      <c r="B1749">
        <v>133178</v>
      </c>
      <c r="C1749">
        <v>1</v>
      </c>
      <c r="D1749">
        <v>0</v>
      </c>
      <c r="E1749">
        <v>43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 t="s">
        <v>15</v>
      </c>
    </row>
    <row r="1750" spans="1:15" x14ac:dyDescent="0.3">
      <c r="A1750">
        <v>2026</v>
      </c>
      <c r="B1750">
        <v>133168</v>
      </c>
      <c r="C1750">
        <v>0</v>
      </c>
      <c r="D1750">
        <v>1</v>
      </c>
      <c r="E1750">
        <v>55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 t="s">
        <v>20</v>
      </c>
    </row>
    <row r="1751" spans="1:15" x14ac:dyDescent="0.3">
      <c r="A1751">
        <v>2851</v>
      </c>
      <c r="B1751">
        <v>133051</v>
      </c>
      <c r="C1751">
        <v>0</v>
      </c>
      <c r="D1751">
        <v>0</v>
      </c>
      <c r="E1751">
        <v>61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 t="s">
        <v>18</v>
      </c>
    </row>
    <row r="1752" spans="1:15" x14ac:dyDescent="0.3">
      <c r="A1752">
        <v>1544</v>
      </c>
      <c r="B1752">
        <v>133039</v>
      </c>
      <c r="C1752">
        <v>1</v>
      </c>
      <c r="D1752">
        <v>0</v>
      </c>
      <c r="E1752">
        <v>42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 t="s">
        <v>19</v>
      </c>
    </row>
    <row r="1753" spans="1:15" x14ac:dyDescent="0.3">
      <c r="A1753">
        <v>2493</v>
      </c>
      <c r="B1753">
        <v>133039</v>
      </c>
      <c r="C1753">
        <v>1</v>
      </c>
      <c r="D1753">
        <v>0</v>
      </c>
      <c r="E1753">
        <v>42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 t="s">
        <v>16</v>
      </c>
    </row>
    <row r="1754" spans="1:15" x14ac:dyDescent="0.3">
      <c r="A1754">
        <v>2472</v>
      </c>
      <c r="B1754">
        <v>132952</v>
      </c>
      <c r="C1754">
        <v>1</v>
      </c>
      <c r="D1754">
        <v>0</v>
      </c>
      <c r="E1754">
        <v>43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 t="s">
        <v>17</v>
      </c>
    </row>
    <row r="1755" spans="1:15" x14ac:dyDescent="0.3">
      <c r="A1755">
        <v>1916</v>
      </c>
      <c r="B1755">
        <v>132892</v>
      </c>
      <c r="C1755">
        <v>1</v>
      </c>
      <c r="D1755">
        <v>0</v>
      </c>
      <c r="E1755">
        <v>49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 t="s">
        <v>19</v>
      </c>
    </row>
    <row r="1756" spans="1:15" x14ac:dyDescent="0.3">
      <c r="A1756">
        <v>2051</v>
      </c>
      <c r="B1756">
        <v>132892</v>
      </c>
      <c r="C1756">
        <v>1</v>
      </c>
      <c r="D1756">
        <v>0</v>
      </c>
      <c r="E1756">
        <v>49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 t="s">
        <v>15</v>
      </c>
    </row>
    <row r="1757" spans="1:15" x14ac:dyDescent="0.3">
      <c r="A1757">
        <v>2841</v>
      </c>
      <c r="B1757">
        <v>132889</v>
      </c>
      <c r="C1757">
        <v>1</v>
      </c>
      <c r="D1757">
        <v>1</v>
      </c>
      <c r="E1757">
        <v>52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  <c r="O1757" t="s">
        <v>16</v>
      </c>
    </row>
    <row r="1758" spans="1:15" x14ac:dyDescent="0.3">
      <c r="A1758">
        <v>1509</v>
      </c>
      <c r="B1758">
        <v>132880</v>
      </c>
      <c r="C1758">
        <v>1</v>
      </c>
      <c r="D1758">
        <v>0</v>
      </c>
      <c r="E1758">
        <v>34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 t="s">
        <v>16</v>
      </c>
    </row>
    <row r="1759" spans="1:15" x14ac:dyDescent="0.3">
      <c r="A1759">
        <v>3025</v>
      </c>
      <c r="B1759">
        <v>132871</v>
      </c>
      <c r="C1759">
        <v>1</v>
      </c>
      <c r="D1759">
        <v>1</v>
      </c>
      <c r="E1759">
        <v>69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 t="s">
        <v>18</v>
      </c>
    </row>
    <row r="1760" spans="1:15" x14ac:dyDescent="0.3">
      <c r="A1760">
        <v>3000</v>
      </c>
      <c r="B1760">
        <v>132765</v>
      </c>
      <c r="C1760">
        <v>1</v>
      </c>
      <c r="D1760">
        <v>0</v>
      </c>
      <c r="E1760">
        <v>41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 t="s">
        <v>17</v>
      </c>
    </row>
    <row r="1761" spans="1:15" x14ac:dyDescent="0.3">
      <c r="A1761">
        <v>2430</v>
      </c>
      <c r="B1761">
        <v>132727</v>
      </c>
      <c r="C1761">
        <v>0</v>
      </c>
      <c r="D1761">
        <v>0</v>
      </c>
      <c r="E1761">
        <v>55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 t="s">
        <v>17</v>
      </c>
    </row>
    <row r="1762" spans="1:15" x14ac:dyDescent="0.3">
      <c r="A1762">
        <v>2973</v>
      </c>
      <c r="B1762">
        <v>132644</v>
      </c>
      <c r="C1762">
        <v>1</v>
      </c>
      <c r="D1762">
        <v>0</v>
      </c>
      <c r="E1762">
        <v>47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 t="s">
        <v>16</v>
      </c>
    </row>
    <row r="1763" spans="1:15" x14ac:dyDescent="0.3">
      <c r="A1763">
        <v>2951</v>
      </c>
      <c r="B1763">
        <v>132632</v>
      </c>
      <c r="C1763">
        <v>0</v>
      </c>
      <c r="D1763">
        <v>0</v>
      </c>
      <c r="E1763">
        <v>57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15</v>
      </c>
    </row>
    <row r="1764" spans="1:15" x14ac:dyDescent="0.3">
      <c r="A1764">
        <v>2794</v>
      </c>
      <c r="B1764">
        <v>132583</v>
      </c>
      <c r="C1764">
        <v>1</v>
      </c>
      <c r="D1764">
        <v>1</v>
      </c>
      <c r="E1764">
        <v>59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1</v>
      </c>
      <c r="O1764" t="s">
        <v>20</v>
      </c>
    </row>
    <row r="1765" spans="1:15" x14ac:dyDescent="0.3">
      <c r="A1765">
        <v>1113</v>
      </c>
      <c r="B1765">
        <v>132557</v>
      </c>
      <c r="C1765">
        <v>1</v>
      </c>
      <c r="D1765">
        <v>0</v>
      </c>
      <c r="E1765">
        <v>53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 t="s">
        <v>16</v>
      </c>
    </row>
    <row r="1766" spans="1:15" x14ac:dyDescent="0.3">
      <c r="A1766">
        <v>1062</v>
      </c>
      <c r="B1766">
        <v>132474</v>
      </c>
      <c r="C1766">
        <v>1</v>
      </c>
      <c r="D1766">
        <v>1</v>
      </c>
      <c r="E1766">
        <v>53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 t="s">
        <v>17</v>
      </c>
    </row>
    <row r="1767" spans="1:15" x14ac:dyDescent="0.3">
      <c r="A1767">
        <v>1277</v>
      </c>
      <c r="B1767">
        <v>132414</v>
      </c>
      <c r="C1767">
        <v>0</v>
      </c>
      <c r="D1767">
        <v>0</v>
      </c>
      <c r="E1767">
        <v>36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15</v>
      </c>
    </row>
    <row r="1768" spans="1:15" x14ac:dyDescent="0.3">
      <c r="A1768">
        <v>2815</v>
      </c>
      <c r="B1768">
        <v>132313</v>
      </c>
      <c r="C1768">
        <v>1</v>
      </c>
      <c r="D1768">
        <v>0</v>
      </c>
      <c r="E1768">
        <v>38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 t="s">
        <v>18</v>
      </c>
    </row>
    <row r="1769" spans="1:15" x14ac:dyDescent="0.3">
      <c r="A1769">
        <v>1175</v>
      </c>
      <c r="B1769">
        <v>132303</v>
      </c>
      <c r="C1769">
        <v>0</v>
      </c>
      <c r="D1769">
        <v>1</v>
      </c>
      <c r="E1769">
        <v>50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 t="s">
        <v>15</v>
      </c>
    </row>
    <row r="1770" spans="1:15" x14ac:dyDescent="0.3">
      <c r="A1770">
        <v>1999</v>
      </c>
      <c r="B1770">
        <v>132300</v>
      </c>
      <c r="C1770">
        <v>1</v>
      </c>
      <c r="D1770">
        <v>0</v>
      </c>
      <c r="E1770">
        <v>47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 t="s">
        <v>18</v>
      </c>
    </row>
    <row r="1771" spans="1:15" x14ac:dyDescent="0.3">
      <c r="A1771">
        <v>1466</v>
      </c>
      <c r="B1771">
        <v>132233</v>
      </c>
      <c r="C1771">
        <v>1</v>
      </c>
      <c r="D1771">
        <v>0</v>
      </c>
      <c r="E1771">
        <v>46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 t="s">
        <v>19</v>
      </c>
    </row>
    <row r="1772" spans="1:15" x14ac:dyDescent="0.3">
      <c r="A1772">
        <v>1616</v>
      </c>
      <c r="B1772">
        <v>132218</v>
      </c>
      <c r="C1772">
        <v>0</v>
      </c>
      <c r="D1772">
        <v>0</v>
      </c>
      <c r="E1772">
        <v>60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19</v>
      </c>
    </row>
    <row r="1773" spans="1:15" x14ac:dyDescent="0.3">
      <c r="A1773">
        <v>2009</v>
      </c>
      <c r="B1773">
        <v>132173</v>
      </c>
      <c r="C1773">
        <v>0</v>
      </c>
      <c r="D1773">
        <v>1</v>
      </c>
      <c r="E1773">
        <v>62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 t="s">
        <v>15</v>
      </c>
    </row>
    <row r="1774" spans="1:15" x14ac:dyDescent="0.3">
      <c r="A1774">
        <v>3123</v>
      </c>
      <c r="B1774">
        <v>132146</v>
      </c>
      <c r="C1774">
        <v>1</v>
      </c>
      <c r="D1774">
        <v>0</v>
      </c>
      <c r="E1774">
        <v>37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16</v>
      </c>
    </row>
    <row r="1775" spans="1:15" x14ac:dyDescent="0.3">
      <c r="A1775">
        <v>3175</v>
      </c>
      <c r="B1775">
        <v>132144</v>
      </c>
      <c r="C1775">
        <v>1</v>
      </c>
      <c r="D1775">
        <v>1</v>
      </c>
      <c r="E1775">
        <v>66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 t="s">
        <v>18</v>
      </c>
    </row>
    <row r="1776" spans="1:15" x14ac:dyDescent="0.3">
      <c r="A1776">
        <v>1422</v>
      </c>
      <c r="B1776">
        <v>132011</v>
      </c>
      <c r="C1776">
        <v>1</v>
      </c>
      <c r="D1776">
        <v>0</v>
      </c>
      <c r="E1776">
        <v>49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 t="s">
        <v>17</v>
      </c>
    </row>
    <row r="1777" spans="1:15" x14ac:dyDescent="0.3">
      <c r="A1777">
        <v>2516</v>
      </c>
      <c r="B1777">
        <v>131928</v>
      </c>
      <c r="C1777">
        <v>1</v>
      </c>
      <c r="D1777">
        <v>0</v>
      </c>
      <c r="E1777">
        <v>31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0</v>
      </c>
      <c r="O1777" t="s">
        <v>19</v>
      </c>
    </row>
    <row r="1778" spans="1:15" x14ac:dyDescent="0.3">
      <c r="A1778">
        <v>2405</v>
      </c>
      <c r="B1778">
        <v>131907</v>
      </c>
      <c r="C1778">
        <v>0</v>
      </c>
      <c r="D1778">
        <v>0</v>
      </c>
      <c r="E1778">
        <v>48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 t="s">
        <v>15</v>
      </c>
    </row>
    <row r="1779" spans="1:15" x14ac:dyDescent="0.3">
      <c r="A1779">
        <v>1451</v>
      </c>
      <c r="B1779">
        <v>131880</v>
      </c>
      <c r="C1779">
        <v>1</v>
      </c>
      <c r="D1779">
        <v>0</v>
      </c>
      <c r="E1779">
        <v>50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  <c r="O1779" t="s">
        <v>15</v>
      </c>
    </row>
    <row r="1780" spans="1:15" x14ac:dyDescent="0.3">
      <c r="A1780">
        <v>2895</v>
      </c>
      <c r="B1780">
        <v>131878</v>
      </c>
      <c r="C1780">
        <v>0</v>
      </c>
      <c r="D1780">
        <v>1</v>
      </c>
      <c r="E1780">
        <v>43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16</v>
      </c>
    </row>
    <row r="1781" spans="1:15" x14ac:dyDescent="0.3">
      <c r="A1781">
        <v>2533</v>
      </c>
      <c r="B1781">
        <v>131859</v>
      </c>
      <c r="C1781">
        <v>1</v>
      </c>
      <c r="D1781">
        <v>0</v>
      </c>
      <c r="E1781">
        <v>44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 t="s">
        <v>18</v>
      </c>
    </row>
    <row r="1782" spans="1:15" x14ac:dyDescent="0.3">
      <c r="A1782">
        <v>2727</v>
      </c>
      <c r="B1782">
        <v>131859</v>
      </c>
      <c r="C1782">
        <v>1</v>
      </c>
      <c r="D1782">
        <v>0</v>
      </c>
      <c r="E1782">
        <v>40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16</v>
      </c>
    </row>
    <row r="1783" spans="1:15" x14ac:dyDescent="0.3">
      <c r="A1783">
        <v>1871</v>
      </c>
      <c r="B1783">
        <v>131814</v>
      </c>
      <c r="C1783">
        <v>1</v>
      </c>
      <c r="D1783">
        <v>0</v>
      </c>
      <c r="E1783">
        <v>47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 t="s">
        <v>15</v>
      </c>
    </row>
    <row r="1784" spans="1:15" x14ac:dyDescent="0.3">
      <c r="A1784">
        <v>1258</v>
      </c>
      <c r="B1784">
        <v>131788</v>
      </c>
      <c r="C1784">
        <v>1</v>
      </c>
      <c r="D1784">
        <v>0</v>
      </c>
      <c r="E1784">
        <v>37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 t="s">
        <v>20</v>
      </c>
    </row>
    <row r="1785" spans="1:15" x14ac:dyDescent="0.3">
      <c r="A1785">
        <v>3041</v>
      </c>
      <c r="B1785">
        <v>131761</v>
      </c>
      <c r="C1785">
        <v>1</v>
      </c>
      <c r="D1785">
        <v>0</v>
      </c>
      <c r="E1785">
        <v>36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 t="s">
        <v>15</v>
      </c>
    </row>
    <row r="1786" spans="1:15" x14ac:dyDescent="0.3">
      <c r="A1786">
        <v>1232</v>
      </c>
      <c r="B1786">
        <v>131686</v>
      </c>
      <c r="C1786">
        <v>1</v>
      </c>
      <c r="D1786">
        <v>1</v>
      </c>
      <c r="E1786">
        <v>56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 t="s">
        <v>19</v>
      </c>
    </row>
    <row r="1787" spans="1:15" x14ac:dyDescent="0.3">
      <c r="A1787">
        <v>1604</v>
      </c>
      <c r="B1787">
        <v>131632</v>
      </c>
      <c r="C1787">
        <v>0</v>
      </c>
      <c r="D1787">
        <v>0</v>
      </c>
      <c r="E1787">
        <v>49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 t="s">
        <v>19</v>
      </c>
    </row>
    <row r="1788" spans="1:15" x14ac:dyDescent="0.3">
      <c r="A1788">
        <v>1744</v>
      </c>
      <c r="B1788">
        <v>131626</v>
      </c>
      <c r="C1788">
        <v>1</v>
      </c>
      <c r="D1788">
        <v>0</v>
      </c>
      <c r="E1788">
        <v>42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 t="s">
        <v>20</v>
      </c>
    </row>
    <row r="1789" spans="1:15" x14ac:dyDescent="0.3">
      <c r="A1789">
        <v>1351</v>
      </c>
      <c r="B1789">
        <v>131615</v>
      </c>
      <c r="C1789">
        <v>1</v>
      </c>
      <c r="D1789">
        <v>0</v>
      </c>
      <c r="E1789">
        <v>44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 t="s">
        <v>18</v>
      </c>
    </row>
    <row r="1790" spans="1:15" x14ac:dyDescent="0.3">
      <c r="A1790">
        <v>2102</v>
      </c>
      <c r="B1790">
        <v>131605</v>
      </c>
      <c r="C1790">
        <v>1</v>
      </c>
      <c r="D1790">
        <v>0</v>
      </c>
      <c r="E1790">
        <v>41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 t="s">
        <v>19</v>
      </c>
    </row>
    <row r="1791" spans="1:15" x14ac:dyDescent="0.3">
      <c r="A1791">
        <v>1765</v>
      </c>
      <c r="B1791">
        <v>131590</v>
      </c>
      <c r="C1791">
        <v>1</v>
      </c>
      <c r="D1791">
        <v>0</v>
      </c>
      <c r="E1791">
        <v>48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0</v>
      </c>
      <c r="O1791" t="s">
        <v>18</v>
      </c>
    </row>
    <row r="1792" spans="1:15" x14ac:dyDescent="0.3">
      <c r="A1792">
        <v>3133</v>
      </c>
      <c r="B1792">
        <v>131560</v>
      </c>
      <c r="C1792">
        <v>1</v>
      </c>
      <c r="D1792">
        <v>0</v>
      </c>
      <c r="E1792">
        <v>46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 t="s">
        <v>18</v>
      </c>
    </row>
    <row r="1793" spans="1:15" x14ac:dyDescent="0.3">
      <c r="A1793">
        <v>2884</v>
      </c>
      <c r="B1793">
        <v>131535</v>
      </c>
      <c r="C1793">
        <v>1</v>
      </c>
      <c r="D1793">
        <v>0</v>
      </c>
      <c r="E1793">
        <v>40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 t="s">
        <v>20</v>
      </c>
    </row>
    <row r="1794" spans="1:15" x14ac:dyDescent="0.3">
      <c r="A1794">
        <v>2169</v>
      </c>
      <c r="B1794">
        <v>131497</v>
      </c>
      <c r="C1794">
        <v>0</v>
      </c>
      <c r="D1794">
        <v>1</v>
      </c>
      <c r="E1794">
        <v>58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 t="s">
        <v>16</v>
      </c>
    </row>
    <row r="1795" spans="1:15" x14ac:dyDescent="0.3">
      <c r="A1795">
        <v>2566</v>
      </c>
      <c r="B1795">
        <v>131497</v>
      </c>
      <c r="C1795">
        <v>0</v>
      </c>
      <c r="D1795">
        <v>1</v>
      </c>
      <c r="E1795">
        <v>58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 t="s">
        <v>20</v>
      </c>
    </row>
    <row r="1796" spans="1:15" x14ac:dyDescent="0.3">
      <c r="A1796">
        <v>2244</v>
      </c>
      <c r="B1796">
        <v>131454</v>
      </c>
      <c r="C1796">
        <v>1</v>
      </c>
      <c r="D1796">
        <v>1</v>
      </c>
      <c r="E1796">
        <v>60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 t="s">
        <v>17</v>
      </c>
    </row>
    <row r="1797" spans="1:15" x14ac:dyDescent="0.3">
      <c r="A1797">
        <v>1384</v>
      </c>
      <c r="B1797">
        <v>131395</v>
      </c>
      <c r="C1797">
        <v>1</v>
      </c>
      <c r="D1797">
        <v>1</v>
      </c>
      <c r="E1797">
        <v>64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20</v>
      </c>
    </row>
    <row r="1798" spans="1:15" x14ac:dyDescent="0.3">
      <c r="A1798">
        <v>2954</v>
      </c>
      <c r="B1798">
        <v>131385</v>
      </c>
      <c r="C1798">
        <v>1</v>
      </c>
      <c r="D1798">
        <v>0</v>
      </c>
      <c r="E1798">
        <v>36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 t="s">
        <v>19</v>
      </c>
    </row>
    <row r="1799" spans="1:15" x14ac:dyDescent="0.3">
      <c r="A1799">
        <v>1183</v>
      </c>
      <c r="B1799">
        <v>131353</v>
      </c>
      <c r="C1799">
        <v>1</v>
      </c>
      <c r="D1799">
        <v>1</v>
      </c>
      <c r="E1799">
        <v>43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 t="s">
        <v>18</v>
      </c>
    </row>
    <row r="1800" spans="1:15" x14ac:dyDescent="0.3">
      <c r="A1800">
        <v>2590</v>
      </c>
      <c r="B1800">
        <v>131353</v>
      </c>
      <c r="C1800">
        <v>1</v>
      </c>
      <c r="D1800">
        <v>1</v>
      </c>
      <c r="E1800">
        <v>43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 t="s">
        <v>20</v>
      </c>
    </row>
    <row r="1801" spans="1:15" x14ac:dyDescent="0.3">
      <c r="A1801">
        <v>2407</v>
      </c>
      <c r="B1801">
        <v>131163</v>
      </c>
      <c r="C1801">
        <v>1</v>
      </c>
      <c r="D1801">
        <v>0</v>
      </c>
      <c r="E1801">
        <v>47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18</v>
      </c>
    </row>
    <row r="1802" spans="1:15" x14ac:dyDescent="0.3">
      <c r="A1802">
        <v>2477</v>
      </c>
      <c r="B1802">
        <v>131163</v>
      </c>
      <c r="C1802">
        <v>1</v>
      </c>
      <c r="D1802">
        <v>0</v>
      </c>
      <c r="E1802">
        <v>47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15</v>
      </c>
    </row>
    <row r="1803" spans="1:15" x14ac:dyDescent="0.3">
      <c r="A1803">
        <v>1237</v>
      </c>
      <c r="B1803">
        <v>131160</v>
      </c>
      <c r="C1803">
        <v>1</v>
      </c>
      <c r="D1803">
        <v>0</v>
      </c>
      <c r="E1803">
        <v>45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 t="s">
        <v>18</v>
      </c>
    </row>
    <row r="1804" spans="1:15" x14ac:dyDescent="0.3">
      <c r="A1804">
        <v>2867</v>
      </c>
      <c r="B1804">
        <v>131158</v>
      </c>
      <c r="C1804">
        <v>1</v>
      </c>
      <c r="D1804">
        <v>0</v>
      </c>
      <c r="E1804">
        <v>35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 t="s">
        <v>15</v>
      </c>
    </row>
    <row r="1805" spans="1:15" x14ac:dyDescent="0.3">
      <c r="A1805">
        <v>1583</v>
      </c>
      <c r="B1805">
        <v>131089</v>
      </c>
      <c r="C1805">
        <v>1</v>
      </c>
      <c r="D1805">
        <v>0</v>
      </c>
      <c r="E1805">
        <v>39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0</v>
      </c>
      <c r="O1805" t="s">
        <v>15</v>
      </c>
    </row>
    <row r="1806" spans="1:15" x14ac:dyDescent="0.3">
      <c r="A1806">
        <v>2411</v>
      </c>
      <c r="B1806">
        <v>131086</v>
      </c>
      <c r="C1806">
        <v>1</v>
      </c>
      <c r="D1806">
        <v>1</v>
      </c>
      <c r="E1806">
        <v>41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15</v>
      </c>
    </row>
    <row r="1807" spans="1:15" x14ac:dyDescent="0.3">
      <c r="A1807">
        <v>2014</v>
      </c>
      <c r="B1807">
        <v>131056</v>
      </c>
      <c r="C1807">
        <v>1</v>
      </c>
      <c r="D1807">
        <v>0</v>
      </c>
      <c r="E1807">
        <v>43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20</v>
      </c>
    </row>
    <row r="1808" spans="1:15" x14ac:dyDescent="0.3">
      <c r="A1808">
        <v>1115</v>
      </c>
      <c r="B1808">
        <v>130992</v>
      </c>
      <c r="C1808">
        <v>1</v>
      </c>
      <c r="D1808">
        <v>0</v>
      </c>
      <c r="E1808">
        <v>44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t="s">
        <v>15</v>
      </c>
    </row>
    <row r="1809" spans="1:15" x14ac:dyDescent="0.3">
      <c r="A1809">
        <v>3099</v>
      </c>
      <c r="B1809">
        <v>130992</v>
      </c>
      <c r="C1809">
        <v>1</v>
      </c>
      <c r="D1809">
        <v>0</v>
      </c>
      <c r="E1809">
        <v>44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 t="s">
        <v>16</v>
      </c>
    </row>
    <row r="1810" spans="1:15" x14ac:dyDescent="0.3">
      <c r="A1810">
        <v>2523</v>
      </c>
      <c r="B1810">
        <v>130983</v>
      </c>
      <c r="C1810">
        <v>0</v>
      </c>
      <c r="D1810">
        <v>0</v>
      </c>
      <c r="E1810">
        <v>57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 t="s">
        <v>16</v>
      </c>
    </row>
    <row r="1811" spans="1:15" x14ac:dyDescent="0.3">
      <c r="A1811">
        <v>1242</v>
      </c>
      <c r="B1811">
        <v>130899</v>
      </c>
      <c r="C1811">
        <v>1</v>
      </c>
      <c r="D1811">
        <v>0</v>
      </c>
      <c r="E1811">
        <v>46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 t="s">
        <v>17</v>
      </c>
    </row>
    <row r="1812" spans="1:15" x14ac:dyDescent="0.3">
      <c r="A1812">
        <v>1834</v>
      </c>
      <c r="B1812">
        <v>130843</v>
      </c>
      <c r="C1812">
        <v>1</v>
      </c>
      <c r="D1812">
        <v>1</v>
      </c>
      <c r="E1812">
        <v>54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 t="s">
        <v>20</v>
      </c>
    </row>
    <row r="1813" spans="1:15" x14ac:dyDescent="0.3">
      <c r="A1813">
        <v>1304</v>
      </c>
      <c r="B1813">
        <v>130833</v>
      </c>
      <c r="C1813">
        <v>1</v>
      </c>
      <c r="D1813">
        <v>1</v>
      </c>
      <c r="E1813">
        <v>69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t="s">
        <v>19</v>
      </c>
    </row>
    <row r="1814" spans="1:15" x14ac:dyDescent="0.3">
      <c r="A1814">
        <v>3057</v>
      </c>
      <c r="B1814">
        <v>130828</v>
      </c>
      <c r="C1814">
        <v>1</v>
      </c>
      <c r="D1814">
        <v>0</v>
      </c>
      <c r="E1814">
        <v>40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 t="s">
        <v>16</v>
      </c>
    </row>
    <row r="1815" spans="1:15" x14ac:dyDescent="0.3">
      <c r="A1815">
        <v>1363</v>
      </c>
      <c r="B1815">
        <v>130822</v>
      </c>
      <c r="C1815">
        <v>1</v>
      </c>
      <c r="D1815">
        <v>0</v>
      </c>
      <c r="E1815">
        <v>51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 t="s">
        <v>18</v>
      </c>
    </row>
    <row r="1816" spans="1:15" x14ac:dyDescent="0.3">
      <c r="A1816">
        <v>1592</v>
      </c>
      <c r="B1816">
        <v>130801</v>
      </c>
      <c r="C1816">
        <v>0</v>
      </c>
      <c r="D1816">
        <v>1</v>
      </c>
      <c r="E1816">
        <v>45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 t="s">
        <v>19</v>
      </c>
    </row>
    <row r="1817" spans="1:15" x14ac:dyDescent="0.3">
      <c r="A1817">
        <v>1797</v>
      </c>
      <c r="B1817">
        <v>130772</v>
      </c>
      <c r="C1817">
        <v>1</v>
      </c>
      <c r="D1817">
        <v>1</v>
      </c>
      <c r="E1817">
        <v>44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 t="s">
        <v>16</v>
      </c>
    </row>
    <row r="1818" spans="1:15" x14ac:dyDescent="0.3">
      <c r="A1818">
        <v>1110</v>
      </c>
      <c r="B1818">
        <v>130753</v>
      </c>
      <c r="C1818">
        <v>1</v>
      </c>
      <c r="D1818">
        <v>1</v>
      </c>
      <c r="E1818">
        <v>53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17</v>
      </c>
    </row>
    <row r="1819" spans="1:15" x14ac:dyDescent="0.3">
      <c r="A1819">
        <v>1211</v>
      </c>
      <c r="B1819">
        <v>130732</v>
      </c>
      <c r="C1819">
        <v>1</v>
      </c>
      <c r="D1819">
        <v>0</v>
      </c>
      <c r="E1819">
        <v>40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 t="s">
        <v>15</v>
      </c>
    </row>
    <row r="1820" spans="1:15" x14ac:dyDescent="0.3">
      <c r="A1820">
        <v>1322</v>
      </c>
      <c r="B1820">
        <v>130675</v>
      </c>
      <c r="C1820">
        <v>1</v>
      </c>
      <c r="D1820">
        <v>0</v>
      </c>
      <c r="E1820">
        <v>48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 t="s">
        <v>19</v>
      </c>
    </row>
    <row r="1821" spans="1:15" x14ac:dyDescent="0.3">
      <c r="A1821">
        <v>1272</v>
      </c>
      <c r="B1821">
        <v>130631</v>
      </c>
      <c r="C1821">
        <v>1</v>
      </c>
      <c r="D1821">
        <v>0</v>
      </c>
      <c r="E1821">
        <v>46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 t="s">
        <v>17</v>
      </c>
    </row>
    <row r="1822" spans="1:15" x14ac:dyDescent="0.3">
      <c r="A1822">
        <v>1504</v>
      </c>
      <c r="B1822">
        <v>130630</v>
      </c>
      <c r="C1822">
        <v>1</v>
      </c>
      <c r="D1822">
        <v>1</v>
      </c>
      <c r="E1822">
        <v>55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 t="s">
        <v>20</v>
      </c>
    </row>
    <row r="1823" spans="1:15" x14ac:dyDescent="0.3">
      <c r="A1823">
        <v>2615</v>
      </c>
      <c r="B1823">
        <v>130560</v>
      </c>
      <c r="C1823">
        <v>1</v>
      </c>
      <c r="D1823">
        <v>0</v>
      </c>
      <c r="E1823">
        <v>44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0</v>
      </c>
      <c r="O1823" t="s">
        <v>15</v>
      </c>
    </row>
    <row r="1824" spans="1:15" x14ac:dyDescent="0.3">
      <c r="A1824">
        <v>3122</v>
      </c>
      <c r="B1824">
        <v>130560</v>
      </c>
      <c r="C1824">
        <v>1</v>
      </c>
      <c r="D1824">
        <v>0</v>
      </c>
      <c r="E1824">
        <v>44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 t="s">
        <v>19</v>
      </c>
    </row>
    <row r="1825" spans="1:15" x14ac:dyDescent="0.3">
      <c r="A1825">
        <v>1850</v>
      </c>
      <c r="B1825">
        <v>130545</v>
      </c>
      <c r="C1825">
        <v>1</v>
      </c>
      <c r="D1825">
        <v>0</v>
      </c>
      <c r="E1825">
        <v>41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 t="s">
        <v>19</v>
      </c>
    </row>
    <row r="1826" spans="1:15" x14ac:dyDescent="0.3">
      <c r="A1826">
        <v>2843</v>
      </c>
      <c r="B1826">
        <v>130538</v>
      </c>
      <c r="C1826">
        <v>1</v>
      </c>
      <c r="D1826">
        <v>0</v>
      </c>
      <c r="E1826">
        <v>49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 t="s">
        <v>15</v>
      </c>
    </row>
    <row r="1827" spans="1:15" x14ac:dyDescent="0.3">
      <c r="A1827">
        <v>1150</v>
      </c>
      <c r="B1827">
        <v>130523</v>
      </c>
      <c r="C1827">
        <v>2</v>
      </c>
      <c r="D1827">
        <v>1</v>
      </c>
      <c r="E1827">
        <v>62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 t="s">
        <v>20</v>
      </c>
    </row>
    <row r="1828" spans="1:15" x14ac:dyDescent="0.3">
      <c r="A1828">
        <v>1602</v>
      </c>
      <c r="B1828">
        <v>130522</v>
      </c>
      <c r="C1828">
        <v>0</v>
      </c>
      <c r="D1828">
        <v>1</v>
      </c>
      <c r="E1828">
        <v>60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 t="s">
        <v>17</v>
      </c>
    </row>
    <row r="1829" spans="1:15" x14ac:dyDescent="0.3">
      <c r="A1829">
        <v>1387</v>
      </c>
      <c r="B1829">
        <v>130507</v>
      </c>
      <c r="C1829">
        <v>0</v>
      </c>
      <c r="D1829">
        <v>0</v>
      </c>
      <c r="E1829">
        <v>60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0</v>
      </c>
      <c r="O1829" t="s">
        <v>18</v>
      </c>
    </row>
    <row r="1830" spans="1:15" x14ac:dyDescent="0.3">
      <c r="A1830">
        <v>1172</v>
      </c>
      <c r="B1830">
        <v>130477</v>
      </c>
      <c r="C1830">
        <v>1</v>
      </c>
      <c r="D1830">
        <v>0</v>
      </c>
      <c r="E1830">
        <v>36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 t="s">
        <v>19</v>
      </c>
    </row>
    <row r="1831" spans="1:15" x14ac:dyDescent="0.3">
      <c r="A1831">
        <v>1764</v>
      </c>
      <c r="B1831">
        <v>130467</v>
      </c>
      <c r="C1831">
        <v>1</v>
      </c>
      <c r="D1831">
        <v>0</v>
      </c>
      <c r="E1831">
        <v>48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 t="s">
        <v>17</v>
      </c>
    </row>
    <row r="1832" spans="1:15" x14ac:dyDescent="0.3">
      <c r="A1832">
        <v>2856</v>
      </c>
      <c r="B1832">
        <v>130396</v>
      </c>
      <c r="C1832">
        <v>1</v>
      </c>
      <c r="D1832">
        <v>0</v>
      </c>
      <c r="E1832">
        <v>51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 t="s">
        <v>17</v>
      </c>
    </row>
    <row r="1833" spans="1:15" x14ac:dyDescent="0.3">
      <c r="A1833">
        <v>2522</v>
      </c>
      <c r="B1833">
        <v>130390</v>
      </c>
      <c r="C1833">
        <v>0</v>
      </c>
      <c r="D1833">
        <v>0</v>
      </c>
      <c r="E1833">
        <v>33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19</v>
      </c>
    </row>
    <row r="1834" spans="1:15" x14ac:dyDescent="0.3">
      <c r="A1834">
        <v>1332</v>
      </c>
      <c r="B1834">
        <v>130372</v>
      </c>
      <c r="C1834">
        <v>1</v>
      </c>
      <c r="D1834">
        <v>1</v>
      </c>
      <c r="E1834">
        <v>49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 t="s">
        <v>17</v>
      </c>
    </row>
    <row r="1835" spans="1:15" x14ac:dyDescent="0.3">
      <c r="A1835">
        <v>2729</v>
      </c>
      <c r="B1835">
        <v>130372</v>
      </c>
      <c r="C1835">
        <v>1</v>
      </c>
      <c r="D1835">
        <v>1</v>
      </c>
      <c r="E1835">
        <v>49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0</v>
      </c>
      <c r="O1835" t="s">
        <v>15</v>
      </c>
    </row>
    <row r="1836" spans="1:15" x14ac:dyDescent="0.3">
      <c r="A1836">
        <v>2980</v>
      </c>
      <c r="B1836">
        <v>130368</v>
      </c>
      <c r="C1836">
        <v>0</v>
      </c>
      <c r="D1836">
        <v>1</v>
      </c>
      <c r="E1836">
        <v>43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 t="s">
        <v>20</v>
      </c>
    </row>
    <row r="1837" spans="1:15" x14ac:dyDescent="0.3">
      <c r="A1837">
        <v>1009</v>
      </c>
      <c r="B1837">
        <v>130351</v>
      </c>
      <c r="C1837">
        <v>1</v>
      </c>
      <c r="D1837">
        <v>0</v>
      </c>
      <c r="E1837">
        <v>46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 t="s">
        <v>18</v>
      </c>
    </row>
    <row r="1838" spans="1:15" x14ac:dyDescent="0.3">
      <c r="A1838">
        <v>1392</v>
      </c>
      <c r="B1838">
        <v>130351</v>
      </c>
      <c r="C1838">
        <v>1</v>
      </c>
      <c r="D1838">
        <v>0</v>
      </c>
      <c r="E1838">
        <v>46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 t="s">
        <v>17</v>
      </c>
    </row>
    <row r="1839" spans="1:15" x14ac:dyDescent="0.3">
      <c r="A1839">
        <v>2859</v>
      </c>
      <c r="B1839">
        <v>130298</v>
      </c>
      <c r="C1839">
        <v>0</v>
      </c>
      <c r="D1839">
        <v>0</v>
      </c>
      <c r="E1839">
        <v>35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 t="s">
        <v>16</v>
      </c>
    </row>
    <row r="1840" spans="1:15" x14ac:dyDescent="0.3">
      <c r="A1840">
        <v>1361</v>
      </c>
      <c r="B1840">
        <v>130279</v>
      </c>
      <c r="C1840">
        <v>1</v>
      </c>
      <c r="D1840">
        <v>0</v>
      </c>
      <c r="E1840">
        <v>31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 t="s">
        <v>15</v>
      </c>
    </row>
    <row r="1841" spans="1:15" x14ac:dyDescent="0.3">
      <c r="A1841">
        <v>1427</v>
      </c>
      <c r="B1841">
        <v>130279</v>
      </c>
      <c r="C1841">
        <v>1</v>
      </c>
      <c r="D1841">
        <v>0</v>
      </c>
      <c r="E1841">
        <v>31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 t="s">
        <v>15</v>
      </c>
    </row>
    <row r="1842" spans="1:15" x14ac:dyDescent="0.3">
      <c r="A1842">
        <v>2994</v>
      </c>
      <c r="B1842">
        <v>130261</v>
      </c>
      <c r="C1842">
        <v>1</v>
      </c>
      <c r="D1842">
        <v>2</v>
      </c>
      <c r="E1842">
        <v>48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0</v>
      </c>
      <c r="O1842" t="s">
        <v>17</v>
      </c>
    </row>
    <row r="1843" spans="1:15" x14ac:dyDescent="0.3">
      <c r="A1843">
        <v>1993</v>
      </c>
      <c r="B1843">
        <v>130168</v>
      </c>
      <c r="C1843">
        <v>1</v>
      </c>
      <c r="D1843">
        <v>0</v>
      </c>
      <c r="E1843">
        <v>42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 t="s">
        <v>18</v>
      </c>
    </row>
    <row r="1844" spans="1:15" x14ac:dyDescent="0.3">
      <c r="A1844">
        <v>1087</v>
      </c>
      <c r="B1844">
        <v>130096</v>
      </c>
      <c r="C1844">
        <v>1</v>
      </c>
      <c r="D1844">
        <v>0</v>
      </c>
      <c r="E1844">
        <v>37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 t="s">
        <v>18</v>
      </c>
    </row>
    <row r="1845" spans="1:15" x14ac:dyDescent="0.3">
      <c r="A1845">
        <v>1405</v>
      </c>
      <c r="B1845">
        <v>130096</v>
      </c>
      <c r="C1845">
        <v>1</v>
      </c>
      <c r="D1845">
        <v>0</v>
      </c>
      <c r="E1845">
        <v>37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 t="s">
        <v>18</v>
      </c>
    </row>
    <row r="1846" spans="1:15" x14ac:dyDescent="0.3">
      <c r="A1846">
        <v>2822</v>
      </c>
      <c r="B1846">
        <v>130093</v>
      </c>
      <c r="C1846">
        <v>0</v>
      </c>
      <c r="D1846">
        <v>0</v>
      </c>
      <c r="E1846">
        <v>30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 t="s">
        <v>19</v>
      </c>
    </row>
    <row r="1847" spans="1:15" x14ac:dyDescent="0.3">
      <c r="A1847">
        <v>1584</v>
      </c>
      <c r="B1847">
        <v>130081</v>
      </c>
      <c r="C1847">
        <v>0</v>
      </c>
      <c r="D1847">
        <v>1</v>
      </c>
      <c r="E1847">
        <v>59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 t="s">
        <v>17</v>
      </c>
    </row>
    <row r="1848" spans="1:15" x14ac:dyDescent="0.3">
      <c r="A1848">
        <v>2085</v>
      </c>
      <c r="B1848">
        <v>130023</v>
      </c>
      <c r="C1848">
        <v>1</v>
      </c>
      <c r="D1848">
        <v>0</v>
      </c>
      <c r="E1848">
        <v>48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 t="s">
        <v>16</v>
      </c>
    </row>
    <row r="1849" spans="1:15" x14ac:dyDescent="0.3">
      <c r="A1849">
        <v>1418</v>
      </c>
      <c r="B1849">
        <v>130015</v>
      </c>
      <c r="C1849">
        <v>1</v>
      </c>
      <c r="D1849">
        <v>0</v>
      </c>
      <c r="E1849">
        <v>50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 t="s">
        <v>19</v>
      </c>
    </row>
    <row r="1850" spans="1:15" x14ac:dyDescent="0.3">
      <c r="A1850">
        <v>1314</v>
      </c>
      <c r="B1850">
        <v>129999</v>
      </c>
      <c r="C1850">
        <v>1</v>
      </c>
      <c r="D1850">
        <v>0</v>
      </c>
      <c r="E1850">
        <v>34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 t="s">
        <v>17</v>
      </c>
    </row>
    <row r="1851" spans="1:15" x14ac:dyDescent="0.3">
      <c r="A1851">
        <v>1238</v>
      </c>
      <c r="B1851">
        <v>129938</v>
      </c>
      <c r="C1851">
        <v>1</v>
      </c>
      <c r="D1851">
        <v>0</v>
      </c>
      <c r="E1851">
        <v>35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 t="s">
        <v>19</v>
      </c>
    </row>
    <row r="1852" spans="1:15" x14ac:dyDescent="0.3">
      <c r="A1852">
        <v>2878</v>
      </c>
      <c r="B1852">
        <v>129819</v>
      </c>
      <c r="C1852">
        <v>1</v>
      </c>
      <c r="D1852">
        <v>0</v>
      </c>
      <c r="E1852">
        <v>49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 t="s">
        <v>20</v>
      </c>
    </row>
    <row r="1853" spans="1:15" x14ac:dyDescent="0.3">
      <c r="A1853">
        <v>2370</v>
      </c>
      <c r="B1853">
        <v>129791</v>
      </c>
      <c r="C1853">
        <v>1</v>
      </c>
      <c r="D1853">
        <v>0</v>
      </c>
      <c r="E1853">
        <v>48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 t="s">
        <v>17</v>
      </c>
    </row>
    <row r="1854" spans="1:15" x14ac:dyDescent="0.3">
      <c r="A1854">
        <v>1075</v>
      </c>
      <c r="B1854">
        <v>129760</v>
      </c>
      <c r="C1854">
        <v>1</v>
      </c>
      <c r="D1854">
        <v>0</v>
      </c>
      <c r="E1854">
        <v>35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 t="s">
        <v>18</v>
      </c>
    </row>
    <row r="1855" spans="1:15" x14ac:dyDescent="0.3">
      <c r="A1855">
        <v>2751</v>
      </c>
      <c r="B1855">
        <v>129760</v>
      </c>
      <c r="C1855">
        <v>1</v>
      </c>
      <c r="D1855">
        <v>0</v>
      </c>
      <c r="E1855">
        <v>35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 t="s">
        <v>16</v>
      </c>
    </row>
    <row r="1856" spans="1:15" x14ac:dyDescent="0.3">
      <c r="A1856">
        <v>3114</v>
      </c>
      <c r="B1856">
        <v>129732</v>
      </c>
      <c r="C1856">
        <v>1</v>
      </c>
      <c r="D1856">
        <v>0</v>
      </c>
      <c r="E1856">
        <v>49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 t="s">
        <v>17</v>
      </c>
    </row>
    <row r="1857" spans="1:15" x14ac:dyDescent="0.3">
      <c r="A1857">
        <v>1281</v>
      </c>
      <c r="B1857">
        <v>129672</v>
      </c>
      <c r="C1857">
        <v>1</v>
      </c>
      <c r="D1857">
        <v>1</v>
      </c>
      <c r="E1857">
        <v>55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 t="s">
        <v>16</v>
      </c>
    </row>
    <row r="1858" spans="1:15" x14ac:dyDescent="0.3">
      <c r="A1858">
        <v>3001</v>
      </c>
      <c r="B1858">
        <v>129672</v>
      </c>
      <c r="C1858">
        <v>1</v>
      </c>
      <c r="D1858">
        <v>1</v>
      </c>
      <c r="E1858">
        <v>55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 t="s">
        <v>18</v>
      </c>
    </row>
    <row r="1859" spans="1:15" x14ac:dyDescent="0.3">
      <c r="A1859">
        <v>1194</v>
      </c>
      <c r="B1859">
        <v>129604</v>
      </c>
      <c r="C1859">
        <v>1</v>
      </c>
      <c r="D1859">
        <v>0</v>
      </c>
      <c r="E1859">
        <v>32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 t="s">
        <v>17</v>
      </c>
    </row>
    <row r="1860" spans="1:15" x14ac:dyDescent="0.3">
      <c r="A1860">
        <v>1356</v>
      </c>
      <c r="B1860">
        <v>129548</v>
      </c>
      <c r="C1860">
        <v>1</v>
      </c>
      <c r="D1860">
        <v>0</v>
      </c>
      <c r="E1860">
        <v>50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 t="s">
        <v>17</v>
      </c>
    </row>
    <row r="1861" spans="1:15" x14ac:dyDescent="0.3">
      <c r="A1861">
        <v>2908</v>
      </c>
      <c r="B1861">
        <v>129543</v>
      </c>
      <c r="C1861">
        <v>2</v>
      </c>
      <c r="D1861">
        <v>0</v>
      </c>
      <c r="E1861">
        <v>52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 t="s">
        <v>20</v>
      </c>
    </row>
    <row r="1862" spans="1:15" x14ac:dyDescent="0.3">
      <c r="A1862">
        <v>2931</v>
      </c>
      <c r="B1862">
        <v>129478</v>
      </c>
      <c r="C1862">
        <v>1</v>
      </c>
      <c r="D1862">
        <v>0</v>
      </c>
      <c r="E1862">
        <v>44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0</v>
      </c>
      <c r="N1862">
        <v>0</v>
      </c>
      <c r="O1862" t="s">
        <v>16</v>
      </c>
    </row>
    <row r="1863" spans="1:15" x14ac:dyDescent="0.3">
      <c r="A1863">
        <v>1080</v>
      </c>
      <c r="B1863">
        <v>129440</v>
      </c>
      <c r="C1863">
        <v>1</v>
      </c>
      <c r="D1863">
        <v>1</v>
      </c>
      <c r="E1863">
        <v>60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 t="s">
        <v>17</v>
      </c>
    </row>
    <row r="1864" spans="1:15" x14ac:dyDescent="0.3">
      <c r="A1864">
        <v>3107</v>
      </c>
      <c r="B1864">
        <v>129435</v>
      </c>
      <c r="C1864">
        <v>1</v>
      </c>
      <c r="D1864">
        <v>1</v>
      </c>
      <c r="E1864">
        <v>54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 t="s">
        <v>15</v>
      </c>
    </row>
    <row r="1865" spans="1:15" x14ac:dyDescent="0.3">
      <c r="A1865">
        <v>1260</v>
      </c>
      <c r="B1865">
        <v>129315</v>
      </c>
      <c r="C1865">
        <v>1</v>
      </c>
      <c r="D1865">
        <v>1</v>
      </c>
      <c r="E1865">
        <v>60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 t="s">
        <v>17</v>
      </c>
    </row>
    <row r="1866" spans="1:15" x14ac:dyDescent="0.3">
      <c r="A1866">
        <v>1551</v>
      </c>
      <c r="B1866">
        <v>129298</v>
      </c>
      <c r="C1866">
        <v>1</v>
      </c>
      <c r="D1866">
        <v>1</v>
      </c>
      <c r="E1866">
        <v>69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 t="s">
        <v>16</v>
      </c>
    </row>
    <row r="1867" spans="1:15" x14ac:dyDescent="0.3">
      <c r="A1867">
        <v>2805</v>
      </c>
      <c r="B1867">
        <v>129236</v>
      </c>
      <c r="C1867">
        <v>1</v>
      </c>
      <c r="D1867">
        <v>0</v>
      </c>
      <c r="E1867">
        <v>33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 t="s">
        <v>16</v>
      </c>
    </row>
    <row r="1868" spans="1:15" x14ac:dyDescent="0.3">
      <c r="A1868">
        <v>1650</v>
      </c>
      <c r="B1868">
        <v>129187</v>
      </c>
      <c r="C1868">
        <v>1</v>
      </c>
      <c r="D1868">
        <v>0</v>
      </c>
      <c r="E1868">
        <v>52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 t="s">
        <v>17</v>
      </c>
    </row>
    <row r="1869" spans="1:15" x14ac:dyDescent="0.3">
      <c r="A1869">
        <v>1634</v>
      </c>
      <c r="B1869">
        <v>129103</v>
      </c>
      <c r="C1869">
        <v>1</v>
      </c>
      <c r="D1869">
        <v>0</v>
      </c>
      <c r="E1869">
        <v>35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 t="s">
        <v>19</v>
      </c>
    </row>
    <row r="1870" spans="1:15" x14ac:dyDescent="0.3">
      <c r="A1870">
        <v>3017</v>
      </c>
      <c r="B1870">
        <v>129009</v>
      </c>
      <c r="C1870">
        <v>1</v>
      </c>
      <c r="D1870">
        <v>0</v>
      </c>
      <c r="E1870">
        <v>39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 t="s">
        <v>15</v>
      </c>
    </row>
    <row r="1871" spans="1:15" x14ac:dyDescent="0.3">
      <c r="A1871">
        <v>2752</v>
      </c>
      <c r="B1871">
        <v>128973</v>
      </c>
      <c r="C1871">
        <v>0</v>
      </c>
      <c r="D1871">
        <v>0</v>
      </c>
      <c r="E1871">
        <v>43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 t="s">
        <v>20</v>
      </c>
    </row>
    <row r="1872" spans="1:15" x14ac:dyDescent="0.3">
      <c r="A1872">
        <v>1301</v>
      </c>
      <c r="B1872">
        <v>128839</v>
      </c>
      <c r="C1872">
        <v>1</v>
      </c>
      <c r="D1872">
        <v>1</v>
      </c>
      <c r="E1872">
        <v>64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1</v>
      </c>
      <c r="N1872">
        <v>0</v>
      </c>
      <c r="O1872" t="s">
        <v>15</v>
      </c>
    </row>
    <row r="1873" spans="1:15" x14ac:dyDescent="0.3">
      <c r="A1873">
        <v>1612</v>
      </c>
      <c r="B1873">
        <v>128769</v>
      </c>
      <c r="C1873">
        <v>1</v>
      </c>
      <c r="D1873">
        <v>0</v>
      </c>
      <c r="E1873">
        <v>43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 t="s">
        <v>20</v>
      </c>
    </row>
    <row r="1874" spans="1:15" x14ac:dyDescent="0.3">
      <c r="A1874">
        <v>2032</v>
      </c>
      <c r="B1874">
        <v>128764</v>
      </c>
      <c r="C1874">
        <v>1</v>
      </c>
      <c r="D1874">
        <v>1</v>
      </c>
      <c r="E1874">
        <v>54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 t="s">
        <v>20</v>
      </c>
    </row>
    <row r="1875" spans="1:15" x14ac:dyDescent="0.3">
      <c r="A1875">
        <v>1160</v>
      </c>
      <c r="B1875">
        <v>128718</v>
      </c>
      <c r="C1875">
        <v>1</v>
      </c>
      <c r="D1875">
        <v>0</v>
      </c>
      <c r="E1875">
        <v>38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 t="s">
        <v>19</v>
      </c>
    </row>
    <row r="1876" spans="1:15" x14ac:dyDescent="0.3">
      <c r="A1876">
        <v>1424</v>
      </c>
      <c r="B1876">
        <v>128691</v>
      </c>
      <c r="C1876">
        <v>1</v>
      </c>
      <c r="D1876">
        <v>0</v>
      </c>
      <c r="E1876">
        <v>31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 t="s">
        <v>19</v>
      </c>
    </row>
    <row r="1877" spans="1:15" x14ac:dyDescent="0.3">
      <c r="A1877">
        <v>2219</v>
      </c>
      <c r="B1877">
        <v>128691</v>
      </c>
      <c r="C1877">
        <v>1</v>
      </c>
      <c r="D1877">
        <v>0</v>
      </c>
      <c r="E1877">
        <v>31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 t="s">
        <v>15</v>
      </c>
    </row>
    <row r="1878" spans="1:15" x14ac:dyDescent="0.3">
      <c r="A1878">
        <v>2007</v>
      </c>
      <c r="B1878">
        <v>128647</v>
      </c>
      <c r="C1878">
        <v>1</v>
      </c>
      <c r="D1878">
        <v>0</v>
      </c>
      <c r="E1878">
        <v>42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 t="s">
        <v>16</v>
      </c>
    </row>
    <row r="1879" spans="1:15" x14ac:dyDescent="0.3">
      <c r="A1879">
        <v>2995</v>
      </c>
      <c r="B1879">
        <v>128587</v>
      </c>
      <c r="C1879">
        <v>1</v>
      </c>
      <c r="D1879">
        <v>0</v>
      </c>
      <c r="E1879">
        <v>42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  <c r="O1879" t="s">
        <v>18</v>
      </c>
    </row>
    <row r="1880" spans="1:15" x14ac:dyDescent="0.3">
      <c r="A1880">
        <v>1518</v>
      </c>
      <c r="B1880">
        <v>128567</v>
      </c>
      <c r="C1880">
        <v>1</v>
      </c>
      <c r="D1880">
        <v>0</v>
      </c>
      <c r="E1880">
        <v>38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 t="s">
        <v>17</v>
      </c>
    </row>
    <row r="1881" spans="1:15" x14ac:dyDescent="0.3">
      <c r="A1881">
        <v>2770</v>
      </c>
      <c r="B1881">
        <v>128520</v>
      </c>
      <c r="C1881">
        <v>1</v>
      </c>
      <c r="D1881">
        <v>1</v>
      </c>
      <c r="E1881">
        <v>60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 t="s">
        <v>20</v>
      </c>
    </row>
    <row r="1882" spans="1:15" x14ac:dyDescent="0.3">
      <c r="A1882">
        <v>2159</v>
      </c>
      <c r="B1882">
        <v>128510</v>
      </c>
      <c r="C1882">
        <v>1</v>
      </c>
      <c r="D1882">
        <v>1</v>
      </c>
      <c r="E1882">
        <v>39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 t="s">
        <v>15</v>
      </c>
    </row>
    <row r="1883" spans="1:15" x14ac:dyDescent="0.3">
      <c r="A1883">
        <v>1473</v>
      </c>
      <c r="B1883">
        <v>128457</v>
      </c>
      <c r="C1883">
        <v>0</v>
      </c>
      <c r="D1883">
        <v>0</v>
      </c>
      <c r="E1883">
        <v>68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 t="s">
        <v>16</v>
      </c>
    </row>
    <row r="1884" spans="1:15" x14ac:dyDescent="0.3">
      <c r="A1884">
        <v>1346</v>
      </c>
      <c r="B1884">
        <v>128442</v>
      </c>
      <c r="C1884">
        <v>2</v>
      </c>
      <c r="D1884">
        <v>0</v>
      </c>
      <c r="E1884">
        <v>42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 t="s">
        <v>19</v>
      </c>
    </row>
    <row r="1885" spans="1:15" x14ac:dyDescent="0.3">
      <c r="A1885">
        <v>2002</v>
      </c>
      <c r="B1885">
        <v>128440</v>
      </c>
      <c r="C1885">
        <v>1</v>
      </c>
      <c r="D1885">
        <v>0</v>
      </c>
      <c r="E1885">
        <v>46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 t="s">
        <v>20</v>
      </c>
    </row>
    <row r="1886" spans="1:15" x14ac:dyDescent="0.3">
      <c r="A1886">
        <v>2214</v>
      </c>
      <c r="B1886">
        <v>128427</v>
      </c>
      <c r="C1886">
        <v>1</v>
      </c>
      <c r="D1886">
        <v>0</v>
      </c>
      <c r="E1886">
        <v>37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0</v>
      </c>
      <c r="O1886" t="s">
        <v>17</v>
      </c>
    </row>
    <row r="1887" spans="1:15" x14ac:dyDescent="0.3">
      <c r="A1887">
        <v>3184</v>
      </c>
      <c r="B1887">
        <v>128427</v>
      </c>
      <c r="C1887">
        <v>1</v>
      </c>
      <c r="D1887">
        <v>0</v>
      </c>
      <c r="E1887">
        <v>37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 t="s">
        <v>20</v>
      </c>
    </row>
    <row r="1888" spans="1:15" x14ac:dyDescent="0.3">
      <c r="A1888">
        <v>2976</v>
      </c>
      <c r="B1888">
        <v>128420</v>
      </c>
      <c r="C1888">
        <v>1</v>
      </c>
      <c r="D1888">
        <v>0</v>
      </c>
      <c r="E1888">
        <v>53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 t="s">
        <v>17</v>
      </c>
    </row>
    <row r="1889" spans="1:15" x14ac:dyDescent="0.3">
      <c r="A1889">
        <v>2721</v>
      </c>
      <c r="B1889">
        <v>128389</v>
      </c>
      <c r="C1889">
        <v>0</v>
      </c>
      <c r="D1889">
        <v>0</v>
      </c>
      <c r="E1889">
        <v>73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 t="s">
        <v>16</v>
      </c>
    </row>
    <row r="1890" spans="1:15" x14ac:dyDescent="0.3">
      <c r="A1890">
        <v>2592</v>
      </c>
      <c r="B1890">
        <v>128359</v>
      </c>
      <c r="C1890">
        <v>1</v>
      </c>
      <c r="D1890">
        <v>0</v>
      </c>
      <c r="E1890">
        <v>37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0</v>
      </c>
      <c r="O1890" t="s">
        <v>17</v>
      </c>
    </row>
    <row r="1891" spans="1:15" x14ac:dyDescent="0.3">
      <c r="A1891">
        <v>1069</v>
      </c>
      <c r="B1891">
        <v>128332</v>
      </c>
      <c r="C1891">
        <v>0</v>
      </c>
      <c r="D1891">
        <v>0</v>
      </c>
      <c r="E1891">
        <v>68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 t="s">
        <v>18</v>
      </c>
    </row>
    <row r="1892" spans="1:15" x14ac:dyDescent="0.3">
      <c r="A1892">
        <v>2916</v>
      </c>
      <c r="B1892">
        <v>128320</v>
      </c>
      <c r="C1892">
        <v>0</v>
      </c>
      <c r="D1892">
        <v>1</v>
      </c>
      <c r="E1892">
        <v>70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0</v>
      </c>
      <c r="O1892" t="s">
        <v>17</v>
      </c>
    </row>
    <row r="1893" spans="1:15" x14ac:dyDescent="0.3">
      <c r="A1893">
        <v>1173</v>
      </c>
      <c r="B1893">
        <v>128249</v>
      </c>
      <c r="C1893">
        <v>0</v>
      </c>
      <c r="D1893">
        <v>0</v>
      </c>
      <c r="E1893">
        <v>59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 t="s">
        <v>16</v>
      </c>
    </row>
    <row r="1894" spans="1:15" x14ac:dyDescent="0.3">
      <c r="A1894">
        <v>2743</v>
      </c>
      <c r="B1894">
        <v>128249</v>
      </c>
      <c r="C1894">
        <v>0</v>
      </c>
      <c r="D1894">
        <v>0</v>
      </c>
      <c r="E1894">
        <v>59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 t="s">
        <v>18</v>
      </c>
    </row>
    <row r="1895" spans="1:15" x14ac:dyDescent="0.3">
      <c r="A1895">
        <v>2401</v>
      </c>
      <c r="B1895">
        <v>128164</v>
      </c>
      <c r="C1895">
        <v>1</v>
      </c>
      <c r="D1895">
        <v>0</v>
      </c>
      <c r="E1895">
        <v>50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 t="s">
        <v>18</v>
      </c>
    </row>
    <row r="1896" spans="1:15" x14ac:dyDescent="0.3">
      <c r="A1896">
        <v>2503</v>
      </c>
      <c r="B1896">
        <v>128087</v>
      </c>
      <c r="C1896">
        <v>1</v>
      </c>
      <c r="D1896">
        <v>1</v>
      </c>
      <c r="E1896">
        <v>62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 t="s">
        <v>18</v>
      </c>
    </row>
    <row r="1897" spans="1:15" x14ac:dyDescent="0.3">
      <c r="A1897">
        <v>2440</v>
      </c>
      <c r="B1897">
        <v>128072</v>
      </c>
      <c r="C1897">
        <v>1</v>
      </c>
      <c r="D1897">
        <v>0</v>
      </c>
      <c r="E1897">
        <v>34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 t="s">
        <v>20</v>
      </c>
    </row>
    <row r="1898" spans="1:15" x14ac:dyDescent="0.3">
      <c r="A1898">
        <v>2016</v>
      </c>
      <c r="B1898">
        <v>128071</v>
      </c>
      <c r="C1898">
        <v>0</v>
      </c>
      <c r="D1898">
        <v>0</v>
      </c>
      <c r="E1898">
        <v>40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 t="s">
        <v>17</v>
      </c>
    </row>
    <row r="1899" spans="1:15" x14ac:dyDescent="0.3">
      <c r="A1899">
        <v>2992</v>
      </c>
      <c r="B1899">
        <v>127943</v>
      </c>
      <c r="C1899">
        <v>1</v>
      </c>
      <c r="D1899">
        <v>1</v>
      </c>
      <c r="E1899">
        <v>53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0</v>
      </c>
      <c r="N1899">
        <v>0</v>
      </c>
      <c r="O1899" t="s">
        <v>20</v>
      </c>
    </row>
    <row r="1900" spans="1:15" x14ac:dyDescent="0.3">
      <c r="A1900">
        <v>1054</v>
      </c>
      <c r="B1900">
        <v>127938</v>
      </c>
      <c r="C1900">
        <v>1</v>
      </c>
      <c r="D1900">
        <v>0</v>
      </c>
      <c r="E1900">
        <v>32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t="s">
        <v>20</v>
      </c>
    </row>
    <row r="1901" spans="1:15" x14ac:dyDescent="0.3">
      <c r="A1901">
        <v>1931</v>
      </c>
      <c r="B1901">
        <v>127922</v>
      </c>
      <c r="C1901">
        <v>1</v>
      </c>
      <c r="D1901">
        <v>0</v>
      </c>
      <c r="E1901">
        <v>41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 t="s">
        <v>15</v>
      </c>
    </row>
    <row r="1902" spans="1:15" x14ac:dyDescent="0.3">
      <c r="A1902">
        <v>3049</v>
      </c>
      <c r="B1902">
        <v>127889</v>
      </c>
      <c r="C1902">
        <v>1</v>
      </c>
      <c r="D1902">
        <v>0</v>
      </c>
      <c r="E1902">
        <v>43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 t="s">
        <v>18</v>
      </c>
    </row>
    <row r="1903" spans="1:15" x14ac:dyDescent="0.3">
      <c r="A1903">
        <v>3051</v>
      </c>
      <c r="B1903">
        <v>127803</v>
      </c>
      <c r="C1903">
        <v>1</v>
      </c>
      <c r="D1903">
        <v>0</v>
      </c>
      <c r="E1903">
        <v>47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 t="s">
        <v>16</v>
      </c>
    </row>
    <row r="1904" spans="1:15" x14ac:dyDescent="0.3">
      <c r="A1904">
        <v>3085</v>
      </c>
      <c r="B1904">
        <v>127733</v>
      </c>
      <c r="C1904">
        <v>1</v>
      </c>
      <c r="D1904">
        <v>0</v>
      </c>
      <c r="E1904">
        <v>39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18</v>
      </c>
    </row>
    <row r="1905" spans="1:15" x14ac:dyDescent="0.3">
      <c r="A1905">
        <v>2225</v>
      </c>
      <c r="B1905">
        <v>127683</v>
      </c>
      <c r="C1905">
        <v>1</v>
      </c>
      <c r="D1905">
        <v>0</v>
      </c>
      <c r="E1905">
        <v>42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 t="s">
        <v>15</v>
      </c>
    </row>
    <row r="1906" spans="1:15" x14ac:dyDescent="0.3">
      <c r="A1906">
        <v>2079</v>
      </c>
      <c r="B1906">
        <v>127590</v>
      </c>
      <c r="C1906">
        <v>1</v>
      </c>
      <c r="D1906">
        <v>0</v>
      </c>
      <c r="E1906">
        <v>38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 t="s">
        <v>16</v>
      </c>
    </row>
    <row r="1907" spans="1:15" x14ac:dyDescent="0.3">
      <c r="A1907">
        <v>2651</v>
      </c>
      <c r="B1907">
        <v>127573</v>
      </c>
      <c r="C1907">
        <v>1</v>
      </c>
      <c r="D1907">
        <v>0</v>
      </c>
      <c r="E1907">
        <v>45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 t="s">
        <v>15</v>
      </c>
    </row>
    <row r="1908" spans="1:15" x14ac:dyDescent="0.3">
      <c r="A1908">
        <v>3160</v>
      </c>
      <c r="B1908">
        <v>127469</v>
      </c>
      <c r="C1908">
        <v>0</v>
      </c>
      <c r="D1908">
        <v>0</v>
      </c>
      <c r="E1908">
        <v>73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 t="s">
        <v>20</v>
      </c>
    </row>
    <row r="1909" spans="1:15" x14ac:dyDescent="0.3">
      <c r="A1909">
        <v>1567</v>
      </c>
      <c r="B1909">
        <v>127450</v>
      </c>
      <c r="C1909">
        <v>0</v>
      </c>
      <c r="D1909">
        <v>0</v>
      </c>
      <c r="E1909">
        <v>69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 t="s">
        <v>18</v>
      </c>
    </row>
    <row r="1910" spans="1:15" x14ac:dyDescent="0.3">
      <c r="A1910">
        <v>1366</v>
      </c>
      <c r="B1910">
        <v>127421</v>
      </c>
      <c r="C1910">
        <v>0</v>
      </c>
      <c r="D1910">
        <v>0</v>
      </c>
      <c r="E1910">
        <v>66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t="s">
        <v>20</v>
      </c>
    </row>
    <row r="1911" spans="1:15" x14ac:dyDescent="0.3">
      <c r="A1911">
        <v>1312</v>
      </c>
      <c r="B1911">
        <v>127255</v>
      </c>
      <c r="C1911">
        <v>1</v>
      </c>
      <c r="D1911">
        <v>0</v>
      </c>
      <c r="E1911">
        <v>36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t="s">
        <v>20</v>
      </c>
    </row>
    <row r="1912" spans="1:15" x14ac:dyDescent="0.3">
      <c r="A1912">
        <v>2310</v>
      </c>
      <c r="B1912">
        <v>127244</v>
      </c>
      <c r="C1912">
        <v>1</v>
      </c>
      <c r="D1912">
        <v>0</v>
      </c>
      <c r="E1912">
        <v>41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 t="s">
        <v>17</v>
      </c>
    </row>
    <row r="1913" spans="1:15" x14ac:dyDescent="0.3">
      <c r="A1913">
        <v>2495</v>
      </c>
      <c r="B1913">
        <v>127242</v>
      </c>
      <c r="C1913">
        <v>1</v>
      </c>
      <c r="D1913">
        <v>0</v>
      </c>
      <c r="E1913">
        <v>50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 t="s">
        <v>15</v>
      </c>
    </row>
    <row r="1914" spans="1:15" x14ac:dyDescent="0.3">
      <c r="A1914">
        <v>2295</v>
      </c>
      <c r="B1914">
        <v>127238</v>
      </c>
      <c r="C1914">
        <v>1</v>
      </c>
      <c r="D1914">
        <v>1</v>
      </c>
      <c r="E1914">
        <v>58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 t="s">
        <v>16</v>
      </c>
    </row>
    <row r="1915" spans="1:15" x14ac:dyDescent="0.3">
      <c r="A1915">
        <v>2534</v>
      </c>
      <c r="B1915">
        <v>127215</v>
      </c>
      <c r="C1915">
        <v>2</v>
      </c>
      <c r="D1915">
        <v>1</v>
      </c>
      <c r="E1915">
        <v>59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 t="s">
        <v>19</v>
      </c>
    </row>
    <row r="1916" spans="1:15" x14ac:dyDescent="0.3">
      <c r="A1916">
        <v>1390</v>
      </c>
      <c r="B1916">
        <v>127213</v>
      </c>
      <c r="C1916">
        <v>1</v>
      </c>
      <c r="D1916">
        <v>0</v>
      </c>
      <c r="E1916">
        <v>48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 t="s">
        <v>20</v>
      </c>
    </row>
    <row r="1917" spans="1:15" x14ac:dyDescent="0.3">
      <c r="A1917">
        <v>1484</v>
      </c>
      <c r="B1917">
        <v>127203</v>
      </c>
      <c r="C1917">
        <v>1</v>
      </c>
      <c r="D1917">
        <v>1</v>
      </c>
      <c r="E1917">
        <v>70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 t="s">
        <v>19</v>
      </c>
    </row>
    <row r="1918" spans="1:15" x14ac:dyDescent="0.3">
      <c r="A1918">
        <v>1328</v>
      </c>
      <c r="B1918">
        <v>127190</v>
      </c>
      <c r="C1918">
        <v>1</v>
      </c>
      <c r="D1918">
        <v>0</v>
      </c>
      <c r="E1918">
        <v>47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 t="s">
        <v>19</v>
      </c>
    </row>
    <row r="1919" spans="1:15" x14ac:dyDescent="0.3">
      <c r="A1919">
        <v>2549</v>
      </c>
      <c r="B1919">
        <v>127161</v>
      </c>
      <c r="C1919">
        <v>1</v>
      </c>
      <c r="D1919">
        <v>0</v>
      </c>
      <c r="E1919">
        <v>34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 t="s">
        <v>15</v>
      </c>
    </row>
    <row r="1920" spans="1:15" x14ac:dyDescent="0.3">
      <c r="A1920">
        <v>1533</v>
      </c>
      <c r="B1920">
        <v>127159</v>
      </c>
      <c r="C1920">
        <v>1</v>
      </c>
      <c r="D1920">
        <v>1</v>
      </c>
      <c r="E1920">
        <v>47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 t="s">
        <v>16</v>
      </c>
    </row>
    <row r="1921" spans="1:15" x14ac:dyDescent="0.3">
      <c r="A1921">
        <v>2580</v>
      </c>
      <c r="B1921">
        <v>127116</v>
      </c>
      <c r="C1921">
        <v>1</v>
      </c>
      <c r="D1921">
        <v>1</v>
      </c>
      <c r="E1921">
        <v>59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 t="s">
        <v>17</v>
      </c>
    </row>
    <row r="1922" spans="1:15" x14ac:dyDescent="0.3">
      <c r="A1922">
        <v>2035</v>
      </c>
      <c r="B1922">
        <v>127100</v>
      </c>
      <c r="C1922">
        <v>1</v>
      </c>
      <c r="D1922">
        <v>0</v>
      </c>
      <c r="E1922">
        <v>37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 t="s">
        <v>18</v>
      </c>
    </row>
    <row r="1923" spans="1:15" x14ac:dyDescent="0.3">
      <c r="A1923">
        <v>2406</v>
      </c>
      <c r="B1923">
        <v>127100</v>
      </c>
      <c r="C1923">
        <v>1</v>
      </c>
      <c r="D1923">
        <v>0</v>
      </c>
      <c r="E1923">
        <v>37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 t="s">
        <v>17</v>
      </c>
    </row>
    <row r="1924" spans="1:15" x14ac:dyDescent="0.3">
      <c r="A1924">
        <v>2817</v>
      </c>
      <c r="B1924">
        <v>127071</v>
      </c>
      <c r="C1924">
        <v>1</v>
      </c>
      <c r="D1924">
        <v>0</v>
      </c>
      <c r="E1924">
        <v>52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 t="s">
        <v>16</v>
      </c>
    </row>
    <row r="1925" spans="1:15" x14ac:dyDescent="0.3">
      <c r="A1925">
        <v>1293</v>
      </c>
      <c r="B1925">
        <v>127038</v>
      </c>
      <c r="C1925">
        <v>0</v>
      </c>
      <c r="D1925">
        <v>0</v>
      </c>
      <c r="E1925">
        <v>54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 t="s">
        <v>16</v>
      </c>
    </row>
    <row r="1926" spans="1:15" x14ac:dyDescent="0.3">
      <c r="A1926">
        <v>2265</v>
      </c>
      <c r="B1926">
        <v>126997</v>
      </c>
      <c r="C1926">
        <v>0</v>
      </c>
      <c r="D1926">
        <v>0</v>
      </c>
      <c r="E1926">
        <v>69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 t="s">
        <v>16</v>
      </c>
    </row>
    <row r="1927" spans="1:15" x14ac:dyDescent="0.3">
      <c r="A1927">
        <v>2165</v>
      </c>
      <c r="B1927">
        <v>126954</v>
      </c>
      <c r="C1927">
        <v>1</v>
      </c>
      <c r="D1927">
        <v>0</v>
      </c>
      <c r="E1927">
        <v>49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 t="s">
        <v>15</v>
      </c>
    </row>
    <row r="1928" spans="1:15" x14ac:dyDescent="0.3">
      <c r="A1928">
        <v>2058</v>
      </c>
      <c r="B1928">
        <v>126907</v>
      </c>
      <c r="C1928">
        <v>1</v>
      </c>
      <c r="D1928">
        <v>1</v>
      </c>
      <c r="E1928">
        <v>44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17</v>
      </c>
    </row>
    <row r="1929" spans="1:15" x14ac:dyDescent="0.3">
      <c r="A1929">
        <v>2363</v>
      </c>
      <c r="B1929">
        <v>126907</v>
      </c>
      <c r="C1929">
        <v>1</v>
      </c>
      <c r="D1929">
        <v>1</v>
      </c>
      <c r="E1929">
        <v>44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15</v>
      </c>
    </row>
    <row r="1930" spans="1:15" x14ac:dyDescent="0.3">
      <c r="A1930">
        <v>2326</v>
      </c>
      <c r="B1930">
        <v>126887</v>
      </c>
      <c r="C1930">
        <v>0</v>
      </c>
      <c r="D1930">
        <v>1</v>
      </c>
      <c r="E1930">
        <v>61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20</v>
      </c>
    </row>
    <row r="1931" spans="1:15" x14ac:dyDescent="0.3">
      <c r="A1931">
        <v>1594</v>
      </c>
      <c r="B1931">
        <v>126877</v>
      </c>
      <c r="C1931">
        <v>0</v>
      </c>
      <c r="D1931">
        <v>0</v>
      </c>
      <c r="E1931">
        <v>51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 t="s">
        <v>20</v>
      </c>
    </row>
    <row r="1932" spans="1:15" x14ac:dyDescent="0.3">
      <c r="A1932">
        <v>1791</v>
      </c>
      <c r="B1932">
        <v>126872</v>
      </c>
      <c r="C1932">
        <v>0</v>
      </c>
      <c r="D1932">
        <v>0</v>
      </c>
      <c r="E1932">
        <v>39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 t="s">
        <v>16</v>
      </c>
    </row>
    <row r="1933" spans="1:15" x14ac:dyDescent="0.3">
      <c r="A1933">
        <v>1874</v>
      </c>
      <c r="B1933">
        <v>126868</v>
      </c>
      <c r="C1933">
        <v>1</v>
      </c>
      <c r="D1933">
        <v>0</v>
      </c>
      <c r="E1933">
        <v>29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t="s">
        <v>19</v>
      </c>
    </row>
    <row r="1934" spans="1:15" x14ac:dyDescent="0.3">
      <c r="A1934">
        <v>1569</v>
      </c>
      <c r="B1934">
        <v>126850</v>
      </c>
      <c r="C1934">
        <v>1</v>
      </c>
      <c r="D1934">
        <v>1</v>
      </c>
      <c r="E1934">
        <v>49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16</v>
      </c>
    </row>
    <row r="1935" spans="1:15" x14ac:dyDescent="0.3">
      <c r="A1935">
        <v>3199</v>
      </c>
      <c r="B1935">
        <v>126816</v>
      </c>
      <c r="C1935">
        <v>0</v>
      </c>
      <c r="D1935">
        <v>0</v>
      </c>
      <c r="E1935">
        <v>34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 t="s">
        <v>18</v>
      </c>
    </row>
    <row r="1936" spans="1:15" x14ac:dyDescent="0.3">
      <c r="A1936">
        <v>2373</v>
      </c>
      <c r="B1936">
        <v>126759</v>
      </c>
      <c r="C1936">
        <v>1</v>
      </c>
      <c r="D1936">
        <v>0</v>
      </c>
      <c r="E1936">
        <v>48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 t="s">
        <v>16</v>
      </c>
    </row>
    <row r="1937" spans="1:15" x14ac:dyDescent="0.3">
      <c r="A1937">
        <v>1657</v>
      </c>
      <c r="B1937">
        <v>126751</v>
      </c>
      <c r="C1937">
        <v>2</v>
      </c>
      <c r="D1937">
        <v>0</v>
      </c>
      <c r="E1937">
        <v>46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 t="s">
        <v>18</v>
      </c>
    </row>
    <row r="1938" spans="1:15" x14ac:dyDescent="0.3">
      <c r="A1938">
        <v>1004</v>
      </c>
      <c r="B1938">
        <v>126646</v>
      </c>
      <c r="C1938">
        <v>1</v>
      </c>
      <c r="D1938">
        <v>0</v>
      </c>
      <c r="E1938">
        <v>36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0</v>
      </c>
      <c r="N1938">
        <v>0</v>
      </c>
      <c r="O1938" t="s">
        <v>19</v>
      </c>
    </row>
    <row r="1939" spans="1:15" x14ac:dyDescent="0.3">
      <c r="A1939">
        <v>2845</v>
      </c>
      <c r="B1939">
        <v>126642</v>
      </c>
      <c r="C1939">
        <v>1</v>
      </c>
      <c r="D1939">
        <v>0</v>
      </c>
      <c r="E1939">
        <v>53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 t="s">
        <v>18</v>
      </c>
    </row>
    <row r="1940" spans="1:15" x14ac:dyDescent="0.3">
      <c r="A1940">
        <v>2130</v>
      </c>
      <c r="B1940">
        <v>126576</v>
      </c>
      <c r="C1940">
        <v>1</v>
      </c>
      <c r="D1940">
        <v>0</v>
      </c>
      <c r="E1940">
        <v>34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 t="s">
        <v>17</v>
      </c>
    </row>
    <row r="1941" spans="1:15" x14ac:dyDescent="0.3">
      <c r="A1941">
        <v>1678</v>
      </c>
      <c r="B1941">
        <v>126518</v>
      </c>
      <c r="C1941">
        <v>1</v>
      </c>
      <c r="D1941">
        <v>1</v>
      </c>
      <c r="E1941">
        <v>71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 t="s">
        <v>20</v>
      </c>
    </row>
    <row r="1942" spans="1:15" x14ac:dyDescent="0.3">
      <c r="A1942">
        <v>1240</v>
      </c>
      <c r="B1942">
        <v>126490</v>
      </c>
      <c r="C1942">
        <v>0</v>
      </c>
      <c r="D1942">
        <v>0</v>
      </c>
      <c r="E1942">
        <v>62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20</v>
      </c>
    </row>
    <row r="1943" spans="1:15" x14ac:dyDescent="0.3">
      <c r="A1943">
        <v>1639</v>
      </c>
      <c r="B1943">
        <v>126490</v>
      </c>
      <c r="C1943">
        <v>0</v>
      </c>
      <c r="D1943">
        <v>0</v>
      </c>
      <c r="E1943">
        <v>62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18</v>
      </c>
    </row>
    <row r="1944" spans="1:15" x14ac:dyDescent="0.3">
      <c r="A1944">
        <v>3151</v>
      </c>
      <c r="B1944">
        <v>126487</v>
      </c>
      <c r="C1944">
        <v>1</v>
      </c>
      <c r="D1944">
        <v>0</v>
      </c>
      <c r="E1944">
        <v>42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t="s">
        <v>18</v>
      </c>
    </row>
    <row r="1945" spans="1:15" x14ac:dyDescent="0.3">
      <c r="A1945">
        <v>1073</v>
      </c>
      <c r="B1945">
        <v>126326</v>
      </c>
      <c r="C1945">
        <v>0</v>
      </c>
      <c r="D1945">
        <v>0</v>
      </c>
      <c r="E1945">
        <v>44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15</v>
      </c>
    </row>
    <row r="1946" spans="1:15" x14ac:dyDescent="0.3">
      <c r="A1946">
        <v>1076</v>
      </c>
      <c r="B1946">
        <v>126304</v>
      </c>
      <c r="C1946">
        <v>1</v>
      </c>
      <c r="D1946">
        <v>0</v>
      </c>
      <c r="E1946">
        <v>51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 t="s">
        <v>19</v>
      </c>
    </row>
    <row r="1947" spans="1:15" x14ac:dyDescent="0.3">
      <c r="A1947">
        <v>2433</v>
      </c>
      <c r="B1947">
        <v>126290</v>
      </c>
      <c r="C1947">
        <v>1</v>
      </c>
      <c r="D1947">
        <v>1</v>
      </c>
      <c r="E1947">
        <v>48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 t="s">
        <v>16</v>
      </c>
    </row>
    <row r="1948" spans="1:15" x14ac:dyDescent="0.3">
      <c r="A1948">
        <v>2202</v>
      </c>
      <c r="B1948">
        <v>126228</v>
      </c>
      <c r="C1948">
        <v>1</v>
      </c>
      <c r="D1948">
        <v>0</v>
      </c>
      <c r="E1948">
        <v>47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 t="s">
        <v>17</v>
      </c>
    </row>
    <row r="1949" spans="1:15" x14ac:dyDescent="0.3">
      <c r="A1949">
        <v>1582</v>
      </c>
      <c r="B1949">
        <v>126224</v>
      </c>
      <c r="C1949">
        <v>1</v>
      </c>
      <c r="D1949">
        <v>0</v>
      </c>
      <c r="E1949">
        <v>42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20</v>
      </c>
    </row>
    <row r="1950" spans="1:15" x14ac:dyDescent="0.3">
      <c r="A1950">
        <v>1591</v>
      </c>
      <c r="B1950">
        <v>126150</v>
      </c>
      <c r="C1950">
        <v>2</v>
      </c>
      <c r="D1950">
        <v>1</v>
      </c>
      <c r="E1950">
        <v>64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 t="s">
        <v>18</v>
      </c>
    </row>
    <row r="1951" spans="1:15" x14ac:dyDescent="0.3">
      <c r="A1951">
        <v>1501</v>
      </c>
      <c r="B1951">
        <v>126095</v>
      </c>
      <c r="C1951">
        <v>1</v>
      </c>
      <c r="D1951">
        <v>0</v>
      </c>
      <c r="E1951">
        <v>30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 t="s">
        <v>18</v>
      </c>
    </row>
    <row r="1952" spans="1:15" x14ac:dyDescent="0.3">
      <c r="A1952">
        <v>1158</v>
      </c>
      <c r="B1952">
        <v>126091</v>
      </c>
      <c r="C1952">
        <v>1</v>
      </c>
      <c r="D1952">
        <v>1</v>
      </c>
      <c r="E1952">
        <v>63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  <c r="O1952" t="s">
        <v>17</v>
      </c>
    </row>
    <row r="1953" spans="1:15" x14ac:dyDescent="0.3">
      <c r="A1953">
        <v>1978</v>
      </c>
      <c r="B1953">
        <v>126091</v>
      </c>
      <c r="C1953">
        <v>1</v>
      </c>
      <c r="D1953">
        <v>1</v>
      </c>
      <c r="E1953">
        <v>63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  <c r="O1953" t="s">
        <v>20</v>
      </c>
    </row>
    <row r="1954" spans="1:15" x14ac:dyDescent="0.3">
      <c r="A1954">
        <v>3148</v>
      </c>
      <c r="B1954">
        <v>126067</v>
      </c>
      <c r="C1954">
        <v>1</v>
      </c>
      <c r="D1954">
        <v>0</v>
      </c>
      <c r="E1954">
        <v>46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 t="s">
        <v>20</v>
      </c>
    </row>
    <row r="1955" spans="1:15" x14ac:dyDescent="0.3">
      <c r="A1955">
        <v>1645</v>
      </c>
      <c r="B1955">
        <v>125965</v>
      </c>
      <c r="C1955">
        <v>0</v>
      </c>
      <c r="D1955">
        <v>0</v>
      </c>
      <c r="E1955">
        <v>40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 t="s">
        <v>18</v>
      </c>
    </row>
    <row r="1956" spans="1:15" x14ac:dyDescent="0.3">
      <c r="A1956">
        <v>2034</v>
      </c>
      <c r="B1956">
        <v>125959</v>
      </c>
      <c r="C1956">
        <v>1</v>
      </c>
      <c r="D1956">
        <v>1</v>
      </c>
      <c r="E1956">
        <v>50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17</v>
      </c>
    </row>
    <row r="1957" spans="1:15" x14ac:dyDescent="0.3">
      <c r="A1957">
        <v>2112</v>
      </c>
      <c r="B1957">
        <v>125930</v>
      </c>
      <c r="C1957">
        <v>1</v>
      </c>
      <c r="D1957">
        <v>1</v>
      </c>
      <c r="E1957">
        <v>53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 t="s">
        <v>17</v>
      </c>
    </row>
    <row r="1958" spans="1:15" x14ac:dyDescent="0.3">
      <c r="A1958">
        <v>1698</v>
      </c>
      <c r="B1958">
        <v>125851</v>
      </c>
      <c r="C1958">
        <v>1</v>
      </c>
      <c r="D1958">
        <v>0</v>
      </c>
      <c r="E1958">
        <v>42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0</v>
      </c>
      <c r="O1958" t="s">
        <v>17</v>
      </c>
    </row>
    <row r="1959" spans="1:15" x14ac:dyDescent="0.3">
      <c r="A1959">
        <v>3088</v>
      </c>
      <c r="B1959">
        <v>125818</v>
      </c>
      <c r="C1959">
        <v>1</v>
      </c>
      <c r="D1959">
        <v>0</v>
      </c>
      <c r="E1959">
        <v>49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 t="s">
        <v>20</v>
      </c>
    </row>
    <row r="1960" spans="1:15" x14ac:dyDescent="0.3">
      <c r="A1960">
        <v>1800</v>
      </c>
      <c r="B1960">
        <v>125804</v>
      </c>
      <c r="C1960">
        <v>1</v>
      </c>
      <c r="D1960">
        <v>0</v>
      </c>
      <c r="E1960">
        <v>42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17</v>
      </c>
    </row>
    <row r="1961" spans="1:15" x14ac:dyDescent="0.3">
      <c r="A1961">
        <v>1061</v>
      </c>
      <c r="B1961">
        <v>125721</v>
      </c>
      <c r="C1961">
        <v>1</v>
      </c>
      <c r="D1961">
        <v>0</v>
      </c>
      <c r="E1961">
        <v>49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 t="s">
        <v>15</v>
      </c>
    </row>
    <row r="1962" spans="1:15" x14ac:dyDescent="0.3">
      <c r="A1962">
        <v>2221</v>
      </c>
      <c r="B1962">
        <v>125707</v>
      </c>
      <c r="C1962">
        <v>1</v>
      </c>
      <c r="D1962">
        <v>0</v>
      </c>
      <c r="E1962">
        <v>36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t="s">
        <v>18</v>
      </c>
    </row>
    <row r="1963" spans="1:15" x14ac:dyDescent="0.3">
      <c r="A1963">
        <v>1508</v>
      </c>
      <c r="B1963">
        <v>125545</v>
      </c>
      <c r="C1963">
        <v>1</v>
      </c>
      <c r="D1963">
        <v>0</v>
      </c>
      <c r="E1963">
        <v>33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 t="s">
        <v>19</v>
      </c>
    </row>
    <row r="1964" spans="1:15" x14ac:dyDescent="0.3">
      <c r="A1964">
        <v>2745</v>
      </c>
      <c r="B1964">
        <v>125509</v>
      </c>
      <c r="C1964">
        <v>1</v>
      </c>
      <c r="D1964">
        <v>0</v>
      </c>
      <c r="E1964">
        <v>46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 t="s">
        <v>16</v>
      </c>
    </row>
    <row r="1965" spans="1:15" x14ac:dyDescent="0.3">
      <c r="A1965">
        <v>2956</v>
      </c>
      <c r="B1965">
        <v>125509</v>
      </c>
      <c r="C1965">
        <v>1</v>
      </c>
      <c r="D1965">
        <v>0</v>
      </c>
      <c r="E1965">
        <v>46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 t="s">
        <v>20</v>
      </c>
    </row>
    <row r="1966" spans="1:15" x14ac:dyDescent="0.3">
      <c r="A1966">
        <v>1914</v>
      </c>
      <c r="B1966">
        <v>125443</v>
      </c>
      <c r="C1966">
        <v>1</v>
      </c>
      <c r="D1966">
        <v>0</v>
      </c>
      <c r="E1966">
        <v>31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 t="s">
        <v>17</v>
      </c>
    </row>
    <row r="1967" spans="1:15" x14ac:dyDescent="0.3">
      <c r="A1967">
        <v>2914</v>
      </c>
      <c r="B1967">
        <v>125410</v>
      </c>
      <c r="C1967">
        <v>1</v>
      </c>
      <c r="D1967">
        <v>0</v>
      </c>
      <c r="E1967">
        <v>47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 t="s">
        <v>20</v>
      </c>
    </row>
    <row r="1968" spans="1:15" x14ac:dyDescent="0.3">
      <c r="A1968">
        <v>2629</v>
      </c>
      <c r="B1968">
        <v>125358</v>
      </c>
      <c r="C1968">
        <v>0</v>
      </c>
      <c r="D1968">
        <v>1</v>
      </c>
      <c r="E1968">
        <v>73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 t="s">
        <v>18</v>
      </c>
    </row>
    <row r="1969" spans="1:15" x14ac:dyDescent="0.3">
      <c r="A1969">
        <v>1524</v>
      </c>
      <c r="B1969">
        <v>125315</v>
      </c>
      <c r="C1969">
        <v>1</v>
      </c>
      <c r="D1969">
        <v>0</v>
      </c>
      <c r="E1969">
        <v>43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17</v>
      </c>
    </row>
    <row r="1970" spans="1:15" x14ac:dyDescent="0.3">
      <c r="A1970">
        <v>2800</v>
      </c>
      <c r="B1970">
        <v>125293</v>
      </c>
      <c r="C1970">
        <v>1</v>
      </c>
      <c r="D1970">
        <v>0</v>
      </c>
      <c r="E1970">
        <v>51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 t="s">
        <v>20</v>
      </c>
    </row>
    <row r="1971" spans="1:15" x14ac:dyDescent="0.3">
      <c r="A1971">
        <v>3045</v>
      </c>
      <c r="B1971">
        <v>125293</v>
      </c>
      <c r="C1971">
        <v>1</v>
      </c>
      <c r="D1971">
        <v>0</v>
      </c>
      <c r="E1971">
        <v>51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 t="s">
        <v>16</v>
      </c>
    </row>
    <row r="1972" spans="1:15" x14ac:dyDescent="0.3">
      <c r="A1972">
        <v>1174</v>
      </c>
      <c r="B1972">
        <v>125271</v>
      </c>
      <c r="C1972">
        <v>1</v>
      </c>
      <c r="D1972">
        <v>0</v>
      </c>
      <c r="E1972">
        <v>37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 t="s">
        <v>20</v>
      </c>
    </row>
    <row r="1973" spans="1:15" x14ac:dyDescent="0.3">
      <c r="A1973">
        <v>1691</v>
      </c>
      <c r="B1973">
        <v>125252</v>
      </c>
      <c r="C1973">
        <v>1</v>
      </c>
      <c r="D1973">
        <v>0</v>
      </c>
      <c r="E1973">
        <v>34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 t="s">
        <v>15</v>
      </c>
    </row>
    <row r="1974" spans="1:15" x14ac:dyDescent="0.3">
      <c r="A1974">
        <v>3157</v>
      </c>
      <c r="B1974">
        <v>125224</v>
      </c>
      <c r="C1974">
        <v>1</v>
      </c>
      <c r="D1974">
        <v>0</v>
      </c>
      <c r="E1974">
        <v>48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 t="s">
        <v>18</v>
      </c>
    </row>
    <row r="1975" spans="1:15" x14ac:dyDescent="0.3">
      <c r="A1975">
        <v>3090</v>
      </c>
      <c r="B1975">
        <v>125176</v>
      </c>
      <c r="C1975">
        <v>1</v>
      </c>
      <c r="D1975">
        <v>1</v>
      </c>
      <c r="E1975">
        <v>44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17</v>
      </c>
    </row>
    <row r="1976" spans="1:15" x14ac:dyDescent="0.3">
      <c r="A1976">
        <v>1814</v>
      </c>
      <c r="B1976">
        <v>125130</v>
      </c>
      <c r="C1976">
        <v>1</v>
      </c>
      <c r="D1976">
        <v>0</v>
      </c>
      <c r="E1976">
        <v>40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19</v>
      </c>
    </row>
    <row r="1977" spans="1:15" x14ac:dyDescent="0.3">
      <c r="A1977">
        <v>2824</v>
      </c>
      <c r="B1977">
        <v>125008</v>
      </c>
      <c r="C1977">
        <v>1</v>
      </c>
      <c r="D1977">
        <v>0</v>
      </c>
      <c r="E1977">
        <v>32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 t="s">
        <v>20</v>
      </c>
    </row>
    <row r="1978" spans="1:15" x14ac:dyDescent="0.3">
      <c r="A1978">
        <v>1972</v>
      </c>
      <c r="B1978">
        <v>124884</v>
      </c>
      <c r="C1978">
        <v>1</v>
      </c>
      <c r="D1978">
        <v>0</v>
      </c>
      <c r="E1978">
        <v>48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20</v>
      </c>
    </row>
    <row r="1979" spans="1:15" x14ac:dyDescent="0.3">
      <c r="A1979">
        <v>1179</v>
      </c>
      <c r="B1979">
        <v>124882</v>
      </c>
      <c r="C1979">
        <v>1</v>
      </c>
      <c r="D1979">
        <v>0</v>
      </c>
      <c r="E1979">
        <v>42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 t="s">
        <v>16</v>
      </c>
    </row>
    <row r="1980" spans="1:15" x14ac:dyDescent="0.3">
      <c r="A1980">
        <v>2871</v>
      </c>
      <c r="B1980">
        <v>124882</v>
      </c>
      <c r="C1980">
        <v>1</v>
      </c>
      <c r="D1980">
        <v>0</v>
      </c>
      <c r="E1980">
        <v>42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 t="s">
        <v>16</v>
      </c>
    </row>
    <row r="1981" spans="1:15" x14ac:dyDescent="0.3">
      <c r="A1981">
        <v>1861</v>
      </c>
      <c r="B1981">
        <v>124762</v>
      </c>
      <c r="C1981">
        <v>1</v>
      </c>
      <c r="D1981">
        <v>0</v>
      </c>
      <c r="E1981">
        <v>48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 t="s">
        <v>18</v>
      </c>
    </row>
    <row r="1982" spans="1:15" x14ac:dyDescent="0.3">
      <c r="A1982">
        <v>2306</v>
      </c>
      <c r="B1982">
        <v>124711</v>
      </c>
      <c r="C1982">
        <v>0</v>
      </c>
      <c r="D1982">
        <v>0</v>
      </c>
      <c r="E1982">
        <v>38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 t="s">
        <v>19</v>
      </c>
    </row>
    <row r="1983" spans="1:15" x14ac:dyDescent="0.3">
      <c r="A1983">
        <v>1529</v>
      </c>
      <c r="B1983">
        <v>124683</v>
      </c>
      <c r="C1983">
        <v>1</v>
      </c>
      <c r="D1983">
        <v>0</v>
      </c>
      <c r="E1983">
        <v>30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15</v>
      </c>
    </row>
    <row r="1984" spans="1:15" x14ac:dyDescent="0.3">
      <c r="A1984">
        <v>2538</v>
      </c>
      <c r="B1984">
        <v>124645</v>
      </c>
      <c r="C1984">
        <v>1</v>
      </c>
      <c r="D1984">
        <v>0</v>
      </c>
      <c r="E1984">
        <v>32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 t="s">
        <v>17</v>
      </c>
    </row>
    <row r="1985" spans="1:15" x14ac:dyDescent="0.3">
      <c r="A1985">
        <v>2395</v>
      </c>
      <c r="B1985">
        <v>124639</v>
      </c>
      <c r="C1985">
        <v>1</v>
      </c>
      <c r="D1985">
        <v>1</v>
      </c>
      <c r="E1985">
        <v>47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 t="s">
        <v>18</v>
      </c>
    </row>
    <row r="1986" spans="1:15" x14ac:dyDescent="0.3">
      <c r="A1986">
        <v>1097</v>
      </c>
      <c r="B1986">
        <v>124594</v>
      </c>
      <c r="C1986">
        <v>1</v>
      </c>
      <c r="D1986">
        <v>0</v>
      </c>
      <c r="E1986">
        <v>41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 t="s">
        <v>15</v>
      </c>
    </row>
    <row r="1987" spans="1:15" x14ac:dyDescent="0.3">
      <c r="A1987">
        <v>2619</v>
      </c>
      <c r="B1987">
        <v>124594</v>
      </c>
      <c r="C1987">
        <v>1</v>
      </c>
      <c r="D1987">
        <v>0</v>
      </c>
      <c r="E1987">
        <v>41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 t="s">
        <v>16</v>
      </c>
    </row>
    <row r="1988" spans="1:15" x14ac:dyDescent="0.3">
      <c r="A1988">
        <v>2955</v>
      </c>
      <c r="B1988">
        <v>124570</v>
      </c>
      <c r="C1988">
        <v>1</v>
      </c>
      <c r="D1988">
        <v>0</v>
      </c>
      <c r="E1988">
        <v>36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 t="s">
        <v>16</v>
      </c>
    </row>
    <row r="1989" spans="1:15" x14ac:dyDescent="0.3">
      <c r="A1989">
        <v>1267</v>
      </c>
      <c r="B1989">
        <v>124480</v>
      </c>
      <c r="C1989">
        <v>1</v>
      </c>
      <c r="D1989">
        <v>0</v>
      </c>
      <c r="E1989">
        <v>39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 t="s">
        <v>18</v>
      </c>
    </row>
    <row r="1990" spans="1:15" x14ac:dyDescent="0.3">
      <c r="A1990">
        <v>3196</v>
      </c>
      <c r="B1990">
        <v>124434</v>
      </c>
      <c r="C1990">
        <v>2</v>
      </c>
      <c r="D1990">
        <v>0</v>
      </c>
      <c r="E1990">
        <v>48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 t="s">
        <v>20</v>
      </c>
    </row>
    <row r="1991" spans="1:15" x14ac:dyDescent="0.3">
      <c r="A1991">
        <v>1906</v>
      </c>
      <c r="B1991">
        <v>124401</v>
      </c>
      <c r="C1991">
        <v>0</v>
      </c>
      <c r="D1991">
        <v>0</v>
      </c>
      <c r="E1991">
        <v>41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1</v>
      </c>
      <c r="N1991">
        <v>0</v>
      </c>
      <c r="O1991" t="s">
        <v>20</v>
      </c>
    </row>
    <row r="1992" spans="1:15" x14ac:dyDescent="0.3">
      <c r="A1992">
        <v>2324</v>
      </c>
      <c r="B1992">
        <v>124367</v>
      </c>
      <c r="C1992">
        <v>1</v>
      </c>
      <c r="D1992">
        <v>0</v>
      </c>
      <c r="E1992">
        <v>38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t="s">
        <v>19</v>
      </c>
    </row>
    <row r="1993" spans="1:15" x14ac:dyDescent="0.3">
      <c r="A1993">
        <v>2668</v>
      </c>
      <c r="B1993">
        <v>124336</v>
      </c>
      <c r="C1993">
        <v>1</v>
      </c>
      <c r="D1993">
        <v>0</v>
      </c>
      <c r="E1993">
        <v>39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20</v>
      </c>
    </row>
    <row r="1994" spans="1:15" x14ac:dyDescent="0.3">
      <c r="A1994">
        <v>1486</v>
      </c>
      <c r="B1994">
        <v>124279</v>
      </c>
      <c r="C1994">
        <v>0</v>
      </c>
      <c r="D1994">
        <v>0</v>
      </c>
      <c r="E1994">
        <v>30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 t="s">
        <v>20</v>
      </c>
    </row>
    <row r="1995" spans="1:15" x14ac:dyDescent="0.3">
      <c r="A1995">
        <v>1573</v>
      </c>
      <c r="B1995">
        <v>124221</v>
      </c>
      <c r="C1995">
        <v>0</v>
      </c>
      <c r="D1995">
        <v>0</v>
      </c>
      <c r="E1995">
        <v>61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 t="s">
        <v>18</v>
      </c>
    </row>
    <row r="1996" spans="1:15" x14ac:dyDescent="0.3">
      <c r="A1996">
        <v>2975</v>
      </c>
      <c r="B1996">
        <v>124206</v>
      </c>
      <c r="C1996">
        <v>1</v>
      </c>
      <c r="D1996">
        <v>0</v>
      </c>
      <c r="E1996">
        <v>50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 t="s">
        <v>15</v>
      </c>
    </row>
    <row r="1997" spans="1:15" x14ac:dyDescent="0.3">
      <c r="A1997">
        <v>2067</v>
      </c>
      <c r="B1997">
        <v>124163</v>
      </c>
      <c r="C1997">
        <v>1</v>
      </c>
      <c r="D1997">
        <v>1</v>
      </c>
      <c r="E1997">
        <v>50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 t="s">
        <v>16</v>
      </c>
    </row>
    <row r="1998" spans="1:15" x14ac:dyDescent="0.3">
      <c r="A1998">
        <v>1315</v>
      </c>
      <c r="B1998">
        <v>124072</v>
      </c>
      <c r="C1998">
        <v>1</v>
      </c>
      <c r="D1998">
        <v>0</v>
      </c>
      <c r="E1998">
        <v>37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 t="s">
        <v>18</v>
      </c>
    </row>
    <row r="1999" spans="1:15" x14ac:dyDescent="0.3">
      <c r="A1999">
        <v>1432</v>
      </c>
      <c r="B1999">
        <v>124027</v>
      </c>
      <c r="C1999">
        <v>1</v>
      </c>
      <c r="D1999">
        <v>0</v>
      </c>
      <c r="E1999">
        <v>44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 t="s">
        <v>20</v>
      </c>
    </row>
    <row r="2000" spans="1:15" x14ac:dyDescent="0.3">
      <c r="A2000">
        <v>1291</v>
      </c>
      <c r="B2000">
        <v>123976</v>
      </c>
      <c r="C2000">
        <v>1</v>
      </c>
      <c r="D2000">
        <v>0</v>
      </c>
      <c r="E2000">
        <v>36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 t="s">
        <v>18</v>
      </c>
    </row>
    <row r="2001" spans="1:15" x14ac:dyDescent="0.3">
      <c r="A2001">
        <v>1136</v>
      </c>
      <c r="B2001">
        <v>123957</v>
      </c>
      <c r="C2001">
        <v>1</v>
      </c>
      <c r="D2001">
        <v>0</v>
      </c>
      <c r="E2001">
        <v>45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 t="s">
        <v>19</v>
      </c>
    </row>
    <row r="2002" spans="1:15" x14ac:dyDescent="0.3">
      <c r="A2002">
        <v>1580</v>
      </c>
      <c r="B2002">
        <v>123910</v>
      </c>
      <c r="C2002">
        <v>1</v>
      </c>
      <c r="D2002">
        <v>0</v>
      </c>
      <c r="E2002">
        <v>51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 t="s">
        <v>19</v>
      </c>
    </row>
    <row r="2003" spans="1:15" x14ac:dyDescent="0.3">
      <c r="A2003">
        <v>2850</v>
      </c>
      <c r="B2003">
        <v>123830</v>
      </c>
      <c r="C2003">
        <v>0</v>
      </c>
      <c r="D2003">
        <v>0</v>
      </c>
      <c r="E2003">
        <v>33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17</v>
      </c>
    </row>
    <row r="2004" spans="1:15" x14ac:dyDescent="0.3">
      <c r="A2004">
        <v>2917</v>
      </c>
      <c r="B2004">
        <v>123763</v>
      </c>
      <c r="C2004">
        <v>1</v>
      </c>
      <c r="D2004">
        <v>0</v>
      </c>
      <c r="E2004">
        <v>43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 t="s">
        <v>18</v>
      </c>
    </row>
    <row r="2005" spans="1:15" x14ac:dyDescent="0.3">
      <c r="A2005">
        <v>2255</v>
      </c>
      <c r="B2005">
        <v>123748</v>
      </c>
      <c r="C2005">
        <v>1</v>
      </c>
      <c r="D2005">
        <v>0</v>
      </c>
      <c r="E2005">
        <v>52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 t="s">
        <v>15</v>
      </c>
    </row>
    <row r="2006" spans="1:15" x14ac:dyDescent="0.3">
      <c r="A2006">
        <v>2155</v>
      </c>
      <c r="B2006">
        <v>123724</v>
      </c>
      <c r="C2006">
        <v>1</v>
      </c>
      <c r="D2006">
        <v>0</v>
      </c>
      <c r="E2006">
        <v>41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 t="s">
        <v>18</v>
      </c>
    </row>
    <row r="2007" spans="1:15" x14ac:dyDescent="0.3">
      <c r="A2007">
        <v>1036</v>
      </c>
      <c r="B2007">
        <v>123718</v>
      </c>
      <c r="C2007">
        <v>1</v>
      </c>
      <c r="D2007">
        <v>0</v>
      </c>
      <c r="E2007">
        <v>44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20</v>
      </c>
    </row>
    <row r="2008" spans="1:15" x14ac:dyDescent="0.3">
      <c r="A2008">
        <v>1224</v>
      </c>
      <c r="B2008">
        <v>123661</v>
      </c>
      <c r="C2008">
        <v>1</v>
      </c>
      <c r="D2008">
        <v>0</v>
      </c>
      <c r="E2008">
        <v>38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 t="s">
        <v>17</v>
      </c>
    </row>
    <row r="2009" spans="1:15" x14ac:dyDescent="0.3">
      <c r="A2009">
        <v>1086</v>
      </c>
      <c r="B2009">
        <v>123626</v>
      </c>
      <c r="C2009">
        <v>1</v>
      </c>
      <c r="D2009">
        <v>0</v>
      </c>
      <c r="E2009">
        <v>50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 t="s">
        <v>17</v>
      </c>
    </row>
    <row r="2010" spans="1:15" x14ac:dyDescent="0.3">
      <c r="A2010">
        <v>1394</v>
      </c>
      <c r="B2010">
        <v>123616</v>
      </c>
      <c r="C2010">
        <v>1</v>
      </c>
      <c r="D2010">
        <v>0</v>
      </c>
      <c r="E2010">
        <v>38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19</v>
      </c>
    </row>
    <row r="2011" spans="1:15" x14ac:dyDescent="0.3">
      <c r="A2011">
        <v>1077</v>
      </c>
      <c r="B2011">
        <v>123559</v>
      </c>
      <c r="C2011">
        <v>1</v>
      </c>
      <c r="D2011">
        <v>0</v>
      </c>
      <c r="E2011">
        <v>47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16</v>
      </c>
    </row>
    <row r="2012" spans="1:15" x14ac:dyDescent="0.3">
      <c r="A2012">
        <v>3111</v>
      </c>
      <c r="B2012">
        <v>123539</v>
      </c>
      <c r="C2012">
        <v>0</v>
      </c>
      <c r="D2012">
        <v>0</v>
      </c>
      <c r="E2012">
        <v>63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 t="s">
        <v>16</v>
      </c>
    </row>
    <row r="2013" spans="1:15" x14ac:dyDescent="0.3">
      <c r="A2013">
        <v>2658</v>
      </c>
      <c r="B2013">
        <v>123536</v>
      </c>
      <c r="C2013">
        <v>1</v>
      </c>
      <c r="D2013">
        <v>0</v>
      </c>
      <c r="E2013">
        <v>37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 t="s">
        <v>17</v>
      </c>
    </row>
    <row r="2014" spans="1:15" x14ac:dyDescent="0.3">
      <c r="A2014">
        <v>2702</v>
      </c>
      <c r="B2014">
        <v>123529</v>
      </c>
      <c r="C2014">
        <v>0</v>
      </c>
      <c r="D2014">
        <v>1</v>
      </c>
      <c r="E2014">
        <v>55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 t="s">
        <v>19</v>
      </c>
    </row>
    <row r="2015" spans="1:15" x14ac:dyDescent="0.3">
      <c r="A2015">
        <v>3030</v>
      </c>
      <c r="B2015">
        <v>123478</v>
      </c>
      <c r="C2015">
        <v>0</v>
      </c>
      <c r="D2015">
        <v>0</v>
      </c>
      <c r="E2015">
        <v>55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 t="s">
        <v>17</v>
      </c>
    </row>
    <row r="2016" spans="1:15" x14ac:dyDescent="0.3">
      <c r="A2016">
        <v>2963</v>
      </c>
      <c r="B2016">
        <v>123477</v>
      </c>
      <c r="C2016">
        <v>1</v>
      </c>
      <c r="D2016">
        <v>0</v>
      </c>
      <c r="E2016">
        <v>34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 t="s">
        <v>15</v>
      </c>
    </row>
    <row r="2017" spans="1:15" x14ac:dyDescent="0.3">
      <c r="A2017">
        <v>1382</v>
      </c>
      <c r="B2017">
        <v>123442</v>
      </c>
      <c r="C2017">
        <v>1</v>
      </c>
      <c r="D2017">
        <v>0</v>
      </c>
      <c r="E2017">
        <v>33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 t="s">
        <v>19</v>
      </c>
    </row>
    <row r="2018" spans="1:15" x14ac:dyDescent="0.3">
      <c r="A2018">
        <v>2510</v>
      </c>
      <c r="B2018">
        <v>123331</v>
      </c>
      <c r="C2018">
        <v>1</v>
      </c>
      <c r="D2018">
        <v>0</v>
      </c>
      <c r="E2018">
        <v>32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19</v>
      </c>
    </row>
    <row r="2019" spans="1:15" x14ac:dyDescent="0.3">
      <c r="A2019">
        <v>2511</v>
      </c>
      <c r="B2019">
        <v>123331</v>
      </c>
      <c r="C2019">
        <v>1</v>
      </c>
      <c r="D2019">
        <v>0</v>
      </c>
      <c r="E2019">
        <v>32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16</v>
      </c>
    </row>
    <row r="2020" spans="1:15" x14ac:dyDescent="0.3">
      <c r="A2020">
        <v>1429</v>
      </c>
      <c r="B2020">
        <v>123295</v>
      </c>
      <c r="C2020">
        <v>0</v>
      </c>
      <c r="D2020">
        <v>0</v>
      </c>
      <c r="E2020">
        <v>61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 t="s">
        <v>18</v>
      </c>
    </row>
    <row r="2021" spans="1:15" x14ac:dyDescent="0.3">
      <c r="A2021">
        <v>3002</v>
      </c>
      <c r="B2021">
        <v>123272</v>
      </c>
      <c r="C2021">
        <v>0</v>
      </c>
      <c r="D2021">
        <v>0</v>
      </c>
      <c r="E2021">
        <v>67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 t="s">
        <v>19</v>
      </c>
    </row>
    <row r="2022" spans="1:15" x14ac:dyDescent="0.3">
      <c r="A2022">
        <v>1841</v>
      </c>
      <c r="B2022">
        <v>123228</v>
      </c>
      <c r="C2022">
        <v>1</v>
      </c>
      <c r="D2022">
        <v>0</v>
      </c>
      <c r="E2022">
        <v>51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 t="s">
        <v>15</v>
      </c>
    </row>
    <row r="2023" spans="1:15" x14ac:dyDescent="0.3">
      <c r="A2023">
        <v>1152</v>
      </c>
      <c r="B2023">
        <v>123228</v>
      </c>
      <c r="C2023">
        <v>1</v>
      </c>
      <c r="D2023">
        <v>0</v>
      </c>
      <c r="E2023">
        <v>36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 t="s">
        <v>17</v>
      </c>
    </row>
    <row r="2024" spans="1:15" x14ac:dyDescent="0.3">
      <c r="A2024">
        <v>2446</v>
      </c>
      <c r="B2024">
        <v>123162</v>
      </c>
      <c r="C2024">
        <v>1</v>
      </c>
      <c r="D2024">
        <v>1</v>
      </c>
      <c r="E2024">
        <v>50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20</v>
      </c>
    </row>
    <row r="2025" spans="1:15" x14ac:dyDescent="0.3">
      <c r="A2025">
        <v>2282</v>
      </c>
      <c r="B2025">
        <v>123148</v>
      </c>
      <c r="C2025">
        <v>0</v>
      </c>
      <c r="D2025">
        <v>0</v>
      </c>
      <c r="E2025">
        <v>35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19</v>
      </c>
    </row>
    <row r="2026" spans="1:15" x14ac:dyDescent="0.3">
      <c r="A2026">
        <v>2136</v>
      </c>
      <c r="B2026">
        <v>123091</v>
      </c>
      <c r="C2026">
        <v>1</v>
      </c>
      <c r="D2026">
        <v>1</v>
      </c>
      <c r="E2026">
        <v>57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 t="s">
        <v>17</v>
      </c>
    </row>
    <row r="2027" spans="1:15" x14ac:dyDescent="0.3">
      <c r="A2027">
        <v>2977</v>
      </c>
      <c r="B2027">
        <v>122979</v>
      </c>
      <c r="C2027">
        <v>1</v>
      </c>
      <c r="D2027">
        <v>0</v>
      </c>
      <c r="E2027">
        <v>50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 t="s">
        <v>18</v>
      </c>
    </row>
    <row r="2028" spans="1:15" x14ac:dyDescent="0.3">
      <c r="A2028">
        <v>1523</v>
      </c>
      <c r="B2028">
        <v>122944</v>
      </c>
      <c r="C2028">
        <v>1</v>
      </c>
      <c r="D2028">
        <v>0</v>
      </c>
      <c r="E2028">
        <v>39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 t="s">
        <v>15</v>
      </c>
    </row>
    <row r="2029" spans="1:15" x14ac:dyDescent="0.3">
      <c r="A2029">
        <v>1229</v>
      </c>
      <c r="B2029">
        <v>122804</v>
      </c>
      <c r="C2029">
        <v>1</v>
      </c>
      <c r="D2029">
        <v>0</v>
      </c>
      <c r="E2029">
        <v>49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 t="s">
        <v>15</v>
      </c>
    </row>
    <row r="2030" spans="1:15" x14ac:dyDescent="0.3">
      <c r="A2030">
        <v>2272</v>
      </c>
      <c r="B2030">
        <v>122804</v>
      </c>
      <c r="C2030">
        <v>1</v>
      </c>
      <c r="D2030">
        <v>0</v>
      </c>
      <c r="E2030">
        <v>49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 t="s">
        <v>20</v>
      </c>
    </row>
    <row r="2031" spans="1:15" x14ac:dyDescent="0.3">
      <c r="A2031">
        <v>2609</v>
      </c>
      <c r="B2031">
        <v>122775</v>
      </c>
      <c r="C2031">
        <v>1</v>
      </c>
      <c r="D2031">
        <v>0</v>
      </c>
      <c r="E2031">
        <v>42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0</v>
      </c>
      <c r="O2031" t="s">
        <v>15</v>
      </c>
    </row>
    <row r="2032" spans="1:15" x14ac:dyDescent="0.3">
      <c r="A2032">
        <v>3186</v>
      </c>
      <c r="B2032">
        <v>122775</v>
      </c>
      <c r="C2032">
        <v>1</v>
      </c>
      <c r="D2032">
        <v>0</v>
      </c>
      <c r="E2032">
        <v>42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 t="s">
        <v>17</v>
      </c>
    </row>
    <row r="2033" spans="1:15" x14ac:dyDescent="0.3">
      <c r="A2033">
        <v>2900</v>
      </c>
      <c r="B2033">
        <v>122701</v>
      </c>
      <c r="C2033">
        <v>1</v>
      </c>
      <c r="D2033">
        <v>0</v>
      </c>
      <c r="E2033">
        <v>43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 t="s">
        <v>19</v>
      </c>
    </row>
    <row r="2034" spans="1:15" x14ac:dyDescent="0.3">
      <c r="A2034">
        <v>2367</v>
      </c>
      <c r="B2034">
        <v>122682</v>
      </c>
      <c r="C2034">
        <v>1</v>
      </c>
      <c r="D2034">
        <v>0</v>
      </c>
      <c r="E2034">
        <v>47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 t="s">
        <v>16</v>
      </c>
    </row>
    <row r="2035" spans="1:15" x14ac:dyDescent="0.3">
      <c r="A2035">
        <v>2804</v>
      </c>
      <c r="B2035">
        <v>122669</v>
      </c>
      <c r="C2035">
        <v>1</v>
      </c>
      <c r="D2035">
        <v>0</v>
      </c>
      <c r="E2035">
        <v>45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0</v>
      </c>
      <c r="O2035" t="s">
        <v>19</v>
      </c>
    </row>
    <row r="2036" spans="1:15" x14ac:dyDescent="0.3">
      <c r="A2036">
        <v>2099</v>
      </c>
      <c r="B2036">
        <v>122634</v>
      </c>
      <c r="C2036">
        <v>0</v>
      </c>
      <c r="D2036">
        <v>0</v>
      </c>
      <c r="E2036">
        <v>54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 t="s">
        <v>15</v>
      </c>
    </row>
    <row r="2037" spans="1:15" x14ac:dyDescent="0.3">
      <c r="A2037">
        <v>2392</v>
      </c>
      <c r="B2037">
        <v>122634</v>
      </c>
      <c r="C2037">
        <v>0</v>
      </c>
      <c r="D2037">
        <v>0</v>
      </c>
      <c r="E2037">
        <v>54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 t="s">
        <v>20</v>
      </c>
    </row>
    <row r="2038" spans="1:15" x14ac:dyDescent="0.3">
      <c r="A2038">
        <v>1360</v>
      </c>
      <c r="B2038">
        <v>122585</v>
      </c>
      <c r="C2038">
        <v>0</v>
      </c>
      <c r="D2038">
        <v>0</v>
      </c>
      <c r="E2038">
        <v>50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 t="s">
        <v>20</v>
      </c>
    </row>
    <row r="2039" spans="1:15" x14ac:dyDescent="0.3">
      <c r="A2039">
        <v>1298</v>
      </c>
      <c r="B2039">
        <v>122574</v>
      </c>
      <c r="C2039">
        <v>2</v>
      </c>
      <c r="D2039">
        <v>1</v>
      </c>
      <c r="E2039">
        <v>53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 t="s">
        <v>19</v>
      </c>
    </row>
    <row r="2040" spans="1:15" x14ac:dyDescent="0.3">
      <c r="A2040">
        <v>1597</v>
      </c>
      <c r="B2040">
        <v>122574</v>
      </c>
      <c r="C2040">
        <v>2</v>
      </c>
      <c r="D2040">
        <v>1</v>
      </c>
      <c r="E2040">
        <v>53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 t="s">
        <v>18</v>
      </c>
    </row>
    <row r="2041" spans="1:15" x14ac:dyDescent="0.3">
      <c r="A2041">
        <v>2657</v>
      </c>
      <c r="B2041">
        <v>122554</v>
      </c>
      <c r="C2041">
        <v>1</v>
      </c>
      <c r="D2041">
        <v>1</v>
      </c>
      <c r="E2041">
        <v>65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 t="s">
        <v>15</v>
      </c>
    </row>
    <row r="2042" spans="1:15" x14ac:dyDescent="0.3">
      <c r="A2042">
        <v>2208</v>
      </c>
      <c r="B2042">
        <v>122518</v>
      </c>
      <c r="C2042">
        <v>1</v>
      </c>
      <c r="D2042">
        <v>0</v>
      </c>
      <c r="E2042">
        <v>34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 t="s">
        <v>17</v>
      </c>
    </row>
    <row r="2043" spans="1:15" x14ac:dyDescent="0.3">
      <c r="A2043">
        <v>1798</v>
      </c>
      <c r="B2043">
        <v>122507</v>
      </c>
      <c r="C2043">
        <v>0</v>
      </c>
      <c r="D2043">
        <v>0</v>
      </c>
      <c r="E2043">
        <v>66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 t="s">
        <v>20</v>
      </c>
    </row>
    <row r="2044" spans="1:15" x14ac:dyDescent="0.3">
      <c r="A2044">
        <v>2626</v>
      </c>
      <c r="B2044">
        <v>122448</v>
      </c>
      <c r="C2044">
        <v>1</v>
      </c>
      <c r="D2044">
        <v>0</v>
      </c>
      <c r="E2044">
        <v>38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 t="s">
        <v>20</v>
      </c>
    </row>
    <row r="2045" spans="1:15" x14ac:dyDescent="0.3">
      <c r="A2045">
        <v>1984</v>
      </c>
      <c r="B2045">
        <v>122434</v>
      </c>
      <c r="C2045">
        <v>1</v>
      </c>
      <c r="D2045">
        <v>0</v>
      </c>
      <c r="E2045">
        <v>33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0</v>
      </c>
      <c r="O2045" t="s">
        <v>20</v>
      </c>
    </row>
    <row r="2046" spans="1:15" x14ac:dyDescent="0.3">
      <c r="A2046">
        <v>1537</v>
      </c>
      <c r="B2046">
        <v>122419</v>
      </c>
      <c r="C2046">
        <v>0</v>
      </c>
      <c r="D2046">
        <v>0</v>
      </c>
      <c r="E2046">
        <v>57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 t="s">
        <v>18</v>
      </c>
    </row>
    <row r="2047" spans="1:15" x14ac:dyDescent="0.3">
      <c r="A2047">
        <v>1804</v>
      </c>
      <c r="B2047">
        <v>122419</v>
      </c>
      <c r="C2047">
        <v>0</v>
      </c>
      <c r="D2047">
        <v>0</v>
      </c>
      <c r="E2047">
        <v>57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 t="s">
        <v>20</v>
      </c>
    </row>
    <row r="2048" spans="1:15" x14ac:dyDescent="0.3">
      <c r="A2048">
        <v>3060</v>
      </c>
      <c r="B2048">
        <v>122390</v>
      </c>
      <c r="C2048">
        <v>0</v>
      </c>
      <c r="D2048">
        <v>0</v>
      </c>
      <c r="E2048">
        <v>51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 t="s">
        <v>17</v>
      </c>
    </row>
    <row r="2049" spans="1:15" x14ac:dyDescent="0.3">
      <c r="A2049">
        <v>2166</v>
      </c>
      <c r="B2049">
        <v>122327</v>
      </c>
      <c r="C2049">
        <v>1</v>
      </c>
      <c r="D2049">
        <v>0</v>
      </c>
      <c r="E2049">
        <v>35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 t="s">
        <v>17</v>
      </c>
    </row>
    <row r="2050" spans="1:15" x14ac:dyDescent="0.3">
      <c r="A2050">
        <v>2049</v>
      </c>
      <c r="B2050">
        <v>122304</v>
      </c>
      <c r="C2050">
        <v>0</v>
      </c>
      <c r="D2050">
        <v>0</v>
      </c>
      <c r="E2050">
        <v>64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 t="s">
        <v>16</v>
      </c>
    </row>
    <row r="2051" spans="1:15" x14ac:dyDescent="0.3">
      <c r="A2051">
        <v>2826</v>
      </c>
      <c r="B2051">
        <v>122280</v>
      </c>
      <c r="C2051">
        <v>1</v>
      </c>
      <c r="D2051">
        <v>0</v>
      </c>
      <c r="E2051">
        <v>45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0</v>
      </c>
      <c r="O2051" t="s">
        <v>17</v>
      </c>
    </row>
    <row r="2052" spans="1:15" x14ac:dyDescent="0.3">
      <c r="A2052">
        <v>2993</v>
      </c>
      <c r="B2052">
        <v>122263</v>
      </c>
      <c r="C2052">
        <v>1</v>
      </c>
      <c r="D2052">
        <v>1</v>
      </c>
      <c r="E2052">
        <v>69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 t="s">
        <v>15</v>
      </c>
    </row>
    <row r="2053" spans="1:15" x14ac:dyDescent="0.3">
      <c r="A2053">
        <v>1223</v>
      </c>
      <c r="B2053">
        <v>122212</v>
      </c>
      <c r="C2053">
        <v>1</v>
      </c>
      <c r="D2053">
        <v>0</v>
      </c>
      <c r="E2053">
        <v>45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15</v>
      </c>
    </row>
    <row r="2054" spans="1:15" x14ac:dyDescent="0.3">
      <c r="A2054">
        <v>2876</v>
      </c>
      <c r="B2054">
        <v>122148</v>
      </c>
      <c r="C2054">
        <v>0</v>
      </c>
      <c r="D2054">
        <v>0</v>
      </c>
      <c r="E2054">
        <v>37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 t="s">
        <v>19</v>
      </c>
    </row>
    <row r="2055" spans="1:15" x14ac:dyDescent="0.3">
      <c r="A2055">
        <v>3050</v>
      </c>
      <c r="B2055">
        <v>122123</v>
      </c>
      <c r="C2055">
        <v>0</v>
      </c>
      <c r="D2055">
        <v>0</v>
      </c>
      <c r="E2055">
        <v>60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0</v>
      </c>
      <c r="M2055">
        <v>0</v>
      </c>
      <c r="N2055">
        <v>0</v>
      </c>
      <c r="O2055" t="s">
        <v>19</v>
      </c>
    </row>
    <row r="2056" spans="1:15" x14ac:dyDescent="0.3">
      <c r="A2056">
        <v>2692</v>
      </c>
      <c r="B2056">
        <v>122108</v>
      </c>
      <c r="C2056">
        <v>1</v>
      </c>
      <c r="D2056">
        <v>1</v>
      </c>
      <c r="E2056">
        <v>43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 t="s">
        <v>20</v>
      </c>
    </row>
    <row r="2057" spans="1:15" x14ac:dyDescent="0.3">
      <c r="A2057">
        <v>1256</v>
      </c>
      <c r="B2057">
        <v>122070</v>
      </c>
      <c r="C2057">
        <v>1</v>
      </c>
      <c r="D2057">
        <v>0</v>
      </c>
      <c r="E2057">
        <v>50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0</v>
      </c>
      <c r="N2057">
        <v>0</v>
      </c>
      <c r="O2057" t="s">
        <v>19</v>
      </c>
    </row>
    <row r="2058" spans="1:15" x14ac:dyDescent="0.3">
      <c r="A2058">
        <v>1802</v>
      </c>
      <c r="B2058">
        <v>122063</v>
      </c>
      <c r="C2058">
        <v>1</v>
      </c>
      <c r="D2058">
        <v>0</v>
      </c>
      <c r="E2058">
        <v>48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 t="s">
        <v>19</v>
      </c>
    </row>
    <row r="2059" spans="1:15" x14ac:dyDescent="0.3">
      <c r="A2059">
        <v>1319</v>
      </c>
      <c r="B2059">
        <v>122010</v>
      </c>
      <c r="C2059">
        <v>1</v>
      </c>
      <c r="D2059">
        <v>0</v>
      </c>
      <c r="E2059">
        <v>37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1</v>
      </c>
      <c r="M2059">
        <v>0</v>
      </c>
      <c r="N2059">
        <v>0</v>
      </c>
      <c r="O2059" t="s">
        <v>15</v>
      </c>
    </row>
    <row r="2060" spans="1:15" x14ac:dyDescent="0.3">
      <c r="A2060">
        <v>1041</v>
      </c>
      <c r="B2060">
        <v>121994</v>
      </c>
      <c r="C2060">
        <v>0</v>
      </c>
      <c r="D2060">
        <v>1</v>
      </c>
      <c r="E2060">
        <v>63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1</v>
      </c>
      <c r="M2060">
        <v>0</v>
      </c>
      <c r="N2060">
        <v>0</v>
      </c>
      <c r="O2060" t="s">
        <v>16</v>
      </c>
    </row>
    <row r="2061" spans="1:15" x14ac:dyDescent="0.3">
      <c r="A2061">
        <v>2960</v>
      </c>
      <c r="B2061">
        <v>121994</v>
      </c>
      <c r="C2061">
        <v>0</v>
      </c>
      <c r="D2061">
        <v>1</v>
      </c>
      <c r="E2061">
        <v>63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  <c r="O2061" t="s">
        <v>19</v>
      </c>
    </row>
    <row r="2062" spans="1:15" x14ac:dyDescent="0.3">
      <c r="A2062">
        <v>2739</v>
      </c>
      <c r="B2062">
        <v>121955</v>
      </c>
      <c r="C2062">
        <v>1</v>
      </c>
      <c r="D2062">
        <v>0</v>
      </c>
      <c r="E2062">
        <v>34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16</v>
      </c>
    </row>
    <row r="2063" spans="1:15" x14ac:dyDescent="0.3">
      <c r="A2063">
        <v>1111</v>
      </c>
      <c r="B2063">
        <v>121918</v>
      </c>
      <c r="C2063">
        <v>1</v>
      </c>
      <c r="D2063">
        <v>0</v>
      </c>
      <c r="E2063">
        <v>51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1</v>
      </c>
      <c r="M2063">
        <v>0</v>
      </c>
      <c r="N2063">
        <v>0</v>
      </c>
      <c r="O2063" t="s">
        <v>18</v>
      </c>
    </row>
    <row r="2064" spans="1:15" x14ac:dyDescent="0.3">
      <c r="A2064">
        <v>1589</v>
      </c>
      <c r="B2064">
        <v>121888</v>
      </c>
      <c r="C2064">
        <v>1</v>
      </c>
      <c r="D2064">
        <v>0</v>
      </c>
      <c r="E2064">
        <v>34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 t="s">
        <v>15</v>
      </c>
    </row>
    <row r="2065" spans="1:15" x14ac:dyDescent="0.3">
      <c r="A2065">
        <v>1880</v>
      </c>
      <c r="B2065">
        <v>121846</v>
      </c>
      <c r="C2065">
        <v>1</v>
      </c>
      <c r="D2065">
        <v>0</v>
      </c>
      <c r="E2065">
        <v>34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 t="s">
        <v>19</v>
      </c>
    </row>
    <row r="2066" spans="1:15" x14ac:dyDescent="0.3">
      <c r="A2066">
        <v>2790</v>
      </c>
      <c r="B2066">
        <v>121840</v>
      </c>
      <c r="C2066">
        <v>1</v>
      </c>
      <c r="D2066">
        <v>0</v>
      </c>
      <c r="E2066">
        <v>37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  <c r="O2066" t="s">
        <v>17</v>
      </c>
    </row>
    <row r="2067" spans="1:15" x14ac:dyDescent="0.3">
      <c r="A2067">
        <v>1853</v>
      </c>
      <c r="B2067">
        <v>121675</v>
      </c>
      <c r="C2067">
        <v>1</v>
      </c>
      <c r="D2067">
        <v>0</v>
      </c>
      <c r="E2067">
        <v>44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0</v>
      </c>
      <c r="O2067" t="s">
        <v>15</v>
      </c>
    </row>
    <row r="2068" spans="1:15" x14ac:dyDescent="0.3">
      <c r="A2068">
        <v>2418</v>
      </c>
      <c r="B2068">
        <v>121645</v>
      </c>
      <c r="C2068">
        <v>1</v>
      </c>
      <c r="D2068">
        <v>0</v>
      </c>
      <c r="E2068">
        <v>41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1</v>
      </c>
      <c r="M2068">
        <v>0</v>
      </c>
      <c r="N2068">
        <v>0</v>
      </c>
      <c r="O2068" t="s">
        <v>17</v>
      </c>
    </row>
    <row r="2069" spans="1:15" x14ac:dyDescent="0.3">
      <c r="A2069">
        <v>1535</v>
      </c>
      <c r="B2069">
        <v>121474</v>
      </c>
      <c r="C2069">
        <v>1</v>
      </c>
      <c r="D2069">
        <v>0</v>
      </c>
      <c r="E2069">
        <v>31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 t="s">
        <v>15</v>
      </c>
    </row>
    <row r="2070" spans="1:15" x14ac:dyDescent="0.3">
      <c r="A2070">
        <v>1792</v>
      </c>
      <c r="B2070">
        <v>121359</v>
      </c>
      <c r="C2070">
        <v>1</v>
      </c>
      <c r="D2070">
        <v>0</v>
      </c>
      <c r="E2070">
        <v>48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 t="s">
        <v>20</v>
      </c>
    </row>
    <row r="2071" spans="1:15" x14ac:dyDescent="0.3">
      <c r="A2071">
        <v>2357</v>
      </c>
      <c r="B2071">
        <v>121355</v>
      </c>
      <c r="C2071">
        <v>1</v>
      </c>
      <c r="D2071">
        <v>0</v>
      </c>
      <c r="E2071">
        <v>35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 t="s">
        <v>15</v>
      </c>
    </row>
    <row r="2072" spans="1:15" x14ac:dyDescent="0.3">
      <c r="A2072">
        <v>2123</v>
      </c>
      <c r="B2072">
        <v>121282</v>
      </c>
      <c r="C2072">
        <v>1</v>
      </c>
      <c r="D2072">
        <v>0</v>
      </c>
      <c r="E2072">
        <v>42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15</v>
      </c>
    </row>
    <row r="2073" spans="1:15" x14ac:dyDescent="0.3">
      <c r="A2073">
        <v>2126</v>
      </c>
      <c r="B2073">
        <v>121255</v>
      </c>
      <c r="C2073">
        <v>1</v>
      </c>
      <c r="D2073">
        <v>0</v>
      </c>
      <c r="E2073">
        <v>46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1</v>
      </c>
      <c r="N2073">
        <v>0</v>
      </c>
      <c r="O2073" t="s">
        <v>19</v>
      </c>
    </row>
    <row r="2074" spans="1:15" x14ac:dyDescent="0.3">
      <c r="A2074">
        <v>1649</v>
      </c>
      <c r="B2074">
        <v>121063</v>
      </c>
      <c r="C2074">
        <v>1</v>
      </c>
      <c r="D2074">
        <v>0</v>
      </c>
      <c r="E2074">
        <v>33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 t="s">
        <v>15</v>
      </c>
    </row>
    <row r="2075" spans="1:15" x14ac:dyDescent="0.3">
      <c r="A2075">
        <v>2907</v>
      </c>
      <c r="B2075">
        <v>121059</v>
      </c>
      <c r="C2075">
        <v>1</v>
      </c>
      <c r="D2075">
        <v>0</v>
      </c>
      <c r="E2075">
        <v>38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 t="s">
        <v>16</v>
      </c>
    </row>
    <row r="2076" spans="1:15" x14ac:dyDescent="0.3">
      <c r="A2076">
        <v>2832</v>
      </c>
      <c r="B2076">
        <v>121024</v>
      </c>
      <c r="C2076">
        <v>0</v>
      </c>
      <c r="D2076">
        <v>0</v>
      </c>
      <c r="E2076">
        <v>44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1</v>
      </c>
      <c r="N2076">
        <v>0</v>
      </c>
      <c r="O2076" t="s">
        <v>17</v>
      </c>
    </row>
    <row r="2077" spans="1:15" x14ac:dyDescent="0.3">
      <c r="A2077">
        <v>2490</v>
      </c>
      <c r="B2077">
        <v>120981</v>
      </c>
      <c r="C2077">
        <v>0</v>
      </c>
      <c r="D2077">
        <v>0</v>
      </c>
      <c r="E2077">
        <v>43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17</v>
      </c>
    </row>
    <row r="2078" spans="1:15" x14ac:dyDescent="0.3">
      <c r="A2078">
        <v>2361</v>
      </c>
      <c r="B2078">
        <v>120895</v>
      </c>
      <c r="C2078">
        <v>1</v>
      </c>
      <c r="D2078">
        <v>0</v>
      </c>
      <c r="E2078">
        <v>47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 t="s">
        <v>16</v>
      </c>
    </row>
    <row r="2079" spans="1:15" x14ac:dyDescent="0.3">
      <c r="A2079">
        <v>1763</v>
      </c>
      <c r="B2079">
        <v>120587</v>
      </c>
      <c r="C2079">
        <v>1</v>
      </c>
      <c r="D2079">
        <v>0</v>
      </c>
      <c r="E2079">
        <v>50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 t="s">
        <v>15</v>
      </c>
    </row>
    <row r="2080" spans="1:15" x14ac:dyDescent="0.3">
      <c r="A2080">
        <v>3105</v>
      </c>
      <c r="B2080">
        <v>120587</v>
      </c>
      <c r="C2080">
        <v>1</v>
      </c>
      <c r="D2080">
        <v>0</v>
      </c>
      <c r="E2080">
        <v>50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 t="s">
        <v>16</v>
      </c>
    </row>
    <row r="2081" spans="1:15" x14ac:dyDescent="0.3">
      <c r="A2081">
        <v>1040</v>
      </c>
      <c r="B2081">
        <v>120559</v>
      </c>
      <c r="C2081">
        <v>1</v>
      </c>
      <c r="D2081">
        <v>0</v>
      </c>
      <c r="E2081">
        <v>35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 t="s">
        <v>19</v>
      </c>
    </row>
    <row r="2082" spans="1:15" x14ac:dyDescent="0.3">
      <c r="A2082">
        <v>1458</v>
      </c>
      <c r="B2082">
        <v>120518</v>
      </c>
      <c r="C2082">
        <v>1</v>
      </c>
      <c r="D2082">
        <v>0</v>
      </c>
      <c r="E2082">
        <v>32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 t="s">
        <v>17</v>
      </c>
    </row>
    <row r="2083" spans="1:15" x14ac:dyDescent="0.3">
      <c r="A2083">
        <v>2413</v>
      </c>
      <c r="B2083">
        <v>120491</v>
      </c>
      <c r="C2083">
        <v>0</v>
      </c>
      <c r="D2083">
        <v>0</v>
      </c>
      <c r="E2083">
        <v>34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18</v>
      </c>
    </row>
    <row r="2084" spans="1:15" x14ac:dyDescent="0.3">
      <c r="A2084">
        <v>2229</v>
      </c>
      <c r="B2084">
        <v>120427</v>
      </c>
      <c r="C2084">
        <v>1</v>
      </c>
      <c r="D2084">
        <v>0</v>
      </c>
      <c r="E2084">
        <v>47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  <c r="O2084" t="s">
        <v>16</v>
      </c>
    </row>
    <row r="2085" spans="1:15" x14ac:dyDescent="0.3">
      <c r="A2085">
        <v>1766</v>
      </c>
      <c r="B2085">
        <v>120425</v>
      </c>
      <c r="C2085">
        <v>1</v>
      </c>
      <c r="D2085">
        <v>0</v>
      </c>
      <c r="E2085">
        <v>34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 t="s">
        <v>19</v>
      </c>
    </row>
    <row r="2086" spans="1:15" x14ac:dyDescent="0.3">
      <c r="A2086">
        <v>3074</v>
      </c>
      <c r="B2086">
        <v>120425</v>
      </c>
      <c r="C2086">
        <v>1</v>
      </c>
      <c r="D2086">
        <v>0</v>
      </c>
      <c r="E2086">
        <v>34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 t="s">
        <v>19</v>
      </c>
    </row>
    <row r="2087" spans="1:15" x14ac:dyDescent="0.3">
      <c r="A2087">
        <v>2755</v>
      </c>
      <c r="B2087">
        <v>120194</v>
      </c>
      <c r="C2087">
        <v>1</v>
      </c>
      <c r="D2087">
        <v>0</v>
      </c>
      <c r="E2087">
        <v>41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 t="s">
        <v>18</v>
      </c>
    </row>
    <row r="2088" spans="1:15" x14ac:dyDescent="0.3">
      <c r="A2088">
        <v>2650</v>
      </c>
      <c r="B2088">
        <v>120193</v>
      </c>
      <c r="C2088">
        <v>0</v>
      </c>
      <c r="D2088">
        <v>0</v>
      </c>
      <c r="E2088">
        <v>29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20</v>
      </c>
    </row>
    <row r="2089" spans="1:15" x14ac:dyDescent="0.3">
      <c r="A2089">
        <v>2000</v>
      </c>
      <c r="B2089">
        <v>120180</v>
      </c>
      <c r="C2089">
        <v>0</v>
      </c>
      <c r="D2089">
        <v>0</v>
      </c>
      <c r="E2089">
        <v>44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 t="s">
        <v>19</v>
      </c>
    </row>
    <row r="2090" spans="1:15" x14ac:dyDescent="0.3">
      <c r="A2090">
        <v>2893</v>
      </c>
      <c r="B2090">
        <v>120180</v>
      </c>
      <c r="C2090">
        <v>0</v>
      </c>
      <c r="D2090">
        <v>0</v>
      </c>
      <c r="E2090">
        <v>44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 t="s">
        <v>18</v>
      </c>
    </row>
    <row r="2091" spans="1:15" x14ac:dyDescent="0.3">
      <c r="A2091">
        <v>1428</v>
      </c>
      <c r="B2091">
        <v>120130</v>
      </c>
      <c r="C2091">
        <v>0</v>
      </c>
      <c r="D2091">
        <v>0</v>
      </c>
      <c r="E2091">
        <v>46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17</v>
      </c>
    </row>
    <row r="2092" spans="1:15" x14ac:dyDescent="0.3">
      <c r="A2092">
        <v>2152</v>
      </c>
      <c r="B2092">
        <v>120130</v>
      </c>
      <c r="C2092">
        <v>0</v>
      </c>
      <c r="D2092">
        <v>0</v>
      </c>
      <c r="E2092">
        <v>46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20</v>
      </c>
    </row>
    <row r="2093" spans="1:15" x14ac:dyDescent="0.3">
      <c r="A2093">
        <v>1365</v>
      </c>
      <c r="B2093">
        <v>119986</v>
      </c>
      <c r="C2093">
        <v>1</v>
      </c>
      <c r="D2093">
        <v>0</v>
      </c>
      <c r="E2093">
        <v>35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 t="s">
        <v>16</v>
      </c>
    </row>
    <row r="2094" spans="1:15" x14ac:dyDescent="0.3">
      <c r="A2094">
        <v>1643</v>
      </c>
      <c r="B2094">
        <v>119986</v>
      </c>
      <c r="C2094">
        <v>1</v>
      </c>
      <c r="D2094">
        <v>0</v>
      </c>
      <c r="E2094">
        <v>35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 t="s">
        <v>15</v>
      </c>
    </row>
    <row r="2095" spans="1:15" x14ac:dyDescent="0.3">
      <c r="A2095">
        <v>1400</v>
      </c>
      <c r="B2095">
        <v>119789</v>
      </c>
      <c r="C2095">
        <v>1</v>
      </c>
      <c r="D2095">
        <v>0</v>
      </c>
      <c r="E2095">
        <v>45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19</v>
      </c>
    </row>
    <row r="2096" spans="1:15" x14ac:dyDescent="0.3">
      <c r="A2096">
        <v>2505</v>
      </c>
      <c r="B2096">
        <v>119740</v>
      </c>
      <c r="C2096">
        <v>0</v>
      </c>
      <c r="D2096">
        <v>1</v>
      </c>
      <c r="E2096">
        <v>60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1</v>
      </c>
      <c r="M2096">
        <v>0</v>
      </c>
      <c r="N2096">
        <v>0</v>
      </c>
      <c r="O2096" t="s">
        <v>16</v>
      </c>
    </row>
    <row r="2097" spans="1:15" x14ac:dyDescent="0.3">
      <c r="A2097">
        <v>2248</v>
      </c>
      <c r="B2097">
        <v>119656</v>
      </c>
      <c r="C2097">
        <v>1</v>
      </c>
      <c r="D2097">
        <v>0</v>
      </c>
      <c r="E2097">
        <v>50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0</v>
      </c>
      <c r="O2097" t="s">
        <v>20</v>
      </c>
    </row>
    <row r="2098" spans="1:15" x14ac:dyDescent="0.3">
      <c r="A2098">
        <v>1532</v>
      </c>
      <c r="B2098">
        <v>119514</v>
      </c>
      <c r="C2098">
        <v>1</v>
      </c>
      <c r="D2098">
        <v>1</v>
      </c>
      <c r="E2098">
        <v>52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 t="s">
        <v>19</v>
      </c>
    </row>
    <row r="2099" spans="1:15" x14ac:dyDescent="0.3">
      <c r="A2099">
        <v>1989</v>
      </c>
      <c r="B2099">
        <v>119514</v>
      </c>
      <c r="C2099">
        <v>1</v>
      </c>
      <c r="D2099">
        <v>1</v>
      </c>
      <c r="E2099">
        <v>52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 t="s">
        <v>16</v>
      </c>
    </row>
    <row r="2100" spans="1:15" x14ac:dyDescent="0.3">
      <c r="A2100">
        <v>1114</v>
      </c>
      <c r="B2100">
        <v>119510</v>
      </c>
      <c r="C2100">
        <v>2</v>
      </c>
      <c r="D2100">
        <v>0</v>
      </c>
      <c r="E2100">
        <v>35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 t="s">
        <v>20</v>
      </c>
    </row>
    <row r="2101" spans="1:15" x14ac:dyDescent="0.3">
      <c r="A2101">
        <v>1848</v>
      </c>
      <c r="B2101">
        <v>119485</v>
      </c>
      <c r="C2101">
        <v>2</v>
      </c>
      <c r="D2101">
        <v>0</v>
      </c>
      <c r="E2101">
        <v>34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 t="s">
        <v>17</v>
      </c>
    </row>
    <row r="2102" spans="1:15" x14ac:dyDescent="0.3">
      <c r="A2102">
        <v>2604</v>
      </c>
      <c r="B2102">
        <v>119444</v>
      </c>
      <c r="C2102">
        <v>1</v>
      </c>
      <c r="D2102">
        <v>0</v>
      </c>
      <c r="E2102">
        <v>38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1</v>
      </c>
      <c r="M2102">
        <v>0</v>
      </c>
      <c r="N2102">
        <v>0</v>
      </c>
      <c r="O2102" t="s">
        <v>17</v>
      </c>
    </row>
    <row r="2103" spans="1:15" x14ac:dyDescent="0.3">
      <c r="A2103">
        <v>1824</v>
      </c>
      <c r="B2103">
        <v>119419</v>
      </c>
      <c r="C2103">
        <v>1</v>
      </c>
      <c r="D2103">
        <v>0</v>
      </c>
      <c r="E2103">
        <v>39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 t="s">
        <v>17</v>
      </c>
    </row>
    <row r="2104" spans="1:15" x14ac:dyDescent="0.3">
      <c r="A2104">
        <v>2458</v>
      </c>
      <c r="B2104">
        <v>119414</v>
      </c>
      <c r="C2104">
        <v>1</v>
      </c>
      <c r="D2104">
        <v>0</v>
      </c>
      <c r="E2104">
        <v>39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20</v>
      </c>
    </row>
    <row r="2105" spans="1:15" x14ac:dyDescent="0.3">
      <c r="A2105">
        <v>3108</v>
      </c>
      <c r="B2105">
        <v>119346</v>
      </c>
      <c r="C2105">
        <v>1</v>
      </c>
      <c r="D2105">
        <v>0</v>
      </c>
      <c r="E2105">
        <v>46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 t="s">
        <v>17</v>
      </c>
    </row>
    <row r="2106" spans="1:15" x14ac:dyDescent="0.3">
      <c r="A2106">
        <v>1780</v>
      </c>
      <c r="B2106">
        <v>119329</v>
      </c>
      <c r="C2106">
        <v>1</v>
      </c>
      <c r="D2106">
        <v>0</v>
      </c>
      <c r="E2106">
        <v>52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 t="s">
        <v>20</v>
      </c>
    </row>
    <row r="2107" spans="1:15" x14ac:dyDescent="0.3">
      <c r="A2107">
        <v>2459</v>
      </c>
      <c r="B2107">
        <v>119107</v>
      </c>
      <c r="C2107">
        <v>1</v>
      </c>
      <c r="D2107">
        <v>0</v>
      </c>
      <c r="E2107">
        <v>40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 t="s">
        <v>15</v>
      </c>
    </row>
    <row r="2108" spans="1:15" x14ac:dyDescent="0.3">
      <c r="A2108">
        <v>1703</v>
      </c>
      <c r="B2108">
        <v>118988</v>
      </c>
      <c r="C2108">
        <v>1</v>
      </c>
      <c r="D2108">
        <v>0</v>
      </c>
      <c r="E2108">
        <v>36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 t="s">
        <v>15</v>
      </c>
    </row>
    <row r="2109" spans="1:15" x14ac:dyDescent="0.3">
      <c r="A2109">
        <v>1596</v>
      </c>
      <c r="B2109">
        <v>118978</v>
      </c>
      <c r="C2109">
        <v>1</v>
      </c>
      <c r="D2109">
        <v>0</v>
      </c>
      <c r="E2109">
        <v>47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 t="s">
        <v>17</v>
      </c>
    </row>
    <row r="2110" spans="1:15" x14ac:dyDescent="0.3">
      <c r="A2110">
        <v>2323</v>
      </c>
      <c r="B2110">
        <v>118929</v>
      </c>
      <c r="C2110">
        <v>0</v>
      </c>
      <c r="D2110">
        <v>0</v>
      </c>
      <c r="E2110">
        <v>30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 t="s">
        <v>18</v>
      </c>
    </row>
    <row r="2111" spans="1:15" x14ac:dyDescent="0.3">
      <c r="A2111">
        <v>2891</v>
      </c>
      <c r="B2111">
        <v>118929</v>
      </c>
      <c r="C2111">
        <v>0</v>
      </c>
      <c r="D2111">
        <v>0</v>
      </c>
      <c r="E2111">
        <v>30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 t="s">
        <v>15</v>
      </c>
    </row>
    <row r="2112" spans="1:15" x14ac:dyDescent="0.3">
      <c r="A2112">
        <v>3172</v>
      </c>
      <c r="B2112">
        <v>118929</v>
      </c>
      <c r="C2112">
        <v>0</v>
      </c>
      <c r="D2112">
        <v>0</v>
      </c>
      <c r="E2112">
        <v>30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 t="s">
        <v>20</v>
      </c>
    </row>
    <row r="2113" spans="1:15" x14ac:dyDescent="0.3">
      <c r="A2113">
        <v>1193</v>
      </c>
      <c r="B2113">
        <v>118890</v>
      </c>
      <c r="C2113">
        <v>0</v>
      </c>
      <c r="D2113">
        <v>0</v>
      </c>
      <c r="E2113">
        <v>36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 t="s">
        <v>15</v>
      </c>
    </row>
    <row r="2114" spans="1:15" x14ac:dyDescent="0.3">
      <c r="A2114">
        <v>2597</v>
      </c>
      <c r="B2114">
        <v>118793</v>
      </c>
      <c r="C2114">
        <v>1</v>
      </c>
      <c r="D2114">
        <v>0</v>
      </c>
      <c r="E2114">
        <v>49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 t="s">
        <v>15</v>
      </c>
    </row>
    <row r="2115" spans="1:15" x14ac:dyDescent="0.3">
      <c r="A2115">
        <v>2689</v>
      </c>
      <c r="B2115">
        <v>118746</v>
      </c>
      <c r="C2115">
        <v>1</v>
      </c>
      <c r="D2115">
        <v>0</v>
      </c>
      <c r="E2115">
        <v>28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 t="s">
        <v>18</v>
      </c>
    </row>
    <row r="2116" spans="1:15" x14ac:dyDescent="0.3">
      <c r="A2116">
        <v>1245</v>
      </c>
      <c r="B2116">
        <v>118701</v>
      </c>
      <c r="C2116">
        <v>1</v>
      </c>
      <c r="D2116">
        <v>1</v>
      </c>
      <c r="E2116">
        <v>56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 t="s">
        <v>16</v>
      </c>
    </row>
    <row r="2117" spans="1:15" x14ac:dyDescent="0.3">
      <c r="A2117">
        <v>2782</v>
      </c>
      <c r="B2117">
        <v>118701</v>
      </c>
      <c r="C2117">
        <v>1</v>
      </c>
      <c r="D2117">
        <v>1</v>
      </c>
      <c r="E2117">
        <v>56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 t="s">
        <v>20</v>
      </c>
    </row>
    <row r="2118" spans="1:15" x14ac:dyDescent="0.3">
      <c r="A2118">
        <v>1647</v>
      </c>
      <c r="B2118">
        <v>118690</v>
      </c>
      <c r="C2118">
        <v>0</v>
      </c>
      <c r="D2118">
        <v>0</v>
      </c>
      <c r="E2118">
        <v>61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 t="s">
        <v>16</v>
      </c>
    </row>
    <row r="2119" spans="1:15" x14ac:dyDescent="0.3">
      <c r="A2119">
        <v>2400</v>
      </c>
      <c r="B2119">
        <v>118690</v>
      </c>
      <c r="C2119">
        <v>0</v>
      </c>
      <c r="D2119">
        <v>0</v>
      </c>
      <c r="E2119">
        <v>61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 t="s">
        <v>17</v>
      </c>
    </row>
    <row r="2120" spans="1:15" x14ac:dyDescent="0.3">
      <c r="A2120">
        <v>2706</v>
      </c>
      <c r="B2120">
        <v>118690</v>
      </c>
      <c r="C2120">
        <v>0</v>
      </c>
      <c r="D2120">
        <v>0</v>
      </c>
      <c r="E2120">
        <v>61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 t="s">
        <v>17</v>
      </c>
    </row>
    <row r="2121" spans="1:15" x14ac:dyDescent="0.3">
      <c r="A2121">
        <v>1025</v>
      </c>
      <c r="B2121">
        <v>118589</v>
      </c>
      <c r="C2121">
        <v>0</v>
      </c>
      <c r="D2121">
        <v>0</v>
      </c>
      <c r="E2121">
        <v>51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 t="s">
        <v>15</v>
      </c>
    </row>
    <row r="2122" spans="1:15" x14ac:dyDescent="0.3">
      <c r="A2122">
        <v>1406</v>
      </c>
      <c r="B2122">
        <v>118492</v>
      </c>
      <c r="C2122">
        <v>1</v>
      </c>
      <c r="D2122">
        <v>0</v>
      </c>
      <c r="E2122">
        <v>38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0</v>
      </c>
      <c r="O2122" t="s">
        <v>19</v>
      </c>
    </row>
    <row r="2123" spans="1:15" x14ac:dyDescent="0.3">
      <c r="A2123">
        <v>2304</v>
      </c>
      <c r="B2123">
        <v>118393</v>
      </c>
      <c r="C2123">
        <v>1</v>
      </c>
      <c r="D2123">
        <v>0</v>
      </c>
      <c r="E2123">
        <v>46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 t="s">
        <v>17</v>
      </c>
    </row>
    <row r="2124" spans="1:15" x14ac:dyDescent="0.3">
      <c r="A2124">
        <v>2677</v>
      </c>
      <c r="B2124">
        <v>118358</v>
      </c>
      <c r="C2124">
        <v>1</v>
      </c>
      <c r="D2124">
        <v>0</v>
      </c>
      <c r="E2124">
        <v>31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 t="s">
        <v>18</v>
      </c>
    </row>
    <row r="2125" spans="1:15" x14ac:dyDescent="0.3">
      <c r="A2125">
        <v>2188</v>
      </c>
      <c r="B2125">
        <v>118351</v>
      </c>
      <c r="C2125">
        <v>0</v>
      </c>
      <c r="D2125">
        <v>0</v>
      </c>
      <c r="E2125">
        <v>30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 t="s">
        <v>20</v>
      </c>
    </row>
    <row r="2126" spans="1:15" x14ac:dyDescent="0.3">
      <c r="A2126">
        <v>2332</v>
      </c>
      <c r="B2126">
        <v>118227</v>
      </c>
      <c r="C2126">
        <v>1</v>
      </c>
      <c r="D2126">
        <v>0</v>
      </c>
      <c r="E2126">
        <v>33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0</v>
      </c>
      <c r="N2126">
        <v>0</v>
      </c>
      <c r="O2126" t="s">
        <v>20</v>
      </c>
    </row>
    <row r="2127" spans="1:15" x14ac:dyDescent="0.3">
      <c r="A2127">
        <v>2669</v>
      </c>
      <c r="B2127">
        <v>118222</v>
      </c>
      <c r="C2127">
        <v>0</v>
      </c>
      <c r="D2127">
        <v>0</v>
      </c>
      <c r="E2127">
        <v>30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 t="s">
        <v>15</v>
      </c>
    </row>
    <row r="2128" spans="1:15" x14ac:dyDescent="0.3">
      <c r="A2128">
        <v>2667</v>
      </c>
      <c r="B2128">
        <v>118169</v>
      </c>
      <c r="C2128">
        <v>1</v>
      </c>
      <c r="D2128">
        <v>0</v>
      </c>
      <c r="E2128">
        <v>35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 t="s">
        <v>16</v>
      </c>
    </row>
    <row r="2129" spans="1:15" x14ac:dyDescent="0.3">
      <c r="A2129">
        <v>1426</v>
      </c>
      <c r="B2129">
        <v>118100</v>
      </c>
      <c r="C2129">
        <v>0</v>
      </c>
      <c r="D2129">
        <v>0</v>
      </c>
      <c r="E2129">
        <v>74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 t="s">
        <v>20</v>
      </c>
    </row>
    <row r="2130" spans="1:15" x14ac:dyDescent="0.3">
      <c r="A2130">
        <v>2695</v>
      </c>
      <c r="B2130">
        <v>117688</v>
      </c>
      <c r="C2130">
        <v>1</v>
      </c>
      <c r="D2130">
        <v>0</v>
      </c>
      <c r="E2130">
        <v>41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 t="s">
        <v>18</v>
      </c>
    </row>
    <row r="2131" spans="1:15" x14ac:dyDescent="0.3">
      <c r="A2131">
        <v>3007</v>
      </c>
      <c r="B2131">
        <v>117649</v>
      </c>
      <c r="C2131">
        <v>1</v>
      </c>
      <c r="D2131">
        <v>0</v>
      </c>
      <c r="E2131">
        <v>44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 t="s">
        <v>18</v>
      </c>
    </row>
    <row r="2132" spans="1:15" x14ac:dyDescent="0.3">
      <c r="A2132">
        <v>1719</v>
      </c>
      <c r="B2132">
        <v>117487</v>
      </c>
      <c r="C2132">
        <v>1</v>
      </c>
      <c r="D2132">
        <v>0</v>
      </c>
      <c r="E2132">
        <v>31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 t="s">
        <v>16</v>
      </c>
    </row>
    <row r="2133" spans="1:15" x14ac:dyDescent="0.3">
      <c r="A2133">
        <v>1579</v>
      </c>
      <c r="B2133">
        <v>117459</v>
      </c>
      <c r="C2133">
        <v>1</v>
      </c>
      <c r="D2133">
        <v>0</v>
      </c>
      <c r="E2133">
        <v>45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1</v>
      </c>
      <c r="N2133">
        <v>0</v>
      </c>
      <c r="O2133" t="s">
        <v>18</v>
      </c>
    </row>
    <row r="2134" spans="1:15" x14ac:dyDescent="0.3">
      <c r="A2134">
        <v>2005</v>
      </c>
      <c r="B2134">
        <v>117345</v>
      </c>
      <c r="C2134">
        <v>1</v>
      </c>
      <c r="D2134">
        <v>0</v>
      </c>
      <c r="E2134">
        <v>42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 t="s">
        <v>18</v>
      </c>
    </row>
    <row r="2135" spans="1:15" x14ac:dyDescent="0.3">
      <c r="A2135">
        <v>1014</v>
      </c>
      <c r="B2135">
        <v>117323</v>
      </c>
      <c r="C2135">
        <v>0</v>
      </c>
      <c r="D2135">
        <v>0</v>
      </c>
      <c r="E2135">
        <v>33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 t="s">
        <v>17</v>
      </c>
    </row>
    <row r="2136" spans="1:15" x14ac:dyDescent="0.3">
      <c r="A2136">
        <v>2341</v>
      </c>
      <c r="B2136">
        <v>117256</v>
      </c>
      <c r="C2136">
        <v>1</v>
      </c>
      <c r="D2136">
        <v>0</v>
      </c>
      <c r="E2136">
        <v>28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 t="s">
        <v>18</v>
      </c>
    </row>
    <row r="2137" spans="1:15" x14ac:dyDescent="0.3">
      <c r="A2137">
        <v>3120</v>
      </c>
      <c r="B2137">
        <v>117148</v>
      </c>
      <c r="C2137">
        <v>1</v>
      </c>
      <c r="D2137">
        <v>0</v>
      </c>
      <c r="E2137">
        <v>44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 t="s">
        <v>17</v>
      </c>
    </row>
    <row r="2138" spans="1:15" x14ac:dyDescent="0.3">
      <c r="A2138">
        <v>1767</v>
      </c>
      <c r="B2138">
        <v>117144</v>
      </c>
      <c r="C2138">
        <v>1</v>
      </c>
      <c r="D2138">
        <v>1</v>
      </c>
      <c r="E2138">
        <v>60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0</v>
      </c>
      <c r="O2138" t="s">
        <v>16</v>
      </c>
    </row>
    <row r="2139" spans="1:15" x14ac:dyDescent="0.3">
      <c r="A2139">
        <v>2572</v>
      </c>
      <c r="B2139">
        <v>117144</v>
      </c>
      <c r="C2139">
        <v>1</v>
      </c>
      <c r="D2139">
        <v>1</v>
      </c>
      <c r="E2139">
        <v>60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1</v>
      </c>
      <c r="N2139">
        <v>0</v>
      </c>
      <c r="O2139" t="s">
        <v>20</v>
      </c>
    </row>
    <row r="2140" spans="1:15" x14ac:dyDescent="0.3">
      <c r="A2140">
        <v>1860</v>
      </c>
      <c r="B2140">
        <v>117117</v>
      </c>
      <c r="C2140">
        <v>1</v>
      </c>
      <c r="D2140">
        <v>0</v>
      </c>
      <c r="E2140">
        <v>42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17</v>
      </c>
    </row>
    <row r="2141" spans="1:15" x14ac:dyDescent="0.3">
      <c r="A2141">
        <v>1727</v>
      </c>
      <c r="B2141">
        <v>117003</v>
      </c>
      <c r="C2141">
        <v>1</v>
      </c>
      <c r="D2141">
        <v>0</v>
      </c>
      <c r="E2141">
        <v>45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15</v>
      </c>
    </row>
    <row r="2142" spans="1:15" x14ac:dyDescent="0.3">
      <c r="A2142">
        <v>1936</v>
      </c>
      <c r="B2142">
        <v>116927</v>
      </c>
      <c r="C2142">
        <v>1</v>
      </c>
      <c r="D2142">
        <v>1</v>
      </c>
      <c r="E2142">
        <v>44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 t="s">
        <v>20</v>
      </c>
    </row>
    <row r="2143" spans="1:15" x14ac:dyDescent="0.3">
      <c r="A2143">
        <v>2046</v>
      </c>
      <c r="B2143">
        <v>116860</v>
      </c>
      <c r="C2143">
        <v>1</v>
      </c>
      <c r="D2143">
        <v>1</v>
      </c>
      <c r="E2143">
        <v>59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 t="s">
        <v>17</v>
      </c>
    </row>
    <row r="2144" spans="1:15" x14ac:dyDescent="0.3">
      <c r="A2144">
        <v>1773</v>
      </c>
      <c r="B2144">
        <v>116813</v>
      </c>
      <c r="C2144">
        <v>0</v>
      </c>
      <c r="D2144">
        <v>0</v>
      </c>
      <c r="E2144">
        <v>70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 t="s">
        <v>16</v>
      </c>
    </row>
    <row r="2145" spans="1:15" x14ac:dyDescent="0.3">
      <c r="A2145">
        <v>2700</v>
      </c>
      <c r="B2145">
        <v>116653</v>
      </c>
      <c r="C2145">
        <v>1</v>
      </c>
      <c r="D2145">
        <v>0</v>
      </c>
      <c r="E2145">
        <v>41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 t="s">
        <v>17</v>
      </c>
    </row>
    <row r="2146" spans="1:15" x14ac:dyDescent="0.3">
      <c r="A2146">
        <v>1280</v>
      </c>
      <c r="B2146">
        <v>116626</v>
      </c>
      <c r="C2146">
        <v>2</v>
      </c>
      <c r="D2146">
        <v>0</v>
      </c>
      <c r="E2146">
        <v>49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0</v>
      </c>
      <c r="N2146">
        <v>0</v>
      </c>
      <c r="O2146" t="s">
        <v>19</v>
      </c>
    </row>
    <row r="2147" spans="1:15" x14ac:dyDescent="0.3">
      <c r="A2147">
        <v>2109</v>
      </c>
      <c r="B2147">
        <v>116581</v>
      </c>
      <c r="C2147">
        <v>0</v>
      </c>
      <c r="D2147">
        <v>0</v>
      </c>
      <c r="E2147">
        <v>35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 t="s">
        <v>16</v>
      </c>
    </row>
    <row r="2148" spans="1:15" x14ac:dyDescent="0.3">
      <c r="A2148">
        <v>2439</v>
      </c>
      <c r="B2148">
        <v>116531</v>
      </c>
      <c r="C2148">
        <v>1</v>
      </c>
      <c r="D2148">
        <v>0</v>
      </c>
      <c r="E2148">
        <v>42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0</v>
      </c>
      <c r="N2148">
        <v>0</v>
      </c>
      <c r="O2148" t="s">
        <v>16</v>
      </c>
    </row>
    <row r="2149" spans="1:15" x14ac:dyDescent="0.3">
      <c r="A2149">
        <v>1810</v>
      </c>
      <c r="B2149">
        <v>116529</v>
      </c>
      <c r="C2149">
        <v>1</v>
      </c>
      <c r="D2149">
        <v>0</v>
      </c>
      <c r="E2149">
        <v>36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v>0</v>
      </c>
      <c r="N2149">
        <v>0</v>
      </c>
      <c r="O2149" t="s">
        <v>20</v>
      </c>
    </row>
    <row r="2150" spans="1:15" x14ac:dyDescent="0.3">
      <c r="A2150">
        <v>2095</v>
      </c>
      <c r="B2150">
        <v>116269</v>
      </c>
      <c r="C2150">
        <v>1</v>
      </c>
      <c r="D2150">
        <v>0</v>
      </c>
      <c r="E2150">
        <v>36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 t="s">
        <v>18</v>
      </c>
    </row>
    <row r="2151" spans="1:15" x14ac:dyDescent="0.3">
      <c r="A2151">
        <v>1170</v>
      </c>
      <c r="B2151">
        <v>116248</v>
      </c>
      <c r="C2151">
        <v>1</v>
      </c>
      <c r="D2151">
        <v>0</v>
      </c>
      <c r="E2151">
        <v>32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17</v>
      </c>
    </row>
    <row r="2152" spans="1:15" x14ac:dyDescent="0.3">
      <c r="A2152">
        <v>3168</v>
      </c>
      <c r="B2152">
        <v>116185</v>
      </c>
      <c r="C2152">
        <v>1</v>
      </c>
      <c r="D2152">
        <v>0</v>
      </c>
      <c r="E2152">
        <v>30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 t="s">
        <v>17</v>
      </c>
    </row>
    <row r="2153" spans="1:15" x14ac:dyDescent="0.3">
      <c r="A2153">
        <v>2730</v>
      </c>
      <c r="B2153">
        <v>116014</v>
      </c>
      <c r="C2153">
        <v>1</v>
      </c>
      <c r="D2153">
        <v>1</v>
      </c>
      <c r="E2153">
        <v>41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 t="s">
        <v>17</v>
      </c>
    </row>
    <row r="2154" spans="1:15" x14ac:dyDescent="0.3">
      <c r="A2154">
        <v>3101</v>
      </c>
      <c r="B2154">
        <v>116005</v>
      </c>
      <c r="C2154">
        <v>1</v>
      </c>
      <c r="D2154">
        <v>0</v>
      </c>
      <c r="E2154">
        <v>40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 t="s">
        <v>15</v>
      </c>
    </row>
    <row r="2155" spans="1:15" x14ac:dyDescent="0.3">
      <c r="A2155">
        <v>2652</v>
      </c>
      <c r="B2155">
        <v>115862</v>
      </c>
      <c r="C2155">
        <v>1</v>
      </c>
      <c r="D2155">
        <v>0</v>
      </c>
      <c r="E2155">
        <v>41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 t="s">
        <v>17</v>
      </c>
    </row>
    <row r="2156" spans="1:15" x14ac:dyDescent="0.3">
      <c r="A2156">
        <v>2271</v>
      </c>
      <c r="B2156">
        <v>115759</v>
      </c>
      <c r="C2156">
        <v>0</v>
      </c>
      <c r="D2156">
        <v>0</v>
      </c>
      <c r="E2156">
        <v>64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 t="s">
        <v>16</v>
      </c>
    </row>
    <row r="2157" spans="1:15" x14ac:dyDescent="0.3">
      <c r="A2157">
        <v>1953</v>
      </c>
      <c r="B2157">
        <v>115716</v>
      </c>
      <c r="C2157">
        <v>1</v>
      </c>
      <c r="D2157">
        <v>0</v>
      </c>
      <c r="E2157">
        <v>32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16</v>
      </c>
    </row>
    <row r="2158" spans="1:15" x14ac:dyDescent="0.3">
      <c r="A2158">
        <v>1381</v>
      </c>
      <c r="B2158">
        <v>115345</v>
      </c>
      <c r="C2158">
        <v>1</v>
      </c>
      <c r="D2158">
        <v>0</v>
      </c>
      <c r="E2158">
        <v>36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 t="s">
        <v>18</v>
      </c>
    </row>
    <row r="2159" spans="1:15" x14ac:dyDescent="0.3">
      <c r="A2159">
        <v>1542</v>
      </c>
      <c r="B2159">
        <v>115315</v>
      </c>
      <c r="C2159">
        <v>0</v>
      </c>
      <c r="D2159">
        <v>0</v>
      </c>
      <c r="E2159">
        <v>50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17</v>
      </c>
    </row>
    <row r="2160" spans="1:15" x14ac:dyDescent="0.3">
      <c r="A2160">
        <v>2088</v>
      </c>
      <c r="B2160">
        <v>115315</v>
      </c>
      <c r="C2160">
        <v>0</v>
      </c>
      <c r="D2160">
        <v>0</v>
      </c>
      <c r="E2160">
        <v>50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17</v>
      </c>
    </row>
    <row r="2161" spans="1:15" x14ac:dyDescent="0.3">
      <c r="A2161">
        <v>1247</v>
      </c>
      <c r="B2161">
        <v>115287</v>
      </c>
      <c r="C2161">
        <v>1</v>
      </c>
      <c r="D2161">
        <v>0</v>
      </c>
      <c r="E2161">
        <v>41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 t="s">
        <v>15</v>
      </c>
    </row>
    <row r="2162" spans="1:15" x14ac:dyDescent="0.3">
      <c r="A2162">
        <v>2184</v>
      </c>
      <c r="B2162">
        <v>115287</v>
      </c>
      <c r="C2162">
        <v>1</v>
      </c>
      <c r="D2162">
        <v>0</v>
      </c>
      <c r="E2162">
        <v>41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 t="s">
        <v>17</v>
      </c>
    </row>
    <row r="2163" spans="1:15" x14ac:dyDescent="0.3">
      <c r="A2163">
        <v>3132</v>
      </c>
      <c r="B2163">
        <v>115253</v>
      </c>
      <c r="C2163">
        <v>1</v>
      </c>
      <c r="D2163">
        <v>0</v>
      </c>
      <c r="E2163">
        <v>28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 t="s">
        <v>17</v>
      </c>
    </row>
    <row r="2164" spans="1:15" x14ac:dyDescent="0.3">
      <c r="A2164">
        <v>1830</v>
      </c>
      <c r="B2164">
        <v>115072</v>
      </c>
      <c r="C2164">
        <v>2</v>
      </c>
      <c r="D2164">
        <v>0</v>
      </c>
      <c r="E2164">
        <v>40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 t="s">
        <v>17</v>
      </c>
    </row>
    <row r="2165" spans="1:15" x14ac:dyDescent="0.3">
      <c r="A2165">
        <v>2164</v>
      </c>
      <c r="B2165">
        <v>115056</v>
      </c>
      <c r="C2165">
        <v>1</v>
      </c>
      <c r="D2165">
        <v>1</v>
      </c>
      <c r="E2165">
        <v>62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 t="s">
        <v>20</v>
      </c>
    </row>
    <row r="2166" spans="1:15" x14ac:dyDescent="0.3">
      <c r="A2166">
        <v>2008</v>
      </c>
      <c r="B2166">
        <v>115038</v>
      </c>
      <c r="C2166">
        <v>1</v>
      </c>
      <c r="D2166">
        <v>0</v>
      </c>
      <c r="E2166">
        <v>33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 t="s">
        <v>20</v>
      </c>
    </row>
    <row r="2167" spans="1:15" x14ac:dyDescent="0.3">
      <c r="A2167">
        <v>1221</v>
      </c>
      <c r="B2167">
        <v>115033</v>
      </c>
      <c r="C2167">
        <v>0</v>
      </c>
      <c r="D2167">
        <v>0</v>
      </c>
      <c r="E2167">
        <v>69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 t="s">
        <v>16</v>
      </c>
    </row>
    <row r="2168" spans="1:15" x14ac:dyDescent="0.3">
      <c r="A2168">
        <v>3176</v>
      </c>
      <c r="B2168">
        <v>114918</v>
      </c>
      <c r="C2168">
        <v>0</v>
      </c>
      <c r="D2168">
        <v>1</v>
      </c>
      <c r="E2168">
        <v>57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0</v>
      </c>
      <c r="M2168">
        <v>0</v>
      </c>
      <c r="N2168">
        <v>0</v>
      </c>
      <c r="O2168" t="s">
        <v>19</v>
      </c>
    </row>
    <row r="2169" spans="1:15" x14ac:dyDescent="0.3">
      <c r="A2169">
        <v>1925</v>
      </c>
      <c r="B2169">
        <v>114906</v>
      </c>
      <c r="C2169">
        <v>0</v>
      </c>
      <c r="D2169">
        <v>0</v>
      </c>
      <c r="E2169">
        <v>34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t="s">
        <v>15</v>
      </c>
    </row>
    <row r="2170" spans="1:15" x14ac:dyDescent="0.3">
      <c r="A2170">
        <v>1311</v>
      </c>
      <c r="B2170">
        <v>114849</v>
      </c>
      <c r="C2170">
        <v>1</v>
      </c>
      <c r="D2170">
        <v>0</v>
      </c>
      <c r="E2170">
        <v>44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 t="s">
        <v>16</v>
      </c>
    </row>
    <row r="2171" spans="1:15" x14ac:dyDescent="0.3">
      <c r="A2171">
        <v>3071</v>
      </c>
      <c r="B2171">
        <v>114796</v>
      </c>
      <c r="C2171">
        <v>1</v>
      </c>
      <c r="D2171">
        <v>0</v>
      </c>
      <c r="E2171">
        <v>36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15</v>
      </c>
    </row>
    <row r="2172" spans="1:15" x14ac:dyDescent="0.3">
      <c r="A2172">
        <v>1646</v>
      </c>
      <c r="B2172">
        <v>114661</v>
      </c>
      <c r="C2172">
        <v>0</v>
      </c>
      <c r="D2172">
        <v>0</v>
      </c>
      <c r="E2172">
        <v>64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0</v>
      </c>
      <c r="O2172" t="s">
        <v>19</v>
      </c>
    </row>
    <row r="2173" spans="1:15" x14ac:dyDescent="0.3">
      <c r="A2173">
        <v>1383</v>
      </c>
      <c r="B2173">
        <v>114515</v>
      </c>
      <c r="C2173">
        <v>1</v>
      </c>
      <c r="D2173">
        <v>0</v>
      </c>
      <c r="E2173">
        <v>40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16</v>
      </c>
    </row>
    <row r="2174" spans="1:15" x14ac:dyDescent="0.3">
      <c r="A2174">
        <v>2151</v>
      </c>
      <c r="B2174">
        <v>114421</v>
      </c>
      <c r="C2174">
        <v>0</v>
      </c>
      <c r="D2174">
        <v>0</v>
      </c>
      <c r="E2174">
        <v>24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 t="s">
        <v>16</v>
      </c>
    </row>
    <row r="2175" spans="1:15" x14ac:dyDescent="0.3">
      <c r="A2175">
        <v>3073</v>
      </c>
      <c r="B2175">
        <v>114188</v>
      </c>
      <c r="C2175">
        <v>0</v>
      </c>
      <c r="D2175">
        <v>0</v>
      </c>
      <c r="E2175">
        <v>48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 t="s">
        <v>18</v>
      </c>
    </row>
    <row r="2176" spans="1:15" x14ac:dyDescent="0.3">
      <c r="A2176">
        <v>1472</v>
      </c>
      <c r="B2176">
        <v>114045</v>
      </c>
      <c r="C2176">
        <v>1</v>
      </c>
      <c r="D2176">
        <v>0</v>
      </c>
      <c r="E2176">
        <v>51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 t="s">
        <v>19</v>
      </c>
    </row>
    <row r="2177" spans="1:15" x14ac:dyDescent="0.3">
      <c r="A2177">
        <v>2568</v>
      </c>
      <c r="B2177">
        <v>113724</v>
      </c>
      <c r="C2177">
        <v>1</v>
      </c>
      <c r="D2177">
        <v>0</v>
      </c>
      <c r="E2177">
        <v>32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 t="s">
        <v>17</v>
      </c>
    </row>
    <row r="2178" spans="1:15" x14ac:dyDescent="0.3">
      <c r="A2178">
        <v>2969</v>
      </c>
      <c r="B2178">
        <v>113672</v>
      </c>
      <c r="C2178">
        <v>1</v>
      </c>
      <c r="D2178">
        <v>1</v>
      </c>
      <c r="E2178">
        <v>60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1</v>
      </c>
      <c r="M2178">
        <v>0</v>
      </c>
      <c r="N2178">
        <v>0</v>
      </c>
      <c r="O2178" t="s">
        <v>15</v>
      </c>
    </row>
    <row r="2179" spans="1:15" x14ac:dyDescent="0.3">
      <c r="A2179">
        <v>1608</v>
      </c>
      <c r="B2179">
        <v>113624</v>
      </c>
      <c r="C2179">
        <v>1</v>
      </c>
      <c r="D2179">
        <v>0</v>
      </c>
      <c r="E2179">
        <v>44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 t="s">
        <v>17</v>
      </c>
    </row>
    <row r="2180" spans="1:15" x14ac:dyDescent="0.3">
      <c r="A2180">
        <v>2736</v>
      </c>
      <c r="B2180">
        <v>113533</v>
      </c>
      <c r="C2180">
        <v>1</v>
      </c>
      <c r="D2180">
        <v>0</v>
      </c>
      <c r="E2180">
        <v>41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17</v>
      </c>
    </row>
    <row r="2181" spans="1:15" x14ac:dyDescent="0.3">
      <c r="A2181">
        <v>1561</v>
      </c>
      <c r="B2181">
        <v>113260</v>
      </c>
      <c r="C2181">
        <v>1</v>
      </c>
      <c r="D2181">
        <v>1</v>
      </c>
      <c r="E2181">
        <v>50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 t="s">
        <v>18</v>
      </c>
    </row>
    <row r="2182" spans="1:15" x14ac:dyDescent="0.3">
      <c r="A2182">
        <v>1674</v>
      </c>
      <c r="B2182">
        <v>113084</v>
      </c>
      <c r="C2182">
        <v>0</v>
      </c>
      <c r="D2182">
        <v>0</v>
      </c>
      <c r="E2182">
        <v>68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 t="s">
        <v>17</v>
      </c>
    </row>
    <row r="2183" spans="1:15" x14ac:dyDescent="0.3">
      <c r="A2183">
        <v>1297</v>
      </c>
      <c r="B2183">
        <v>112571</v>
      </c>
      <c r="C2183">
        <v>1</v>
      </c>
      <c r="D2183">
        <v>0</v>
      </c>
      <c r="E2183">
        <v>44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 t="s">
        <v>18</v>
      </c>
    </row>
    <row r="2184" spans="1:15" x14ac:dyDescent="0.3">
      <c r="A2184">
        <v>2587</v>
      </c>
      <c r="B2184">
        <v>112393</v>
      </c>
      <c r="C2184">
        <v>0</v>
      </c>
      <c r="D2184">
        <v>0</v>
      </c>
      <c r="E2184">
        <v>42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18</v>
      </c>
    </row>
    <row r="2185" spans="1:15" x14ac:dyDescent="0.3">
      <c r="A2185">
        <v>2836</v>
      </c>
      <c r="B2185">
        <v>111448</v>
      </c>
      <c r="C2185">
        <v>0</v>
      </c>
      <c r="D2185">
        <v>0</v>
      </c>
      <c r="E2185">
        <v>45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20</v>
      </c>
    </row>
    <row r="2186" spans="1:15" x14ac:dyDescent="0.3">
      <c r="A2186">
        <v>3197</v>
      </c>
      <c r="B2186">
        <v>111012</v>
      </c>
      <c r="C2186">
        <v>1</v>
      </c>
      <c r="D2186">
        <v>0</v>
      </c>
      <c r="E2186">
        <v>36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 t="s">
        <v>15</v>
      </c>
    </row>
    <row r="2187" spans="1:15" x14ac:dyDescent="0.3">
      <c r="A2187">
        <v>1029</v>
      </c>
      <c r="B2187">
        <v>110979</v>
      </c>
      <c r="C2187">
        <v>0</v>
      </c>
      <c r="D2187">
        <v>0</v>
      </c>
      <c r="E2187">
        <v>31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 t="s">
        <v>16</v>
      </c>
    </row>
    <row r="2188" spans="1:15" x14ac:dyDescent="0.3">
      <c r="A2188">
        <v>2119</v>
      </c>
      <c r="B2188">
        <v>110979</v>
      </c>
      <c r="C2188">
        <v>0</v>
      </c>
      <c r="D2188">
        <v>0</v>
      </c>
      <c r="E2188">
        <v>31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 t="s">
        <v>18</v>
      </c>
    </row>
    <row r="2189" spans="1:15" x14ac:dyDescent="0.3">
      <c r="A2189">
        <v>1412</v>
      </c>
      <c r="B2189">
        <v>110404</v>
      </c>
      <c r="C2189">
        <v>1</v>
      </c>
      <c r="D2189">
        <v>0</v>
      </c>
      <c r="E2189">
        <v>31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19</v>
      </c>
    </row>
    <row r="2190" spans="1:15" x14ac:dyDescent="0.3">
      <c r="A2190">
        <v>1369</v>
      </c>
      <c r="B2190">
        <v>110245</v>
      </c>
      <c r="C2190">
        <v>1</v>
      </c>
      <c r="D2190">
        <v>0</v>
      </c>
      <c r="E2190">
        <v>49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 t="s">
        <v>18</v>
      </c>
    </row>
    <row r="2191" spans="1:15" x14ac:dyDescent="0.3">
      <c r="A2191">
        <v>2679</v>
      </c>
      <c r="B2191">
        <v>109722</v>
      </c>
      <c r="C2191">
        <v>1</v>
      </c>
      <c r="D2191">
        <v>0</v>
      </c>
      <c r="E2191">
        <v>47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 t="s">
        <v>16</v>
      </c>
    </row>
    <row r="2192" spans="1:15" x14ac:dyDescent="0.3">
      <c r="A2192">
        <v>1126</v>
      </c>
      <c r="B2192">
        <v>109548</v>
      </c>
      <c r="C2192">
        <v>1</v>
      </c>
      <c r="D2192">
        <v>0</v>
      </c>
      <c r="E2192">
        <v>44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 t="s">
        <v>20</v>
      </c>
    </row>
    <row r="2193" spans="1:15" x14ac:dyDescent="0.3">
      <c r="A2193">
        <v>2512</v>
      </c>
      <c r="B2193">
        <v>109255</v>
      </c>
      <c r="C2193">
        <v>1</v>
      </c>
      <c r="D2193">
        <v>0</v>
      </c>
      <c r="E2193">
        <v>31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 t="s">
        <v>20</v>
      </c>
    </row>
    <row r="2194" spans="1:15" x14ac:dyDescent="0.3">
      <c r="A2194">
        <v>2201</v>
      </c>
      <c r="B2194">
        <v>108940</v>
      </c>
      <c r="C2194">
        <v>1</v>
      </c>
      <c r="D2194">
        <v>0</v>
      </c>
      <c r="E2194">
        <v>34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 t="s">
        <v>15</v>
      </c>
    </row>
    <row r="2195" spans="1:15" x14ac:dyDescent="0.3">
      <c r="A2195">
        <v>3163</v>
      </c>
      <c r="B2195">
        <v>108820</v>
      </c>
      <c r="C2195">
        <v>1</v>
      </c>
      <c r="D2195">
        <v>1</v>
      </c>
      <c r="E2195">
        <v>68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 t="s">
        <v>18</v>
      </c>
    </row>
    <row r="2196" spans="1:15" x14ac:dyDescent="0.3">
      <c r="A2196">
        <v>2023</v>
      </c>
      <c r="B2196">
        <v>108028</v>
      </c>
      <c r="C2196">
        <v>0</v>
      </c>
      <c r="D2196">
        <v>0</v>
      </c>
      <c r="E2196">
        <v>29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 t="s">
        <v>18</v>
      </c>
    </row>
    <row r="2197" spans="1:15" x14ac:dyDescent="0.3">
      <c r="A2197">
        <v>1226</v>
      </c>
      <c r="B2197">
        <v>107500</v>
      </c>
      <c r="C2197">
        <v>1</v>
      </c>
      <c r="D2197">
        <v>0</v>
      </c>
      <c r="E2197">
        <v>47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 t="s">
        <v>19</v>
      </c>
    </row>
    <row r="2198" spans="1:15" x14ac:dyDescent="0.3">
      <c r="A2198">
        <v>1042</v>
      </c>
      <c r="B2198">
        <v>107500</v>
      </c>
      <c r="C2198">
        <v>1</v>
      </c>
      <c r="D2198">
        <v>0</v>
      </c>
      <c r="E2198">
        <v>45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 t="s">
        <v>20</v>
      </c>
    </row>
    <row r="2199" spans="1:15" x14ac:dyDescent="0.3">
      <c r="A2199">
        <v>1011</v>
      </c>
      <c r="B2199">
        <v>107500</v>
      </c>
      <c r="C2199">
        <v>0</v>
      </c>
      <c r="D2199">
        <v>0</v>
      </c>
      <c r="E2199">
        <v>44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 t="s">
        <v>16</v>
      </c>
    </row>
    <row r="2200" spans="1:15" x14ac:dyDescent="0.3">
      <c r="A2200">
        <v>1705</v>
      </c>
      <c r="B2200">
        <v>107500</v>
      </c>
      <c r="C2200">
        <v>1</v>
      </c>
      <c r="D2200">
        <v>0</v>
      </c>
      <c r="E2200">
        <v>44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 t="s">
        <v>18</v>
      </c>
    </row>
    <row r="2201" spans="1:15" x14ac:dyDescent="0.3">
      <c r="A2201">
        <v>2280</v>
      </c>
      <c r="B2201">
        <v>107500</v>
      </c>
      <c r="C2201">
        <v>1</v>
      </c>
      <c r="D2201">
        <v>1</v>
      </c>
      <c r="E2201">
        <v>42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 t="s">
        <v>17</v>
      </c>
    </row>
    <row r="2202" spans="1:15" x14ac:dyDescent="0.3">
      <c r="A2202">
        <v>2133</v>
      </c>
      <c r="B2202">
        <v>107500</v>
      </c>
      <c r="C2202">
        <v>0</v>
      </c>
      <c r="D2202">
        <v>1</v>
      </c>
      <c r="E2202">
        <v>41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 t="s">
        <v>16</v>
      </c>
    </row>
    <row r="2203" spans="1:15" x14ac:dyDescent="0.3">
      <c r="A2203">
        <v>3190</v>
      </c>
      <c r="B2203">
        <v>107500</v>
      </c>
      <c r="C2203">
        <v>1</v>
      </c>
      <c r="D2203">
        <v>0</v>
      </c>
      <c r="E2203">
        <v>41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20</v>
      </c>
    </row>
    <row r="2204" spans="1:15" x14ac:dyDescent="0.3">
      <c r="A2204">
        <v>3004</v>
      </c>
      <c r="B2204">
        <v>107500</v>
      </c>
      <c r="C2204">
        <v>1</v>
      </c>
      <c r="D2204">
        <v>0</v>
      </c>
      <c r="E2204">
        <v>35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20</v>
      </c>
    </row>
    <row r="2205" spans="1:15" x14ac:dyDescent="0.3">
      <c r="A2205">
        <v>1423</v>
      </c>
      <c r="B2205">
        <v>107500</v>
      </c>
      <c r="C2205">
        <v>1</v>
      </c>
      <c r="D2205">
        <v>0</v>
      </c>
      <c r="E2205">
        <v>34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18</v>
      </c>
    </row>
    <row r="2206" spans="1:15" x14ac:dyDescent="0.3">
      <c r="A2206">
        <v>1843</v>
      </c>
      <c r="B2206">
        <v>107500</v>
      </c>
      <c r="C2206">
        <v>0</v>
      </c>
      <c r="D2206">
        <v>0</v>
      </c>
      <c r="E2206">
        <v>33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 t="s">
        <v>18</v>
      </c>
    </row>
    <row r="2207" spans="1:15" x14ac:dyDescent="0.3">
      <c r="A2207">
        <v>2227</v>
      </c>
      <c r="B2207">
        <v>107500</v>
      </c>
      <c r="C2207">
        <v>1</v>
      </c>
      <c r="D2207">
        <v>0</v>
      </c>
      <c r="E2207">
        <v>28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 t="s">
        <v>18</v>
      </c>
    </row>
    <row r="2208" spans="1:15" x14ac:dyDescent="0.3">
      <c r="A2208">
        <v>1044</v>
      </c>
      <c r="B2208">
        <v>107500</v>
      </c>
      <c r="C2208">
        <v>0</v>
      </c>
      <c r="D2208">
        <v>0</v>
      </c>
      <c r="E2208">
        <v>24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17</v>
      </c>
    </row>
    <row r="2209" spans="1:15" x14ac:dyDescent="0.3">
      <c r="A2209">
        <v>2781</v>
      </c>
      <c r="B2209">
        <v>107144</v>
      </c>
      <c r="C2209">
        <v>0</v>
      </c>
      <c r="D2209">
        <v>2</v>
      </c>
      <c r="E2209">
        <v>54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 t="s">
        <v>16</v>
      </c>
    </row>
    <row r="2210" spans="1:15" x14ac:dyDescent="0.3">
      <c r="A2210">
        <v>1755</v>
      </c>
      <c r="B2210">
        <v>106835</v>
      </c>
      <c r="C2210">
        <v>0</v>
      </c>
      <c r="D2210">
        <v>1</v>
      </c>
      <c r="E2210">
        <v>63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 t="s">
        <v>16</v>
      </c>
    </row>
    <row r="2211" spans="1:15" x14ac:dyDescent="0.3">
      <c r="A2211">
        <v>2308</v>
      </c>
      <c r="B2211">
        <v>106560</v>
      </c>
      <c r="C2211">
        <v>0</v>
      </c>
      <c r="D2211">
        <v>0</v>
      </c>
      <c r="E2211">
        <v>38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 t="s">
        <v>20</v>
      </c>
    </row>
    <row r="2212" spans="1:15" x14ac:dyDescent="0.3">
      <c r="A2212">
        <v>1010</v>
      </c>
      <c r="B2212">
        <v>105648</v>
      </c>
      <c r="C2212">
        <v>1</v>
      </c>
      <c r="D2212">
        <v>1</v>
      </c>
      <c r="E2212">
        <v>70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  <c r="O2212" t="s">
        <v>19</v>
      </c>
    </row>
    <row r="2213" spans="1:15" x14ac:dyDescent="0.3">
      <c r="A2213">
        <v>3182</v>
      </c>
      <c r="B2213">
        <v>105305</v>
      </c>
      <c r="C2213">
        <v>0</v>
      </c>
      <c r="D2213">
        <v>1</v>
      </c>
      <c r="E2213">
        <v>44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 t="s">
        <v>19</v>
      </c>
    </row>
    <row r="2214" spans="1:15" x14ac:dyDescent="0.3">
      <c r="A2214">
        <v>1962</v>
      </c>
      <c r="B2214">
        <v>104861</v>
      </c>
      <c r="C2214">
        <v>0</v>
      </c>
      <c r="D2214">
        <v>0</v>
      </c>
      <c r="E2214">
        <v>55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 t="s">
        <v>17</v>
      </c>
    </row>
    <row r="2215" spans="1:15" x14ac:dyDescent="0.3">
      <c r="A2215">
        <v>2950</v>
      </c>
      <c r="B2215">
        <v>104428</v>
      </c>
      <c r="C2215">
        <v>0</v>
      </c>
      <c r="D2215">
        <v>1</v>
      </c>
      <c r="E2215">
        <v>51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 t="s">
        <v>20</v>
      </c>
    </row>
    <row r="2216" spans="1:15" x14ac:dyDescent="0.3">
      <c r="A2216">
        <v>2821</v>
      </c>
      <c r="B2216">
        <v>104023</v>
      </c>
      <c r="C2216">
        <v>1</v>
      </c>
      <c r="D2216">
        <v>1</v>
      </c>
      <c r="E2216">
        <v>57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 t="s">
        <v>18</v>
      </c>
    </row>
    <row r="2217" spans="1:15" x14ac:dyDescent="0.3">
      <c r="A2217">
        <v>2500</v>
      </c>
      <c r="B2217">
        <v>103502</v>
      </c>
      <c r="C2217">
        <v>1</v>
      </c>
      <c r="D2217">
        <v>0</v>
      </c>
      <c r="E2217">
        <v>47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 t="s">
        <v>20</v>
      </c>
    </row>
    <row r="2218" spans="1:15" x14ac:dyDescent="0.3">
      <c r="A2218">
        <v>1021</v>
      </c>
      <c r="B2218">
        <v>102447</v>
      </c>
      <c r="C2218">
        <v>1</v>
      </c>
      <c r="D2218">
        <v>0</v>
      </c>
      <c r="E2218">
        <v>41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 t="s">
        <v>18</v>
      </c>
    </row>
    <row r="2219" spans="1:15" x14ac:dyDescent="0.3">
      <c r="A2219">
        <v>2226</v>
      </c>
      <c r="B2219">
        <v>101730</v>
      </c>
      <c r="C2219">
        <v>0</v>
      </c>
      <c r="D2219">
        <v>0</v>
      </c>
      <c r="E2219">
        <v>49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 t="s">
        <v>17</v>
      </c>
    </row>
    <row r="2220" spans="1:15" x14ac:dyDescent="0.3">
      <c r="A2220">
        <v>3206</v>
      </c>
      <c r="B2220">
        <v>0</v>
      </c>
      <c r="C2220">
        <v>1</v>
      </c>
      <c r="D2220">
        <v>2</v>
      </c>
      <c r="E2220">
        <v>57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 t="s">
        <v>19</v>
      </c>
    </row>
    <row r="2221" spans="1:15" x14ac:dyDescent="0.3">
      <c r="A2221">
        <v>3207</v>
      </c>
      <c r="B2221">
        <v>0</v>
      </c>
      <c r="C2221">
        <v>0</v>
      </c>
      <c r="D2221">
        <v>1</v>
      </c>
      <c r="E2221">
        <v>50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 t="s">
        <v>16</v>
      </c>
    </row>
  </sheetData>
  <sortState xmlns:xlrd2="http://schemas.microsoft.com/office/spreadsheetml/2017/richdata2" ref="A2:O2221">
    <sortCondition ref="A1:A22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2ECA-228B-4F77-8FEF-9143B4DA7855}">
  <dimension ref="A1:R2221"/>
  <sheetViews>
    <sheetView workbookViewId="0">
      <selection activeCell="P3" sqref="P3"/>
    </sheetView>
  </sheetViews>
  <sheetFormatPr defaultRowHeight="14.4" x14ac:dyDescent="0.3"/>
  <cols>
    <col min="17" max="17" width="11.21875" bestFit="1" customWidth="1"/>
  </cols>
  <sheetData>
    <row r="1" spans="1:18" x14ac:dyDescent="0.3">
      <c r="A1" t="s">
        <v>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</row>
    <row r="2" spans="1:18" x14ac:dyDescent="0.3">
      <c r="A2">
        <v>1428</v>
      </c>
      <c r="B2">
        <v>99</v>
      </c>
      <c r="C2">
        <v>0</v>
      </c>
      <c r="D2">
        <v>36</v>
      </c>
      <c r="E2">
        <v>18</v>
      </c>
      <c r="F2">
        <v>42</v>
      </c>
      <c r="G2">
        <v>36</v>
      </c>
      <c r="H2">
        <v>72</v>
      </c>
      <c r="I2">
        <v>60</v>
      </c>
      <c r="J2">
        <v>1</v>
      </c>
      <c r="K2">
        <v>1</v>
      </c>
      <c r="L2">
        <v>0</v>
      </c>
      <c r="M2">
        <v>3</v>
      </c>
      <c r="N2">
        <v>8</v>
      </c>
    </row>
    <row r="3" spans="1:18" x14ac:dyDescent="0.3">
      <c r="A3">
        <v>2152</v>
      </c>
      <c r="B3">
        <v>99</v>
      </c>
      <c r="C3">
        <v>0</v>
      </c>
      <c r="D3">
        <v>36</v>
      </c>
      <c r="E3">
        <v>18</v>
      </c>
      <c r="F3">
        <v>42</v>
      </c>
      <c r="G3">
        <v>36</v>
      </c>
      <c r="H3">
        <v>72</v>
      </c>
      <c r="I3">
        <v>60</v>
      </c>
      <c r="J3">
        <v>1</v>
      </c>
      <c r="K3">
        <v>1</v>
      </c>
      <c r="L3">
        <v>0</v>
      </c>
      <c r="M3">
        <v>3</v>
      </c>
      <c r="N3">
        <v>8</v>
      </c>
    </row>
    <row r="4" spans="1:18" x14ac:dyDescent="0.3">
      <c r="A4">
        <v>2014</v>
      </c>
      <c r="B4">
        <v>99</v>
      </c>
      <c r="C4">
        <v>21</v>
      </c>
      <c r="D4">
        <v>42</v>
      </c>
      <c r="E4">
        <v>55</v>
      </c>
      <c r="F4">
        <v>13</v>
      </c>
      <c r="G4">
        <v>34</v>
      </c>
      <c r="H4">
        <v>68</v>
      </c>
      <c r="I4">
        <v>97</v>
      </c>
      <c r="J4">
        <v>1</v>
      </c>
      <c r="K4">
        <v>1</v>
      </c>
      <c r="L4">
        <v>0</v>
      </c>
      <c r="M4">
        <v>3</v>
      </c>
      <c r="N4">
        <v>8</v>
      </c>
    </row>
    <row r="5" spans="1:18" x14ac:dyDescent="0.3">
      <c r="A5">
        <v>2660</v>
      </c>
      <c r="B5">
        <v>99</v>
      </c>
      <c r="C5">
        <v>81</v>
      </c>
      <c r="D5">
        <v>0</v>
      </c>
      <c r="E5">
        <v>27</v>
      </c>
      <c r="F5">
        <v>0</v>
      </c>
      <c r="G5">
        <v>3</v>
      </c>
      <c r="H5">
        <v>13</v>
      </c>
      <c r="I5">
        <v>98</v>
      </c>
      <c r="J5">
        <v>1</v>
      </c>
      <c r="K5">
        <v>1</v>
      </c>
      <c r="L5">
        <v>0</v>
      </c>
      <c r="M5">
        <v>3</v>
      </c>
      <c r="N5">
        <v>5</v>
      </c>
    </row>
    <row r="6" spans="1:18" x14ac:dyDescent="0.3">
      <c r="A6">
        <v>1196</v>
      </c>
      <c r="B6">
        <v>99</v>
      </c>
      <c r="C6">
        <v>175</v>
      </c>
      <c r="D6">
        <v>0</v>
      </c>
      <c r="E6">
        <v>23</v>
      </c>
      <c r="F6">
        <v>0</v>
      </c>
      <c r="G6">
        <v>0</v>
      </c>
      <c r="H6">
        <v>13</v>
      </c>
      <c r="I6">
        <v>184</v>
      </c>
      <c r="J6">
        <v>1</v>
      </c>
      <c r="K6">
        <v>2</v>
      </c>
      <c r="L6">
        <v>0</v>
      </c>
      <c r="M6">
        <v>3</v>
      </c>
      <c r="N6">
        <v>6</v>
      </c>
    </row>
    <row r="7" spans="1:18" x14ac:dyDescent="0.3">
      <c r="A7">
        <v>1706</v>
      </c>
      <c r="B7">
        <v>99</v>
      </c>
      <c r="C7">
        <v>175</v>
      </c>
      <c r="D7">
        <v>0</v>
      </c>
      <c r="E7">
        <v>23</v>
      </c>
      <c r="F7">
        <v>0</v>
      </c>
      <c r="G7">
        <v>0</v>
      </c>
      <c r="H7">
        <v>13</v>
      </c>
      <c r="I7">
        <v>184</v>
      </c>
      <c r="J7">
        <v>1</v>
      </c>
      <c r="K7">
        <v>2</v>
      </c>
      <c r="L7">
        <v>0</v>
      </c>
      <c r="M7">
        <v>3</v>
      </c>
      <c r="N7">
        <v>6</v>
      </c>
    </row>
    <row r="8" spans="1:18" x14ac:dyDescent="0.3">
      <c r="A8">
        <v>1037</v>
      </c>
      <c r="B8">
        <v>99</v>
      </c>
      <c r="C8">
        <v>185</v>
      </c>
      <c r="D8">
        <v>0</v>
      </c>
      <c r="E8">
        <v>20</v>
      </c>
      <c r="F8">
        <v>7</v>
      </c>
      <c r="G8">
        <v>0</v>
      </c>
      <c r="H8">
        <v>13</v>
      </c>
      <c r="I8">
        <v>198</v>
      </c>
      <c r="J8">
        <v>2</v>
      </c>
      <c r="K8">
        <v>1</v>
      </c>
      <c r="L8">
        <v>1</v>
      </c>
      <c r="M8">
        <v>3</v>
      </c>
      <c r="N8">
        <v>5</v>
      </c>
    </row>
    <row r="9" spans="1:18" x14ac:dyDescent="0.3">
      <c r="A9">
        <v>1590</v>
      </c>
      <c r="B9">
        <v>99</v>
      </c>
      <c r="C9">
        <v>185</v>
      </c>
      <c r="D9">
        <v>0</v>
      </c>
      <c r="E9">
        <v>20</v>
      </c>
      <c r="F9">
        <v>7</v>
      </c>
      <c r="G9">
        <v>0</v>
      </c>
      <c r="H9">
        <v>13</v>
      </c>
      <c r="I9">
        <v>198</v>
      </c>
      <c r="J9">
        <v>2</v>
      </c>
      <c r="K9">
        <v>1</v>
      </c>
      <c r="L9">
        <v>1</v>
      </c>
      <c r="M9">
        <v>3</v>
      </c>
      <c r="N9">
        <v>5</v>
      </c>
    </row>
    <row r="10" spans="1:18" x14ac:dyDescent="0.3">
      <c r="A10">
        <v>2449</v>
      </c>
      <c r="B10">
        <v>99</v>
      </c>
      <c r="C10">
        <v>347</v>
      </c>
      <c r="D10">
        <v>49</v>
      </c>
      <c r="E10">
        <v>1136</v>
      </c>
      <c r="F10">
        <v>386</v>
      </c>
      <c r="G10">
        <v>0</v>
      </c>
      <c r="H10">
        <v>296</v>
      </c>
      <c r="I10">
        <v>1623</v>
      </c>
      <c r="J10">
        <v>1</v>
      </c>
      <c r="K10">
        <v>8</v>
      </c>
      <c r="L10">
        <v>5</v>
      </c>
      <c r="M10">
        <v>4</v>
      </c>
      <c r="N10">
        <v>7</v>
      </c>
    </row>
    <row r="11" spans="1:18" x14ac:dyDescent="0.3">
      <c r="A11">
        <v>1475</v>
      </c>
      <c r="B11">
        <v>99</v>
      </c>
      <c r="C11">
        <v>584</v>
      </c>
      <c r="D11">
        <v>6</v>
      </c>
      <c r="E11">
        <v>278</v>
      </c>
      <c r="F11">
        <v>47</v>
      </c>
      <c r="G11">
        <v>16</v>
      </c>
      <c r="H11">
        <v>44</v>
      </c>
      <c r="I11">
        <v>888</v>
      </c>
      <c r="J11">
        <v>2</v>
      </c>
      <c r="K11">
        <v>6</v>
      </c>
      <c r="L11">
        <v>1</v>
      </c>
      <c r="M11">
        <v>5</v>
      </c>
      <c r="N11">
        <v>8</v>
      </c>
    </row>
    <row r="12" spans="1:18" x14ac:dyDescent="0.3">
      <c r="A12">
        <v>2869</v>
      </c>
      <c r="B12">
        <v>99</v>
      </c>
      <c r="C12">
        <v>665</v>
      </c>
      <c r="D12">
        <v>209</v>
      </c>
      <c r="E12">
        <v>506</v>
      </c>
      <c r="F12">
        <v>431</v>
      </c>
      <c r="G12">
        <v>34</v>
      </c>
      <c r="H12">
        <v>105</v>
      </c>
      <c r="I12">
        <v>1741</v>
      </c>
      <c r="J12">
        <v>1</v>
      </c>
      <c r="K12">
        <v>2</v>
      </c>
      <c r="L12">
        <v>3</v>
      </c>
      <c r="M12">
        <v>5</v>
      </c>
      <c r="N12">
        <v>1</v>
      </c>
    </row>
    <row r="13" spans="1:18" x14ac:dyDescent="0.3">
      <c r="A13">
        <v>2518</v>
      </c>
      <c r="B13">
        <v>99</v>
      </c>
      <c r="C13">
        <v>673</v>
      </c>
      <c r="D13">
        <v>96</v>
      </c>
      <c r="E13">
        <v>1766</v>
      </c>
      <c r="F13">
        <v>375</v>
      </c>
      <c r="G13">
        <v>416</v>
      </c>
      <c r="H13">
        <v>159</v>
      </c>
      <c r="I13">
        <v>3167</v>
      </c>
      <c r="J13">
        <v>1</v>
      </c>
      <c r="K13">
        <v>5</v>
      </c>
      <c r="L13">
        <v>4</v>
      </c>
      <c r="M13">
        <v>10</v>
      </c>
      <c r="N13">
        <v>3</v>
      </c>
      <c r="R13" t="s">
        <v>54</v>
      </c>
    </row>
    <row r="14" spans="1:18" x14ac:dyDescent="0.3">
      <c r="A14">
        <v>1681</v>
      </c>
      <c r="B14">
        <v>99</v>
      </c>
      <c r="C14">
        <v>728</v>
      </c>
      <c r="D14">
        <v>25</v>
      </c>
      <c r="E14">
        <v>701</v>
      </c>
      <c r="F14">
        <v>75</v>
      </c>
      <c r="G14">
        <v>59</v>
      </c>
      <c r="H14">
        <v>77</v>
      </c>
      <c r="I14">
        <v>1510</v>
      </c>
      <c r="J14">
        <v>3</v>
      </c>
      <c r="K14">
        <v>9</v>
      </c>
      <c r="L14">
        <v>3</v>
      </c>
      <c r="M14">
        <v>5</v>
      </c>
      <c r="N14">
        <v>4</v>
      </c>
    </row>
    <row r="15" spans="1:18" x14ac:dyDescent="0.3">
      <c r="A15">
        <v>1667</v>
      </c>
      <c r="B15">
        <v>99</v>
      </c>
      <c r="C15">
        <v>932</v>
      </c>
      <c r="D15">
        <v>45</v>
      </c>
      <c r="E15">
        <v>316</v>
      </c>
      <c r="F15">
        <v>118</v>
      </c>
      <c r="G15">
        <v>120</v>
      </c>
      <c r="H15">
        <v>195</v>
      </c>
      <c r="I15">
        <v>1335</v>
      </c>
      <c r="J15">
        <v>2</v>
      </c>
      <c r="K15">
        <v>5</v>
      </c>
      <c r="L15">
        <v>2</v>
      </c>
      <c r="M15">
        <v>11</v>
      </c>
      <c r="N15">
        <v>4</v>
      </c>
    </row>
    <row r="16" spans="1:18" x14ac:dyDescent="0.3">
      <c r="A16">
        <v>2795</v>
      </c>
      <c r="B16">
        <v>99</v>
      </c>
      <c r="C16">
        <v>941</v>
      </c>
      <c r="D16">
        <v>44</v>
      </c>
      <c r="E16">
        <v>1034</v>
      </c>
      <c r="F16">
        <v>208</v>
      </c>
      <c r="G16">
        <v>91</v>
      </c>
      <c r="H16">
        <v>158</v>
      </c>
      <c r="I16">
        <v>2159</v>
      </c>
      <c r="J16">
        <v>3</v>
      </c>
      <c r="K16">
        <v>5</v>
      </c>
      <c r="L16">
        <v>3</v>
      </c>
      <c r="M16">
        <v>5</v>
      </c>
      <c r="N16">
        <v>4</v>
      </c>
    </row>
    <row r="17" spans="1:14" x14ac:dyDescent="0.3">
      <c r="A17">
        <v>2775</v>
      </c>
      <c r="B17">
        <v>99</v>
      </c>
      <c r="C17">
        <v>1031</v>
      </c>
      <c r="D17">
        <v>86</v>
      </c>
      <c r="E17">
        <v>635</v>
      </c>
      <c r="F17">
        <v>428</v>
      </c>
      <c r="G17">
        <v>86</v>
      </c>
      <c r="H17">
        <v>416</v>
      </c>
      <c r="I17">
        <v>1850</v>
      </c>
      <c r="J17">
        <v>2</v>
      </c>
      <c r="K17">
        <v>7</v>
      </c>
      <c r="L17">
        <v>7</v>
      </c>
      <c r="M17">
        <v>10</v>
      </c>
      <c r="N17">
        <v>3</v>
      </c>
    </row>
    <row r="18" spans="1:14" x14ac:dyDescent="0.3">
      <c r="A18">
        <v>1529</v>
      </c>
      <c r="B18">
        <v>98</v>
      </c>
      <c r="C18">
        <v>40</v>
      </c>
      <c r="D18">
        <v>20</v>
      </c>
      <c r="E18">
        <v>51</v>
      </c>
      <c r="F18">
        <v>30</v>
      </c>
      <c r="G18">
        <v>35</v>
      </c>
      <c r="H18">
        <v>30</v>
      </c>
      <c r="I18">
        <v>146</v>
      </c>
      <c r="J18">
        <v>2</v>
      </c>
      <c r="K18">
        <v>2</v>
      </c>
      <c r="L18">
        <v>0</v>
      </c>
      <c r="M18">
        <v>4</v>
      </c>
      <c r="N18">
        <v>5</v>
      </c>
    </row>
    <row r="19" spans="1:14" x14ac:dyDescent="0.3">
      <c r="A19">
        <v>3004</v>
      </c>
      <c r="B19">
        <v>98</v>
      </c>
      <c r="C19">
        <v>72</v>
      </c>
      <c r="D19">
        <v>244</v>
      </c>
      <c r="E19">
        <v>244</v>
      </c>
      <c r="F19">
        <v>186</v>
      </c>
      <c r="G19">
        <v>201</v>
      </c>
      <c r="H19">
        <v>487</v>
      </c>
      <c r="I19">
        <v>459</v>
      </c>
      <c r="J19">
        <v>4</v>
      </c>
      <c r="K19">
        <v>2</v>
      </c>
      <c r="L19">
        <v>1</v>
      </c>
      <c r="M19">
        <v>3</v>
      </c>
      <c r="N19">
        <v>9</v>
      </c>
    </row>
    <row r="20" spans="1:14" x14ac:dyDescent="0.3">
      <c r="A20">
        <v>2687</v>
      </c>
      <c r="B20">
        <v>98</v>
      </c>
      <c r="C20">
        <v>151</v>
      </c>
      <c r="D20">
        <v>7</v>
      </c>
      <c r="E20">
        <v>38</v>
      </c>
      <c r="F20">
        <v>7</v>
      </c>
      <c r="G20">
        <v>10</v>
      </c>
      <c r="H20">
        <v>24</v>
      </c>
      <c r="I20">
        <v>189</v>
      </c>
      <c r="J20">
        <v>1</v>
      </c>
      <c r="K20">
        <v>1</v>
      </c>
      <c r="L20">
        <v>0</v>
      </c>
      <c r="M20">
        <v>4</v>
      </c>
      <c r="N20">
        <v>5</v>
      </c>
    </row>
    <row r="21" spans="1:14" x14ac:dyDescent="0.3">
      <c r="A21">
        <v>2136</v>
      </c>
      <c r="B21">
        <v>98</v>
      </c>
      <c r="C21">
        <v>187</v>
      </c>
      <c r="D21">
        <v>0</v>
      </c>
      <c r="E21">
        <v>59</v>
      </c>
      <c r="F21">
        <v>0</v>
      </c>
      <c r="G21">
        <v>0</v>
      </c>
      <c r="H21">
        <v>11</v>
      </c>
      <c r="I21">
        <v>235</v>
      </c>
      <c r="J21">
        <v>4</v>
      </c>
      <c r="K21">
        <v>2</v>
      </c>
      <c r="L21">
        <v>1</v>
      </c>
      <c r="M21">
        <v>3</v>
      </c>
      <c r="N21">
        <v>7</v>
      </c>
    </row>
    <row r="22" spans="1:14" x14ac:dyDescent="0.3">
      <c r="A22">
        <v>3133</v>
      </c>
      <c r="B22">
        <v>98</v>
      </c>
      <c r="C22">
        <v>258</v>
      </c>
      <c r="D22">
        <v>4</v>
      </c>
      <c r="E22">
        <v>83</v>
      </c>
      <c r="F22">
        <v>17</v>
      </c>
      <c r="G22">
        <v>0</v>
      </c>
      <c r="H22">
        <v>29</v>
      </c>
      <c r="I22">
        <v>333</v>
      </c>
      <c r="J22">
        <v>2</v>
      </c>
      <c r="K22">
        <v>2</v>
      </c>
      <c r="L22">
        <v>1</v>
      </c>
      <c r="M22">
        <v>3</v>
      </c>
      <c r="N22">
        <v>8</v>
      </c>
    </row>
    <row r="23" spans="1:14" x14ac:dyDescent="0.3">
      <c r="A23">
        <v>1906</v>
      </c>
      <c r="B23">
        <v>98</v>
      </c>
      <c r="C23">
        <v>372</v>
      </c>
      <c r="D23">
        <v>143</v>
      </c>
      <c r="E23">
        <v>1106</v>
      </c>
      <c r="F23">
        <v>51</v>
      </c>
      <c r="G23">
        <v>122</v>
      </c>
      <c r="H23">
        <v>586</v>
      </c>
      <c r="I23">
        <v>1208</v>
      </c>
      <c r="J23">
        <v>3</v>
      </c>
      <c r="K23">
        <v>6</v>
      </c>
      <c r="L23">
        <v>1</v>
      </c>
      <c r="M23">
        <v>6</v>
      </c>
      <c r="N23">
        <v>8</v>
      </c>
    </row>
    <row r="24" spans="1:14" x14ac:dyDescent="0.3">
      <c r="A24">
        <v>2684</v>
      </c>
      <c r="B24">
        <v>98</v>
      </c>
      <c r="C24">
        <v>566</v>
      </c>
      <c r="D24">
        <v>34</v>
      </c>
      <c r="E24">
        <v>88</v>
      </c>
      <c r="F24">
        <v>9</v>
      </c>
      <c r="G24">
        <v>34</v>
      </c>
      <c r="H24">
        <v>20</v>
      </c>
      <c r="I24">
        <v>711</v>
      </c>
      <c r="J24">
        <v>1</v>
      </c>
      <c r="K24">
        <v>3</v>
      </c>
      <c r="L24">
        <v>3</v>
      </c>
      <c r="M24">
        <v>5</v>
      </c>
      <c r="N24">
        <v>3</v>
      </c>
    </row>
    <row r="25" spans="1:14" x14ac:dyDescent="0.3">
      <c r="A25">
        <v>2037</v>
      </c>
      <c r="B25">
        <v>98</v>
      </c>
      <c r="C25">
        <v>643</v>
      </c>
      <c r="D25">
        <v>17</v>
      </c>
      <c r="E25">
        <v>178</v>
      </c>
      <c r="F25">
        <v>0</v>
      </c>
      <c r="G25">
        <v>17</v>
      </c>
      <c r="H25">
        <v>50</v>
      </c>
      <c r="I25">
        <v>804</v>
      </c>
      <c r="J25">
        <v>4</v>
      </c>
      <c r="K25">
        <v>6</v>
      </c>
      <c r="L25">
        <v>1</v>
      </c>
      <c r="M25">
        <v>4</v>
      </c>
      <c r="N25">
        <v>8</v>
      </c>
    </row>
    <row r="26" spans="1:14" x14ac:dyDescent="0.3">
      <c r="A26">
        <v>3016</v>
      </c>
      <c r="B26">
        <v>98</v>
      </c>
      <c r="C26">
        <v>953</v>
      </c>
      <c r="D26">
        <v>196</v>
      </c>
      <c r="E26">
        <v>1431</v>
      </c>
      <c r="F26">
        <v>35</v>
      </c>
      <c r="G26">
        <v>224</v>
      </c>
      <c r="H26">
        <v>224</v>
      </c>
      <c r="I26">
        <v>2615</v>
      </c>
      <c r="J26">
        <v>10</v>
      </c>
      <c r="K26">
        <v>4</v>
      </c>
      <c r="L26">
        <v>6</v>
      </c>
      <c r="M26">
        <v>9</v>
      </c>
      <c r="N26">
        <v>7</v>
      </c>
    </row>
    <row r="27" spans="1:14" x14ac:dyDescent="0.3">
      <c r="A27">
        <v>1777</v>
      </c>
      <c r="B27">
        <v>98</v>
      </c>
      <c r="C27">
        <v>1159</v>
      </c>
      <c r="D27">
        <v>68</v>
      </c>
      <c r="E27">
        <v>329</v>
      </c>
      <c r="F27">
        <v>182</v>
      </c>
      <c r="G27">
        <v>34</v>
      </c>
      <c r="H27">
        <v>85</v>
      </c>
      <c r="I27">
        <v>1687</v>
      </c>
      <c r="J27">
        <v>3</v>
      </c>
      <c r="K27">
        <v>10</v>
      </c>
      <c r="L27">
        <v>3</v>
      </c>
      <c r="M27">
        <v>7</v>
      </c>
      <c r="N27">
        <v>6</v>
      </c>
    </row>
    <row r="28" spans="1:14" x14ac:dyDescent="0.3">
      <c r="A28">
        <v>1180</v>
      </c>
      <c r="B28">
        <v>98</v>
      </c>
      <c r="C28">
        <v>1162</v>
      </c>
      <c r="D28">
        <v>55</v>
      </c>
      <c r="E28">
        <v>1077</v>
      </c>
      <c r="F28">
        <v>366</v>
      </c>
      <c r="G28">
        <v>282</v>
      </c>
      <c r="H28">
        <v>254</v>
      </c>
      <c r="I28">
        <v>2688</v>
      </c>
      <c r="J28">
        <v>1</v>
      </c>
      <c r="K28">
        <v>8</v>
      </c>
      <c r="L28">
        <v>7</v>
      </c>
      <c r="M28">
        <v>12</v>
      </c>
      <c r="N28">
        <v>3</v>
      </c>
    </row>
    <row r="29" spans="1:14" x14ac:dyDescent="0.3">
      <c r="A29">
        <v>1818</v>
      </c>
      <c r="B29">
        <v>98</v>
      </c>
      <c r="C29">
        <v>1252</v>
      </c>
      <c r="D29">
        <v>111</v>
      </c>
      <c r="E29">
        <v>1721</v>
      </c>
      <c r="F29">
        <v>62</v>
      </c>
      <c r="G29">
        <v>69</v>
      </c>
      <c r="H29">
        <v>416</v>
      </c>
      <c r="I29">
        <v>2800</v>
      </c>
      <c r="J29">
        <v>1</v>
      </c>
      <c r="K29">
        <v>7</v>
      </c>
      <c r="L29">
        <v>7</v>
      </c>
      <c r="M29">
        <v>12</v>
      </c>
      <c r="N29">
        <v>3</v>
      </c>
    </row>
    <row r="30" spans="1:14" x14ac:dyDescent="0.3">
      <c r="A30">
        <v>1671</v>
      </c>
      <c r="B30">
        <v>98</v>
      </c>
      <c r="C30">
        <v>1366</v>
      </c>
      <c r="D30">
        <v>0</v>
      </c>
      <c r="E30">
        <v>71</v>
      </c>
      <c r="F30">
        <v>18</v>
      </c>
      <c r="G30">
        <v>0</v>
      </c>
      <c r="H30">
        <v>12</v>
      </c>
      <c r="I30">
        <v>1443</v>
      </c>
      <c r="J30">
        <v>6</v>
      </c>
      <c r="K30">
        <v>4</v>
      </c>
      <c r="L30">
        <v>5</v>
      </c>
      <c r="M30">
        <v>7</v>
      </c>
      <c r="N30">
        <v>6</v>
      </c>
    </row>
    <row r="31" spans="1:14" x14ac:dyDescent="0.3">
      <c r="A31">
        <v>2353</v>
      </c>
      <c r="B31">
        <v>98</v>
      </c>
      <c r="C31">
        <v>1366</v>
      </c>
      <c r="D31">
        <v>0</v>
      </c>
      <c r="E31">
        <v>71</v>
      </c>
      <c r="F31">
        <v>18</v>
      </c>
      <c r="G31">
        <v>0</v>
      </c>
      <c r="H31">
        <v>12</v>
      </c>
      <c r="I31">
        <v>1443</v>
      </c>
      <c r="J31">
        <v>6</v>
      </c>
      <c r="K31">
        <v>4</v>
      </c>
      <c r="L31">
        <v>5</v>
      </c>
      <c r="M31">
        <v>7</v>
      </c>
      <c r="N31">
        <v>6</v>
      </c>
    </row>
    <row r="32" spans="1:14" x14ac:dyDescent="0.3">
      <c r="A32">
        <v>2100</v>
      </c>
      <c r="B32">
        <v>98</v>
      </c>
      <c r="C32">
        <v>1588</v>
      </c>
      <c r="D32">
        <v>34</v>
      </c>
      <c r="E32">
        <v>184</v>
      </c>
      <c r="F32">
        <v>72</v>
      </c>
      <c r="G32">
        <v>16</v>
      </c>
      <c r="H32">
        <v>91</v>
      </c>
      <c r="I32">
        <v>1804</v>
      </c>
      <c r="J32">
        <v>5</v>
      </c>
      <c r="K32">
        <v>11</v>
      </c>
      <c r="L32">
        <v>1</v>
      </c>
      <c r="M32">
        <v>6</v>
      </c>
      <c r="N32">
        <v>9</v>
      </c>
    </row>
    <row r="33" spans="1:14" x14ac:dyDescent="0.3">
      <c r="A33">
        <v>2030</v>
      </c>
      <c r="B33">
        <v>98</v>
      </c>
      <c r="C33">
        <v>1746</v>
      </c>
      <c r="D33">
        <v>42</v>
      </c>
      <c r="E33">
        <v>295</v>
      </c>
      <c r="F33">
        <v>55</v>
      </c>
      <c r="G33">
        <v>19</v>
      </c>
      <c r="H33">
        <v>84</v>
      </c>
      <c r="I33">
        <v>2074</v>
      </c>
      <c r="J33">
        <v>6</v>
      </c>
      <c r="K33">
        <v>6</v>
      </c>
      <c r="L33">
        <v>2</v>
      </c>
      <c r="M33">
        <v>11</v>
      </c>
      <c r="N33">
        <v>5</v>
      </c>
    </row>
    <row r="34" spans="1:14" x14ac:dyDescent="0.3">
      <c r="A34">
        <v>2242</v>
      </c>
      <c r="B34">
        <v>98</v>
      </c>
      <c r="C34">
        <v>2065</v>
      </c>
      <c r="D34">
        <v>36</v>
      </c>
      <c r="E34">
        <v>1413</v>
      </c>
      <c r="F34">
        <v>48</v>
      </c>
      <c r="G34">
        <v>71</v>
      </c>
      <c r="H34">
        <v>107</v>
      </c>
      <c r="I34">
        <v>3526</v>
      </c>
      <c r="J34">
        <v>1</v>
      </c>
      <c r="K34">
        <v>6</v>
      </c>
      <c r="L34">
        <v>2</v>
      </c>
      <c r="M34">
        <v>8</v>
      </c>
      <c r="N34">
        <v>2</v>
      </c>
    </row>
    <row r="35" spans="1:14" x14ac:dyDescent="0.3">
      <c r="A35">
        <v>1227</v>
      </c>
      <c r="B35">
        <v>98</v>
      </c>
      <c r="C35">
        <v>2128</v>
      </c>
      <c r="D35">
        <v>144</v>
      </c>
      <c r="E35">
        <v>1788</v>
      </c>
      <c r="F35">
        <v>439</v>
      </c>
      <c r="G35">
        <v>385</v>
      </c>
      <c r="H35">
        <v>47</v>
      </c>
      <c r="I35">
        <v>4836</v>
      </c>
      <c r="J35">
        <v>1</v>
      </c>
      <c r="K35">
        <v>6</v>
      </c>
      <c r="L35">
        <v>5</v>
      </c>
      <c r="M35">
        <v>10</v>
      </c>
      <c r="N35">
        <v>3</v>
      </c>
    </row>
    <row r="36" spans="1:14" x14ac:dyDescent="0.3">
      <c r="A36">
        <v>2218</v>
      </c>
      <c r="B36">
        <v>98</v>
      </c>
      <c r="C36">
        <v>2171</v>
      </c>
      <c r="D36">
        <v>33</v>
      </c>
      <c r="E36">
        <v>902</v>
      </c>
      <c r="F36">
        <v>216</v>
      </c>
      <c r="G36">
        <v>65</v>
      </c>
      <c r="H36">
        <v>166</v>
      </c>
      <c r="I36">
        <v>3221</v>
      </c>
      <c r="J36">
        <v>1</v>
      </c>
      <c r="K36">
        <v>5</v>
      </c>
      <c r="L36">
        <v>6</v>
      </c>
      <c r="M36">
        <v>12</v>
      </c>
      <c r="N36">
        <v>2</v>
      </c>
    </row>
    <row r="37" spans="1:14" x14ac:dyDescent="0.3">
      <c r="A37">
        <v>3094</v>
      </c>
      <c r="B37">
        <v>98</v>
      </c>
      <c r="C37">
        <v>2171</v>
      </c>
      <c r="D37">
        <v>33</v>
      </c>
      <c r="E37">
        <v>902</v>
      </c>
      <c r="F37">
        <v>216</v>
      </c>
      <c r="G37">
        <v>65</v>
      </c>
      <c r="H37">
        <v>166</v>
      </c>
      <c r="I37">
        <v>3221</v>
      </c>
      <c r="J37">
        <v>1</v>
      </c>
      <c r="K37">
        <v>5</v>
      </c>
      <c r="L37">
        <v>6</v>
      </c>
      <c r="M37">
        <v>12</v>
      </c>
      <c r="N37">
        <v>2</v>
      </c>
    </row>
    <row r="38" spans="1:14" x14ac:dyDescent="0.3">
      <c r="A38">
        <v>2757</v>
      </c>
      <c r="B38">
        <v>98</v>
      </c>
      <c r="C38">
        <v>2344</v>
      </c>
      <c r="D38">
        <v>352</v>
      </c>
      <c r="E38">
        <v>428</v>
      </c>
      <c r="F38">
        <v>92</v>
      </c>
      <c r="G38">
        <v>117</v>
      </c>
      <c r="H38">
        <v>76</v>
      </c>
      <c r="I38">
        <v>3257</v>
      </c>
      <c r="J38">
        <v>1</v>
      </c>
      <c r="K38">
        <v>9</v>
      </c>
      <c r="L38">
        <v>4</v>
      </c>
      <c r="M38">
        <v>10</v>
      </c>
      <c r="N38">
        <v>6</v>
      </c>
    </row>
    <row r="39" spans="1:14" x14ac:dyDescent="0.3">
      <c r="A39">
        <v>2347</v>
      </c>
      <c r="B39">
        <v>97</v>
      </c>
      <c r="C39">
        <v>18</v>
      </c>
      <c r="D39">
        <v>15</v>
      </c>
      <c r="E39">
        <v>36</v>
      </c>
      <c r="F39">
        <v>7</v>
      </c>
      <c r="G39">
        <v>7</v>
      </c>
      <c r="H39">
        <v>25</v>
      </c>
      <c r="I39">
        <v>58</v>
      </c>
      <c r="J39">
        <v>1</v>
      </c>
      <c r="K39">
        <v>1</v>
      </c>
      <c r="L39">
        <v>0</v>
      </c>
      <c r="M39">
        <v>3</v>
      </c>
      <c r="N39">
        <v>8</v>
      </c>
    </row>
    <row r="40" spans="1:14" x14ac:dyDescent="0.3">
      <c r="A40">
        <v>2255</v>
      </c>
      <c r="B40">
        <v>97</v>
      </c>
      <c r="C40">
        <v>31</v>
      </c>
      <c r="D40">
        <v>31</v>
      </c>
      <c r="E40">
        <v>151</v>
      </c>
      <c r="F40">
        <v>63</v>
      </c>
      <c r="G40">
        <v>78</v>
      </c>
      <c r="H40">
        <v>42</v>
      </c>
      <c r="I40">
        <v>313</v>
      </c>
      <c r="J40">
        <v>3</v>
      </c>
      <c r="K40">
        <v>2</v>
      </c>
      <c r="L40">
        <v>1</v>
      </c>
      <c r="M40">
        <v>3</v>
      </c>
      <c r="N40">
        <v>8</v>
      </c>
    </row>
    <row r="41" spans="1:14" x14ac:dyDescent="0.3">
      <c r="A41">
        <v>3013</v>
      </c>
      <c r="B41">
        <v>97</v>
      </c>
      <c r="C41">
        <v>39</v>
      </c>
      <c r="D41">
        <v>0</v>
      </c>
      <c r="E41">
        <v>129</v>
      </c>
      <c r="F41">
        <v>54</v>
      </c>
      <c r="G41">
        <v>18</v>
      </c>
      <c r="H41">
        <v>43</v>
      </c>
      <c r="I41">
        <v>197</v>
      </c>
      <c r="J41">
        <v>1</v>
      </c>
      <c r="K41">
        <v>2</v>
      </c>
      <c r="L41">
        <v>0</v>
      </c>
      <c r="M41">
        <v>3</v>
      </c>
      <c r="N41">
        <v>7</v>
      </c>
    </row>
    <row r="42" spans="1:14" x14ac:dyDescent="0.3">
      <c r="A42">
        <v>3029</v>
      </c>
      <c r="B42">
        <v>97</v>
      </c>
      <c r="C42">
        <v>76</v>
      </c>
      <c r="D42">
        <v>0</v>
      </c>
      <c r="E42">
        <v>34</v>
      </c>
      <c r="F42">
        <v>9</v>
      </c>
      <c r="G42">
        <v>0</v>
      </c>
      <c r="H42">
        <v>46</v>
      </c>
      <c r="I42">
        <v>73</v>
      </c>
      <c r="J42">
        <v>1</v>
      </c>
      <c r="K42">
        <v>1</v>
      </c>
      <c r="L42">
        <v>0</v>
      </c>
      <c r="M42">
        <v>3</v>
      </c>
      <c r="N42">
        <v>4</v>
      </c>
    </row>
    <row r="43" spans="1:14" x14ac:dyDescent="0.3">
      <c r="A43">
        <v>2277</v>
      </c>
      <c r="B43">
        <v>97</v>
      </c>
      <c r="C43">
        <v>79</v>
      </c>
      <c r="D43">
        <v>8</v>
      </c>
      <c r="E43">
        <v>55</v>
      </c>
      <c r="F43">
        <v>12</v>
      </c>
      <c r="G43">
        <v>0</v>
      </c>
      <c r="H43">
        <v>39</v>
      </c>
      <c r="I43">
        <v>114</v>
      </c>
      <c r="J43">
        <v>1</v>
      </c>
      <c r="K43">
        <v>2</v>
      </c>
      <c r="L43">
        <v>0</v>
      </c>
      <c r="M43">
        <v>2</v>
      </c>
      <c r="N43">
        <v>9</v>
      </c>
    </row>
    <row r="44" spans="1:14" x14ac:dyDescent="0.3">
      <c r="A44">
        <v>2955</v>
      </c>
      <c r="B44">
        <v>97</v>
      </c>
      <c r="C44">
        <v>142</v>
      </c>
      <c r="D44">
        <v>172</v>
      </c>
      <c r="E44">
        <v>314</v>
      </c>
      <c r="F44">
        <v>56</v>
      </c>
      <c r="G44">
        <v>71</v>
      </c>
      <c r="H44">
        <v>223</v>
      </c>
      <c r="I44">
        <v>532</v>
      </c>
      <c r="J44">
        <v>3</v>
      </c>
      <c r="K44">
        <v>4</v>
      </c>
      <c r="L44">
        <v>0</v>
      </c>
      <c r="M44">
        <v>4</v>
      </c>
      <c r="N44">
        <v>9</v>
      </c>
    </row>
    <row r="45" spans="1:14" x14ac:dyDescent="0.3">
      <c r="A45">
        <v>2980</v>
      </c>
      <c r="B45">
        <v>97</v>
      </c>
      <c r="C45">
        <v>150</v>
      </c>
      <c r="D45">
        <v>0</v>
      </c>
      <c r="E45">
        <v>56</v>
      </c>
      <c r="F45">
        <v>9</v>
      </c>
      <c r="G45">
        <v>0</v>
      </c>
      <c r="H45">
        <v>9</v>
      </c>
      <c r="I45">
        <v>206</v>
      </c>
      <c r="J45">
        <v>2</v>
      </c>
      <c r="K45">
        <v>2</v>
      </c>
      <c r="L45">
        <v>0</v>
      </c>
      <c r="M45">
        <v>3</v>
      </c>
      <c r="N45">
        <v>8</v>
      </c>
    </row>
    <row r="46" spans="1:14" x14ac:dyDescent="0.3">
      <c r="A46">
        <v>2715</v>
      </c>
      <c r="B46">
        <v>97</v>
      </c>
      <c r="C46">
        <v>380</v>
      </c>
      <c r="D46">
        <v>3</v>
      </c>
      <c r="E46">
        <v>34</v>
      </c>
      <c r="F46">
        <v>0</v>
      </c>
      <c r="G46">
        <v>8</v>
      </c>
      <c r="H46">
        <v>89</v>
      </c>
      <c r="I46">
        <v>335</v>
      </c>
      <c r="J46">
        <v>2</v>
      </c>
      <c r="K46">
        <v>4</v>
      </c>
      <c r="L46">
        <v>1</v>
      </c>
      <c r="M46">
        <v>3</v>
      </c>
      <c r="N46">
        <v>6</v>
      </c>
    </row>
    <row r="47" spans="1:14" x14ac:dyDescent="0.3">
      <c r="A47">
        <v>1244</v>
      </c>
      <c r="B47">
        <v>97</v>
      </c>
      <c r="C47">
        <v>438</v>
      </c>
      <c r="D47">
        <v>105</v>
      </c>
      <c r="E47">
        <v>276</v>
      </c>
      <c r="F47">
        <v>89</v>
      </c>
      <c r="G47">
        <v>76</v>
      </c>
      <c r="H47">
        <v>38</v>
      </c>
      <c r="I47">
        <v>946</v>
      </c>
      <c r="J47">
        <v>4</v>
      </c>
      <c r="K47">
        <v>3</v>
      </c>
      <c r="L47">
        <v>2</v>
      </c>
      <c r="M47">
        <v>7</v>
      </c>
      <c r="N47">
        <v>3</v>
      </c>
    </row>
    <row r="48" spans="1:14" x14ac:dyDescent="0.3">
      <c r="A48">
        <v>1494</v>
      </c>
      <c r="B48">
        <v>97</v>
      </c>
      <c r="C48">
        <v>447</v>
      </c>
      <c r="D48">
        <v>4</v>
      </c>
      <c r="E48">
        <v>197</v>
      </c>
      <c r="F48">
        <v>0</v>
      </c>
      <c r="G48">
        <v>4</v>
      </c>
      <c r="H48">
        <v>109</v>
      </c>
      <c r="I48">
        <v>542</v>
      </c>
      <c r="J48">
        <v>3</v>
      </c>
      <c r="K48">
        <v>4</v>
      </c>
      <c r="L48">
        <v>2</v>
      </c>
      <c r="M48">
        <v>3</v>
      </c>
      <c r="N48">
        <v>7</v>
      </c>
    </row>
    <row r="49" spans="1:14" x14ac:dyDescent="0.3">
      <c r="A49">
        <v>2116</v>
      </c>
      <c r="B49">
        <v>97</v>
      </c>
      <c r="C49">
        <v>500</v>
      </c>
      <c r="D49">
        <v>15</v>
      </c>
      <c r="E49">
        <v>322</v>
      </c>
      <c r="F49">
        <v>33</v>
      </c>
      <c r="G49">
        <v>24</v>
      </c>
      <c r="H49">
        <v>87</v>
      </c>
      <c r="I49">
        <v>808</v>
      </c>
      <c r="J49">
        <v>2</v>
      </c>
      <c r="K49">
        <v>5</v>
      </c>
      <c r="L49">
        <v>1</v>
      </c>
      <c r="M49">
        <v>6</v>
      </c>
      <c r="N49">
        <v>6</v>
      </c>
    </row>
    <row r="50" spans="1:14" x14ac:dyDescent="0.3">
      <c r="A50">
        <v>2511</v>
      </c>
      <c r="B50">
        <v>97</v>
      </c>
      <c r="C50">
        <v>550</v>
      </c>
      <c r="D50">
        <v>106</v>
      </c>
      <c r="E50">
        <v>534</v>
      </c>
      <c r="F50">
        <v>127</v>
      </c>
      <c r="G50">
        <v>79</v>
      </c>
      <c r="H50">
        <v>26</v>
      </c>
      <c r="I50">
        <v>1369</v>
      </c>
      <c r="J50">
        <v>6</v>
      </c>
      <c r="K50">
        <v>5</v>
      </c>
      <c r="L50">
        <v>1</v>
      </c>
      <c r="M50">
        <v>5</v>
      </c>
      <c r="N50">
        <v>9</v>
      </c>
    </row>
    <row r="51" spans="1:14" x14ac:dyDescent="0.3">
      <c r="A51">
        <v>2801</v>
      </c>
      <c r="B51">
        <v>97</v>
      </c>
      <c r="C51">
        <v>760</v>
      </c>
      <c r="D51">
        <v>17</v>
      </c>
      <c r="E51">
        <v>154</v>
      </c>
      <c r="F51">
        <v>23</v>
      </c>
      <c r="G51">
        <v>9</v>
      </c>
      <c r="H51">
        <v>142</v>
      </c>
      <c r="I51">
        <v>820</v>
      </c>
      <c r="J51">
        <v>2</v>
      </c>
      <c r="K51">
        <v>5</v>
      </c>
      <c r="L51">
        <v>2</v>
      </c>
      <c r="M51">
        <v>6</v>
      </c>
      <c r="N51">
        <v>5</v>
      </c>
    </row>
    <row r="52" spans="1:14" x14ac:dyDescent="0.3">
      <c r="A52">
        <v>1228</v>
      </c>
      <c r="B52">
        <v>97</v>
      </c>
      <c r="C52">
        <v>970</v>
      </c>
      <c r="D52">
        <v>289</v>
      </c>
      <c r="E52">
        <v>701</v>
      </c>
      <c r="F52">
        <v>190</v>
      </c>
      <c r="G52">
        <v>315</v>
      </c>
      <c r="H52">
        <v>96</v>
      </c>
      <c r="I52">
        <v>2369</v>
      </c>
      <c r="J52">
        <v>2</v>
      </c>
      <c r="K52">
        <v>6</v>
      </c>
      <c r="L52">
        <v>4</v>
      </c>
      <c r="M52">
        <v>4</v>
      </c>
      <c r="N52">
        <v>3</v>
      </c>
    </row>
    <row r="53" spans="1:14" x14ac:dyDescent="0.3">
      <c r="A53">
        <v>2846</v>
      </c>
      <c r="B53">
        <v>97</v>
      </c>
      <c r="C53">
        <v>1001</v>
      </c>
      <c r="D53">
        <v>418</v>
      </c>
      <c r="E53">
        <v>372</v>
      </c>
      <c r="F53">
        <v>364</v>
      </c>
      <c r="G53">
        <v>255</v>
      </c>
      <c r="H53">
        <v>139</v>
      </c>
      <c r="I53">
        <v>2272</v>
      </c>
      <c r="J53">
        <v>2</v>
      </c>
      <c r="K53">
        <v>7</v>
      </c>
      <c r="L53">
        <v>6</v>
      </c>
      <c r="M53">
        <v>11</v>
      </c>
      <c r="N53">
        <v>4</v>
      </c>
    </row>
    <row r="54" spans="1:14" x14ac:dyDescent="0.3">
      <c r="A54">
        <v>1878</v>
      </c>
      <c r="B54">
        <v>97</v>
      </c>
      <c r="C54">
        <v>1721</v>
      </c>
      <c r="D54">
        <v>314</v>
      </c>
      <c r="E54">
        <v>806</v>
      </c>
      <c r="F54">
        <v>364</v>
      </c>
      <c r="G54">
        <v>385</v>
      </c>
      <c r="H54">
        <v>139</v>
      </c>
      <c r="I54">
        <v>3451</v>
      </c>
      <c r="J54">
        <v>2</v>
      </c>
      <c r="K54">
        <v>10</v>
      </c>
      <c r="L54">
        <v>6</v>
      </c>
      <c r="M54">
        <v>7</v>
      </c>
      <c r="N54">
        <v>4</v>
      </c>
    </row>
    <row r="55" spans="1:14" x14ac:dyDescent="0.3">
      <c r="A55">
        <v>2773</v>
      </c>
      <c r="B55">
        <v>97</v>
      </c>
      <c r="C55">
        <v>1892</v>
      </c>
      <c r="D55">
        <v>67</v>
      </c>
      <c r="E55">
        <v>180</v>
      </c>
      <c r="F55">
        <v>28</v>
      </c>
      <c r="G55">
        <v>113</v>
      </c>
      <c r="H55">
        <v>44</v>
      </c>
      <c r="I55">
        <v>2237</v>
      </c>
      <c r="J55">
        <v>2</v>
      </c>
      <c r="K55">
        <v>6</v>
      </c>
      <c r="L55">
        <v>3</v>
      </c>
      <c r="M55">
        <v>4</v>
      </c>
      <c r="N55">
        <v>4</v>
      </c>
    </row>
    <row r="56" spans="1:14" x14ac:dyDescent="0.3">
      <c r="A56">
        <v>2233</v>
      </c>
      <c r="B56">
        <v>97</v>
      </c>
      <c r="C56">
        <v>2295</v>
      </c>
      <c r="D56">
        <v>135</v>
      </c>
      <c r="E56">
        <v>606</v>
      </c>
      <c r="F56">
        <v>263</v>
      </c>
      <c r="G56">
        <v>135</v>
      </c>
      <c r="H56">
        <v>62</v>
      </c>
      <c r="I56">
        <v>3372</v>
      </c>
      <c r="J56">
        <v>2</v>
      </c>
      <c r="K56">
        <v>11</v>
      </c>
      <c r="L56">
        <v>10</v>
      </c>
      <c r="M56">
        <v>11</v>
      </c>
      <c r="N56">
        <v>6</v>
      </c>
    </row>
    <row r="57" spans="1:14" x14ac:dyDescent="0.3">
      <c r="A57">
        <v>2644</v>
      </c>
      <c r="B57">
        <v>97</v>
      </c>
      <c r="C57">
        <v>2295</v>
      </c>
      <c r="D57">
        <v>135</v>
      </c>
      <c r="E57">
        <v>606</v>
      </c>
      <c r="F57">
        <v>263</v>
      </c>
      <c r="G57">
        <v>135</v>
      </c>
      <c r="H57">
        <v>62</v>
      </c>
      <c r="I57">
        <v>3372</v>
      </c>
      <c r="J57">
        <v>2</v>
      </c>
      <c r="K57">
        <v>11</v>
      </c>
      <c r="L57">
        <v>10</v>
      </c>
      <c r="M57">
        <v>11</v>
      </c>
      <c r="N57">
        <v>6</v>
      </c>
    </row>
    <row r="58" spans="1:14" x14ac:dyDescent="0.3">
      <c r="A58">
        <v>1807</v>
      </c>
      <c r="B58">
        <v>97</v>
      </c>
      <c r="C58">
        <v>2648</v>
      </c>
      <c r="D58">
        <v>31</v>
      </c>
      <c r="E58">
        <v>594</v>
      </c>
      <c r="F58">
        <v>41</v>
      </c>
      <c r="G58">
        <v>0</v>
      </c>
      <c r="H58">
        <v>31</v>
      </c>
      <c r="I58">
        <v>3284</v>
      </c>
      <c r="J58">
        <v>3</v>
      </c>
      <c r="K58">
        <v>3</v>
      </c>
      <c r="L58">
        <v>4</v>
      </c>
      <c r="M58">
        <v>7</v>
      </c>
      <c r="N58">
        <v>5</v>
      </c>
    </row>
    <row r="59" spans="1:14" x14ac:dyDescent="0.3">
      <c r="A59">
        <v>1167</v>
      </c>
      <c r="B59">
        <v>96</v>
      </c>
      <c r="C59">
        <v>7</v>
      </c>
      <c r="D59">
        <v>0</v>
      </c>
      <c r="E59">
        <v>18</v>
      </c>
      <c r="F59">
        <v>7</v>
      </c>
      <c r="G59">
        <v>0</v>
      </c>
      <c r="H59">
        <v>4</v>
      </c>
      <c r="I59">
        <v>29</v>
      </c>
      <c r="J59">
        <v>1</v>
      </c>
      <c r="K59">
        <v>0</v>
      </c>
      <c r="L59">
        <v>0</v>
      </c>
      <c r="M59">
        <v>3</v>
      </c>
      <c r="N59">
        <v>2</v>
      </c>
    </row>
    <row r="60" spans="1:14" x14ac:dyDescent="0.3">
      <c r="A60">
        <v>1423</v>
      </c>
      <c r="B60">
        <v>96</v>
      </c>
      <c r="C60">
        <v>14</v>
      </c>
      <c r="D60">
        <v>158</v>
      </c>
      <c r="E60">
        <v>72</v>
      </c>
      <c r="F60">
        <v>57</v>
      </c>
      <c r="G60">
        <v>86</v>
      </c>
      <c r="H60">
        <v>129</v>
      </c>
      <c r="I60">
        <v>258</v>
      </c>
      <c r="J60">
        <v>2</v>
      </c>
      <c r="K60">
        <v>2</v>
      </c>
      <c r="L60">
        <v>0</v>
      </c>
      <c r="M60">
        <v>3</v>
      </c>
      <c r="N60">
        <v>8</v>
      </c>
    </row>
    <row r="61" spans="1:14" x14ac:dyDescent="0.3">
      <c r="A61">
        <v>2414</v>
      </c>
      <c r="B61">
        <v>96</v>
      </c>
      <c r="C61">
        <v>47</v>
      </c>
      <c r="D61">
        <v>121</v>
      </c>
      <c r="E61">
        <v>37</v>
      </c>
      <c r="F61">
        <v>10</v>
      </c>
      <c r="G61">
        <v>87</v>
      </c>
      <c r="H61">
        <v>117</v>
      </c>
      <c r="I61">
        <v>184</v>
      </c>
      <c r="J61">
        <v>1</v>
      </c>
      <c r="K61">
        <v>1</v>
      </c>
      <c r="L61">
        <v>1</v>
      </c>
      <c r="M61">
        <v>4</v>
      </c>
      <c r="N61">
        <v>2</v>
      </c>
    </row>
    <row r="62" spans="1:14" x14ac:dyDescent="0.3">
      <c r="A62">
        <v>3150</v>
      </c>
      <c r="B62">
        <v>96</v>
      </c>
      <c r="C62">
        <v>47</v>
      </c>
      <c r="D62">
        <v>121</v>
      </c>
      <c r="E62">
        <v>37</v>
      </c>
      <c r="F62">
        <v>10</v>
      </c>
      <c r="G62">
        <v>87</v>
      </c>
      <c r="H62">
        <v>117</v>
      </c>
      <c r="I62">
        <v>184</v>
      </c>
      <c r="J62">
        <v>1</v>
      </c>
      <c r="K62">
        <v>1</v>
      </c>
      <c r="L62">
        <v>1</v>
      </c>
      <c r="M62">
        <v>4</v>
      </c>
      <c r="N62">
        <v>2</v>
      </c>
    </row>
    <row r="63" spans="1:14" x14ac:dyDescent="0.3">
      <c r="A63">
        <v>1830</v>
      </c>
      <c r="B63">
        <v>96</v>
      </c>
      <c r="C63">
        <v>61</v>
      </c>
      <c r="D63">
        <v>15</v>
      </c>
      <c r="E63">
        <v>115</v>
      </c>
      <c r="F63">
        <v>0</v>
      </c>
      <c r="G63">
        <v>76</v>
      </c>
      <c r="H63">
        <v>137</v>
      </c>
      <c r="I63">
        <v>130</v>
      </c>
      <c r="J63">
        <v>4</v>
      </c>
      <c r="K63">
        <v>3</v>
      </c>
      <c r="L63">
        <v>1</v>
      </c>
      <c r="M63">
        <v>3</v>
      </c>
      <c r="N63">
        <v>5</v>
      </c>
    </row>
    <row r="64" spans="1:14" x14ac:dyDescent="0.3">
      <c r="A64">
        <v>3041</v>
      </c>
      <c r="B64">
        <v>96</v>
      </c>
      <c r="C64">
        <v>79</v>
      </c>
      <c r="D64">
        <v>4</v>
      </c>
      <c r="E64">
        <v>83</v>
      </c>
      <c r="F64">
        <v>66</v>
      </c>
      <c r="G64">
        <v>58</v>
      </c>
      <c r="H64">
        <v>116</v>
      </c>
      <c r="I64">
        <v>174</v>
      </c>
      <c r="J64">
        <v>2</v>
      </c>
      <c r="K64">
        <v>3</v>
      </c>
      <c r="L64">
        <v>0</v>
      </c>
      <c r="M64">
        <v>4</v>
      </c>
      <c r="N64">
        <v>5</v>
      </c>
    </row>
    <row r="65" spans="1:14" x14ac:dyDescent="0.3">
      <c r="A65">
        <v>1860</v>
      </c>
      <c r="B65">
        <v>96</v>
      </c>
      <c r="C65">
        <v>82</v>
      </c>
      <c r="D65">
        <v>157</v>
      </c>
      <c r="E65">
        <v>260</v>
      </c>
      <c r="F65">
        <v>205</v>
      </c>
      <c r="G65">
        <v>123</v>
      </c>
      <c r="H65">
        <v>48</v>
      </c>
      <c r="I65">
        <v>780</v>
      </c>
      <c r="J65">
        <v>4</v>
      </c>
      <c r="K65">
        <v>3</v>
      </c>
      <c r="L65">
        <v>1</v>
      </c>
      <c r="M65">
        <v>3</v>
      </c>
      <c r="N65">
        <v>9</v>
      </c>
    </row>
    <row r="66" spans="1:14" x14ac:dyDescent="0.3">
      <c r="A66">
        <v>1473</v>
      </c>
      <c r="B66">
        <v>96</v>
      </c>
      <c r="C66">
        <v>108</v>
      </c>
      <c r="D66">
        <v>5</v>
      </c>
      <c r="E66">
        <v>488</v>
      </c>
      <c r="F66">
        <v>131</v>
      </c>
      <c r="G66">
        <v>131</v>
      </c>
      <c r="H66">
        <v>63</v>
      </c>
      <c r="I66">
        <v>799</v>
      </c>
      <c r="J66">
        <v>1</v>
      </c>
      <c r="K66">
        <v>4</v>
      </c>
      <c r="L66">
        <v>1</v>
      </c>
      <c r="M66">
        <v>4</v>
      </c>
      <c r="N66">
        <v>8</v>
      </c>
    </row>
    <row r="67" spans="1:14" x14ac:dyDescent="0.3">
      <c r="A67">
        <v>1767</v>
      </c>
      <c r="B67">
        <v>96</v>
      </c>
      <c r="C67">
        <v>123</v>
      </c>
      <c r="D67">
        <v>14</v>
      </c>
      <c r="E67">
        <v>130</v>
      </c>
      <c r="F67">
        <v>0</v>
      </c>
      <c r="G67">
        <v>14</v>
      </c>
      <c r="H67">
        <v>41</v>
      </c>
      <c r="I67">
        <v>239</v>
      </c>
      <c r="J67">
        <v>5</v>
      </c>
      <c r="K67">
        <v>3</v>
      </c>
      <c r="L67">
        <v>0</v>
      </c>
      <c r="M67">
        <v>4</v>
      </c>
      <c r="N67">
        <v>7</v>
      </c>
    </row>
    <row r="68" spans="1:14" x14ac:dyDescent="0.3">
      <c r="A68">
        <v>2572</v>
      </c>
      <c r="B68">
        <v>96</v>
      </c>
      <c r="C68">
        <v>123</v>
      </c>
      <c r="D68">
        <v>14</v>
      </c>
      <c r="E68">
        <v>130</v>
      </c>
      <c r="F68">
        <v>0</v>
      </c>
      <c r="G68">
        <v>14</v>
      </c>
      <c r="H68">
        <v>41</v>
      </c>
      <c r="I68">
        <v>239</v>
      </c>
      <c r="J68">
        <v>5</v>
      </c>
      <c r="K68">
        <v>3</v>
      </c>
      <c r="L68">
        <v>0</v>
      </c>
      <c r="M68">
        <v>4</v>
      </c>
      <c r="N68">
        <v>7</v>
      </c>
    </row>
    <row r="69" spans="1:14" x14ac:dyDescent="0.3">
      <c r="A69">
        <v>1937</v>
      </c>
      <c r="B69">
        <v>96</v>
      </c>
      <c r="C69">
        <v>307</v>
      </c>
      <c r="D69">
        <v>72</v>
      </c>
      <c r="E69">
        <v>118</v>
      </c>
      <c r="F69">
        <v>11</v>
      </c>
      <c r="G69">
        <v>390</v>
      </c>
      <c r="H69">
        <v>372</v>
      </c>
      <c r="I69">
        <v>527</v>
      </c>
      <c r="J69">
        <v>3</v>
      </c>
      <c r="K69">
        <v>5</v>
      </c>
      <c r="L69">
        <v>2</v>
      </c>
      <c r="M69">
        <v>6</v>
      </c>
      <c r="N69">
        <v>5</v>
      </c>
    </row>
    <row r="70" spans="1:14" x14ac:dyDescent="0.3">
      <c r="A70">
        <v>2350</v>
      </c>
      <c r="B70">
        <v>96</v>
      </c>
      <c r="C70">
        <v>392</v>
      </c>
      <c r="D70">
        <v>16</v>
      </c>
      <c r="E70">
        <v>143</v>
      </c>
      <c r="F70">
        <v>30</v>
      </c>
      <c r="G70">
        <v>22</v>
      </c>
      <c r="H70">
        <v>47</v>
      </c>
      <c r="I70">
        <v>557</v>
      </c>
      <c r="J70">
        <v>2</v>
      </c>
      <c r="K70">
        <v>4</v>
      </c>
      <c r="L70">
        <v>1</v>
      </c>
      <c r="M70">
        <v>5</v>
      </c>
      <c r="N70">
        <v>5</v>
      </c>
    </row>
    <row r="71" spans="1:14" x14ac:dyDescent="0.3">
      <c r="A71">
        <v>2925</v>
      </c>
      <c r="B71">
        <v>96</v>
      </c>
      <c r="C71">
        <v>426</v>
      </c>
      <c r="D71">
        <v>0</v>
      </c>
      <c r="E71">
        <v>21</v>
      </c>
      <c r="F71">
        <v>0</v>
      </c>
      <c r="G71">
        <v>0</v>
      </c>
      <c r="H71">
        <v>18</v>
      </c>
      <c r="I71">
        <v>429</v>
      </c>
      <c r="J71">
        <v>1</v>
      </c>
      <c r="K71">
        <v>3</v>
      </c>
      <c r="L71">
        <v>1</v>
      </c>
      <c r="M71">
        <v>4</v>
      </c>
      <c r="N71">
        <v>5</v>
      </c>
    </row>
    <row r="72" spans="1:14" x14ac:dyDescent="0.3">
      <c r="A72">
        <v>1141</v>
      </c>
      <c r="B72">
        <v>96</v>
      </c>
      <c r="C72">
        <v>872</v>
      </c>
      <c r="D72">
        <v>43</v>
      </c>
      <c r="E72">
        <v>121</v>
      </c>
      <c r="F72">
        <v>58</v>
      </c>
      <c r="G72">
        <v>33</v>
      </c>
      <c r="H72">
        <v>33</v>
      </c>
      <c r="I72">
        <v>1094</v>
      </c>
      <c r="J72">
        <v>4</v>
      </c>
      <c r="K72">
        <v>8</v>
      </c>
      <c r="L72">
        <v>1</v>
      </c>
      <c r="M72">
        <v>6</v>
      </c>
      <c r="N72">
        <v>6</v>
      </c>
    </row>
    <row r="73" spans="1:14" x14ac:dyDescent="0.3">
      <c r="A73">
        <v>1987</v>
      </c>
      <c r="B73">
        <v>96</v>
      </c>
      <c r="C73">
        <v>1002</v>
      </c>
      <c r="D73">
        <v>116</v>
      </c>
      <c r="E73">
        <v>727</v>
      </c>
      <c r="F73">
        <v>51</v>
      </c>
      <c r="G73">
        <v>96</v>
      </c>
      <c r="H73">
        <v>177</v>
      </c>
      <c r="I73">
        <v>1816</v>
      </c>
      <c r="J73">
        <v>2</v>
      </c>
      <c r="K73">
        <v>6</v>
      </c>
      <c r="L73">
        <v>5</v>
      </c>
      <c r="M73">
        <v>10</v>
      </c>
      <c r="N73">
        <v>3</v>
      </c>
    </row>
    <row r="74" spans="1:14" x14ac:dyDescent="0.3">
      <c r="A74">
        <v>2191</v>
      </c>
      <c r="B74">
        <v>96</v>
      </c>
      <c r="C74">
        <v>1041</v>
      </c>
      <c r="D74">
        <v>10</v>
      </c>
      <c r="E74">
        <v>81</v>
      </c>
      <c r="F74">
        <v>13</v>
      </c>
      <c r="G74">
        <v>10</v>
      </c>
      <c r="H74">
        <v>67</v>
      </c>
      <c r="I74">
        <v>1088</v>
      </c>
      <c r="J74">
        <v>2</v>
      </c>
      <c r="K74">
        <v>5</v>
      </c>
      <c r="L74">
        <v>1</v>
      </c>
      <c r="M74">
        <v>7</v>
      </c>
      <c r="N74">
        <v>7</v>
      </c>
    </row>
    <row r="75" spans="1:14" x14ac:dyDescent="0.3">
      <c r="A75">
        <v>1028</v>
      </c>
      <c r="B75">
        <v>96</v>
      </c>
      <c r="C75">
        <v>1492</v>
      </c>
      <c r="D75">
        <v>218</v>
      </c>
      <c r="E75">
        <v>1748</v>
      </c>
      <c r="F75">
        <v>46</v>
      </c>
      <c r="G75">
        <v>144</v>
      </c>
      <c r="H75">
        <v>0</v>
      </c>
      <c r="I75">
        <v>3648</v>
      </c>
      <c r="J75">
        <v>1</v>
      </c>
      <c r="K75">
        <v>6</v>
      </c>
      <c r="L75">
        <v>9</v>
      </c>
      <c r="M75">
        <v>10</v>
      </c>
      <c r="N75">
        <v>2</v>
      </c>
    </row>
    <row r="76" spans="1:14" x14ac:dyDescent="0.3">
      <c r="A76">
        <v>2187</v>
      </c>
      <c r="B76">
        <v>96</v>
      </c>
      <c r="C76">
        <v>1492</v>
      </c>
      <c r="D76">
        <v>218</v>
      </c>
      <c r="E76">
        <v>1748</v>
      </c>
      <c r="F76">
        <v>46</v>
      </c>
      <c r="G76">
        <v>144</v>
      </c>
      <c r="H76">
        <v>0</v>
      </c>
      <c r="I76">
        <v>3648</v>
      </c>
      <c r="J76">
        <v>1</v>
      </c>
      <c r="K76">
        <v>6</v>
      </c>
      <c r="L76">
        <v>9</v>
      </c>
      <c r="M76">
        <v>10</v>
      </c>
      <c r="N76">
        <v>2</v>
      </c>
    </row>
    <row r="77" spans="1:14" x14ac:dyDescent="0.3">
      <c r="A77">
        <v>2462</v>
      </c>
      <c r="B77">
        <v>96</v>
      </c>
      <c r="C77">
        <v>1697</v>
      </c>
      <c r="D77">
        <v>287</v>
      </c>
      <c r="E77">
        <v>1552</v>
      </c>
      <c r="F77">
        <v>45</v>
      </c>
      <c r="G77">
        <v>34</v>
      </c>
      <c r="H77">
        <v>70</v>
      </c>
      <c r="I77">
        <v>3545</v>
      </c>
      <c r="J77">
        <v>1</v>
      </c>
      <c r="K77">
        <v>4</v>
      </c>
      <c r="L77">
        <v>6</v>
      </c>
      <c r="M77">
        <v>4</v>
      </c>
      <c r="N77">
        <v>2</v>
      </c>
    </row>
    <row r="78" spans="1:14" x14ac:dyDescent="0.3">
      <c r="A78">
        <v>1689</v>
      </c>
      <c r="B78">
        <v>96</v>
      </c>
      <c r="C78">
        <v>1785</v>
      </c>
      <c r="D78">
        <v>0</v>
      </c>
      <c r="E78">
        <v>113</v>
      </c>
      <c r="F78">
        <v>0</v>
      </c>
      <c r="G78">
        <v>0</v>
      </c>
      <c r="H78">
        <v>479</v>
      </c>
      <c r="I78">
        <v>1419</v>
      </c>
      <c r="J78">
        <v>3</v>
      </c>
      <c r="K78">
        <v>2</v>
      </c>
      <c r="L78">
        <v>4</v>
      </c>
      <c r="M78">
        <v>5</v>
      </c>
      <c r="N78">
        <v>7</v>
      </c>
    </row>
    <row r="79" spans="1:14" x14ac:dyDescent="0.3">
      <c r="A79">
        <v>1668</v>
      </c>
      <c r="B79">
        <v>96</v>
      </c>
      <c r="C79">
        <v>1934</v>
      </c>
      <c r="D79">
        <v>219</v>
      </c>
      <c r="E79">
        <v>1803</v>
      </c>
      <c r="F79">
        <v>286</v>
      </c>
      <c r="G79">
        <v>219</v>
      </c>
      <c r="H79">
        <v>86</v>
      </c>
      <c r="I79">
        <v>4376</v>
      </c>
      <c r="J79">
        <v>1</v>
      </c>
      <c r="K79">
        <v>5</v>
      </c>
      <c r="L79">
        <v>6</v>
      </c>
      <c r="M79">
        <v>10</v>
      </c>
      <c r="N79">
        <v>2</v>
      </c>
    </row>
    <row r="80" spans="1:14" x14ac:dyDescent="0.3">
      <c r="A80">
        <v>1865</v>
      </c>
      <c r="B80">
        <v>96</v>
      </c>
      <c r="C80">
        <v>1934</v>
      </c>
      <c r="D80">
        <v>219</v>
      </c>
      <c r="E80">
        <v>1803</v>
      </c>
      <c r="F80">
        <v>286</v>
      </c>
      <c r="G80">
        <v>219</v>
      </c>
      <c r="H80">
        <v>86</v>
      </c>
      <c r="I80">
        <v>4376</v>
      </c>
      <c r="J80">
        <v>1</v>
      </c>
      <c r="K80">
        <v>5</v>
      </c>
      <c r="L80">
        <v>6</v>
      </c>
      <c r="M80">
        <v>10</v>
      </c>
      <c r="N80">
        <v>2</v>
      </c>
    </row>
    <row r="81" spans="1:14" x14ac:dyDescent="0.3">
      <c r="A81">
        <v>2132</v>
      </c>
      <c r="B81">
        <v>96</v>
      </c>
      <c r="C81">
        <v>2213</v>
      </c>
      <c r="D81">
        <v>311</v>
      </c>
      <c r="E81">
        <v>484</v>
      </c>
      <c r="F81">
        <v>225</v>
      </c>
      <c r="G81">
        <v>276</v>
      </c>
      <c r="H81">
        <v>91</v>
      </c>
      <c r="I81">
        <v>3418</v>
      </c>
      <c r="J81">
        <v>3</v>
      </c>
      <c r="K81">
        <v>10</v>
      </c>
      <c r="L81">
        <v>4</v>
      </c>
      <c r="M81">
        <v>7</v>
      </c>
      <c r="N81">
        <v>6</v>
      </c>
    </row>
    <row r="82" spans="1:14" x14ac:dyDescent="0.3">
      <c r="A82">
        <v>2064</v>
      </c>
      <c r="B82">
        <v>95</v>
      </c>
      <c r="C82">
        <v>17</v>
      </c>
      <c r="D82">
        <v>0</v>
      </c>
      <c r="E82">
        <v>28</v>
      </c>
      <c r="F82">
        <v>7</v>
      </c>
      <c r="G82">
        <v>0</v>
      </c>
      <c r="H82">
        <v>0</v>
      </c>
      <c r="I82">
        <v>52</v>
      </c>
      <c r="J82">
        <v>1</v>
      </c>
      <c r="K82">
        <v>0</v>
      </c>
      <c r="L82">
        <v>0</v>
      </c>
      <c r="M82">
        <v>3</v>
      </c>
      <c r="N82">
        <v>4</v>
      </c>
    </row>
    <row r="83" spans="1:14" x14ac:dyDescent="0.3">
      <c r="A83">
        <v>2671</v>
      </c>
      <c r="B83">
        <v>95</v>
      </c>
      <c r="C83">
        <v>37</v>
      </c>
      <c r="D83">
        <v>3</v>
      </c>
      <c r="E83">
        <v>14</v>
      </c>
      <c r="F83">
        <v>7</v>
      </c>
      <c r="G83">
        <v>0</v>
      </c>
      <c r="H83">
        <v>24</v>
      </c>
      <c r="I83">
        <v>37</v>
      </c>
      <c r="J83">
        <v>1</v>
      </c>
      <c r="K83">
        <v>1</v>
      </c>
      <c r="L83">
        <v>0</v>
      </c>
      <c r="M83">
        <v>2</v>
      </c>
      <c r="N83">
        <v>7</v>
      </c>
    </row>
    <row r="84" spans="1:14" x14ac:dyDescent="0.3">
      <c r="A84">
        <v>2884</v>
      </c>
      <c r="B84">
        <v>95</v>
      </c>
      <c r="C84">
        <v>63</v>
      </c>
      <c r="D84">
        <v>17</v>
      </c>
      <c r="E84">
        <v>54</v>
      </c>
      <c r="F84">
        <v>0</v>
      </c>
      <c r="G84">
        <v>0</v>
      </c>
      <c r="H84">
        <v>79</v>
      </c>
      <c r="I84">
        <v>54</v>
      </c>
      <c r="J84">
        <v>1</v>
      </c>
      <c r="K84">
        <v>1</v>
      </c>
      <c r="L84">
        <v>1</v>
      </c>
      <c r="M84">
        <v>2</v>
      </c>
      <c r="N84">
        <v>7</v>
      </c>
    </row>
    <row r="85" spans="1:14" x14ac:dyDescent="0.3">
      <c r="A85">
        <v>1080</v>
      </c>
      <c r="B85">
        <v>95</v>
      </c>
      <c r="C85">
        <v>75</v>
      </c>
      <c r="D85">
        <v>35</v>
      </c>
      <c r="E85">
        <v>62</v>
      </c>
      <c r="F85">
        <v>44</v>
      </c>
      <c r="G85">
        <v>18</v>
      </c>
      <c r="H85">
        <v>13</v>
      </c>
      <c r="I85">
        <v>220</v>
      </c>
      <c r="J85">
        <v>2</v>
      </c>
      <c r="K85">
        <v>1</v>
      </c>
      <c r="L85">
        <v>0</v>
      </c>
      <c r="M85">
        <v>4</v>
      </c>
      <c r="N85">
        <v>7</v>
      </c>
    </row>
    <row r="86" spans="1:14" x14ac:dyDescent="0.3">
      <c r="A86">
        <v>1245</v>
      </c>
      <c r="B86">
        <v>95</v>
      </c>
      <c r="C86">
        <v>76</v>
      </c>
      <c r="D86">
        <v>25</v>
      </c>
      <c r="E86">
        <v>13</v>
      </c>
      <c r="F86">
        <v>63</v>
      </c>
      <c r="G86">
        <v>38</v>
      </c>
      <c r="H86">
        <v>63</v>
      </c>
      <c r="I86">
        <v>152</v>
      </c>
      <c r="J86">
        <v>4</v>
      </c>
      <c r="K86">
        <v>2</v>
      </c>
      <c r="L86">
        <v>0</v>
      </c>
      <c r="M86">
        <v>4</v>
      </c>
      <c r="N86">
        <v>5</v>
      </c>
    </row>
    <row r="87" spans="1:14" x14ac:dyDescent="0.3">
      <c r="A87">
        <v>2782</v>
      </c>
      <c r="B87">
        <v>95</v>
      </c>
      <c r="C87">
        <v>76</v>
      </c>
      <c r="D87">
        <v>25</v>
      </c>
      <c r="E87">
        <v>13</v>
      </c>
      <c r="F87">
        <v>63</v>
      </c>
      <c r="G87">
        <v>38</v>
      </c>
      <c r="H87">
        <v>63</v>
      </c>
      <c r="I87">
        <v>152</v>
      </c>
      <c r="J87">
        <v>4</v>
      </c>
      <c r="K87">
        <v>2</v>
      </c>
      <c r="L87">
        <v>0</v>
      </c>
      <c r="M87">
        <v>4</v>
      </c>
      <c r="N87">
        <v>5</v>
      </c>
    </row>
    <row r="88" spans="1:14" x14ac:dyDescent="0.3">
      <c r="A88">
        <v>2083</v>
      </c>
      <c r="B88">
        <v>95</v>
      </c>
      <c r="C88">
        <v>432</v>
      </c>
      <c r="D88">
        <v>68</v>
      </c>
      <c r="E88">
        <v>741</v>
      </c>
      <c r="F88">
        <v>90</v>
      </c>
      <c r="G88">
        <v>68</v>
      </c>
      <c r="H88">
        <v>194</v>
      </c>
      <c r="I88">
        <v>1205</v>
      </c>
      <c r="J88">
        <v>6</v>
      </c>
      <c r="K88">
        <v>7</v>
      </c>
      <c r="L88">
        <v>2</v>
      </c>
      <c r="M88">
        <v>5</v>
      </c>
      <c r="N88">
        <v>8</v>
      </c>
    </row>
    <row r="89" spans="1:14" x14ac:dyDescent="0.3">
      <c r="A89">
        <v>2723</v>
      </c>
      <c r="B89">
        <v>95</v>
      </c>
      <c r="C89">
        <v>758</v>
      </c>
      <c r="D89">
        <v>51</v>
      </c>
      <c r="E89">
        <v>501</v>
      </c>
      <c r="F89">
        <v>248</v>
      </c>
      <c r="G89">
        <v>224</v>
      </c>
      <c r="H89">
        <v>362</v>
      </c>
      <c r="I89">
        <v>1419</v>
      </c>
      <c r="J89">
        <v>3</v>
      </c>
      <c r="K89">
        <v>7</v>
      </c>
      <c r="L89">
        <v>3</v>
      </c>
      <c r="M89">
        <v>10</v>
      </c>
      <c r="N89">
        <v>5</v>
      </c>
    </row>
    <row r="90" spans="1:14" x14ac:dyDescent="0.3">
      <c r="A90">
        <v>1105</v>
      </c>
      <c r="B90">
        <v>95</v>
      </c>
      <c r="C90">
        <v>1060</v>
      </c>
      <c r="D90">
        <v>95</v>
      </c>
      <c r="E90">
        <v>270</v>
      </c>
      <c r="F90">
        <v>63</v>
      </c>
      <c r="G90">
        <v>43</v>
      </c>
      <c r="H90">
        <v>48</v>
      </c>
      <c r="I90">
        <v>1483</v>
      </c>
      <c r="J90">
        <v>1</v>
      </c>
      <c r="K90">
        <v>6</v>
      </c>
      <c r="L90">
        <v>7</v>
      </c>
      <c r="M90">
        <v>11</v>
      </c>
      <c r="N90">
        <v>3</v>
      </c>
    </row>
    <row r="91" spans="1:14" x14ac:dyDescent="0.3">
      <c r="A91">
        <v>2020</v>
      </c>
      <c r="B91">
        <v>95</v>
      </c>
      <c r="C91">
        <v>1112</v>
      </c>
      <c r="D91">
        <v>0</v>
      </c>
      <c r="E91">
        <v>415</v>
      </c>
      <c r="F91">
        <v>40</v>
      </c>
      <c r="G91">
        <v>81</v>
      </c>
      <c r="H91">
        <v>381</v>
      </c>
      <c r="I91">
        <v>1266</v>
      </c>
      <c r="J91">
        <v>4</v>
      </c>
      <c r="K91">
        <v>6</v>
      </c>
      <c r="L91">
        <v>3</v>
      </c>
      <c r="M91">
        <v>8</v>
      </c>
      <c r="N91">
        <v>5</v>
      </c>
    </row>
    <row r="92" spans="1:14" x14ac:dyDescent="0.3">
      <c r="A92">
        <v>1324</v>
      </c>
      <c r="B92">
        <v>95</v>
      </c>
      <c r="C92">
        <v>1120</v>
      </c>
      <c r="D92">
        <v>47</v>
      </c>
      <c r="E92">
        <v>2044</v>
      </c>
      <c r="F92">
        <v>184</v>
      </c>
      <c r="G92">
        <v>290</v>
      </c>
      <c r="H92">
        <v>93</v>
      </c>
      <c r="I92">
        <v>3591</v>
      </c>
      <c r="J92">
        <v>1</v>
      </c>
      <c r="K92">
        <v>4</v>
      </c>
      <c r="L92">
        <v>5</v>
      </c>
      <c r="M92">
        <v>11</v>
      </c>
      <c r="N92">
        <v>3</v>
      </c>
    </row>
    <row r="93" spans="1:14" x14ac:dyDescent="0.3">
      <c r="A93">
        <v>2586</v>
      </c>
      <c r="B93">
        <v>95</v>
      </c>
      <c r="C93">
        <v>1120</v>
      </c>
      <c r="D93">
        <v>47</v>
      </c>
      <c r="E93">
        <v>2044</v>
      </c>
      <c r="F93">
        <v>184</v>
      </c>
      <c r="G93">
        <v>290</v>
      </c>
      <c r="H93">
        <v>93</v>
      </c>
      <c r="I93">
        <v>3591</v>
      </c>
      <c r="J93">
        <v>1</v>
      </c>
      <c r="K93">
        <v>4</v>
      </c>
      <c r="L93">
        <v>5</v>
      </c>
      <c r="M93">
        <v>11</v>
      </c>
      <c r="N93">
        <v>3</v>
      </c>
    </row>
    <row r="94" spans="1:14" x14ac:dyDescent="0.3">
      <c r="A94">
        <v>1334</v>
      </c>
      <c r="B94">
        <v>95</v>
      </c>
      <c r="C94">
        <v>1191</v>
      </c>
      <c r="D94">
        <v>79</v>
      </c>
      <c r="E94">
        <v>614</v>
      </c>
      <c r="F94">
        <v>26</v>
      </c>
      <c r="G94">
        <v>79</v>
      </c>
      <c r="H94">
        <v>19</v>
      </c>
      <c r="I94">
        <v>1971</v>
      </c>
      <c r="J94">
        <v>4</v>
      </c>
      <c r="K94">
        <v>6</v>
      </c>
      <c r="L94">
        <v>7</v>
      </c>
      <c r="M94">
        <v>9</v>
      </c>
      <c r="N94">
        <v>4</v>
      </c>
    </row>
    <row r="95" spans="1:14" x14ac:dyDescent="0.3">
      <c r="A95">
        <v>3047</v>
      </c>
      <c r="B95">
        <v>95</v>
      </c>
      <c r="C95">
        <v>1529</v>
      </c>
      <c r="D95">
        <v>293</v>
      </c>
      <c r="E95">
        <v>1010</v>
      </c>
      <c r="F95">
        <v>295</v>
      </c>
      <c r="G95">
        <v>195</v>
      </c>
      <c r="H95">
        <v>227</v>
      </c>
      <c r="I95">
        <v>3094</v>
      </c>
      <c r="J95">
        <v>1</v>
      </c>
      <c r="K95">
        <v>9</v>
      </c>
      <c r="L95">
        <v>6</v>
      </c>
      <c r="M95">
        <v>5</v>
      </c>
      <c r="N95">
        <v>5</v>
      </c>
    </row>
    <row r="96" spans="1:14" x14ac:dyDescent="0.3">
      <c r="A96">
        <v>1856</v>
      </c>
      <c r="B96">
        <v>95</v>
      </c>
      <c r="C96">
        <v>1721</v>
      </c>
      <c r="D96">
        <v>49</v>
      </c>
      <c r="E96">
        <v>1119</v>
      </c>
      <c r="F96">
        <v>470</v>
      </c>
      <c r="G96">
        <v>320</v>
      </c>
      <c r="H96">
        <v>74</v>
      </c>
      <c r="I96">
        <v>3605</v>
      </c>
      <c r="J96">
        <v>1</v>
      </c>
      <c r="K96">
        <v>4</v>
      </c>
      <c r="L96">
        <v>8</v>
      </c>
      <c r="M96">
        <v>5</v>
      </c>
      <c r="N96">
        <v>2</v>
      </c>
    </row>
    <row r="97" spans="1:14" x14ac:dyDescent="0.3">
      <c r="A97">
        <v>2259</v>
      </c>
      <c r="B97">
        <v>95</v>
      </c>
      <c r="C97">
        <v>1763</v>
      </c>
      <c r="D97">
        <v>50</v>
      </c>
      <c r="E97">
        <v>254</v>
      </c>
      <c r="F97">
        <v>132</v>
      </c>
      <c r="G97">
        <v>151</v>
      </c>
      <c r="H97">
        <v>502</v>
      </c>
      <c r="I97">
        <v>1847</v>
      </c>
      <c r="J97">
        <v>0</v>
      </c>
      <c r="K97">
        <v>6</v>
      </c>
      <c r="L97">
        <v>7</v>
      </c>
      <c r="M97">
        <v>9</v>
      </c>
      <c r="N97">
        <v>3</v>
      </c>
    </row>
    <row r="98" spans="1:14" x14ac:dyDescent="0.3">
      <c r="A98">
        <v>2520</v>
      </c>
      <c r="B98">
        <v>95</v>
      </c>
      <c r="C98">
        <v>1845</v>
      </c>
      <c r="D98">
        <v>0</v>
      </c>
      <c r="E98">
        <v>336</v>
      </c>
      <c r="F98">
        <v>29</v>
      </c>
      <c r="G98">
        <v>20</v>
      </c>
      <c r="H98">
        <v>88</v>
      </c>
      <c r="I98">
        <v>2143</v>
      </c>
      <c r="J98">
        <v>3</v>
      </c>
      <c r="K98">
        <v>9</v>
      </c>
      <c r="L98">
        <v>2</v>
      </c>
      <c r="M98">
        <v>10</v>
      </c>
      <c r="N98">
        <v>7</v>
      </c>
    </row>
    <row r="99" spans="1:14" x14ac:dyDescent="0.3">
      <c r="A99">
        <v>1505</v>
      </c>
      <c r="B99">
        <v>95</v>
      </c>
      <c r="C99">
        <v>2319</v>
      </c>
      <c r="D99">
        <v>172</v>
      </c>
      <c r="E99">
        <v>829</v>
      </c>
      <c r="F99">
        <v>132</v>
      </c>
      <c r="G99">
        <v>33</v>
      </c>
      <c r="H99">
        <v>413</v>
      </c>
      <c r="I99">
        <v>3072</v>
      </c>
      <c r="J99">
        <v>1</v>
      </c>
      <c r="K99">
        <v>2</v>
      </c>
      <c r="L99">
        <v>4</v>
      </c>
      <c r="M99">
        <v>6</v>
      </c>
      <c r="N99">
        <v>5</v>
      </c>
    </row>
    <row r="100" spans="1:14" x14ac:dyDescent="0.3">
      <c r="A100">
        <v>1843</v>
      </c>
      <c r="B100">
        <v>94</v>
      </c>
      <c r="C100">
        <v>0</v>
      </c>
      <c r="D100">
        <v>29</v>
      </c>
      <c r="E100">
        <v>43</v>
      </c>
      <c r="F100">
        <v>57</v>
      </c>
      <c r="G100">
        <v>14</v>
      </c>
      <c r="H100">
        <v>72</v>
      </c>
      <c r="I100">
        <v>72</v>
      </c>
      <c r="J100">
        <v>1</v>
      </c>
      <c r="K100">
        <v>0</v>
      </c>
      <c r="L100">
        <v>0</v>
      </c>
      <c r="M100">
        <v>3</v>
      </c>
      <c r="N100">
        <v>6</v>
      </c>
    </row>
    <row r="101" spans="1:14" x14ac:dyDescent="0.3">
      <c r="A101">
        <v>1097</v>
      </c>
      <c r="B101">
        <v>94</v>
      </c>
      <c r="C101">
        <v>5</v>
      </c>
      <c r="D101">
        <v>15</v>
      </c>
      <c r="E101">
        <v>30</v>
      </c>
      <c r="F101">
        <v>51</v>
      </c>
      <c r="G101">
        <v>0</v>
      </c>
      <c r="H101">
        <v>46</v>
      </c>
      <c r="I101">
        <v>56</v>
      </c>
      <c r="J101">
        <v>1</v>
      </c>
      <c r="K101">
        <v>1</v>
      </c>
      <c r="L101">
        <v>0</v>
      </c>
      <c r="M101">
        <v>3</v>
      </c>
      <c r="N101">
        <v>5</v>
      </c>
    </row>
    <row r="102" spans="1:14" x14ac:dyDescent="0.3">
      <c r="A102">
        <v>2619</v>
      </c>
      <c r="B102">
        <v>94</v>
      </c>
      <c r="C102">
        <v>5</v>
      </c>
      <c r="D102">
        <v>15</v>
      </c>
      <c r="E102">
        <v>30</v>
      </c>
      <c r="F102">
        <v>51</v>
      </c>
      <c r="G102">
        <v>0</v>
      </c>
      <c r="H102">
        <v>46</v>
      </c>
      <c r="I102">
        <v>56</v>
      </c>
      <c r="J102">
        <v>1</v>
      </c>
      <c r="K102">
        <v>1</v>
      </c>
      <c r="L102">
        <v>0</v>
      </c>
      <c r="M102">
        <v>3</v>
      </c>
      <c r="N102">
        <v>5</v>
      </c>
    </row>
    <row r="103" spans="1:14" x14ac:dyDescent="0.3">
      <c r="A103">
        <v>2166</v>
      </c>
      <c r="B103">
        <v>94</v>
      </c>
      <c r="C103">
        <v>27</v>
      </c>
      <c r="D103">
        <v>22</v>
      </c>
      <c r="E103">
        <v>44</v>
      </c>
      <c r="F103">
        <v>11</v>
      </c>
      <c r="G103">
        <v>0</v>
      </c>
      <c r="H103">
        <v>27</v>
      </c>
      <c r="I103">
        <v>77</v>
      </c>
      <c r="J103">
        <v>1</v>
      </c>
      <c r="K103">
        <v>1</v>
      </c>
      <c r="L103">
        <v>0</v>
      </c>
      <c r="M103">
        <v>3</v>
      </c>
      <c r="N103">
        <v>5</v>
      </c>
    </row>
    <row r="104" spans="1:14" x14ac:dyDescent="0.3">
      <c r="A104">
        <v>1573</v>
      </c>
      <c r="B104">
        <v>94</v>
      </c>
      <c r="C104">
        <v>41</v>
      </c>
      <c r="D104">
        <v>46</v>
      </c>
      <c r="E104">
        <v>46</v>
      </c>
      <c r="F104">
        <v>10</v>
      </c>
      <c r="G104">
        <v>26</v>
      </c>
      <c r="H104">
        <v>113</v>
      </c>
      <c r="I104">
        <v>56</v>
      </c>
      <c r="J104">
        <v>1</v>
      </c>
      <c r="K104">
        <v>1</v>
      </c>
      <c r="L104">
        <v>1</v>
      </c>
      <c r="M104">
        <v>3</v>
      </c>
      <c r="N104">
        <v>4</v>
      </c>
    </row>
    <row r="105" spans="1:14" x14ac:dyDescent="0.3">
      <c r="A105">
        <v>1611</v>
      </c>
      <c r="B105">
        <v>94</v>
      </c>
      <c r="C105">
        <v>74</v>
      </c>
      <c r="D105">
        <v>70</v>
      </c>
      <c r="E105">
        <v>129</v>
      </c>
      <c r="F105">
        <v>94</v>
      </c>
      <c r="G105">
        <v>4</v>
      </c>
      <c r="H105">
        <v>31</v>
      </c>
      <c r="I105">
        <v>339</v>
      </c>
      <c r="J105">
        <v>3</v>
      </c>
      <c r="K105">
        <v>3</v>
      </c>
      <c r="L105">
        <v>0</v>
      </c>
      <c r="M105">
        <v>3</v>
      </c>
      <c r="N105">
        <v>9</v>
      </c>
    </row>
    <row r="106" spans="1:14" x14ac:dyDescent="0.3">
      <c r="A106">
        <v>1889</v>
      </c>
      <c r="B106">
        <v>94</v>
      </c>
      <c r="C106">
        <v>90</v>
      </c>
      <c r="D106">
        <v>0</v>
      </c>
      <c r="E106">
        <v>90</v>
      </c>
      <c r="F106">
        <v>0</v>
      </c>
      <c r="G106">
        <v>15</v>
      </c>
      <c r="H106">
        <v>12</v>
      </c>
      <c r="I106">
        <v>182</v>
      </c>
      <c r="J106">
        <v>1</v>
      </c>
      <c r="K106">
        <v>2</v>
      </c>
      <c r="L106">
        <v>0</v>
      </c>
      <c r="M106">
        <v>3</v>
      </c>
      <c r="N106">
        <v>5</v>
      </c>
    </row>
    <row r="107" spans="1:14" x14ac:dyDescent="0.3">
      <c r="A107">
        <v>1815</v>
      </c>
      <c r="B107">
        <v>94</v>
      </c>
      <c r="C107">
        <v>96</v>
      </c>
      <c r="D107">
        <v>4</v>
      </c>
      <c r="E107">
        <v>34</v>
      </c>
      <c r="F107">
        <v>8</v>
      </c>
      <c r="G107">
        <v>4</v>
      </c>
      <c r="H107">
        <v>4</v>
      </c>
      <c r="I107">
        <v>141</v>
      </c>
      <c r="J107">
        <v>2</v>
      </c>
      <c r="K107">
        <v>1</v>
      </c>
      <c r="L107">
        <v>0</v>
      </c>
      <c r="M107">
        <v>3</v>
      </c>
      <c r="N107">
        <v>8</v>
      </c>
    </row>
    <row r="108" spans="1:14" x14ac:dyDescent="0.3">
      <c r="A108">
        <v>1600</v>
      </c>
      <c r="B108">
        <v>94</v>
      </c>
      <c r="C108">
        <v>102</v>
      </c>
      <c r="D108">
        <v>0</v>
      </c>
      <c r="E108">
        <v>19</v>
      </c>
      <c r="F108">
        <v>0</v>
      </c>
      <c r="G108">
        <v>0</v>
      </c>
      <c r="H108">
        <v>11</v>
      </c>
      <c r="I108">
        <v>110</v>
      </c>
      <c r="J108">
        <v>2</v>
      </c>
      <c r="K108">
        <v>1</v>
      </c>
      <c r="L108">
        <v>0</v>
      </c>
      <c r="M108">
        <v>3</v>
      </c>
      <c r="N108">
        <v>8</v>
      </c>
    </row>
    <row r="109" spans="1:14" x14ac:dyDescent="0.3">
      <c r="A109">
        <v>2352</v>
      </c>
      <c r="B109">
        <v>94</v>
      </c>
      <c r="C109">
        <v>102</v>
      </c>
      <c r="D109">
        <v>0</v>
      </c>
      <c r="E109">
        <v>19</v>
      </c>
      <c r="F109">
        <v>0</v>
      </c>
      <c r="G109">
        <v>0</v>
      </c>
      <c r="H109">
        <v>11</v>
      </c>
      <c r="I109">
        <v>110</v>
      </c>
      <c r="J109">
        <v>2</v>
      </c>
      <c r="K109">
        <v>1</v>
      </c>
      <c r="L109">
        <v>0</v>
      </c>
      <c r="M109">
        <v>3</v>
      </c>
      <c r="N109">
        <v>8</v>
      </c>
    </row>
    <row r="110" spans="1:14" x14ac:dyDescent="0.3">
      <c r="A110">
        <v>2108</v>
      </c>
      <c r="B110">
        <v>94</v>
      </c>
      <c r="C110">
        <v>128</v>
      </c>
      <c r="D110">
        <v>0</v>
      </c>
      <c r="E110">
        <v>53</v>
      </c>
      <c r="F110">
        <v>9</v>
      </c>
      <c r="G110">
        <v>3</v>
      </c>
      <c r="H110">
        <v>50</v>
      </c>
      <c r="I110">
        <v>144</v>
      </c>
      <c r="J110">
        <v>2</v>
      </c>
      <c r="K110">
        <v>1</v>
      </c>
      <c r="L110">
        <v>1</v>
      </c>
      <c r="M110">
        <v>3</v>
      </c>
      <c r="N110">
        <v>3</v>
      </c>
    </row>
    <row r="111" spans="1:14" x14ac:dyDescent="0.3">
      <c r="A111">
        <v>2248</v>
      </c>
      <c r="B111">
        <v>94</v>
      </c>
      <c r="C111">
        <v>152</v>
      </c>
      <c r="D111">
        <v>24</v>
      </c>
      <c r="E111">
        <v>55</v>
      </c>
      <c r="F111">
        <v>37</v>
      </c>
      <c r="G111">
        <v>49</v>
      </c>
      <c r="H111">
        <v>195</v>
      </c>
      <c r="I111">
        <v>122</v>
      </c>
      <c r="J111">
        <v>3</v>
      </c>
      <c r="K111">
        <v>2</v>
      </c>
      <c r="L111">
        <v>1</v>
      </c>
      <c r="M111">
        <v>3</v>
      </c>
      <c r="N111">
        <v>7</v>
      </c>
    </row>
    <row r="112" spans="1:14" x14ac:dyDescent="0.3">
      <c r="A112">
        <v>2174</v>
      </c>
      <c r="B112">
        <v>94</v>
      </c>
      <c r="C112">
        <v>227</v>
      </c>
      <c r="D112">
        <v>34</v>
      </c>
      <c r="E112">
        <v>89</v>
      </c>
      <c r="F112">
        <v>26</v>
      </c>
      <c r="G112">
        <v>16</v>
      </c>
      <c r="H112">
        <v>26</v>
      </c>
      <c r="I112">
        <v>365</v>
      </c>
      <c r="J112">
        <v>1</v>
      </c>
      <c r="K112">
        <v>4</v>
      </c>
      <c r="L112">
        <v>0</v>
      </c>
      <c r="M112">
        <v>4</v>
      </c>
      <c r="N112">
        <v>5</v>
      </c>
    </row>
    <row r="113" spans="1:14" x14ac:dyDescent="0.3">
      <c r="A113">
        <v>1676</v>
      </c>
      <c r="B113">
        <v>94</v>
      </c>
      <c r="C113">
        <v>241</v>
      </c>
      <c r="D113">
        <v>10</v>
      </c>
      <c r="E113">
        <v>47</v>
      </c>
      <c r="F113">
        <v>8</v>
      </c>
      <c r="G113">
        <v>8</v>
      </c>
      <c r="H113">
        <v>16</v>
      </c>
      <c r="I113">
        <v>298</v>
      </c>
      <c r="J113">
        <v>1</v>
      </c>
      <c r="K113">
        <v>2</v>
      </c>
      <c r="L113">
        <v>1</v>
      </c>
      <c r="M113">
        <v>4</v>
      </c>
      <c r="N113">
        <v>3</v>
      </c>
    </row>
    <row r="114" spans="1:14" x14ac:dyDescent="0.3">
      <c r="A114">
        <v>2919</v>
      </c>
      <c r="B114">
        <v>94</v>
      </c>
      <c r="C114">
        <v>265</v>
      </c>
      <c r="D114">
        <v>23</v>
      </c>
      <c r="E114">
        <v>148</v>
      </c>
      <c r="F114">
        <v>12</v>
      </c>
      <c r="G114">
        <v>23</v>
      </c>
      <c r="H114">
        <v>160</v>
      </c>
      <c r="I114">
        <v>312</v>
      </c>
      <c r="J114">
        <v>2</v>
      </c>
      <c r="K114">
        <v>2</v>
      </c>
      <c r="L114">
        <v>2</v>
      </c>
      <c r="M114">
        <v>3</v>
      </c>
      <c r="N114">
        <v>7</v>
      </c>
    </row>
    <row r="115" spans="1:14" x14ac:dyDescent="0.3">
      <c r="A115">
        <v>1138</v>
      </c>
      <c r="B115">
        <v>94</v>
      </c>
      <c r="C115">
        <v>278</v>
      </c>
      <c r="D115">
        <v>11</v>
      </c>
      <c r="E115">
        <v>342</v>
      </c>
      <c r="F115">
        <v>46</v>
      </c>
      <c r="G115">
        <v>4</v>
      </c>
      <c r="H115">
        <v>122</v>
      </c>
      <c r="I115">
        <v>559</v>
      </c>
      <c r="J115">
        <v>7</v>
      </c>
      <c r="K115">
        <v>4</v>
      </c>
      <c r="L115">
        <v>1</v>
      </c>
      <c r="M115">
        <v>4</v>
      </c>
      <c r="N115">
        <v>8</v>
      </c>
    </row>
    <row r="116" spans="1:14" x14ac:dyDescent="0.3">
      <c r="A116">
        <v>1367</v>
      </c>
      <c r="B116">
        <v>94</v>
      </c>
      <c r="C116">
        <v>278</v>
      </c>
      <c r="D116">
        <v>11</v>
      </c>
      <c r="E116">
        <v>342</v>
      </c>
      <c r="F116">
        <v>46</v>
      </c>
      <c r="G116">
        <v>4</v>
      </c>
      <c r="H116">
        <v>122</v>
      </c>
      <c r="I116">
        <v>559</v>
      </c>
      <c r="J116">
        <v>7</v>
      </c>
      <c r="K116">
        <v>4</v>
      </c>
      <c r="L116">
        <v>1</v>
      </c>
      <c r="M116">
        <v>4</v>
      </c>
      <c r="N116">
        <v>8</v>
      </c>
    </row>
    <row r="117" spans="1:14" x14ac:dyDescent="0.3">
      <c r="A117">
        <v>3135</v>
      </c>
      <c r="B117">
        <v>94</v>
      </c>
      <c r="C117">
        <v>340</v>
      </c>
      <c r="D117">
        <v>59</v>
      </c>
      <c r="E117">
        <v>1715</v>
      </c>
      <c r="F117">
        <v>0</v>
      </c>
      <c r="G117">
        <v>59</v>
      </c>
      <c r="H117">
        <v>117</v>
      </c>
      <c r="I117">
        <v>2055</v>
      </c>
      <c r="J117">
        <v>0</v>
      </c>
      <c r="K117">
        <v>4</v>
      </c>
      <c r="L117">
        <v>3</v>
      </c>
      <c r="M117">
        <v>7</v>
      </c>
      <c r="N117">
        <v>3</v>
      </c>
    </row>
    <row r="118" spans="1:14" x14ac:dyDescent="0.3">
      <c r="A118">
        <v>1005</v>
      </c>
      <c r="B118">
        <v>94</v>
      </c>
      <c r="C118">
        <v>470</v>
      </c>
      <c r="D118">
        <v>117</v>
      </c>
      <c r="E118">
        <v>320</v>
      </c>
      <c r="F118">
        <v>125</v>
      </c>
      <c r="G118">
        <v>73</v>
      </c>
      <c r="H118">
        <v>41</v>
      </c>
      <c r="I118">
        <v>1064</v>
      </c>
      <c r="J118">
        <v>5</v>
      </c>
      <c r="K118">
        <v>5</v>
      </c>
      <c r="L118">
        <v>3</v>
      </c>
      <c r="M118">
        <v>6</v>
      </c>
      <c r="N118">
        <v>5</v>
      </c>
    </row>
    <row r="119" spans="1:14" x14ac:dyDescent="0.3">
      <c r="A119">
        <v>2877</v>
      </c>
      <c r="B119">
        <v>94</v>
      </c>
      <c r="C119">
        <v>643</v>
      </c>
      <c r="D119">
        <v>17</v>
      </c>
      <c r="E119">
        <v>189</v>
      </c>
      <c r="F119">
        <v>47</v>
      </c>
      <c r="G119">
        <v>17</v>
      </c>
      <c r="H119">
        <v>26</v>
      </c>
      <c r="I119">
        <v>886</v>
      </c>
      <c r="J119">
        <v>1</v>
      </c>
      <c r="K119">
        <v>4</v>
      </c>
      <c r="L119">
        <v>4</v>
      </c>
      <c r="M119">
        <v>6</v>
      </c>
      <c r="N119">
        <v>2</v>
      </c>
    </row>
    <row r="120" spans="1:14" x14ac:dyDescent="0.3">
      <c r="A120">
        <v>1576</v>
      </c>
      <c r="B120">
        <v>94</v>
      </c>
      <c r="C120">
        <v>710</v>
      </c>
      <c r="D120">
        <v>309</v>
      </c>
      <c r="E120">
        <v>1544</v>
      </c>
      <c r="F120">
        <v>321</v>
      </c>
      <c r="G120">
        <v>309</v>
      </c>
      <c r="H120">
        <v>401</v>
      </c>
      <c r="I120">
        <v>2791</v>
      </c>
      <c r="J120">
        <v>1</v>
      </c>
      <c r="K120">
        <v>3</v>
      </c>
      <c r="L120">
        <v>7</v>
      </c>
      <c r="M120">
        <v>9</v>
      </c>
      <c r="N120">
        <v>1</v>
      </c>
    </row>
    <row r="121" spans="1:14" x14ac:dyDescent="0.3">
      <c r="A121">
        <v>1938</v>
      </c>
      <c r="B121">
        <v>94</v>
      </c>
      <c r="C121">
        <v>753</v>
      </c>
      <c r="D121">
        <v>14</v>
      </c>
      <c r="E121">
        <v>667</v>
      </c>
      <c r="F121">
        <v>197</v>
      </c>
      <c r="G121">
        <v>117</v>
      </c>
      <c r="H121">
        <v>238</v>
      </c>
      <c r="I121">
        <v>1511</v>
      </c>
      <c r="J121">
        <v>4</v>
      </c>
      <c r="K121">
        <v>5</v>
      </c>
      <c r="L121">
        <v>5</v>
      </c>
      <c r="M121">
        <v>8</v>
      </c>
      <c r="N121">
        <v>5</v>
      </c>
    </row>
    <row r="122" spans="1:14" x14ac:dyDescent="0.3">
      <c r="A122">
        <v>1812</v>
      </c>
      <c r="B122">
        <v>94</v>
      </c>
      <c r="C122">
        <v>1070</v>
      </c>
      <c r="D122">
        <v>49</v>
      </c>
      <c r="E122">
        <v>476</v>
      </c>
      <c r="F122">
        <v>21</v>
      </c>
      <c r="G122">
        <v>15</v>
      </c>
      <c r="H122">
        <v>442</v>
      </c>
      <c r="I122">
        <v>1189</v>
      </c>
      <c r="J122">
        <v>1</v>
      </c>
      <c r="K122">
        <v>6</v>
      </c>
      <c r="L122">
        <v>4</v>
      </c>
      <c r="M122">
        <v>7</v>
      </c>
      <c r="N122">
        <v>6</v>
      </c>
    </row>
    <row r="123" spans="1:14" x14ac:dyDescent="0.3">
      <c r="A123">
        <v>1886</v>
      </c>
      <c r="B123">
        <v>94</v>
      </c>
      <c r="C123">
        <v>1075</v>
      </c>
      <c r="D123">
        <v>200</v>
      </c>
      <c r="E123">
        <v>851</v>
      </c>
      <c r="F123">
        <v>422</v>
      </c>
      <c r="G123">
        <v>24</v>
      </c>
      <c r="H123">
        <v>524</v>
      </c>
      <c r="I123">
        <v>2047</v>
      </c>
      <c r="J123">
        <v>1</v>
      </c>
      <c r="K123">
        <v>3</v>
      </c>
      <c r="L123">
        <v>4</v>
      </c>
      <c r="M123">
        <v>10</v>
      </c>
      <c r="N123">
        <v>0</v>
      </c>
    </row>
    <row r="124" spans="1:14" x14ac:dyDescent="0.3">
      <c r="A124">
        <v>3011</v>
      </c>
      <c r="B124">
        <v>94</v>
      </c>
      <c r="C124">
        <v>1292</v>
      </c>
      <c r="D124">
        <v>191</v>
      </c>
      <c r="E124">
        <v>598</v>
      </c>
      <c r="F124">
        <v>216</v>
      </c>
      <c r="G124">
        <v>142</v>
      </c>
      <c r="H124">
        <v>142</v>
      </c>
      <c r="I124">
        <v>2297</v>
      </c>
      <c r="J124">
        <v>4</v>
      </c>
      <c r="K124">
        <v>10</v>
      </c>
      <c r="L124">
        <v>3</v>
      </c>
      <c r="M124">
        <v>12</v>
      </c>
      <c r="N124">
        <v>6</v>
      </c>
    </row>
    <row r="125" spans="1:14" x14ac:dyDescent="0.3">
      <c r="A125">
        <v>2284</v>
      </c>
      <c r="B125">
        <v>94</v>
      </c>
      <c r="C125">
        <v>1308</v>
      </c>
      <c r="D125">
        <v>173</v>
      </c>
      <c r="E125">
        <v>901</v>
      </c>
      <c r="F125">
        <v>225</v>
      </c>
      <c r="G125">
        <v>347</v>
      </c>
      <c r="H125">
        <v>173</v>
      </c>
      <c r="I125">
        <v>2782</v>
      </c>
      <c r="J125">
        <v>1</v>
      </c>
      <c r="K125">
        <v>5</v>
      </c>
      <c r="L125">
        <v>5</v>
      </c>
      <c r="M125">
        <v>8</v>
      </c>
      <c r="N125">
        <v>3</v>
      </c>
    </row>
    <row r="126" spans="1:14" x14ac:dyDescent="0.3">
      <c r="A126">
        <v>2008</v>
      </c>
      <c r="B126">
        <v>93</v>
      </c>
      <c r="C126">
        <v>31</v>
      </c>
      <c r="D126">
        <v>61</v>
      </c>
      <c r="E126">
        <v>84</v>
      </c>
      <c r="F126">
        <v>145</v>
      </c>
      <c r="G126">
        <v>92</v>
      </c>
      <c r="H126">
        <v>199</v>
      </c>
      <c r="I126">
        <v>214</v>
      </c>
      <c r="J126">
        <v>2</v>
      </c>
      <c r="K126">
        <v>2</v>
      </c>
      <c r="L126">
        <v>1</v>
      </c>
      <c r="M126">
        <v>2</v>
      </c>
      <c r="N126">
        <v>9</v>
      </c>
    </row>
    <row r="127" spans="1:14" x14ac:dyDescent="0.3">
      <c r="A127">
        <v>1181</v>
      </c>
      <c r="B127">
        <v>93</v>
      </c>
      <c r="C127">
        <v>82</v>
      </c>
      <c r="D127">
        <v>11</v>
      </c>
      <c r="E127">
        <v>75</v>
      </c>
      <c r="F127">
        <v>11</v>
      </c>
      <c r="G127">
        <v>68</v>
      </c>
      <c r="H127">
        <v>79</v>
      </c>
      <c r="I127">
        <v>168</v>
      </c>
      <c r="J127">
        <v>2</v>
      </c>
      <c r="K127">
        <v>3</v>
      </c>
      <c r="L127">
        <v>0</v>
      </c>
      <c r="M127">
        <v>3</v>
      </c>
      <c r="N127">
        <v>8</v>
      </c>
    </row>
    <row r="128" spans="1:14" x14ac:dyDescent="0.3">
      <c r="A128">
        <v>1608</v>
      </c>
      <c r="B128">
        <v>93</v>
      </c>
      <c r="C128">
        <v>83</v>
      </c>
      <c r="D128">
        <v>17</v>
      </c>
      <c r="E128">
        <v>125</v>
      </c>
      <c r="F128">
        <v>17</v>
      </c>
      <c r="G128">
        <v>8</v>
      </c>
      <c r="H128">
        <v>50</v>
      </c>
      <c r="I128">
        <v>200</v>
      </c>
      <c r="J128">
        <v>2</v>
      </c>
      <c r="K128">
        <v>2</v>
      </c>
      <c r="L128">
        <v>0</v>
      </c>
      <c r="M128">
        <v>3</v>
      </c>
      <c r="N128">
        <v>6</v>
      </c>
    </row>
    <row r="129" spans="1:14" x14ac:dyDescent="0.3">
      <c r="A129">
        <v>1208</v>
      </c>
      <c r="B129">
        <v>93</v>
      </c>
      <c r="C129">
        <v>96</v>
      </c>
      <c r="D129">
        <v>35</v>
      </c>
      <c r="E129">
        <v>80</v>
      </c>
      <c r="F129">
        <v>93</v>
      </c>
      <c r="G129">
        <v>3</v>
      </c>
      <c r="H129">
        <v>58</v>
      </c>
      <c r="I129">
        <v>251</v>
      </c>
      <c r="J129">
        <v>1</v>
      </c>
      <c r="K129">
        <v>1</v>
      </c>
      <c r="L129">
        <v>1</v>
      </c>
      <c r="M129">
        <v>4</v>
      </c>
      <c r="N129">
        <v>3</v>
      </c>
    </row>
    <row r="130" spans="1:14" x14ac:dyDescent="0.3">
      <c r="A130">
        <v>3036</v>
      </c>
      <c r="B130">
        <v>93</v>
      </c>
      <c r="C130">
        <v>97</v>
      </c>
      <c r="D130">
        <v>3</v>
      </c>
      <c r="E130">
        <v>37</v>
      </c>
      <c r="F130">
        <v>0</v>
      </c>
      <c r="G130">
        <v>0</v>
      </c>
      <c r="H130">
        <v>0</v>
      </c>
      <c r="I130">
        <v>137</v>
      </c>
      <c r="J130">
        <v>2</v>
      </c>
      <c r="K130">
        <v>2</v>
      </c>
      <c r="L130">
        <v>0</v>
      </c>
      <c r="M130">
        <v>3</v>
      </c>
      <c r="N130">
        <v>4</v>
      </c>
    </row>
    <row r="131" spans="1:14" x14ac:dyDescent="0.3">
      <c r="A131">
        <v>2906</v>
      </c>
      <c r="B131">
        <v>93</v>
      </c>
      <c r="C131">
        <v>402</v>
      </c>
      <c r="D131">
        <v>77</v>
      </c>
      <c r="E131">
        <v>315</v>
      </c>
      <c r="F131">
        <v>20</v>
      </c>
      <c r="G131">
        <v>42</v>
      </c>
      <c r="H131">
        <v>171</v>
      </c>
      <c r="I131">
        <v>685</v>
      </c>
      <c r="J131">
        <v>2</v>
      </c>
      <c r="K131">
        <v>4</v>
      </c>
      <c r="L131">
        <v>2</v>
      </c>
      <c r="M131">
        <v>7</v>
      </c>
      <c r="N131">
        <v>3</v>
      </c>
    </row>
    <row r="132" spans="1:14" x14ac:dyDescent="0.3">
      <c r="A132">
        <v>2156</v>
      </c>
      <c r="B132">
        <v>93</v>
      </c>
      <c r="C132">
        <v>573</v>
      </c>
      <c r="D132">
        <v>6</v>
      </c>
      <c r="E132">
        <v>59</v>
      </c>
      <c r="F132">
        <v>25</v>
      </c>
      <c r="G132">
        <v>25</v>
      </c>
      <c r="H132">
        <v>12</v>
      </c>
      <c r="I132">
        <v>675</v>
      </c>
      <c r="J132">
        <v>3</v>
      </c>
      <c r="K132">
        <v>2</v>
      </c>
      <c r="L132">
        <v>2</v>
      </c>
      <c r="M132">
        <v>6</v>
      </c>
      <c r="N132">
        <v>5</v>
      </c>
    </row>
    <row r="133" spans="1:14" x14ac:dyDescent="0.3">
      <c r="A133">
        <v>1873</v>
      </c>
      <c r="B133">
        <v>93</v>
      </c>
      <c r="C133">
        <v>588</v>
      </c>
      <c r="D133">
        <v>71</v>
      </c>
      <c r="E133">
        <v>1028</v>
      </c>
      <c r="F133">
        <v>92</v>
      </c>
      <c r="G133">
        <v>129</v>
      </c>
      <c r="H133">
        <v>403</v>
      </c>
      <c r="I133">
        <v>1505</v>
      </c>
      <c r="J133">
        <v>1</v>
      </c>
      <c r="K133">
        <v>3</v>
      </c>
      <c r="L133">
        <v>10</v>
      </c>
      <c r="M133">
        <v>11</v>
      </c>
      <c r="N133">
        <v>1</v>
      </c>
    </row>
    <row r="134" spans="1:14" x14ac:dyDescent="0.3">
      <c r="A134">
        <v>1496</v>
      </c>
      <c r="B134">
        <v>93</v>
      </c>
      <c r="C134">
        <v>725</v>
      </c>
      <c r="D134">
        <v>52</v>
      </c>
      <c r="E134">
        <v>207</v>
      </c>
      <c r="F134">
        <v>24</v>
      </c>
      <c r="G134">
        <v>30</v>
      </c>
      <c r="H134">
        <v>18</v>
      </c>
      <c r="I134">
        <v>1020</v>
      </c>
      <c r="J134">
        <v>3</v>
      </c>
      <c r="K134">
        <v>6</v>
      </c>
      <c r="L134">
        <v>2</v>
      </c>
      <c r="M134">
        <v>5</v>
      </c>
      <c r="N134">
        <v>7</v>
      </c>
    </row>
    <row r="135" spans="1:14" x14ac:dyDescent="0.3">
      <c r="A135">
        <v>1907</v>
      </c>
      <c r="B135">
        <v>93</v>
      </c>
      <c r="C135">
        <v>851</v>
      </c>
      <c r="D135">
        <v>53</v>
      </c>
      <c r="E135">
        <v>879</v>
      </c>
      <c r="F135">
        <v>572</v>
      </c>
      <c r="G135">
        <v>27</v>
      </c>
      <c r="H135">
        <v>247</v>
      </c>
      <c r="I135">
        <v>2136</v>
      </c>
      <c r="J135">
        <v>1</v>
      </c>
      <c r="K135">
        <v>4</v>
      </c>
      <c r="L135">
        <v>5</v>
      </c>
      <c r="M135">
        <v>9</v>
      </c>
      <c r="N135">
        <v>2</v>
      </c>
    </row>
    <row r="136" spans="1:14" x14ac:dyDescent="0.3">
      <c r="A136">
        <v>1468</v>
      </c>
      <c r="B136">
        <v>93</v>
      </c>
      <c r="C136">
        <v>896</v>
      </c>
      <c r="D136">
        <v>62</v>
      </c>
      <c r="E136">
        <v>220</v>
      </c>
      <c r="F136">
        <v>264</v>
      </c>
      <c r="G136">
        <v>163</v>
      </c>
      <c r="H136">
        <v>40</v>
      </c>
      <c r="I136">
        <v>1566</v>
      </c>
      <c r="J136">
        <v>1</v>
      </c>
      <c r="K136">
        <v>5</v>
      </c>
      <c r="L136">
        <v>9</v>
      </c>
      <c r="M136">
        <v>4</v>
      </c>
      <c r="N136">
        <v>3</v>
      </c>
    </row>
    <row r="137" spans="1:14" x14ac:dyDescent="0.3">
      <c r="A137">
        <v>1462</v>
      </c>
      <c r="B137">
        <v>93</v>
      </c>
      <c r="C137">
        <v>969</v>
      </c>
      <c r="D137">
        <v>57</v>
      </c>
      <c r="E137">
        <v>102</v>
      </c>
      <c r="F137">
        <v>16</v>
      </c>
      <c r="G137">
        <v>0</v>
      </c>
      <c r="H137">
        <v>240</v>
      </c>
      <c r="I137">
        <v>904</v>
      </c>
      <c r="J137">
        <v>4</v>
      </c>
      <c r="K137">
        <v>6</v>
      </c>
      <c r="L137">
        <v>2</v>
      </c>
      <c r="M137">
        <v>7</v>
      </c>
      <c r="N137">
        <v>5</v>
      </c>
    </row>
    <row r="138" spans="1:14" x14ac:dyDescent="0.3">
      <c r="A138">
        <v>2422</v>
      </c>
      <c r="B138">
        <v>93</v>
      </c>
      <c r="C138">
        <v>1100</v>
      </c>
      <c r="D138">
        <v>80</v>
      </c>
      <c r="E138">
        <v>1262</v>
      </c>
      <c r="F138">
        <v>164</v>
      </c>
      <c r="G138">
        <v>365</v>
      </c>
      <c r="H138">
        <v>39</v>
      </c>
      <c r="I138">
        <v>2932</v>
      </c>
      <c r="J138">
        <v>1</v>
      </c>
      <c r="K138">
        <v>4</v>
      </c>
      <c r="L138">
        <v>4</v>
      </c>
      <c r="M138">
        <v>9</v>
      </c>
      <c r="N138">
        <v>2</v>
      </c>
    </row>
    <row r="139" spans="1:14" x14ac:dyDescent="0.3">
      <c r="A139">
        <v>2050</v>
      </c>
      <c r="B139">
        <v>93</v>
      </c>
      <c r="C139">
        <v>1106</v>
      </c>
      <c r="D139">
        <v>110</v>
      </c>
      <c r="E139">
        <v>952</v>
      </c>
      <c r="F139">
        <v>27</v>
      </c>
      <c r="G139">
        <v>20</v>
      </c>
      <c r="H139">
        <v>42</v>
      </c>
      <c r="I139">
        <v>2173</v>
      </c>
      <c r="J139">
        <v>1</v>
      </c>
      <c r="K139">
        <v>3</v>
      </c>
      <c r="L139">
        <v>7</v>
      </c>
      <c r="M139">
        <v>13</v>
      </c>
      <c r="N139">
        <v>2</v>
      </c>
    </row>
    <row r="140" spans="1:14" x14ac:dyDescent="0.3">
      <c r="A140">
        <v>1295</v>
      </c>
      <c r="B140">
        <v>93</v>
      </c>
      <c r="C140">
        <v>1303</v>
      </c>
      <c r="D140">
        <v>0</v>
      </c>
      <c r="E140">
        <v>69</v>
      </c>
      <c r="F140">
        <v>0</v>
      </c>
      <c r="G140">
        <v>0</v>
      </c>
      <c r="H140">
        <v>26</v>
      </c>
      <c r="I140">
        <v>1347</v>
      </c>
      <c r="J140">
        <v>1</v>
      </c>
      <c r="K140">
        <v>8</v>
      </c>
      <c r="L140">
        <v>3</v>
      </c>
      <c r="M140">
        <v>6</v>
      </c>
      <c r="N140">
        <v>7</v>
      </c>
    </row>
    <row r="141" spans="1:14" x14ac:dyDescent="0.3">
      <c r="A141">
        <v>1335</v>
      </c>
      <c r="B141">
        <v>93</v>
      </c>
      <c r="C141">
        <v>1568</v>
      </c>
      <c r="D141">
        <v>191</v>
      </c>
      <c r="E141">
        <v>1087</v>
      </c>
      <c r="F141">
        <v>124</v>
      </c>
      <c r="G141">
        <v>256</v>
      </c>
      <c r="H141">
        <v>222</v>
      </c>
      <c r="I141">
        <v>3004</v>
      </c>
      <c r="J141">
        <v>2</v>
      </c>
      <c r="K141">
        <v>8</v>
      </c>
      <c r="L141">
        <v>4</v>
      </c>
      <c r="M141">
        <v>8</v>
      </c>
      <c r="N141">
        <v>4</v>
      </c>
    </row>
    <row r="142" spans="1:14" x14ac:dyDescent="0.3">
      <c r="A142">
        <v>1686</v>
      </c>
      <c r="B142">
        <v>93</v>
      </c>
      <c r="C142">
        <v>1568</v>
      </c>
      <c r="D142">
        <v>191</v>
      </c>
      <c r="E142">
        <v>1087</v>
      </c>
      <c r="F142">
        <v>124</v>
      </c>
      <c r="G142">
        <v>256</v>
      </c>
      <c r="H142">
        <v>222</v>
      </c>
      <c r="I142">
        <v>3004</v>
      </c>
      <c r="J142">
        <v>2</v>
      </c>
      <c r="K142">
        <v>8</v>
      </c>
      <c r="L142">
        <v>4</v>
      </c>
      <c r="M142">
        <v>8</v>
      </c>
      <c r="N142">
        <v>4</v>
      </c>
    </row>
    <row r="143" spans="1:14" x14ac:dyDescent="0.3">
      <c r="A143">
        <v>3087</v>
      </c>
      <c r="B143">
        <v>93</v>
      </c>
      <c r="C143">
        <v>1946</v>
      </c>
      <c r="D143">
        <v>100</v>
      </c>
      <c r="E143">
        <v>1073</v>
      </c>
      <c r="F143">
        <v>131</v>
      </c>
      <c r="G143">
        <v>134</v>
      </c>
      <c r="H143">
        <v>367</v>
      </c>
      <c r="I143">
        <v>3017</v>
      </c>
      <c r="J143">
        <v>1</v>
      </c>
      <c r="K143">
        <v>3</v>
      </c>
      <c r="L143">
        <v>10</v>
      </c>
      <c r="M143">
        <v>8</v>
      </c>
      <c r="N143">
        <v>2</v>
      </c>
    </row>
    <row r="144" spans="1:14" x14ac:dyDescent="0.3">
      <c r="A144">
        <v>2423</v>
      </c>
      <c r="B144">
        <v>93</v>
      </c>
      <c r="C144">
        <v>2065</v>
      </c>
      <c r="D144">
        <v>23</v>
      </c>
      <c r="E144">
        <v>286</v>
      </c>
      <c r="F144">
        <v>32</v>
      </c>
      <c r="G144">
        <v>0</v>
      </c>
      <c r="H144">
        <v>136</v>
      </c>
      <c r="I144">
        <v>2270</v>
      </c>
      <c r="J144">
        <v>4</v>
      </c>
      <c r="K144">
        <v>10</v>
      </c>
      <c r="L144">
        <v>7</v>
      </c>
      <c r="M144">
        <v>5</v>
      </c>
      <c r="N144">
        <v>8</v>
      </c>
    </row>
    <row r="145" spans="1:14" x14ac:dyDescent="0.3">
      <c r="A145">
        <v>2888</v>
      </c>
      <c r="B145">
        <v>93</v>
      </c>
      <c r="C145">
        <v>2323</v>
      </c>
      <c r="D145">
        <v>114</v>
      </c>
      <c r="E145">
        <v>1142</v>
      </c>
      <c r="F145">
        <v>148</v>
      </c>
      <c r="G145">
        <v>114</v>
      </c>
      <c r="H145">
        <v>304</v>
      </c>
      <c r="I145">
        <v>3538</v>
      </c>
      <c r="J145">
        <v>3</v>
      </c>
      <c r="K145">
        <v>5</v>
      </c>
      <c r="L145">
        <v>5</v>
      </c>
      <c r="M145">
        <v>5</v>
      </c>
      <c r="N145">
        <v>8</v>
      </c>
    </row>
    <row r="146" spans="1:14" x14ac:dyDescent="0.3">
      <c r="A146">
        <v>2542</v>
      </c>
      <c r="B146">
        <v>93</v>
      </c>
      <c r="C146">
        <v>2379</v>
      </c>
      <c r="D146">
        <v>161</v>
      </c>
      <c r="E146">
        <v>651</v>
      </c>
      <c r="F146">
        <v>0</v>
      </c>
      <c r="G146">
        <v>31</v>
      </c>
      <c r="H146">
        <v>31</v>
      </c>
      <c r="I146">
        <v>3191</v>
      </c>
      <c r="J146">
        <v>4</v>
      </c>
      <c r="K146">
        <v>5</v>
      </c>
      <c r="L146">
        <v>4</v>
      </c>
      <c r="M146">
        <v>10</v>
      </c>
      <c r="N146">
        <v>4</v>
      </c>
    </row>
    <row r="147" spans="1:14" x14ac:dyDescent="0.3">
      <c r="A147">
        <v>1363</v>
      </c>
      <c r="B147">
        <v>92</v>
      </c>
      <c r="C147">
        <v>13</v>
      </c>
      <c r="D147">
        <v>38</v>
      </c>
      <c r="E147">
        <v>55</v>
      </c>
      <c r="F147">
        <v>8</v>
      </c>
      <c r="G147">
        <v>51</v>
      </c>
      <c r="H147">
        <v>51</v>
      </c>
      <c r="I147">
        <v>115</v>
      </c>
      <c r="J147">
        <v>1</v>
      </c>
      <c r="K147">
        <v>1</v>
      </c>
      <c r="L147">
        <v>0</v>
      </c>
      <c r="M147">
        <v>3</v>
      </c>
      <c r="N147">
        <v>7</v>
      </c>
    </row>
    <row r="148" spans="1:14" x14ac:dyDescent="0.3">
      <c r="A148">
        <v>1929</v>
      </c>
      <c r="B148">
        <v>92</v>
      </c>
      <c r="C148">
        <v>21</v>
      </c>
      <c r="D148">
        <v>7</v>
      </c>
      <c r="E148">
        <v>63</v>
      </c>
      <c r="F148">
        <v>7</v>
      </c>
      <c r="G148">
        <v>28</v>
      </c>
      <c r="H148">
        <v>49</v>
      </c>
      <c r="I148">
        <v>77</v>
      </c>
      <c r="J148">
        <v>1</v>
      </c>
      <c r="K148">
        <v>2</v>
      </c>
      <c r="L148">
        <v>0</v>
      </c>
      <c r="M148">
        <v>3</v>
      </c>
      <c r="N148">
        <v>4</v>
      </c>
    </row>
    <row r="149" spans="1:14" x14ac:dyDescent="0.3">
      <c r="A149">
        <v>2510</v>
      </c>
      <c r="B149">
        <v>92</v>
      </c>
      <c r="C149">
        <v>26</v>
      </c>
      <c r="D149">
        <v>190</v>
      </c>
      <c r="E149">
        <v>37</v>
      </c>
      <c r="F149">
        <v>0</v>
      </c>
      <c r="G149">
        <v>53</v>
      </c>
      <c r="H149">
        <v>238</v>
      </c>
      <c r="I149">
        <v>69</v>
      </c>
      <c r="J149">
        <v>2</v>
      </c>
      <c r="K149">
        <v>3</v>
      </c>
      <c r="L149">
        <v>0</v>
      </c>
      <c r="M149">
        <v>3</v>
      </c>
      <c r="N149">
        <v>8</v>
      </c>
    </row>
    <row r="150" spans="1:14" x14ac:dyDescent="0.3">
      <c r="A150">
        <v>1045</v>
      </c>
      <c r="B150">
        <v>92</v>
      </c>
      <c r="C150">
        <v>44</v>
      </c>
      <c r="D150">
        <v>20</v>
      </c>
      <c r="E150">
        <v>51</v>
      </c>
      <c r="F150">
        <v>10</v>
      </c>
      <c r="G150">
        <v>17</v>
      </c>
      <c r="H150">
        <v>44</v>
      </c>
      <c r="I150">
        <v>98</v>
      </c>
      <c r="J150">
        <v>1</v>
      </c>
      <c r="K150">
        <v>2</v>
      </c>
      <c r="L150">
        <v>0</v>
      </c>
      <c r="M150">
        <v>2</v>
      </c>
      <c r="N150">
        <v>10</v>
      </c>
    </row>
    <row r="151" spans="1:14" x14ac:dyDescent="0.3">
      <c r="A151">
        <v>1484</v>
      </c>
      <c r="B151">
        <v>92</v>
      </c>
      <c r="C151">
        <v>61</v>
      </c>
      <c r="D151">
        <v>9</v>
      </c>
      <c r="E151">
        <v>98</v>
      </c>
      <c r="F151">
        <v>19</v>
      </c>
      <c r="G151">
        <v>0</v>
      </c>
      <c r="H151">
        <v>112</v>
      </c>
      <c r="I151">
        <v>75</v>
      </c>
      <c r="J151">
        <v>2</v>
      </c>
      <c r="K151">
        <v>1</v>
      </c>
      <c r="L151">
        <v>1</v>
      </c>
      <c r="M151">
        <v>2</v>
      </c>
      <c r="N151">
        <v>8</v>
      </c>
    </row>
    <row r="152" spans="1:14" x14ac:dyDescent="0.3">
      <c r="A152">
        <v>1604</v>
      </c>
      <c r="B152">
        <v>92</v>
      </c>
      <c r="C152">
        <v>71</v>
      </c>
      <c r="D152">
        <v>33</v>
      </c>
      <c r="E152">
        <v>50</v>
      </c>
      <c r="F152">
        <v>46</v>
      </c>
      <c r="G152">
        <v>62</v>
      </c>
      <c r="H152">
        <v>133</v>
      </c>
      <c r="I152">
        <v>129</v>
      </c>
      <c r="J152">
        <v>1</v>
      </c>
      <c r="K152">
        <v>2</v>
      </c>
      <c r="L152">
        <v>1</v>
      </c>
      <c r="M152">
        <v>2</v>
      </c>
      <c r="N152">
        <v>7</v>
      </c>
    </row>
    <row r="153" spans="1:14" x14ac:dyDescent="0.3">
      <c r="A153">
        <v>2054</v>
      </c>
      <c r="B153">
        <v>92</v>
      </c>
      <c r="C153">
        <v>113</v>
      </c>
      <c r="D153">
        <v>0</v>
      </c>
      <c r="E153">
        <v>18</v>
      </c>
      <c r="F153">
        <v>7</v>
      </c>
      <c r="G153">
        <v>0</v>
      </c>
      <c r="H153">
        <v>28</v>
      </c>
      <c r="I153">
        <v>109</v>
      </c>
      <c r="J153">
        <v>2</v>
      </c>
      <c r="K153">
        <v>2</v>
      </c>
      <c r="L153">
        <v>0</v>
      </c>
      <c r="M153">
        <v>3</v>
      </c>
      <c r="N153">
        <v>5</v>
      </c>
    </row>
    <row r="154" spans="1:14" x14ac:dyDescent="0.3">
      <c r="A154">
        <v>2022</v>
      </c>
      <c r="B154">
        <v>92</v>
      </c>
      <c r="C154">
        <v>121</v>
      </c>
      <c r="D154">
        <v>4</v>
      </c>
      <c r="E154">
        <v>50</v>
      </c>
      <c r="F154">
        <v>0</v>
      </c>
      <c r="G154">
        <v>0</v>
      </c>
      <c r="H154">
        <v>18</v>
      </c>
      <c r="I154">
        <v>157</v>
      </c>
      <c r="J154">
        <v>3</v>
      </c>
      <c r="K154">
        <v>2</v>
      </c>
      <c r="L154">
        <v>0</v>
      </c>
      <c r="M154">
        <v>3</v>
      </c>
      <c r="N154">
        <v>8</v>
      </c>
    </row>
    <row r="155" spans="1:14" x14ac:dyDescent="0.3">
      <c r="A155">
        <v>2547</v>
      </c>
      <c r="B155">
        <v>92</v>
      </c>
      <c r="C155">
        <v>121</v>
      </c>
      <c r="D155">
        <v>4</v>
      </c>
      <c r="E155">
        <v>50</v>
      </c>
      <c r="F155">
        <v>0</v>
      </c>
      <c r="G155">
        <v>0</v>
      </c>
      <c r="H155">
        <v>18</v>
      </c>
      <c r="I155">
        <v>157</v>
      </c>
      <c r="J155">
        <v>3</v>
      </c>
      <c r="K155">
        <v>2</v>
      </c>
      <c r="L155">
        <v>0</v>
      </c>
      <c r="M155">
        <v>3</v>
      </c>
      <c r="N155">
        <v>8</v>
      </c>
    </row>
    <row r="156" spans="1:14" x14ac:dyDescent="0.3">
      <c r="A156">
        <v>1240</v>
      </c>
      <c r="B156">
        <v>92</v>
      </c>
      <c r="C156">
        <v>215</v>
      </c>
      <c r="D156">
        <v>224</v>
      </c>
      <c r="E156">
        <v>248</v>
      </c>
      <c r="F156">
        <v>100</v>
      </c>
      <c r="G156">
        <v>96</v>
      </c>
      <c r="H156">
        <v>119</v>
      </c>
      <c r="I156">
        <v>764</v>
      </c>
      <c r="J156">
        <v>2</v>
      </c>
      <c r="K156">
        <v>3</v>
      </c>
      <c r="L156">
        <v>1</v>
      </c>
      <c r="M156">
        <v>5</v>
      </c>
      <c r="N156">
        <v>6</v>
      </c>
    </row>
    <row r="157" spans="1:14" x14ac:dyDescent="0.3">
      <c r="A157">
        <v>1639</v>
      </c>
      <c r="B157">
        <v>92</v>
      </c>
      <c r="C157">
        <v>215</v>
      </c>
      <c r="D157">
        <v>224</v>
      </c>
      <c r="E157">
        <v>248</v>
      </c>
      <c r="F157">
        <v>100</v>
      </c>
      <c r="G157">
        <v>96</v>
      </c>
      <c r="H157">
        <v>119</v>
      </c>
      <c r="I157">
        <v>764</v>
      </c>
      <c r="J157">
        <v>2</v>
      </c>
      <c r="K157">
        <v>3</v>
      </c>
      <c r="L157">
        <v>1</v>
      </c>
      <c r="M157">
        <v>5</v>
      </c>
      <c r="N157">
        <v>6</v>
      </c>
    </row>
    <row r="158" spans="1:14" x14ac:dyDescent="0.3">
      <c r="A158">
        <v>1430</v>
      </c>
      <c r="B158">
        <v>92</v>
      </c>
      <c r="C158">
        <v>254</v>
      </c>
      <c r="D158">
        <v>47</v>
      </c>
      <c r="E158">
        <v>248</v>
      </c>
      <c r="F158">
        <v>44</v>
      </c>
      <c r="G158">
        <v>17</v>
      </c>
      <c r="H158">
        <v>33</v>
      </c>
      <c r="I158">
        <v>576</v>
      </c>
      <c r="J158">
        <v>2</v>
      </c>
      <c r="K158">
        <v>5</v>
      </c>
      <c r="L158">
        <v>0</v>
      </c>
      <c r="M158">
        <v>4</v>
      </c>
      <c r="N158">
        <v>8</v>
      </c>
    </row>
    <row r="159" spans="1:14" x14ac:dyDescent="0.3">
      <c r="A159">
        <v>2234</v>
      </c>
      <c r="B159">
        <v>92</v>
      </c>
      <c r="C159">
        <v>311</v>
      </c>
      <c r="D159">
        <v>63</v>
      </c>
      <c r="E159">
        <v>984</v>
      </c>
      <c r="F159">
        <v>30</v>
      </c>
      <c r="G159">
        <v>456</v>
      </c>
      <c r="H159">
        <v>166</v>
      </c>
      <c r="I159">
        <v>1679</v>
      </c>
      <c r="J159">
        <v>2</v>
      </c>
      <c r="K159">
        <v>7</v>
      </c>
      <c r="L159">
        <v>3</v>
      </c>
      <c r="M159">
        <v>5</v>
      </c>
      <c r="N159">
        <v>4</v>
      </c>
    </row>
    <row r="160" spans="1:14" x14ac:dyDescent="0.3">
      <c r="A160">
        <v>2589</v>
      </c>
      <c r="B160">
        <v>92</v>
      </c>
      <c r="C160">
        <v>395</v>
      </c>
      <c r="D160">
        <v>8</v>
      </c>
      <c r="E160">
        <v>505</v>
      </c>
      <c r="F160">
        <v>91</v>
      </c>
      <c r="G160">
        <v>28</v>
      </c>
      <c r="H160">
        <v>39</v>
      </c>
      <c r="I160">
        <v>986</v>
      </c>
      <c r="J160">
        <v>4</v>
      </c>
      <c r="K160">
        <v>5</v>
      </c>
      <c r="L160">
        <v>1</v>
      </c>
      <c r="M160">
        <v>5</v>
      </c>
      <c r="N160">
        <v>8</v>
      </c>
    </row>
    <row r="161" spans="1:14" x14ac:dyDescent="0.3">
      <c r="A161">
        <v>1745</v>
      </c>
      <c r="B161">
        <v>92</v>
      </c>
      <c r="C161">
        <v>473</v>
      </c>
      <c r="D161">
        <v>82</v>
      </c>
      <c r="E161">
        <v>711</v>
      </c>
      <c r="F161">
        <v>107</v>
      </c>
      <c r="G161">
        <v>40</v>
      </c>
      <c r="H161">
        <v>529</v>
      </c>
      <c r="I161">
        <v>883</v>
      </c>
      <c r="J161">
        <v>1</v>
      </c>
      <c r="K161">
        <v>2</v>
      </c>
      <c r="L161">
        <v>11</v>
      </c>
      <c r="M161">
        <v>5</v>
      </c>
      <c r="N161">
        <v>1</v>
      </c>
    </row>
    <row r="162" spans="1:14" x14ac:dyDescent="0.3">
      <c r="A162">
        <v>1915</v>
      </c>
      <c r="B162">
        <v>92</v>
      </c>
      <c r="C162">
        <v>473</v>
      </c>
      <c r="D162">
        <v>82</v>
      </c>
      <c r="E162">
        <v>711</v>
      </c>
      <c r="F162">
        <v>107</v>
      </c>
      <c r="G162">
        <v>40</v>
      </c>
      <c r="H162">
        <v>529</v>
      </c>
      <c r="I162">
        <v>883</v>
      </c>
      <c r="J162">
        <v>1</v>
      </c>
      <c r="K162">
        <v>2</v>
      </c>
      <c r="L162">
        <v>11</v>
      </c>
      <c r="M162">
        <v>5</v>
      </c>
      <c r="N162">
        <v>1</v>
      </c>
    </row>
    <row r="163" spans="1:14" x14ac:dyDescent="0.3">
      <c r="A163">
        <v>2376</v>
      </c>
      <c r="B163">
        <v>92</v>
      </c>
      <c r="C163">
        <v>533</v>
      </c>
      <c r="D163">
        <v>5</v>
      </c>
      <c r="E163">
        <v>114</v>
      </c>
      <c r="F163">
        <v>8</v>
      </c>
      <c r="G163">
        <v>13</v>
      </c>
      <c r="H163">
        <v>93</v>
      </c>
      <c r="I163">
        <v>581</v>
      </c>
      <c r="J163">
        <v>4</v>
      </c>
      <c r="K163">
        <v>5</v>
      </c>
      <c r="L163">
        <v>1</v>
      </c>
      <c r="M163">
        <v>5</v>
      </c>
      <c r="N163">
        <v>6</v>
      </c>
    </row>
    <row r="164" spans="1:14" x14ac:dyDescent="0.3">
      <c r="A164">
        <v>2412</v>
      </c>
      <c r="B164">
        <v>92</v>
      </c>
      <c r="C164">
        <v>533</v>
      </c>
      <c r="D164">
        <v>5</v>
      </c>
      <c r="E164">
        <v>114</v>
      </c>
      <c r="F164">
        <v>8</v>
      </c>
      <c r="G164">
        <v>13</v>
      </c>
      <c r="H164">
        <v>93</v>
      </c>
      <c r="I164">
        <v>581</v>
      </c>
      <c r="J164">
        <v>4</v>
      </c>
      <c r="K164">
        <v>5</v>
      </c>
      <c r="L164">
        <v>1</v>
      </c>
      <c r="M164">
        <v>5</v>
      </c>
      <c r="N164">
        <v>6</v>
      </c>
    </row>
    <row r="165" spans="1:14" x14ac:dyDescent="0.3">
      <c r="A165">
        <v>3083</v>
      </c>
      <c r="B165">
        <v>92</v>
      </c>
      <c r="C165">
        <v>599</v>
      </c>
      <c r="D165">
        <v>10</v>
      </c>
      <c r="E165">
        <v>574</v>
      </c>
      <c r="F165">
        <v>64</v>
      </c>
      <c r="G165">
        <v>10</v>
      </c>
      <c r="H165">
        <v>137</v>
      </c>
      <c r="I165">
        <v>1118</v>
      </c>
      <c r="J165">
        <v>5</v>
      </c>
      <c r="K165">
        <v>7</v>
      </c>
      <c r="L165">
        <v>1</v>
      </c>
      <c r="M165">
        <v>6</v>
      </c>
      <c r="N165">
        <v>7</v>
      </c>
    </row>
    <row r="166" spans="1:14" x14ac:dyDescent="0.3">
      <c r="A166">
        <v>3015</v>
      </c>
      <c r="B166">
        <v>92</v>
      </c>
      <c r="C166">
        <v>608</v>
      </c>
      <c r="D166">
        <v>141</v>
      </c>
      <c r="E166">
        <v>593</v>
      </c>
      <c r="F166">
        <v>166</v>
      </c>
      <c r="G166">
        <v>126</v>
      </c>
      <c r="H166">
        <v>448</v>
      </c>
      <c r="I166">
        <v>1186</v>
      </c>
      <c r="J166">
        <v>1</v>
      </c>
      <c r="K166">
        <v>5</v>
      </c>
      <c r="L166">
        <v>4</v>
      </c>
      <c r="M166">
        <v>8</v>
      </c>
      <c r="N166">
        <v>4</v>
      </c>
    </row>
    <row r="167" spans="1:14" x14ac:dyDescent="0.3">
      <c r="A167">
        <v>2688</v>
      </c>
      <c r="B167">
        <v>92</v>
      </c>
      <c r="C167">
        <v>767</v>
      </c>
      <c r="D167">
        <v>114</v>
      </c>
      <c r="E167">
        <v>2100</v>
      </c>
      <c r="F167">
        <v>464</v>
      </c>
      <c r="G167">
        <v>79</v>
      </c>
      <c r="H167">
        <v>58</v>
      </c>
      <c r="I167">
        <v>3467</v>
      </c>
      <c r="J167">
        <v>1</v>
      </c>
      <c r="K167">
        <v>5</v>
      </c>
      <c r="L167">
        <v>8</v>
      </c>
      <c r="M167">
        <v>12</v>
      </c>
      <c r="N167">
        <v>3</v>
      </c>
    </row>
    <row r="168" spans="1:14" x14ac:dyDescent="0.3">
      <c r="A168">
        <v>2988</v>
      </c>
      <c r="B168">
        <v>92</v>
      </c>
      <c r="C168">
        <v>890</v>
      </c>
      <c r="D168">
        <v>476</v>
      </c>
      <c r="E168">
        <v>476</v>
      </c>
      <c r="F168">
        <v>812</v>
      </c>
      <c r="G168">
        <v>504</v>
      </c>
      <c r="H168">
        <v>117</v>
      </c>
      <c r="I168">
        <v>3041</v>
      </c>
      <c r="J168">
        <v>6</v>
      </c>
      <c r="K168">
        <v>11</v>
      </c>
      <c r="L168">
        <v>2</v>
      </c>
      <c r="M168">
        <v>8</v>
      </c>
      <c r="N168">
        <v>9</v>
      </c>
    </row>
    <row r="169" spans="1:14" x14ac:dyDescent="0.3">
      <c r="A169">
        <v>1732</v>
      </c>
      <c r="B169">
        <v>92</v>
      </c>
      <c r="C169">
        <v>1029</v>
      </c>
      <c r="D169">
        <v>24</v>
      </c>
      <c r="E169">
        <v>194</v>
      </c>
      <c r="F169">
        <v>50</v>
      </c>
      <c r="G169">
        <v>12</v>
      </c>
      <c r="H169">
        <v>12</v>
      </c>
      <c r="I169">
        <v>1297</v>
      </c>
      <c r="J169">
        <v>2</v>
      </c>
      <c r="K169">
        <v>3</v>
      </c>
      <c r="L169">
        <v>2</v>
      </c>
      <c r="M169">
        <v>10</v>
      </c>
      <c r="N169">
        <v>3</v>
      </c>
    </row>
    <row r="170" spans="1:14" x14ac:dyDescent="0.3">
      <c r="A170">
        <v>2781</v>
      </c>
      <c r="B170">
        <v>92</v>
      </c>
      <c r="C170">
        <v>1215</v>
      </c>
      <c r="D170">
        <v>60</v>
      </c>
      <c r="E170">
        <v>495</v>
      </c>
      <c r="F170">
        <v>75</v>
      </c>
      <c r="G170">
        <v>30</v>
      </c>
      <c r="H170">
        <v>4364</v>
      </c>
      <c r="I170">
        <v>-2490</v>
      </c>
      <c r="J170">
        <v>0</v>
      </c>
      <c r="K170">
        <v>23</v>
      </c>
      <c r="L170">
        <v>1</v>
      </c>
      <c r="M170">
        <v>1</v>
      </c>
      <c r="N170">
        <v>0</v>
      </c>
    </row>
    <row r="171" spans="1:14" x14ac:dyDescent="0.3">
      <c r="A171">
        <v>1471</v>
      </c>
      <c r="B171">
        <v>92</v>
      </c>
      <c r="C171">
        <v>1337</v>
      </c>
      <c r="D171">
        <v>32</v>
      </c>
      <c r="E171">
        <v>290</v>
      </c>
      <c r="F171">
        <v>43</v>
      </c>
      <c r="G171">
        <v>16</v>
      </c>
      <c r="H171">
        <v>240</v>
      </c>
      <c r="I171">
        <v>1479</v>
      </c>
      <c r="J171">
        <v>2</v>
      </c>
      <c r="K171">
        <v>7</v>
      </c>
      <c r="L171">
        <v>2</v>
      </c>
      <c r="M171">
        <v>10</v>
      </c>
      <c r="N171">
        <v>6</v>
      </c>
    </row>
    <row r="172" spans="1:14" x14ac:dyDescent="0.3">
      <c r="A172">
        <v>3038</v>
      </c>
      <c r="B172">
        <v>92</v>
      </c>
      <c r="C172">
        <v>1355</v>
      </c>
      <c r="D172">
        <v>87</v>
      </c>
      <c r="E172">
        <v>331</v>
      </c>
      <c r="F172">
        <v>57</v>
      </c>
      <c r="G172">
        <v>376</v>
      </c>
      <c r="H172">
        <v>267</v>
      </c>
      <c r="I172">
        <v>1941</v>
      </c>
      <c r="J172">
        <v>2</v>
      </c>
      <c r="K172">
        <v>4</v>
      </c>
      <c r="L172">
        <v>5</v>
      </c>
      <c r="M172">
        <v>4</v>
      </c>
      <c r="N172">
        <v>2</v>
      </c>
    </row>
    <row r="173" spans="1:14" x14ac:dyDescent="0.3">
      <c r="A173">
        <v>2803</v>
      </c>
      <c r="B173">
        <v>92</v>
      </c>
      <c r="C173">
        <v>1509</v>
      </c>
      <c r="D173">
        <v>206</v>
      </c>
      <c r="E173">
        <v>1648</v>
      </c>
      <c r="F173">
        <v>87</v>
      </c>
      <c r="G173">
        <v>0</v>
      </c>
      <c r="H173">
        <v>206</v>
      </c>
      <c r="I173">
        <v>3244</v>
      </c>
      <c r="J173">
        <v>1</v>
      </c>
      <c r="K173">
        <v>3</v>
      </c>
      <c r="L173">
        <v>11</v>
      </c>
      <c r="M173">
        <v>9</v>
      </c>
      <c r="N173">
        <v>1</v>
      </c>
    </row>
    <row r="174" spans="1:14" x14ac:dyDescent="0.3">
      <c r="A174">
        <v>2488</v>
      </c>
      <c r="B174">
        <v>92</v>
      </c>
      <c r="C174">
        <v>1914</v>
      </c>
      <c r="D174">
        <v>179</v>
      </c>
      <c r="E174">
        <v>1010</v>
      </c>
      <c r="F174">
        <v>234</v>
      </c>
      <c r="G174">
        <v>323</v>
      </c>
      <c r="H174">
        <v>253</v>
      </c>
      <c r="I174">
        <v>3408</v>
      </c>
      <c r="J174">
        <v>3</v>
      </c>
      <c r="K174">
        <v>10</v>
      </c>
      <c r="L174">
        <v>4</v>
      </c>
      <c r="M174">
        <v>9</v>
      </c>
      <c r="N174">
        <v>7</v>
      </c>
    </row>
    <row r="175" spans="1:14" x14ac:dyDescent="0.3">
      <c r="A175">
        <v>1453</v>
      </c>
      <c r="B175">
        <v>92</v>
      </c>
      <c r="C175">
        <v>1936</v>
      </c>
      <c r="D175">
        <v>24</v>
      </c>
      <c r="E175">
        <v>503</v>
      </c>
      <c r="F175">
        <v>33</v>
      </c>
      <c r="G175">
        <v>24</v>
      </c>
      <c r="H175">
        <v>176</v>
      </c>
      <c r="I175">
        <v>2345</v>
      </c>
      <c r="J175">
        <v>3</v>
      </c>
      <c r="K175">
        <v>7</v>
      </c>
      <c r="L175">
        <v>3</v>
      </c>
      <c r="M175">
        <v>12</v>
      </c>
      <c r="N175">
        <v>7</v>
      </c>
    </row>
    <row r="176" spans="1:14" x14ac:dyDescent="0.3">
      <c r="A176">
        <v>2595</v>
      </c>
      <c r="B176">
        <v>92</v>
      </c>
      <c r="C176">
        <v>2472</v>
      </c>
      <c r="D176">
        <v>0</v>
      </c>
      <c r="E176">
        <v>219</v>
      </c>
      <c r="F176">
        <v>35</v>
      </c>
      <c r="G176">
        <v>26</v>
      </c>
      <c r="H176">
        <v>575</v>
      </c>
      <c r="I176">
        <v>2177</v>
      </c>
      <c r="J176">
        <v>7</v>
      </c>
      <c r="K176">
        <v>9</v>
      </c>
      <c r="L176">
        <v>6</v>
      </c>
      <c r="M176">
        <v>9</v>
      </c>
      <c r="N176">
        <v>8</v>
      </c>
    </row>
    <row r="177" spans="1:14" x14ac:dyDescent="0.3">
      <c r="A177">
        <v>2274</v>
      </c>
      <c r="B177">
        <v>91</v>
      </c>
      <c r="C177">
        <v>13</v>
      </c>
      <c r="D177">
        <v>0</v>
      </c>
      <c r="E177">
        <v>17</v>
      </c>
      <c r="F177">
        <v>0</v>
      </c>
      <c r="G177">
        <v>3</v>
      </c>
      <c r="H177">
        <v>17</v>
      </c>
      <c r="I177">
        <v>17</v>
      </c>
      <c r="J177">
        <v>1</v>
      </c>
      <c r="K177">
        <v>1</v>
      </c>
      <c r="L177">
        <v>0</v>
      </c>
      <c r="M177">
        <v>2</v>
      </c>
      <c r="N177">
        <v>7</v>
      </c>
    </row>
    <row r="178" spans="1:14" x14ac:dyDescent="0.3">
      <c r="A178">
        <v>2049</v>
      </c>
      <c r="B178">
        <v>91</v>
      </c>
      <c r="C178">
        <v>16</v>
      </c>
      <c r="D178">
        <v>11</v>
      </c>
      <c r="E178">
        <v>38</v>
      </c>
      <c r="F178">
        <v>0</v>
      </c>
      <c r="G178">
        <v>22</v>
      </c>
      <c r="H178">
        <v>11</v>
      </c>
      <c r="I178">
        <v>77</v>
      </c>
      <c r="J178">
        <v>1</v>
      </c>
      <c r="K178">
        <v>1</v>
      </c>
      <c r="L178">
        <v>0</v>
      </c>
      <c r="M178">
        <v>2</v>
      </c>
      <c r="N178">
        <v>8</v>
      </c>
    </row>
    <row r="179" spans="1:14" x14ac:dyDescent="0.3">
      <c r="A179">
        <v>1457</v>
      </c>
      <c r="B179">
        <v>91</v>
      </c>
      <c r="C179">
        <v>79</v>
      </c>
      <c r="D179">
        <v>4</v>
      </c>
      <c r="E179">
        <v>47</v>
      </c>
      <c r="F179">
        <v>14</v>
      </c>
      <c r="G179">
        <v>0</v>
      </c>
      <c r="H179">
        <v>14</v>
      </c>
      <c r="I179">
        <v>130</v>
      </c>
      <c r="J179">
        <v>2</v>
      </c>
      <c r="K179">
        <v>1</v>
      </c>
      <c r="L179">
        <v>0</v>
      </c>
      <c r="M179">
        <v>3</v>
      </c>
      <c r="N179">
        <v>7</v>
      </c>
    </row>
    <row r="180" spans="1:14" x14ac:dyDescent="0.3">
      <c r="A180">
        <v>2512</v>
      </c>
      <c r="B180">
        <v>91</v>
      </c>
      <c r="C180">
        <v>106</v>
      </c>
      <c r="D180">
        <v>0</v>
      </c>
      <c r="E180">
        <v>83</v>
      </c>
      <c r="F180">
        <v>24</v>
      </c>
      <c r="G180">
        <v>0</v>
      </c>
      <c r="H180">
        <v>47</v>
      </c>
      <c r="I180">
        <v>165</v>
      </c>
      <c r="J180">
        <v>1</v>
      </c>
      <c r="K180">
        <v>1</v>
      </c>
      <c r="L180">
        <v>1</v>
      </c>
      <c r="M180">
        <v>2</v>
      </c>
      <c r="N180">
        <v>8</v>
      </c>
    </row>
    <row r="181" spans="1:14" x14ac:dyDescent="0.3">
      <c r="A181">
        <v>2027</v>
      </c>
      <c r="B181">
        <v>91</v>
      </c>
      <c r="C181">
        <v>119</v>
      </c>
      <c r="D181">
        <v>44</v>
      </c>
      <c r="E181">
        <v>131</v>
      </c>
      <c r="F181">
        <v>52</v>
      </c>
      <c r="G181">
        <v>24</v>
      </c>
      <c r="H181">
        <v>115</v>
      </c>
      <c r="I181">
        <v>255</v>
      </c>
      <c r="J181">
        <v>1</v>
      </c>
      <c r="K181">
        <v>2</v>
      </c>
      <c r="L181">
        <v>0</v>
      </c>
      <c r="M181">
        <v>4</v>
      </c>
      <c r="N181">
        <v>4</v>
      </c>
    </row>
    <row r="182" spans="1:14" x14ac:dyDescent="0.3">
      <c r="A182">
        <v>1749</v>
      </c>
      <c r="B182">
        <v>91</v>
      </c>
      <c r="C182">
        <v>135</v>
      </c>
      <c r="D182">
        <v>38</v>
      </c>
      <c r="E182">
        <v>72</v>
      </c>
      <c r="F182">
        <v>91</v>
      </c>
      <c r="G182">
        <v>47</v>
      </c>
      <c r="H182">
        <v>191</v>
      </c>
      <c r="I182">
        <v>191</v>
      </c>
      <c r="J182">
        <v>1</v>
      </c>
      <c r="K182">
        <v>2</v>
      </c>
      <c r="L182">
        <v>1</v>
      </c>
      <c r="M182">
        <v>4</v>
      </c>
      <c r="N182">
        <v>4</v>
      </c>
    </row>
    <row r="183" spans="1:14" x14ac:dyDescent="0.3">
      <c r="A183">
        <v>2177</v>
      </c>
      <c r="B183">
        <v>91</v>
      </c>
      <c r="C183">
        <v>135</v>
      </c>
      <c r="D183">
        <v>38</v>
      </c>
      <c r="E183">
        <v>72</v>
      </c>
      <c r="F183">
        <v>91</v>
      </c>
      <c r="G183">
        <v>47</v>
      </c>
      <c r="H183">
        <v>191</v>
      </c>
      <c r="I183">
        <v>191</v>
      </c>
      <c r="J183">
        <v>1</v>
      </c>
      <c r="K183">
        <v>2</v>
      </c>
      <c r="L183">
        <v>1</v>
      </c>
      <c r="M183">
        <v>4</v>
      </c>
      <c r="N183">
        <v>4</v>
      </c>
    </row>
    <row r="184" spans="1:14" x14ac:dyDescent="0.3">
      <c r="A184">
        <v>2072</v>
      </c>
      <c r="B184">
        <v>91</v>
      </c>
      <c r="C184">
        <v>242</v>
      </c>
      <c r="D184">
        <v>28</v>
      </c>
      <c r="E184">
        <v>64</v>
      </c>
      <c r="F184">
        <v>67</v>
      </c>
      <c r="G184">
        <v>28</v>
      </c>
      <c r="H184">
        <v>43</v>
      </c>
      <c r="I184">
        <v>387</v>
      </c>
      <c r="J184">
        <v>2</v>
      </c>
      <c r="K184">
        <v>2</v>
      </c>
      <c r="L184">
        <v>1</v>
      </c>
      <c r="M184">
        <v>4</v>
      </c>
      <c r="N184">
        <v>5</v>
      </c>
    </row>
    <row r="185" spans="1:14" x14ac:dyDescent="0.3">
      <c r="A185">
        <v>1152</v>
      </c>
      <c r="B185">
        <v>91</v>
      </c>
      <c r="C185">
        <v>281</v>
      </c>
      <c r="D185">
        <v>16</v>
      </c>
      <c r="E185">
        <v>260</v>
      </c>
      <c r="F185">
        <v>37</v>
      </c>
      <c r="G185">
        <v>21</v>
      </c>
      <c r="H185">
        <v>27</v>
      </c>
      <c r="I185">
        <v>589</v>
      </c>
      <c r="J185">
        <v>4</v>
      </c>
      <c r="K185">
        <v>3</v>
      </c>
      <c r="L185">
        <v>0</v>
      </c>
      <c r="M185">
        <v>4</v>
      </c>
      <c r="N185">
        <v>8</v>
      </c>
    </row>
    <row r="186" spans="1:14" x14ac:dyDescent="0.3">
      <c r="A186">
        <v>1433</v>
      </c>
      <c r="B186">
        <v>91</v>
      </c>
      <c r="C186">
        <v>581</v>
      </c>
      <c r="D186">
        <v>20</v>
      </c>
      <c r="E186">
        <v>229</v>
      </c>
      <c r="F186">
        <v>84</v>
      </c>
      <c r="G186">
        <v>184</v>
      </c>
      <c r="H186">
        <v>98</v>
      </c>
      <c r="I186">
        <v>1001</v>
      </c>
      <c r="J186">
        <v>2</v>
      </c>
      <c r="K186">
        <v>3</v>
      </c>
      <c r="L186">
        <v>2</v>
      </c>
      <c r="M186">
        <v>9</v>
      </c>
      <c r="N186">
        <v>3</v>
      </c>
    </row>
    <row r="187" spans="1:14" x14ac:dyDescent="0.3">
      <c r="A187">
        <v>2129</v>
      </c>
      <c r="B187">
        <v>91</v>
      </c>
      <c r="C187">
        <v>956</v>
      </c>
      <c r="D187">
        <v>8</v>
      </c>
      <c r="E187">
        <v>107</v>
      </c>
      <c r="F187">
        <v>0</v>
      </c>
      <c r="G187">
        <v>0</v>
      </c>
      <c r="H187">
        <v>52</v>
      </c>
      <c r="I187">
        <v>1019</v>
      </c>
      <c r="J187">
        <v>2</v>
      </c>
      <c r="K187">
        <v>9</v>
      </c>
      <c r="L187">
        <v>1</v>
      </c>
      <c r="M187">
        <v>4</v>
      </c>
      <c r="N187">
        <v>8</v>
      </c>
    </row>
    <row r="188" spans="1:14" x14ac:dyDescent="0.3">
      <c r="A188">
        <v>2793</v>
      </c>
      <c r="B188">
        <v>91</v>
      </c>
      <c r="C188">
        <v>1101</v>
      </c>
      <c r="D188">
        <v>27</v>
      </c>
      <c r="E188">
        <v>260</v>
      </c>
      <c r="F188">
        <v>36</v>
      </c>
      <c r="G188">
        <v>42</v>
      </c>
      <c r="H188">
        <v>101</v>
      </c>
      <c r="I188">
        <v>1364</v>
      </c>
      <c r="J188">
        <v>3</v>
      </c>
      <c r="K188">
        <v>6</v>
      </c>
      <c r="L188">
        <v>2</v>
      </c>
      <c r="M188">
        <v>8</v>
      </c>
      <c r="N188">
        <v>5</v>
      </c>
    </row>
    <row r="189" spans="1:14" x14ac:dyDescent="0.3">
      <c r="A189">
        <v>3136</v>
      </c>
      <c r="B189">
        <v>91</v>
      </c>
      <c r="C189">
        <v>1425</v>
      </c>
      <c r="D189">
        <v>304</v>
      </c>
      <c r="E189">
        <v>281</v>
      </c>
      <c r="F189">
        <v>198</v>
      </c>
      <c r="G189">
        <v>405</v>
      </c>
      <c r="H189">
        <v>509</v>
      </c>
      <c r="I189">
        <v>2105</v>
      </c>
      <c r="J189">
        <v>1</v>
      </c>
      <c r="K189">
        <v>4</v>
      </c>
      <c r="L189">
        <v>8</v>
      </c>
      <c r="M189">
        <v>5</v>
      </c>
      <c r="N189">
        <v>1</v>
      </c>
    </row>
    <row r="190" spans="1:14" x14ac:dyDescent="0.3">
      <c r="A190">
        <v>2758</v>
      </c>
      <c r="B190">
        <v>91</v>
      </c>
      <c r="C190">
        <v>1570</v>
      </c>
      <c r="D190">
        <v>41</v>
      </c>
      <c r="E190">
        <v>409</v>
      </c>
      <c r="F190">
        <v>82</v>
      </c>
      <c r="G190">
        <v>63</v>
      </c>
      <c r="H190">
        <v>41</v>
      </c>
      <c r="I190">
        <v>2123</v>
      </c>
      <c r="J190">
        <v>2</v>
      </c>
      <c r="K190">
        <v>11</v>
      </c>
      <c r="L190">
        <v>2</v>
      </c>
      <c r="M190">
        <v>10</v>
      </c>
      <c r="N190">
        <v>7</v>
      </c>
    </row>
    <row r="191" spans="1:14" x14ac:dyDescent="0.3">
      <c r="A191">
        <v>2240</v>
      </c>
      <c r="B191">
        <v>91</v>
      </c>
      <c r="C191">
        <v>1696</v>
      </c>
      <c r="D191">
        <v>145</v>
      </c>
      <c r="E191">
        <v>2180</v>
      </c>
      <c r="F191">
        <v>505</v>
      </c>
      <c r="G191">
        <v>436</v>
      </c>
      <c r="H191">
        <v>290</v>
      </c>
      <c r="I191">
        <v>4671</v>
      </c>
      <c r="J191">
        <v>1</v>
      </c>
      <c r="K191">
        <v>4</v>
      </c>
      <c r="L191">
        <v>7</v>
      </c>
      <c r="M191">
        <v>11</v>
      </c>
      <c r="N191">
        <v>2</v>
      </c>
    </row>
    <row r="192" spans="1:14" x14ac:dyDescent="0.3">
      <c r="A192">
        <v>2330</v>
      </c>
      <c r="B192">
        <v>91</v>
      </c>
      <c r="C192">
        <v>1831</v>
      </c>
      <c r="D192">
        <v>168</v>
      </c>
      <c r="E192">
        <v>1322</v>
      </c>
      <c r="F192">
        <v>0</v>
      </c>
      <c r="G192">
        <v>67</v>
      </c>
      <c r="H192">
        <v>32</v>
      </c>
      <c r="I192">
        <v>3356</v>
      </c>
      <c r="J192">
        <v>1</v>
      </c>
      <c r="K192">
        <v>4</v>
      </c>
      <c r="L192">
        <v>8</v>
      </c>
      <c r="M192">
        <v>10</v>
      </c>
      <c r="N192">
        <v>2</v>
      </c>
    </row>
    <row r="193" spans="1:14" x14ac:dyDescent="0.3">
      <c r="A193">
        <v>3218</v>
      </c>
      <c r="B193">
        <v>91</v>
      </c>
      <c r="C193">
        <v>2257</v>
      </c>
      <c r="D193">
        <v>119</v>
      </c>
      <c r="E193">
        <v>539</v>
      </c>
      <c r="F193">
        <v>80</v>
      </c>
      <c r="G193">
        <v>30</v>
      </c>
      <c r="H193">
        <v>60</v>
      </c>
      <c r="I193">
        <v>2965</v>
      </c>
      <c r="J193">
        <v>1</v>
      </c>
      <c r="K193">
        <v>2</v>
      </c>
      <c r="L193">
        <v>3</v>
      </c>
      <c r="M193">
        <v>-10</v>
      </c>
      <c r="N193">
        <v>6</v>
      </c>
    </row>
    <row r="194" spans="1:14" x14ac:dyDescent="0.3">
      <c r="A194">
        <v>1018</v>
      </c>
      <c r="B194">
        <v>91</v>
      </c>
      <c r="C194">
        <v>2326</v>
      </c>
      <c r="D194">
        <v>184</v>
      </c>
      <c r="E194">
        <v>1145</v>
      </c>
      <c r="F194">
        <v>0</v>
      </c>
      <c r="G194">
        <v>37</v>
      </c>
      <c r="H194">
        <v>405</v>
      </c>
      <c r="I194">
        <v>3287</v>
      </c>
      <c r="J194">
        <v>2</v>
      </c>
      <c r="K194">
        <v>11</v>
      </c>
      <c r="L194">
        <v>4</v>
      </c>
      <c r="M194">
        <v>9</v>
      </c>
      <c r="N194">
        <v>5</v>
      </c>
    </row>
    <row r="195" spans="1:14" x14ac:dyDescent="0.3">
      <c r="A195">
        <v>3203</v>
      </c>
      <c r="B195">
        <v>91</v>
      </c>
      <c r="C195">
        <v>2502</v>
      </c>
      <c r="D195">
        <v>132</v>
      </c>
      <c r="E195">
        <v>598</v>
      </c>
      <c r="F195">
        <v>88</v>
      </c>
      <c r="G195">
        <v>33</v>
      </c>
      <c r="H195">
        <v>66</v>
      </c>
      <c r="I195">
        <v>3287</v>
      </c>
      <c r="J195">
        <v>1</v>
      </c>
      <c r="K195">
        <v>2</v>
      </c>
      <c r="L195">
        <v>3</v>
      </c>
      <c r="M195">
        <v>13</v>
      </c>
      <c r="N195">
        <v>6</v>
      </c>
    </row>
    <row r="196" spans="1:14" x14ac:dyDescent="0.3">
      <c r="A196">
        <v>1333</v>
      </c>
      <c r="B196">
        <v>90</v>
      </c>
      <c r="C196">
        <v>36</v>
      </c>
      <c r="D196">
        <v>0</v>
      </c>
      <c r="E196">
        <v>12</v>
      </c>
      <c r="F196">
        <v>0</v>
      </c>
      <c r="G196">
        <v>0</v>
      </c>
      <c r="H196">
        <v>16</v>
      </c>
      <c r="I196">
        <v>32</v>
      </c>
      <c r="J196">
        <v>1</v>
      </c>
      <c r="K196">
        <v>1</v>
      </c>
      <c r="L196">
        <v>0</v>
      </c>
      <c r="M196">
        <v>2</v>
      </c>
      <c r="N196">
        <v>6</v>
      </c>
    </row>
    <row r="197" spans="1:14" x14ac:dyDescent="0.3">
      <c r="A197">
        <v>2817</v>
      </c>
      <c r="B197">
        <v>90</v>
      </c>
      <c r="C197">
        <v>38</v>
      </c>
      <c r="D197">
        <v>14</v>
      </c>
      <c r="E197">
        <v>89</v>
      </c>
      <c r="F197">
        <v>0</v>
      </c>
      <c r="G197">
        <v>9</v>
      </c>
      <c r="H197">
        <v>14</v>
      </c>
      <c r="I197">
        <v>136</v>
      </c>
      <c r="J197">
        <v>2</v>
      </c>
      <c r="K197">
        <v>2</v>
      </c>
      <c r="L197">
        <v>0</v>
      </c>
      <c r="M197">
        <v>3</v>
      </c>
      <c r="N197">
        <v>6</v>
      </c>
    </row>
    <row r="198" spans="1:14" x14ac:dyDescent="0.3">
      <c r="A198">
        <v>2707</v>
      </c>
      <c r="B198">
        <v>90</v>
      </c>
      <c r="C198">
        <v>66</v>
      </c>
      <c r="D198">
        <v>7</v>
      </c>
      <c r="E198">
        <v>37</v>
      </c>
      <c r="F198">
        <v>0</v>
      </c>
      <c r="G198">
        <v>0</v>
      </c>
      <c r="H198">
        <v>92</v>
      </c>
      <c r="I198">
        <v>18</v>
      </c>
      <c r="J198">
        <v>1</v>
      </c>
      <c r="K198">
        <v>1</v>
      </c>
      <c r="L198">
        <v>1</v>
      </c>
      <c r="M198">
        <v>2</v>
      </c>
      <c r="N198">
        <v>7</v>
      </c>
    </row>
    <row r="199" spans="1:14" x14ac:dyDescent="0.3">
      <c r="A199">
        <v>3064</v>
      </c>
      <c r="B199">
        <v>90</v>
      </c>
      <c r="C199">
        <v>79</v>
      </c>
      <c r="D199">
        <v>3</v>
      </c>
      <c r="E199">
        <v>31</v>
      </c>
      <c r="F199">
        <v>6</v>
      </c>
      <c r="G199">
        <v>0</v>
      </c>
      <c r="H199">
        <v>3</v>
      </c>
      <c r="I199">
        <v>116</v>
      </c>
      <c r="J199">
        <v>1</v>
      </c>
      <c r="K199">
        <v>1</v>
      </c>
      <c r="L199">
        <v>0</v>
      </c>
      <c r="M199">
        <v>3</v>
      </c>
      <c r="N199">
        <v>5</v>
      </c>
    </row>
    <row r="200" spans="1:14" x14ac:dyDescent="0.3">
      <c r="A200">
        <v>1166</v>
      </c>
      <c r="B200">
        <v>90</v>
      </c>
      <c r="C200">
        <v>104</v>
      </c>
      <c r="D200">
        <v>0</v>
      </c>
      <c r="E200">
        <v>50</v>
      </c>
      <c r="F200">
        <v>0</v>
      </c>
      <c r="G200">
        <v>0</v>
      </c>
      <c r="H200">
        <v>7</v>
      </c>
      <c r="I200">
        <v>147</v>
      </c>
      <c r="J200">
        <v>2</v>
      </c>
      <c r="K200">
        <v>2</v>
      </c>
      <c r="L200">
        <v>0</v>
      </c>
      <c r="M200">
        <v>3</v>
      </c>
      <c r="N200">
        <v>7</v>
      </c>
    </row>
    <row r="201" spans="1:14" x14ac:dyDescent="0.3">
      <c r="A201">
        <v>1673</v>
      </c>
      <c r="B201">
        <v>90</v>
      </c>
      <c r="C201">
        <v>225</v>
      </c>
      <c r="D201">
        <v>50</v>
      </c>
      <c r="E201">
        <v>269</v>
      </c>
      <c r="F201">
        <v>57</v>
      </c>
      <c r="G201">
        <v>37</v>
      </c>
      <c r="H201">
        <v>269</v>
      </c>
      <c r="I201">
        <v>370</v>
      </c>
      <c r="J201">
        <v>3</v>
      </c>
      <c r="K201">
        <v>1</v>
      </c>
      <c r="L201">
        <v>4</v>
      </c>
      <c r="M201">
        <v>4</v>
      </c>
      <c r="N201">
        <v>3</v>
      </c>
    </row>
    <row r="202" spans="1:14" x14ac:dyDescent="0.3">
      <c r="A202">
        <v>1397</v>
      </c>
      <c r="B202">
        <v>90</v>
      </c>
      <c r="C202">
        <v>266</v>
      </c>
      <c r="D202">
        <v>138</v>
      </c>
      <c r="E202">
        <v>169</v>
      </c>
      <c r="F202">
        <v>319</v>
      </c>
      <c r="G202">
        <v>244</v>
      </c>
      <c r="H202">
        <v>19</v>
      </c>
      <c r="I202">
        <v>1118</v>
      </c>
      <c r="J202">
        <v>3</v>
      </c>
      <c r="K202">
        <v>5</v>
      </c>
      <c r="L202">
        <v>1</v>
      </c>
      <c r="M202">
        <v>7</v>
      </c>
      <c r="N202">
        <v>7</v>
      </c>
    </row>
    <row r="203" spans="1:14" x14ac:dyDescent="0.3">
      <c r="A203">
        <v>1746</v>
      </c>
      <c r="B203">
        <v>90</v>
      </c>
      <c r="C203">
        <v>421</v>
      </c>
      <c r="D203">
        <v>9</v>
      </c>
      <c r="E203">
        <v>116</v>
      </c>
      <c r="F203">
        <v>12</v>
      </c>
      <c r="G203">
        <v>0</v>
      </c>
      <c r="H203">
        <v>180</v>
      </c>
      <c r="I203">
        <v>378</v>
      </c>
      <c r="J203">
        <v>3</v>
      </c>
      <c r="K203">
        <v>3</v>
      </c>
      <c r="L203">
        <v>2</v>
      </c>
      <c r="M203">
        <v>4</v>
      </c>
      <c r="N203">
        <v>6</v>
      </c>
    </row>
    <row r="204" spans="1:14" x14ac:dyDescent="0.3">
      <c r="A204">
        <v>1595</v>
      </c>
      <c r="B204">
        <v>90</v>
      </c>
      <c r="C204">
        <v>522</v>
      </c>
      <c r="D204">
        <v>81</v>
      </c>
      <c r="E204">
        <v>171</v>
      </c>
      <c r="F204">
        <v>52</v>
      </c>
      <c r="G204">
        <v>0</v>
      </c>
      <c r="H204">
        <v>32</v>
      </c>
      <c r="I204">
        <v>793</v>
      </c>
      <c r="J204">
        <v>1</v>
      </c>
      <c r="K204">
        <v>3</v>
      </c>
      <c r="L204">
        <v>1</v>
      </c>
      <c r="M204">
        <v>7</v>
      </c>
      <c r="N204">
        <v>3</v>
      </c>
    </row>
    <row r="205" spans="1:14" x14ac:dyDescent="0.3">
      <c r="A205">
        <v>1439</v>
      </c>
      <c r="B205">
        <v>90</v>
      </c>
      <c r="C205">
        <v>585</v>
      </c>
      <c r="D205">
        <v>86</v>
      </c>
      <c r="E205">
        <v>367</v>
      </c>
      <c r="F205">
        <v>43</v>
      </c>
      <c r="G205">
        <v>11</v>
      </c>
      <c r="H205">
        <v>150</v>
      </c>
      <c r="I205">
        <v>941</v>
      </c>
      <c r="J205">
        <v>7</v>
      </c>
      <c r="K205">
        <v>5</v>
      </c>
      <c r="L205">
        <v>1</v>
      </c>
      <c r="M205">
        <v>6</v>
      </c>
      <c r="N205">
        <v>8</v>
      </c>
    </row>
    <row r="206" spans="1:14" x14ac:dyDescent="0.3">
      <c r="A206">
        <v>2225</v>
      </c>
      <c r="B206">
        <v>90</v>
      </c>
      <c r="C206">
        <v>701</v>
      </c>
      <c r="D206">
        <v>42</v>
      </c>
      <c r="E206">
        <v>558</v>
      </c>
      <c r="F206">
        <v>55</v>
      </c>
      <c r="G206">
        <v>55</v>
      </c>
      <c r="H206">
        <v>208</v>
      </c>
      <c r="I206">
        <v>1204</v>
      </c>
      <c r="J206">
        <v>4</v>
      </c>
      <c r="K206">
        <v>6</v>
      </c>
      <c r="L206">
        <v>2</v>
      </c>
      <c r="M206">
        <v>4</v>
      </c>
      <c r="N206">
        <v>8</v>
      </c>
    </row>
    <row r="207" spans="1:14" x14ac:dyDescent="0.3">
      <c r="A207">
        <v>1702</v>
      </c>
      <c r="B207">
        <v>90</v>
      </c>
      <c r="C207">
        <v>1410</v>
      </c>
      <c r="D207">
        <v>0</v>
      </c>
      <c r="E207">
        <v>361</v>
      </c>
      <c r="F207">
        <v>75</v>
      </c>
      <c r="G207">
        <v>75</v>
      </c>
      <c r="H207">
        <v>417</v>
      </c>
      <c r="I207">
        <v>1505</v>
      </c>
      <c r="J207">
        <v>1</v>
      </c>
      <c r="K207">
        <v>11</v>
      </c>
      <c r="L207">
        <v>1</v>
      </c>
      <c r="M207">
        <v>8</v>
      </c>
      <c r="N207">
        <v>7</v>
      </c>
    </row>
    <row r="208" spans="1:14" x14ac:dyDescent="0.3">
      <c r="A208">
        <v>2984</v>
      </c>
      <c r="B208">
        <v>90</v>
      </c>
      <c r="C208">
        <v>1413</v>
      </c>
      <c r="D208">
        <v>35</v>
      </c>
      <c r="E208">
        <v>285</v>
      </c>
      <c r="F208">
        <v>25</v>
      </c>
      <c r="G208">
        <v>35</v>
      </c>
      <c r="H208">
        <v>88</v>
      </c>
      <c r="I208">
        <v>1706</v>
      </c>
      <c r="J208">
        <v>3</v>
      </c>
      <c r="K208">
        <v>8</v>
      </c>
      <c r="L208">
        <v>2</v>
      </c>
      <c r="M208">
        <v>10</v>
      </c>
      <c r="N208">
        <v>5</v>
      </c>
    </row>
    <row r="209" spans="1:14" x14ac:dyDescent="0.3">
      <c r="A209">
        <v>1758</v>
      </c>
      <c r="B209">
        <v>90</v>
      </c>
      <c r="C209">
        <v>1596</v>
      </c>
      <c r="D209">
        <v>26</v>
      </c>
      <c r="E209">
        <v>920</v>
      </c>
      <c r="F209">
        <v>176</v>
      </c>
      <c r="G209">
        <v>0</v>
      </c>
      <c r="H209">
        <v>0</v>
      </c>
      <c r="I209">
        <v>2718</v>
      </c>
      <c r="J209">
        <v>1</v>
      </c>
      <c r="K209">
        <v>2</v>
      </c>
      <c r="L209">
        <v>11</v>
      </c>
      <c r="M209">
        <v>4</v>
      </c>
      <c r="N209">
        <v>1</v>
      </c>
    </row>
    <row r="210" spans="1:14" x14ac:dyDescent="0.3">
      <c r="A210">
        <v>2262</v>
      </c>
      <c r="B210">
        <v>90</v>
      </c>
      <c r="C210">
        <v>1882</v>
      </c>
      <c r="D210">
        <v>164</v>
      </c>
      <c r="E210">
        <v>726</v>
      </c>
      <c r="F210">
        <v>301</v>
      </c>
      <c r="G210">
        <v>298</v>
      </c>
      <c r="H210">
        <v>361</v>
      </c>
      <c r="I210">
        <v>3009</v>
      </c>
      <c r="J210">
        <v>2</v>
      </c>
      <c r="K210">
        <v>9</v>
      </c>
      <c r="L210">
        <v>7</v>
      </c>
      <c r="M210">
        <v>10</v>
      </c>
      <c r="N210">
        <v>7</v>
      </c>
    </row>
    <row r="211" spans="1:14" x14ac:dyDescent="0.3">
      <c r="A211">
        <v>1065</v>
      </c>
      <c r="B211">
        <v>90</v>
      </c>
      <c r="C211">
        <v>2000</v>
      </c>
      <c r="D211">
        <v>138</v>
      </c>
      <c r="E211">
        <v>1138</v>
      </c>
      <c r="F211">
        <v>135</v>
      </c>
      <c r="G211">
        <v>68</v>
      </c>
      <c r="H211">
        <v>171</v>
      </c>
      <c r="I211">
        <v>3308</v>
      </c>
      <c r="J211">
        <v>7</v>
      </c>
      <c r="K211">
        <v>2</v>
      </c>
      <c r="L211">
        <v>5</v>
      </c>
      <c r="M211">
        <v>5</v>
      </c>
      <c r="N211">
        <v>5</v>
      </c>
    </row>
    <row r="212" spans="1:14" x14ac:dyDescent="0.3">
      <c r="A212">
        <v>2872</v>
      </c>
      <c r="B212">
        <v>90</v>
      </c>
      <c r="C212">
        <v>2142</v>
      </c>
      <c r="D212">
        <v>65</v>
      </c>
      <c r="E212">
        <v>903</v>
      </c>
      <c r="F212">
        <v>130</v>
      </c>
      <c r="G212">
        <v>132</v>
      </c>
      <c r="H212">
        <v>166</v>
      </c>
      <c r="I212">
        <v>3206</v>
      </c>
      <c r="J212">
        <v>1</v>
      </c>
      <c r="K212">
        <v>4</v>
      </c>
      <c r="L212">
        <v>6</v>
      </c>
      <c r="M212">
        <v>4</v>
      </c>
      <c r="N212">
        <v>1</v>
      </c>
    </row>
    <row r="213" spans="1:14" x14ac:dyDescent="0.3">
      <c r="A213">
        <v>1235</v>
      </c>
      <c r="B213">
        <v>90</v>
      </c>
      <c r="C213">
        <v>2143</v>
      </c>
      <c r="D213">
        <v>332</v>
      </c>
      <c r="E213">
        <v>1905</v>
      </c>
      <c r="F213">
        <v>372</v>
      </c>
      <c r="G213">
        <v>94</v>
      </c>
      <c r="H213">
        <v>427</v>
      </c>
      <c r="I213">
        <v>4420</v>
      </c>
      <c r="J213">
        <v>1</v>
      </c>
      <c r="K213">
        <v>4</v>
      </c>
      <c r="L213">
        <v>10</v>
      </c>
      <c r="M213">
        <v>5</v>
      </c>
      <c r="N213">
        <v>3</v>
      </c>
    </row>
    <row r="214" spans="1:14" x14ac:dyDescent="0.3">
      <c r="A214">
        <v>2865</v>
      </c>
      <c r="B214">
        <v>90</v>
      </c>
      <c r="C214">
        <v>2143</v>
      </c>
      <c r="D214">
        <v>332</v>
      </c>
      <c r="E214">
        <v>1905</v>
      </c>
      <c r="F214">
        <v>372</v>
      </c>
      <c r="G214">
        <v>94</v>
      </c>
      <c r="H214">
        <v>427</v>
      </c>
      <c r="I214">
        <v>4420</v>
      </c>
      <c r="J214">
        <v>1</v>
      </c>
      <c r="K214">
        <v>4</v>
      </c>
      <c r="L214">
        <v>10</v>
      </c>
      <c r="M214">
        <v>5</v>
      </c>
      <c r="N214">
        <v>3</v>
      </c>
    </row>
    <row r="215" spans="1:14" x14ac:dyDescent="0.3">
      <c r="A215">
        <v>3128</v>
      </c>
      <c r="B215">
        <v>90</v>
      </c>
      <c r="C215">
        <v>2676</v>
      </c>
      <c r="D215">
        <v>79</v>
      </c>
      <c r="E215">
        <v>1054</v>
      </c>
      <c r="F215">
        <v>159</v>
      </c>
      <c r="G215">
        <v>122</v>
      </c>
      <c r="H215">
        <v>404</v>
      </c>
      <c r="I215">
        <v>3686</v>
      </c>
      <c r="J215">
        <v>3</v>
      </c>
      <c r="K215">
        <v>9</v>
      </c>
      <c r="L215">
        <v>10</v>
      </c>
      <c r="M215">
        <v>4</v>
      </c>
      <c r="N215">
        <v>6</v>
      </c>
    </row>
    <row r="216" spans="1:14" x14ac:dyDescent="0.3">
      <c r="A216">
        <v>1797</v>
      </c>
      <c r="B216">
        <v>89</v>
      </c>
      <c r="C216">
        <v>30</v>
      </c>
      <c r="D216">
        <v>8</v>
      </c>
      <c r="E216">
        <v>17</v>
      </c>
      <c r="F216">
        <v>8</v>
      </c>
      <c r="G216">
        <v>4</v>
      </c>
      <c r="H216">
        <v>17</v>
      </c>
      <c r="I216">
        <v>51</v>
      </c>
      <c r="J216">
        <v>1</v>
      </c>
      <c r="K216">
        <v>1</v>
      </c>
      <c r="L216">
        <v>0</v>
      </c>
      <c r="M216">
        <v>2</v>
      </c>
      <c r="N216">
        <v>6</v>
      </c>
    </row>
    <row r="217" spans="1:14" x14ac:dyDescent="0.3">
      <c r="A217">
        <v>2265</v>
      </c>
      <c r="B217">
        <v>89</v>
      </c>
      <c r="C217">
        <v>33</v>
      </c>
      <c r="D217">
        <v>108</v>
      </c>
      <c r="E217">
        <v>367</v>
      </c>
      <c r="F217">
        <v>626</v>
      </c>
      <c r="G217">
        <v>231</v>
      </c>
      <c r="H217">
        <v>677</v>
      </c>
      <c r="I217">
        <v>687</v>
      </c>
      <c r="J217">
        <v>2</v>
      </c>
      <c r="K217">
        <v>4</v>
      </c>
      <c r="L217">
        <v>2</v>
      </c>
      <c r="M217">
        <v>5</v>
      </c>
      <c r="N217">
        <v>7</v>
      </c>
    </row>
    <row r="218" spans="1:14" x14ac:dyDescent="0.3">
      <c r="A218">
        <v>1025</v>
      </c>
      <c r="B218">
        <v>89</v>
      </c>
      <c r="C218">
        <v>38</v>
      </c>
      <c r="D218">
        <v>26</v>
      </c>
      <c r="E218">
        <v>159</v>
      </c>
      <c r="F218">
        <v>96</v>
      </c>
      <c r="G218">
        <v>77</v>
      </c>
      <c r="H218">
        <v>83</v>
      </c>
      <c r="I218">
        <v>313</v>
      </c>
      <c r="J218">
        <v>2</v>
      </c>
      <c r="K218">
        <v>2</v>
      </c>
      <c r="L218">
        <v>1</v>
      </c>
      <c r="M218">
        <v>3</v>
      </c>
      <c r="N218">
        <v>7</v>
      </c>
    </row>
    <row r="219" spans="1:14" x14ac:dyDescent="0.3">
      <c r="A219">
        <v>2531</v>
      </c>
      <c r="B219">
        <v>89</v>
      </c>
      <c r="C219">
        <v>44</v>
      </c>
      <c r="D219">
        <v>4</v>
      </c>
      <c r="E219">
        <v>22</v>
      </c>
      <c r="F219">
        <v>0</v>
      </c>
      <c r="G219">
        <v>4</v>
      </c>
      <c r="H219">
        <v>18</v>
      </c>
      <c r="I219">
        <v>55</v>
      </c>
      <c r="J219">
        <v>2</v>
      </c>
      <c r="K219">
        <v>1</v>
      </c>
      <c r="L219">
        <v>0</v>
      </c>
      <c r="M219">
        <v>3</v>
      </c>
      <c r="N219">
        <v>7</v>
      </c>
    </row>
    <row r="220" spans="1:14" x14ac:dyDescent="0.3">
      <c r="A220">
        <v>2992</v>
      </c>
      <c r="B220">
        <v>89</v>
      </c>
      <c r="C220">
        <v>55</v>
      </c>
      <c r="D220">
        <v>5</v>
      </c>
      <c r="E220">
        <v>73</v>
      </c>
      <c r="F220">
        <v>18</v>
      </c>
      <c r="G220">
        <v>5</v>
      </c>
      <c r="H220">
        <v>14</v>
      </c>
      <c r="I220">
        <v>142</v>
      </c>
      <c r="J220">
        <v>3</v>
      </c>
      <c r="K220">
        <v>2</v>
      </c>
      <c r="L220">
        <v>0</v>
      </c>
      <c r="M220">
        <v>3</v>
      </c>
      <c r="N220">
        <v>8</v>
      </c>
    </row>
    <row r="221" spans="1:14" x14ac:dyDescent="0.3">
      <c r="A221">
        <v>1289</v>
      </c>
      <c r="B221">
        <v>89</v>
      </c>
      <c r="C221">
        <v>117</v>
      </c>
      <c r="D221">
        <v>0</v>
      </c>
      <c r="E221">
        <v>145</v>
      </c>
      <c r="F221">
        <v>13</v>
      </c>
      <c r="G221">
        <v>9</v>
      </c>
      <c r="H221">
        <v>0</v>
      </c>
      <c r="I221">
        <v>284</v>
      </c>
      <c r="J221">
        <v>1</v>
      </c>
      <c r="K221">
        <v>2</v>
      </c>
      <c r="L221">
        <v>1</v>
      </c>
      <c r="M221">
        <v>3</v>
      </c>
      <c r="N221">
        <v>4</v>
      </c>
    </row>
    <row r="222" spans="1:14" x14ac:dyDescent="0.3">
      <c r="A222">
        <v>2351</v>
      </c>
      <c r="B222">
        <v>89</v>
      </c>
      <c r="C222">
        <v>152</v>
      </c>
      <c r="D222">
        <v>12</v>
      </c>
      <c r="E222">
        <v>72</v>
      </c>
      <c r="F222">
        <v>12</v>
      </c>
      <c r="G222">
        <v>21</v>
      </c>
      <c r="H222">
        <v>3</v>
      </c>
      <c r="I222">
        <v>265</v>
      </c>
      <c r="J222">
        <v>2</v>
      </c>
      <c r="K222">
        <v>2</v>
      </c>
      <c r="L222">
        <v>0</v>
      </c>
      <c r="M222">
        <v>4</v>
      </c>
      <c r="N222">
        <v>6</v>
      </c>
    </row>
    <row r="223" spans="1:14" x14ac:dyDescent="0.3">
      <c r="A223">
        <v>2636</v>
      </c>
      <c r="B223">
        <v>89</v>
      </c>
      <c r="C223">
        <v>197</v>
      </c>
      <c r="D223">
        <v>89</v>
      </c>
      <c r="E223">
        <v>317</v>
      </c>
      <c r="F223">
        <v>128</v>
      </c>
      <c r="G223">
        <v>0</v>
      </c>
      <c r="H223">
        <v>162</v>
      </c>
      <c r="I223">
        <v>568</v>
      </c>
      <c r="J223">
        <v>4</v>
      </c>
      <c r="K223">
        <v>5</v>
      </c>
      <c r="L223">
        <v>1</v>
      </c>
      <c r="M223">
        <v>3</v>
      </c>
      <c r="N223">
        <v>9</v>
      </c>
    </row>
    <row r="224" spans="1:14" x14ac:dyDescent="0.3">
      <c r="A224">
        <v>2832</v>
      </c>
      <c r="B224">
        <v>89</v>
      </c>
      <c r="C224">
        <v>207</v>
      </c>
      <c r="D224">
        <v>23</v>
      </c>
      <c r="E224">
        <v>104</v>
      </c>
      <c r="F224">
        <v>35</v>
      </c>
      <c r="G224">
        <v>12</v>
      </c>
      <c r="H224">
        <v>104</v>
      </c>
      <c r="I224">
        <v>276</v>
      </c>
      <c r="J224">
        <v>1</v>
      </c>
      <c r="K224">
        <v>2</v>
      </c>
      <c r="L224">
        <v>0</v>
      </c>
      <c r="M224">
        <v>4</v>
      </c>
      <c r="N224">
        <v>7</v>
      </c>
    </row>
    <row r="225" spans="1:14" x14ac:dyDescent="0.3">
      <c r="A225">
        <v>2966</v>
      </c>
      <c r="B225">
        <v>89</v>
      </c>
      <c r="C225">
        <v>299</v>
      </c>
      <c r="D225">
        <v>53</v>
      </c>
      <c r="E225">
        <v>95</v>
      </c>
      <c r="F225">
        <v>46</v>
      </c>
      <c r="G225">
        <v>46</v>
      </c>
      <c r="H225">
        <v>74</v>
      </c>
      <c r="I225">
        <v>464</v>
      </c>
      <c r="J225">
        <v>2</v>
      </c>
      <c r="K225">
        <v>3</v>
      </c>
      <c r="L225">
        <v>1</v>
      </c>
      <c r="M225">
        <v>4</v>
      </c>
      <c r="N225">
        <v>7</v>
      </c>
    </row>
    <row r="226" spans="1:14" x14ac:dyDescent="0.3">
      <c r="A226">
        <v>1422</v>
      </c>
      <c r="B226">
        <v>89</v>
      </c>
      <c r="C226">
        <v>408</v>
      </c>
      <c r="D226">
        <v>0</v>
      </c>
      <c r="E226">
        <v>62</v>
      </c>
      <c r="F226">
        <v>8</v>
      </c>
      <c r="G226">
        <v>4</v>
      </c>
      <c r="H226">
        <v>21</v>
      </c>
      <c r="I226">
        <v>462</v>
      </c>
      <c r="J226">
        <v>3</v>
      </c>
      <c r="K226">
        <v>2</v>
      </c>
      <c r="L226">
        <v>1</v>
      </c>
      <c r="M226">
        <v>4</v>
      </c>
      <c r="N226">
        <v>7</v>
      </c>
    </row>
    <row r="227" spans="1:14" x14ac:dyDescent="0.3">
      <c r="A227">
        <v>2296</v>
      </c>
      <c r="B227">
        <v>89</v>
      </c>
      <c r="C227">
        <v>535</v>
      </c>
      <c r="D227">
        <v>141</v>
      </c>
      <c r="E227">
        <v>228</v>
      </c>
      <c r="F227">
        <v>185</v>
      </c>
      <c r="G227">
        <v>31</v>
      </c>
      <c r="H227">
        <v>281</v>
      </c>
      <c r="I227">
        <v>838</v>
      </c>
      <c r="J227">
        <v>4</v>
      </c>
      <c r="K227">
        <v>3</v>
      </c>
      <c r="L227">
        <v>2</v>
      </c>
      <c r="M227">
        <v>8</v>
      </c>
      <c r="N227">
        <v>4</v>
      </c>
    </row>
    <row r="228" spans="1:14" x14ac:dyDescent="0.3">
      <c r="A228">
        <v>1731</v>
      </c>
      <c r="B228">
        <v>89</v>
      </c>
      <c r="C228">
        <v>1139</v>
      </c>
      <c r="D228">
        <v>92</v>
      </c>
      <c r="E228">
        <v>1631</v>
      </c>
      <c r="F228">
        <v>121</v>
      </c>
      <c r="G228">
        <v>123</v>
      </c>
      <c r="H228">
        <v>185</v>
      </c>
      <c r="I228">
        <v>2922</v>
      </c>
      <c r="J228">
        <v>1</v>
      </c>
      <c r="K228">
        <v>6</v>
      </c>
      <c r="L228">
        <v>10</v>
      </c>
      <c r="M228">
        <v>5</v>
      </c>
      <c r="N228">
        <v>2</v>
      </c>
    </row>
    <row r="229" spans="1:14" x14ac:dyDescent="0.3">
      <c r="A229">
        <v>1222</v>
      </c>
      <c r="B229">
        <v>89</v>
      </c>
      <c r="C229">
        <v>1458</v>
      </c>
      <c r="D229">
        <v>54</v>
      </c>
      <c r="E229">
        <v>1204</v>
      </c>
      <c r="F229">
        <v>73</v>
      </c>
      <c r="G229">
        <v>26</v>
      </c>
      <c r="H229">
        <v>83</v>
      </c>
      <c r="I229">
        <v>2731</v>
      </c>
      <c r="J229">
        <v>3</v>
      </c>
      <c r="K229">
        <v>7</v>
      </c>
      <c r="L229">
        <v>8</v>
      </c>
      <c r="M229">
        <v>11</v>
      </c>
      <c r="N229">
        <v>5</v>
      </c>
    </row>
    <row r="230" spans="1:14" x14ac:dyDescent="0.3">
      <c r="A230">
        <v>2114</v>
      </c>
      <c r="B230">
        <v>89</v>
      </c>
      <c r="C230">
        <v>1555</v>
      </c>
      <c r="D230">
        <v>91</v>
      </c>
      <c r="E230">
        <v>1873</v>
      </c>
      <c r="F230">
        <v>475</v>
      </c>
      <c r="G230">
        <v>65</v>
      </c>
      <c r="H230">
        <v>182</v>
      </c>
      <c r="I230">
        <v>3877</v>
      </c>
      <c r="J230">
        <v>2</v>
      </c>
      <c r="K230">
        <v>6</v>
      </c>
      <c r="L230">
        <v>7</v>
      </c>
      <c r="M230">
        <v>9</v>
      </c>
      <c r="N230">
        <v>3</v>
      </c>
    </row>
    <row r="231" spans="1:14" x14ac:dyDescent="0.3">
      <c r="A231">
        <v>2767</v>
      </c>
      <c r="B231">
        <v>89</v>
      </c>
      <c r="C231">
        <v>1628</v>
      </c>
      <c r="D231">
        <v>49</v>
      </c>
      <c r="E231">
        <v>776</v>
      </c>
      <c r="F231">
        <v>335</v>
      </c>
      <c r="G231">
        <v>55</v>
      </c>
      <c r="H231">
        <v>222</v>
      </c>
      <c r="I231">
        <v>2621</v>
      </c>
      <c r="J231">
        <v>1</v>
      </c>
      <c r="K231">
        <v>3</v>
      </c>
      <c r="L231">
        <v>9</v>
      </c>
      <c r="M231">
        <v>13</v>
      </c>
      <c r="N231">
        <v>1</v>
      </c>
    </row>
    <row r="232" spans="1:14" x14ac:dyDescent="0.3">
      <c r="A232">
        <v>3078</v>
      </c>
      <c r="B232">
        <v>89</v>
      </c>
      <c r="C232">
        <v>1838</v>
      </c>
      <c r="D232">
        <v>131</v>
      </c>
      <c r="E232">
        <v>2144</v>
      </c>
      <c r="F232">
        <v>113</v>
      </c>
      <c r="G232">
        <v>175</v>
      </c>
      <c r="H232">
        <v>42</v>
      </c>
      <c r="I232">
        <v>4358</v>
      </c>
      <c r="J232">
        <v>1</v>
      </c>
      <c r="K232">
        <v>5</v>
      </c>
      <c r="L232">
        <v>3</v>
      </c>
      <c r="M232">
        <v>12</v>
      </c>
      <c r="N232">
        <v>2</v>
      </c>
    </row>
    <row r="233" spans="1:14" x14ac:dyDescent="0.3">
      <c r="A233">
        <v>3072</v>
      </c>
      <c r="B233">
        <v>89</v>
      </c>
      <c r="C233">
        <v>2129</v>
      </c>
      <c r="D233">
        <v>55</v>
      </c>
      <c r="E233">
        <v>524</v>
      </c>
      <c r="F233">
        <v>36</v>
      </c>
      <c r="G233">
        <v>55</v>
      </c>
      <c r="H233">
        <v>82</v>
      </c>
      <c r="I233">
        <v>2718</v>
      </c>
      <c r="J233">
        <v>2</v>
      </c>
      <c r="K233">
        <v>8</v>
      </c>
      <c r="L233">
        <v>4</v>
      </c>
      <c r="M233">
        <v>6</v>
      </c>
      <c r="N233">
        <v>3</v>
      </c>
    </row>
    <row r="234" spans="1:14" x14ac:dyDescent="0.3">
      <c r="A234">
        <v>2854</v>
      </c>
      <c r="B234">
        <v>89</v>
      </c>
      <c r="C234">
        <v>2531</v>
      </c>
      <c r="D234">
        <v>148</v>
      </c>
      <c r="E234">
        <v>819</v>
      </c>
      <c r="F234">
        <v>145</v>
      </c>
      <c r="G234">
        <v>111</v>
      </c>
      <c r="H234">
        <v>111</v>
      </c>
      <c r="I234">
        <v>3643</v>
      </c>
      <c r="J234">
        <v>3</v>
      </c>
      <c r="K234">
        <v>5</v>
      </c>
      <c r="L234">
        <v>5</v>
      </c>
      <c r="M234">
        <v>13</v>
      </c>
      <c r="N234">
        <v>8</v>
      </c>
    </row>
    <row r="235" spans="1:14" x14ac:dyDescent="0.3">
      <c r="A235">
        <v>2553</v>
      </c>
      <c r="B235">
        <v>89</v>
      </c>
      <c r="C235">
        <v>2787</v>
      </c>
      <c r="D235">
        <v>0</v>
      </c>
      <c r="E235">
        <v>1035</v>
      </c>
      <c r="F235">
        <v>102</v>
      </c>
      <c r="G235">
        <v>78</v>
      </c>
      <c r="H235">
        <v>0</v>
      </c>
      <c r="I235">
        <v>4002</v>
      </c>
      <c r="J235">
        <v>1</v>
      </c>
      <c r="K235">
        <v>4</v>
      </c>
      <c r="L235">
        <v>5</v>
      </c>
      <c r="M235">
        <v>8</v>
      </c>
      <c r="N235">
        <v>1</v>
      </c>
    </row>
    <row r="236" spans="1:14" x14ac:dyDescent="0.3">
      <c r="A236">
        <v>3183</v>
      </c>
      <c r="B236">
        <v>88</v>
      </c>
      <c r="C236">
        <v>15</v>
      </c>
      <c r="D236">
        <v>7</v>
      </c>
      <c r="E236">
        <v>19</v>
      </c>
      <c r="F236">
        <v>0</v>
      </c>
      <c r="G236">
        <v>0</v>
      </c>
      <c r="H236">
        <v>19</v>
      </c>
      <c r="I236">
        <v>22</v>
      </c>
      <c r="J236">
        <v>1</v>
      </c>
      <c r="K236">
        <v>1</v>
      </c>
      <c r="L236">
        <v>0</v>
      </c>
      <c r="M236">
        <v>2</v>
      </c>
      <c r="N236">
        <v>6</v>
      </c>
    </row>
    <row r="237" spans="1:14" x14ac:dyDescent="0.3">
      <c r="A237">
        <v>1194</v>
      </c>
      <c r="B237">
        <v>88</v>
      </c>
      <c r="C237">
        <v>31</v>
      </c>
      <c r="D237">
        <v>26</v>
      </c>
      <c r="E237">
        <v>57</v>
      </c>
      <c r="F237">
        <v>31</v>
      </c>
      <c r="G237">
        <v>26</v>
      </c>
      <c r="H237">
        <v>61</v>
      </c>
      <c r="I237">
        <v>109</v>
      </c>
      <c r="J237">
        <v>1</v>
      </c>
      <c r="K237">
        <v>1</v>
      </c>
      <c r="L237">
        <v>0</v>
      </c>
      <c r="M237">
        <v>3</v>
      </c>
      <c r="N237">
        <v>9</v>
      </c>
    </row>
    <row r="238" spans="1:14" x14ac:dyDescent="0.3">
      <c r="A238">
        <v>1646</v>
      </c>
      <c r="B238">
        <v>88</v>
      </c>
      <c r="C238">
        <v>31</v>
      </c>
      <c r="D238">
        <v>8</v>
      </c>
      <c r="E238">
        <v>86</v>
      </c>
      <c r="F238">
        <v>47</v>
      </c>
      <c r="G238">
        <v>16</v>
      </c>
      <c r="H238">
        <v>16</v>
      </c>
      <c r="I238">
        <v>172</v>
      </c>
      <c r="J238">
        <v>1</v>
      </c>
      <c r="K238">
        <v>1</v>
      </c>
      <c r="L238">
        <v>0</v>
      </c>
      <c r="M238">
        <v>3</v>
      </c>
      <c r="N238">
        <v>6</v>
      </c>
    </row>
    <row r="239" spans="1:14" x14ac:dyDescent="0.3">
      <c r="A239">
        <v>1040</v>
      </c>
      <c r="B239">
        <v>88</v>
      </c>
      <c r="C239">
        <v>76</v>
      </c>
      <c r="D239">
        <v>6</v>
      </c>
      <c r="E239">
        <v>170</v>
      </c>
      <c r="F239">
        <v>18</v>
      </c>
      <c r="G239">
        <v>0</v>
      </c>
      <c r="H239">
        <v>41</v>
      </c>
      <c r="I239">
        <v>229</v>
      </c>
      <c r="J239">
        <v>2</v>
      </c>
      <c r="K239">
        <v>2</v>
      </c>
      <c r="L239">
        <v>0</v>
      </c>
      <c r="M239">
        <v>3</v>
      </c>
      <c r="N239">
        <v>8</v>
      </c>
    </row>
    <row r="240" spans="1:14" x14ac:dyDescent="0.3">
      <c r="A240">
        <v>2421</v>
      </c>
      <c r="B240">
        <v>88</v>
      </c>
      <c r="C240">
        <v>290</v>
      </c>
      <c r="D240">
        <v>79</v>
      </c>
      <c r="E240">
        <v>299</v>
      </c>
      <c r="F240">
        <v>82</v>
      </c>
      <c r="G240">
        <v>141</v>
      </c>
      <c r="H240">
        <v>18</v>
      </c>
      <c r="I240">
        <v>872</v>
      </c>
      <c r="J240">
        <v>1</v>
      </c>
      <c r="K240">
        <v>2</v>
      </c>
      <c r="L240">
        <v>2</v>
      </c>
      <c r="M240">
        <v>8</v>
      </c>
      <c r="N240">
        <v>1</v>
      </c>
    </row>
    <row r="241" spans="1:14" x14ac:dyDescent="0.3">
      <c r="A241">
        <v>2659</v>
      </c>
      <c r="B241">
        <v>88</v>
      </c>
      <c r="C241">
        <v>620</v>
      </c>
      <c r="D241">
        <v>21</v>
      </c>
      <c r="E241">
        <v>124</v>
      </c>
      <c r="F241">
        <v>9</v>
      </c>
      <c r="G241">
        <v>6</v>
      </c>
      <c r="H241">
        <v>139</v>
      </c>
      <c r="I241">
        <v>641</v>
      </c>
      <c r="J241">
        <v>2</v>
      </c>
      <c r="K241">
        <v>4</v>
      </c>
      <c r="L241">
        <v>2</v>
      </c>
      <c r="M241">
        <v>5</v>
      </c>
      <c r="N241">
        <v>5</v>
      </c>
    </row>
    <row r="242" spans="1:14" x14ac:dyDescent="0.3">
      <c r="A242">
        <v>1599</v>
      </c>
      <c r="B242">
        <v>88</v>
      </c>
      <c r="C242">
        <v>684</v>
      </c>
      <c r="D242">
        <v>41</v>
      </c>
      <c r="E242">
        <v>277</v>
      </c>
      <c r="F242">
        <v>54</v>
      </c>
      <c r="G242">
        <v>54</v>
      </c>
      <c r="H242">
        <v>76</v>
      </c>
      <c r="I242">
        <v>1034</v>
      </c>
      <c r="J242">
        <v>5</v>
      </c>
      <c r="K242">
        <v>6</v>
      </c>
      <c r="L242">
        <v>2</v>
      </c>
      <c r="M242">
        <v>5</v>
      </c>
      <c r="N242">
        <v>7</v>
      </c>
    </row>
    <row r="243" spans="1:14" x14ac:dyDescent="0.3">
      <c r="A243">
        <v>2320</v>
      </c>
      <c r="B243">
        <v>88</v>
      </c>
      <c r="C243">
        <v>821</v>
      </c>
      <c r="D243">
        <v>0</v>
      </c>
      <c r="E243">
        <v>63</v>
      </c>
      <c r="F243">
        <v>12</v>
      </c>
      <c r="G243">
        <v>18</v>
      </c>
      <c r="H243">
        <v>45</v>
      </c>
      <c r="I243">
        <v>869</v>
      </c>
      <c r="J243">
        <v>1</v>
      </c>
      <c r="K243">
        <v>5</v>
      </c>
      <c r="L243">
        <v>1</v>
      </c>
      <c r="M243">
        <v>6</v>
      </c>
      <c r="N243">
        <v>6</v>
      </c>
    </row>
    <row r="244" spans="1:14" x14ac:dyDescent="0.3">
      <c r="A244">
        <v>1274</v>
      </c>
      <c r="B244">
        <v>88</v>
      </c>
      <c r="C244">
        <v>845</v>
      </c>
      <c r="D244">
        <v>83</v>
      </c>
      <c r="E244">
        <v>717</v>
      </c>
      <c r="F244">
        <v>163</v>
      </c>
      <c r="G244">
        <v>338</v>
      </c>
      <c r="H244">
        <v>400</v>
      </c>
      <c r="I244">
        <v>1746</v>
      </c>
      <c r="J244">
        <v>13</v>
      </c>
      <c r="K244">
        <v>6</v>
      </c>
      <c r="L244">
        <v>2</v>
      </c>
      <c r="M244">
        <v>12</v>
      </c>
      <c r="N244">
        <v>5</v>
      </c>
    </row>
    <row r="245" spans="1:14" x14ac:dyDescent="0.3">
      <c r="A245">
        <v>1479</v>
      </c>
      <c r="B245">
        <v>88</v>
      </c>
      <c r="C245">
        <v>850</v>
      </c>
      <c r="D245">
        <v>67</v>
      </c>
      <c r="E245">
        <v>711</v>
      </c>
      <c r="F245">
        <v>67</v>
      </c>
      <c r="G245">
        <v>51</v>
      </c>
      <c r="H245">
        <v>32</v>
      </c>
      <c r="I245">
        <v>1714</v>
      </c>
      <c r="J245">
        <v>3</v>
      </c>
      <c r="K245">
        <v>5</v>
      </c>
      <c r="L245">
        <v>3</v>
      </c>
      <c r="M245">
        <v>11</v>
      </c>
      <c r="N245">
        <v>5</v>
      </c>
    </row>
    <row r="246" spans="1:14" x14ac:dyDescent="0.3">
      <c r="A246">
        <v>3171</v>
      </c>
      <c r="B246">
        <v>88</v>
      </c>
      <c r="C246">
        <v>862</v>
      </c>
      <c r="D246">
        <v>292</v>
      </c>
      <c r="E246">
        <v>367</v>
      </c>
      <c r="F246">
        <v>167</v>
      </c>
      <c r="G246">
        <v>184</v>
      </c>
      <c r="H246">
        <v>127</v>
      </c>
      <c r="I246">
        <v>1745</v>
      </c>
      <c r="J246">
        <v>2</v>
      </c>
      <c r="K246">
        <v>5</v>
      </c>
      <c r="L246">
        <v>5</v>
      </c>
      <c r="M246">
        <v>11</v>
      </c>
      <c r="N246">
        <v>2</v>
      </c>
    </row>
    <row r="247" spans="1:14" x14ac:dyDescent="0.3">
      <c r="A247">
        <v>2483</v>
      </c>
      <c r="B247">
        <v>88</v>
      </c>
      <c r="C247">
        <v>1098</v>
      </c>
      <c r="D247">
        <v>326</v>
      </c>
      <c r="E247">
        <v>593</v>
      </c>
      <c r="F247">
        <v>618</v>
      </c>
      <c r="G247">
        <v>474</v>
      </c>
      <c r="H247">
        <v>179</v>
      </c>
      <c r="I247">
        <v>2931</v>
      </c>
      <c r="J247">
        <v>6</v>
      </c>
      <c r="K247">
        <v>11</v>
      </c>
      <c r="L247">
        <v>8</v>
      </c>
      <c r="M247">
        <v>5</v>
      </c>
      <c r="N247">
        <v>8</v>
      </c>
    </row>
    <row r="248" spans="1:14" x14ac:dyDescent="0.3">
      <c r="A248">
        <v>1068</v>
      </c>
      <c r="B248">
        <v>88</v>
      </c>
      <c r="C248">
        <v>1497</v>
      </c>
      <c r="D248">
        <v>16</v>
      </c>
      <c r="E248">
        <v>172</v>
      </c>
      <c r="F248">
        <v>0</v>
      </c>
      <c r="G248">
        <v>16</v>
      </c>
      <c r="H248">
        <v>50</v>
      </c>
      <c r="I248">
        <v>1651</v>
      </c>
      <c r="J248">
        <v>5</v>
      </c>
      <c r="K248">
        <v>9</v>
      </c>
      <c r="L248">
        <v>2</v>
      </c>
      <c r="M248">
        <v>8</v>
      </c>
      <c r="N248">
        <v>7</v>
      </c>
    </row>
    <row r="249" spans="1:14" x14ac:dyDescent="0.3">
      <c r="A249">
        <v>2118</v>
      </c>
      <c r="B249">
        <v>88</v>
      </c>
      <c r="C249">
        <v>1547</v>
      </c>
      <c r="D249">
        <v>165</v>
      </c>
      <c r="E249">
        <v>856</v>
      </c>
      <c r="F249">
        <v>251</v>
      </c>
      <c r="G249">
        <v>0</v>
      </c>
      <c r="H249">
        <v>26</v>
      </c>
      <c r="I249">
        <v>2793</v>
      </c>
      <c r="J249">
        <v>1</v>
      </c>
      <c r="K249">
        <v>4</v>
      </c>
      <c r="L249">
        <v>6</v>
      </c>
      <c r="M249">
        <v>9</v>
      </c>
      <c r="N249">
        <v>1</v>
      </c>
    </row>
    <row r="250" spans="1:14" x14ac:dyDescent="0.3">
      <c r="A250">
        <v>2329</v>
      </c>
      <c r="B250">
        <v>88</v>
      </c>
      <c r="C250">
        <v>1547</v>
      </c>
      <c r="D250">
        <v>165</v>
      </c>
      <c r="E250">
        <v>856</v>
      </c>
      <c r="F250">
        <v>251</v>
      </c>
      <c r="G250">
        <v>0</v>
      </c>
      <c r="H250">
        <v>26</v>
      </c>
      <c r="I250">
        <v>2793</v>
      </c>
      <c r="J250">
        <v>1</v>
      </c>
      <c r="K250">
        <v>4</v>
      </c>
      <c r="L250">
        <v>6</v>
      </c>
      <c r="M250">
        <v>9</v>
      </c>
      <c r="N250">
        <v>1</v>
      </c>
    </row>
    <row r="251" spans="1:14" x14ac:dyDescent="0.3">
      <c r="A251">
        <v>1688</v>
      </c>
      <c r="B251">
        <v>88</v>
      </c>
      <c r="C251">
        <v>1780</v>
      </c>
      <c r="D251">
        <v>20</v>
      </c>
      <c r="E251">
        <v>139</v>
      </c>
      <c r="F251">
        <v>53</v>
      </c>
      <c r="G251">
        <v>20</v>
      </c>
      <c r="H251">
        <v>99</v>
      </c>
      <c r="I251">
        <v>1913</v>
      </c>
      <c r="J251">
        <v>2</v>
      </c>
      <c r="K251">
        <v>9</v>
      </c>
      <c r="L251">
        <v>3</v>
      </c>
      <c r="M251">
        <v>6</v>
      </c>
      <c r="N251">
        <v>8</v>
      </c>
    </row>
    <row r="252" spans="1:14" x14ac:dyDescent="0.3">
      <c r="A252">
        <v>2112</v>
      </c>
      <c r="B252">
        <v>87</v>
      </c>
      <c r="C252">
        <v>29</v>
      </c>
      <c r="D252">
        <v>5</v>
      </c>
      <c r="E252">
        <v>10</v>
      </c>
      <c r="F252">
        <v>10</v>
      </c>
      <c r="G252">
        <v>0</v>
      </c>
      <c r="H252">
        <v>19</v>
      </c>
      <c r="I252">
        <v>34</v>
      </c>
      <c r="J252">
        <v>1</v>
      </c>
      <c r="K252">
        <v>1</v>
      </c>
      <c r="L252">
        <v>0</v>
      </c>
      <c r="M252">
        <v>2</v>
      </c>
      <c r="N252">
        <v>7</v>
      </c>
    </row>
    <row r="253" spans="1:14" x14ac:dyDescent="0.3">
      <c r="A253">
        <v>1534</v>
      </c>
      <c r="B253">
        <v>87</v>
      </c>
      <c r="C253">
        <v>53</v>
      </c>
      <c r="D253">
        <v>14</v>
      </c>
      <c r="E253">
        <v>35</v>
      </c>
      <c r="F253">
        <v>11</v>
      </c>
      <c r="G253">
        <v>14</v>
      </c>
      <c r="H253">
        <v>64</v>
      </c>
      <c r="I253">
        <v>64</v>
      </c>
      <c r="J253">
        <v>2</v>
      </c>
      <c r="K253">
        <v>1</v>
      </c>
      <c r="L253">
        <v>1</v>
      </c>
      <c r="M253">
        <v>3</v>
      </c>
      <c r="N253">
        <v>3</v>
      </c>
    </row>
    <row r="254" spans="1:14" x14ac:dyDescent="0.3">
      <c r="A254">
        <v>1077</v>
      </c>
      <c r="B254">
        <v>87</v>
      </c>
      <c r="C254">
        <v>131</v>
      </c>
      <c r="D254">
        <v>26</v>
      </c>
      <c r="E254">
        <v>100</v>
      </c>
      <c r="F254">
        <v>37</v>
      </c>
      <c r="G254">
        <v>0</v>
      </c>
      <c r="H254">
        <v>121</v>
      </c>
      <c r="I254">
        <v>173</v>
      </c>
      <c r="J254">
        <v>3</v>
      </c>
      <c r="K254">
        <v>3</v>
      </c>
      <c r="L254">
        <v>0</v>
      </c>
      <c r="M254">
        <v>3</v>
      </c>
      <c r="N254">
        <v>7</v>
      </c>
    </row>
    <row r="255" spans="1:14" x14ac:dyDescent="0.3">
      <c r="A255">
        <v>2002</v>
      </c>
      <c r="B255">
        <v>87</v>
      </c>
      <c r="C255">
        <v>172</v>
      </c>
      <c r="D255">
        <v>5</v>
      </c>
      <c r="E255">
        <v>108</v>
      </c>
      <c r="F255">
        <v>0</v>
      </c>
      <c r="G255">
        <v>0</v>
      </c>
      <c r="H255">
        <v>0</v>
      </c>
      <c r="I255">
        <v>285</v>
      </c>
      <c r="J255">
        <v>1</v>
      </c>
      <c r="K255">
        <v>2</v>
      </c>
      <c r="L255">
        <v>0</v>
      </c>
      <c r="M255">
        <v>3</v>
      </c>
      <c r="N255">
        <v>8</v>
      </c>
    </row>
    <row r="256" spans="1:14" x14ac:dyDescent="0.3">
      <c r="A256">
        <v>1075</v>
      </c>
      <c r="B256">
        <v>87</v>
      </c>
      <c r="C256">
        <v>279</v>
      </c>
      <c r="D256">
        <v>17</v>
      </c>
      <c r="E256">
        <v>296</v>
      </c>
      <c r="F256">
        <v>31</v>
      </c>
      <c r="G256">
        <v>22</v>
      </c>
      <c r="H256">
        <v>74</v>
      </c>
      <c r="I256">
        <v>571</v>
      </c>
      <c r="J256">
        <v>4</v>
      </c>
      <c r="K256">
        <v>3</v>
      </c>
      <c r="L256">
        <v>1</v>
      </c>
      <c r="M256">
        <v>4</v>
      </c>
      <c r="N256">
        <v>8</v>
      </c>
    </row>
    <row r="257" spans="1:14" x14ac:dyDescent="0.3">
      <c r="A257">
        <v>2751</v>
      </c>
      <c r="B257">
        <v>87</v>
      </c>
      <c r="C257">
        <v>279</v>
      </c>
      <c r="D257">
        <v>17</v>
      </c>
      <c r="E257">
        <v>296</v>
      </c>
      <c r="F257">
        <v>31</v>
      </c>
      <c r="G257">
        <v>22</v>
      </c>
      <c r="H257">
        <v>74</v>
      </c>
      <c r="I257">
        <v>571</v>
      </c>
      <c r="J257">
        <v>4</v>
      </c>
      <c r="K257">
        <v>3</v>
      </c>
      <c r="L257">
        <v>1</v>
      </c>
      <c r="M257">
        <v>4</v>
      </c>
      <c r="N257">
        <v>8</v>
      </c>
    </row>
    <row r="258" spans="1:14" x14ac:dyDescent="0.3">
      <c r="A258">
        <v>1638</v>
      </c>
      <c r="B258">
        <v>87</v>
      </c>
      <c r="C258">
        <v>292</v>
      </c>
      <c r="D258">
        <v>8</v>
      </c>
      <c r="E258">
        <v>74</v>
      </c>
      <c r="F258">
        <v>5</v>
      </c>
      <c r="G258">
        <v>16</v>
      </c>
      <c r="H258">
        <v>39</v>
      </c>
      <c r="I258">
        <v>355</v>
      </c>
      <c r="J258">
        <v>2</v>
      </c>
      <c r="K258">
        <v>3</v>
      </c>
      <c r="L258">
        <v>1</v>
      </c>
      <c r="M258">
        <v>4</v>
      </c>
      <c r="N258">
        <v>6</v>
      </c>
    </row>
    <row r="259" spans="1:14" x14ac:dyDescent="0.3">
      <c r="A259">
        <v>2432</v>
      </c>
      <c r="B259">
        <v>87</v>
      </c>
      <c r="C259">
        <v>301</v>
      </c>
      <c r="D259">
        <v>10</v>
      </c>
      <c r="E259">
        <v>172</v>
      </c>
      <c r="F259">
        <v>7</v>
      </c>
      <c r="G259">
        <v>3</v>
      </c>
      <c r="H259">
        <v>103</v>
      </c>
      <c r="I259">
        <v>391</v>
      </c>
      <c r="J259">
        <v>3</v>
      </c>
      <c r="K259">
        <v>4</v>
      </c>
      <c r="L259">
        <v>0</v>
      </c>
      <c r="M259">
        <v>4</v>
      </c>
      <c r="N259">
        <v>8</v>
      </c>
    </row>
    <row r="260" spans="1:14" x14ac:dyDescent="0.3">
      <c r="A260">
        <v>1437</v>
      </c>
      <c r="B260">
        <v>87</v>
      </c>
      <c r="C260">
        <v>340</v>
      </c>
      <c r="D260">
        <v>169</v>
      </c>
      <c r="E260">
        <v>256</v>
      </c>
      <c r="F260">
        <v>174</v>
      </c>
      <c r="G260">
        <v>46</v>
      </c>
      <c r="H260">
        <v>55</v>
      </c>
      <c r="I260">
        <v>929</v>
      </c>
      <c r="J260">
        <v>2</v>
      </c>
      <c r="K260">
        <v>4</v>
      </c>
      <c r="L260">
        <v>2</v>
      </c>
      <c r="M260">
        <v>8</v>
      </c>
      <c r="N260">
        <v>3</v>
      </c>
    </row>
    <row r="261" spans="1:14" x14ac:dyDescent="0.3">
      <c r="A261">
        <v>1117</v>
      </c>
      <c r="B261">
        <v>87</v>
      </c>
      <c r="C261">
        <v>389</v>
      </c>
      <c r="D261">
        <v>79</v>
      </c>
      <c r="E261">
        <v>297</v>
      </c>
      <c r="F261">
        <v>96</v>
      </c>
      <c r="G261">
        <v>67</v>
      </c>
      <c r="H261">
        <v>413</v>
      </c>
      <c r="I261">
        <v>516</v>
      </c>
      <c r="J261">
        <v>2</v>
      </c>
      <c r="K261">
        <v>3</v>
      </c>
      <c r="L261">
        <v>4</v>
      </c>
      <c r="M261">
        <v>7</v>
      </c>
      <c r="N261">
        <v>1</v>
      </c>
    </row>
    <row r="262" spans="1:14" x14ac:dyDescent="0.3">
      <c r="A262">
        <v>1946</v>
      </c>
      <c r="B262">
        <v>87</v>
      </c>
      <c r="C262">
        <v>557</v>
      </c>
      <c r="D262">
        <v>302</v>
      </c>
      <c r="E262">
        <v>642</v>
      </c>
      <c r="F262">
        <v>20</v>
      </c>
      <c r="G262">
        <v>167</v>
      </c>
      <c r="H262">
        <v>370</v>
      </c>
      <c r="I262">
        <v>1317</v>
      </c>
      <c r="J262">
        <v>3</v>
      </c>
      <c r="K262">
        <v>5</v>
      </c>
      <c r="L262">
        <v>2</v>
      </c>
      <c r="M262">
        <v>11</v>
      </c>
      <c r="N262">
        <v>4</v>
      </c>
    </row>
    <row r="263" spans="1:14" x14ac:dyDescent="0.3">
      <c r="A263">
        <v>1867</v>
      </c>
      <c r="B263">
        <v>87</v>
      </c>
      <c r="C263">
        <v>598</v>
      </c>
      <c r="D263">
        <v>6</v>
      </c>
      <c r="E263">
        <v>174</v>
      </c>
      <c r="F263">
        <v>0</v>
      </c>
      <c r="G263">
        <v>16</v>
      </c>
      <c r="H263">
        <v>38</v>
      </c>
      <c r="I263">
        <v>756</v>
      </c>
      <c r="J263">
        <v>4</v>
      </c>
      <c r="K263">
        <v>6</v>
      </c>
      <c r="L263">
        <v>1</v>
      </c>
      <c r="M263">
        <v>4</v>
      </c>
      <c r="N263">
        <v>9</v>
      </c>
    </row>
    <row r="264" spans="1:14" x14ac:dyDescent="0.3">
      <c r="A264">
        <v>2670</v>
      </c>
      <c r="B264">
        <v>87</v>
      </c>
      <c r="C264">
        <v>633</v>
      </c>
      <c r="D264">
        <v>341</v>
      </c>
      <c r="E264">
        <v>565</v>
      </c>
      <c r="F264">
        <v>221</v>
      </c>
      <c r="G264">
        <v>16</v>
      </c>
      <c r="H264">
        <v>68</v>
      </c>
      <c r="I264">
        <v>1708</v>
      </c>
      <c r="J264">
        <v>2</v>
      </c>
      <c r="K264">
        <v>3</v>
      </c>
      <c r="L264">
        <v>3</v>
      </c>
      <c r="M264">
        <v>13</v>
      </c>
      <c r="N264">
        <v>2</v>
      </c>
    </row>
    <row r="265" spans="1:14" x14ac:dyDescent="0.3">
      <c r="A265">
        <v>1653</v>
      </c>
      <c r="B265">
        <v>87</v>
      </c>
      <c r="C265">
        <v>879</v>
      </c>
      <c r="D265">
        <v>24</v>
      </c>
      <c r="E265">
        <v>328</v>
      </c>
      <c r="F265">
        <v>51</v>
      </c>
      <c r="G265">
        <v>38</v>
      </c>
      <c r="H265">
        <v>223</v>
      </c>
      <c r="I265">
        <v>1097</v>
      </c>
      <c r="J265">
        <v>5</v>
      </c>
      <c r="K265">
        <v>5</v>
      </c>
      <c r="L265">
        <v>2</v>
      </c>
      <c r="M265">
        <v>9</v>
      </c>
      <c r="N265">
        <v>6</v>
      </c>
    </row>
    <row r="266" spans="1:14" x14ac:dyDescent="0.3">
      <c r="A266">
        <v>1431</v>
      </c>
      <c r="B266">
        <v>87</v>
      </c>
      <c r="C266">
        <v>888</v>
      </c>
      <c r="D266">
        <v>424</v>
      </c>
      <c r="E266">
        <v>1198</v>
      </c>
      <c r="F266">
        <v>136</v>
      </c>
      <c r="G266">
        <v>348</v>
      </c>
      <c r="H266">
        <v>83</v>
      </c>
      <c r="I266">
        <v>2911</v>
      </c>
      <c r="J266">
        <v>1</v>
      </c>
      <c r="K266">
        <v>4</v>
      </c>
      <c r="L266">
        <v>5</v>
      </c>
      <c r="M266">
        <v>7</v>
      </c>
      <c r="N266">
        <v>1</v>
      </c>
    </row>
    <row r="267" spans="1:14" x14ac:dyDescent="0.3">
      <c r="A267">
        <v>3194</v>
      </c>
      <c r="B267">
        <v>87</v>
      </c>
      <c r="C267">
        <v>1174</v>
      </c>
      <c r="D267">
        <v>13</v>
      </c>
      <c r="E267">
        <v>272</v>
      </c>
      <c r="F267">
        <v>39</v>
      </c>
      <c r="G267">
        <v>44</v>
      </c>
      <c r="H267">
        <v>136</v>
      </c>
      <c r="I267">
        <v>1405</v>
      </c>
      <c r="J267">
        <v>8</v>
      </c>
      <c r="K267">
        <v>11</v>
      </c>
      <c r="L267">
        <v>1</v>
      </c>
      <c r="M267">
        <v>6</v>
      </c>
      <c r="N267">
        <v>8</v>
      </c>
    </row>
    <row r="268" spans="1:14" x14ac:dyDescent="0.3">
      <c r="A268">
        <v>1644</v>
      </c>
      <c r="B268">
        <v>87</v>
      </c>
      <c r="C268">
        <v>1208</v>
      </c>
      <c r="D268">
        <v>144</v>
      </c>
      <c r="E268">
        <v>578</v>
      </c>
      <c r="F268">
        <v>282</v>
      </c>
      <c r="G268">
        <v>266</v>
      </c>
      <c r="H268">
        <v>410</v>
      </c>
      <c r="I268">
        <v>2068</v>
      </c>
      <c r="J268">
        <v>1</v>
      </c>
      <c r="K268">
        <v>6</v>
      </c>
      <c r="L268">
        <v>4</v>
      </c>
      <c r="M268">
        <v>13</v>
      </c>
      <c r="N268">
        <v>4</v>
      </c>
    </row>
    <row r="269" spans="1:14" x14ac:dyDescent="0.3">
      <c r="A269">
        <v>1733</v>
      </c>
      <c r="B269">
        <v>87</v>
      </c>
      <c r="C269">
        <v>1208</v>
      </c>
      <c r="D269">
        <v>144</v>
      </c>
      <c r="E269">
        <v>578</v>
      </c>
      <c r="F269">
        <v>282</v>
      </c>
      <c r="G269">
        <v>266</v>
      </c>
      <c r="H269">
        <v>410</v>
      </c>
      <c r="I269">
        <v>2068</v>
      </c>
      <c r="J269">
        <v>1</v>
      </c>
      <c r="K269">
        <v>6</v>
      </c>
      <c r="L269">
        <v>4</v>
      </c>
      <c r="M269">
        <v>13</v>
      </c>
      <c r="N269">
        <v>4</v>
      </c>
    </row>
    <row r="270" spans="1:14" x14ac:dyDescent="0.3">
      <c r="A270">
        <v>3209</v>
      </c>
      <c r="B270">
        <v>87</v>
      </c>
      <c r="C270">
        <v>1254</v>
      </c>
      <c r="D270">
        <v>14</v>
      </c>
      <c r="E270">
        <v>291</v>
      </c>
      <c r="F270">
        <v>41</v>
      </c>
      <c r="G270">
        <v>47</v>
      </c>
      <c r="H270">
        <v>145</v>
      </c>
      <c r="I270">
        <v>1501</v>
      </c>
      <c r="J270">
        <v>8</v>
      </c>
      <c r="K270">
        <v>11</v>
      </c>
      <c r="L270">
        <v>1</v>
      </c>
      <c r="M270">
        <v>6</v>
      </c>
      <c r="N270">
        <v>8</v>
      </c>
    </row>
    <row r="271" spans="1:14" x14ac:dyDescent="0.3">
      <c r="A271">
        <v>1666</v>
      </c>
      <c r="B271">
        <v>87</v>
      </c>
      <c r="C271">
        <v>1424</v>
      </c>
      <c r="D271">
        <v>81</v>
      </c>
      <c r="E271">
        <v>1096</v>
      </c>
      <c r="F271">
        <v>71</v>
      </c>
      <c r="G271">
        <v>81</v>
      </c>
      <c r="H271">
        <v>136</v>
      </c>
      <c r="I271">
        <v>2616</v>
      </c>
      <c r="J271">
        <v>1</v>
      </c>
      <c r="K271">
        <v>2</v>
      </c>
      <c r="L271">
        <v>8</v>
      </c>
      <c r="M271">
        <v>6</v>
      </c>
      <c r="N271">
        <v>1</v>
      </c>
    </row>
    <row r="272" spans="1:14" x14ac:dyDescent="0.3">
      <c r="A272">
        <v>2039</v>
      </c>
      <c r="B272">
        <v>87</v>
      </c>
      <c r="C272">
        <v>1505</v>
      </c>
      <c r="D272">
        <v>67</v>
      </c>
      <c r="E272">
        <v>1171</v>
      </c>
      <c r="F272">
        <v>72</v>
      </c>
      <c r="G272">
        <v>33</v>
      </c>
      <c r="H272">
        <v>134</v>
      </c>
      <c r="I272">
        <v>2714</v>
      </c>
      <c r="J272">
        <v>1</v>
      </c>
      <c r="K272">
        <v>6</v>
      </c>
      <c r="L272">
        <v>7</v>
      </c>
      <c r="M272">
        <v>8</v>
      </c>
      <c r="N272">
        <v>3</v>
      </c>
    </row>
    <row r="273" spans="1:14" x14ac:dyDescent="0.3">
      <c r="A273">
        <v>2186</v>
      </c>
      <c r="B273">
        <v>87</v>
      </c>
      <c r="C273">
        <v>1611</v>
      </c>
      <c r="D273">
        <v>39</v>
      </c>
      <c r="E273">
        <v>252</v>
      </c>
      <c r="F273">
        <v>24</v>
      </c>
      <c r="G273">
        <v>18</v>
      </c>
      <c r="H273">
        <v>86</v>
      </c>
      <c r="I273">
        <v>1857</v>
      </c>
      <c r="J273">
        <v>3</v>
      </c>
      <c r="K273">
        <v>10</v>
      </c>
      <c r="L273">
        <v>4</v>
      </c>
      <c r="M273">
        <v>5</v>
      </c>
      <c r="N273">
        <v>8</v>
      </c>
    </row>
    <row r="274" spans="1:14" x14ac:dyDescent="0.3">
      <c r="A274">
        <v>1789</v>
      </c>
      <c r="B274">
        <v>87</v>
      </c>
      <c r="C274">
        <v>1667</v>
      </c>
      <c r="D274">
        <v>142</v>
      </c>
      <c r="E274">
        <v>476</v>
      </c>
      <c r="F274">
        <v>62</v>
      </c>
      <c r="G274">
        <v>45</v>
      </c>
      <c r="H274">
        <v>356</v>
      </c>
      <c r="I274">
        <v>2036</v>
      </c>
      <c r="J274">
        <v>7</v>
      </c>
      <c r="K274">
        <v>3</v>
      </c>
      <c r="L274">
        <v>2</v>
      </c>
      <c r="M274">
        <v>8</v>
      </c>
      <c r="N274">
        <v>8</v>
      </c>
    </row>
    <row r="275" spans="1:14" x14ac:dyDescent="0.3">
      <c r="A275">
        <v>1344</v>
      </c>
      <c r="B275">
        <v>87</v>
      </c>
      <c r="C275">
        <v>1672</v>
      </c>
      <c r="D275">
        <v>370</v>
      </c>
      <c r="E275">
        <v>1858</v>
      </c>
      <c r="F275">
        <v>482</v>
      </c>
      <c r="G275">
        <v>370</v>
      </c>
      <c r="H275">
        <v>139</v>
      </c>
      <c r="I275">
        <v>4614</v>
      </c>
      <c r="J275">
        <v>1</v>
      </c>
      <c r="K275">
        <v>4</v>
      </c>
      <c r="L275">
        <v>7</v>
      </c>
      <c r="M275">
        <v>10</v>
      </c>
      <c r="N275">
        <v>2</v>
      </c>
    </row>
    <row r="276" spans="1:14" x14ac:dyDescent="0.3">
      <c r="A276">
        <v>2866</v>
      </c>
      <c r="B276">
        <v>87</v>
      </c>
      <c r="C276">
        <v>2039</v>
      </c>
      <c r="D276">
        <v>326</v>
      </c>
      <c r="E276">
        <v>1304</v>
      </c>
      <c r="F276">
        <v>211</v>
      </c>
      <c r="G276">
        <v>202</v>
      </c>
      <c r="H276">
        <v>326</v>
      </c>
      <c r="I276">
        <v>3757</v>
      </c>
      <c r="J276">
        <v>1</v>
      </c>
      <c r="K276">
        <v>4</v>
      </c>
      <c r="L276">
        <v>7</v>
      </c>
      <c r="M276">
        <v>8</v>
      </c>
      <c r="N276">
        <v>1</v>
      </c>
    </row>
    <row r="277" spans="1:14" x14ac:dyDescent="0.3">
      <c r="A277">
        <v>2776</v>
      </c>
      <c r="B277">
        <v>87</v>
      </c>
      <c r="C277">
        <v>2490</v>
      </c>
      <c r="D277">
        <v>0</v>
      </c>
      <c r="E277">
        <v>1460</v>
      </c>
      <c r="F277">
        <v>337</v>
      </c>
      <c r="G277">
        <v>86</v>
      </c>
      <c r="H277">
        <v>86</v>
      </c>
      <c r="I277">
        <v>4287</v>
      </c>
      <c r="J277">
        <v>1</v>
      </c>
      <c r="K277">
        <v>10</v>
      </c>
      <c r="L277">
        <v>5</v>
      </c>
      <c r="M277">
        <v>13</v>
      </c>
      <c r="N277">
        <v>6</v>
      </c>
    </row>
    <row r="278" spans="1:14" x14ac:dyDescent="0.3">
      <c r="A278">
        <v>1019</v>
      </c>
      <c r="B278">
        <v>86</v>
      </c>
      <c r="C278">
        <v>16</v>
      </c>
      <c r="D278">
        <v>67</v>
      </c>
      <c r="E278">
        <v>75</v>
      </c>
      <c r="F278">
        <v>119</v>
      </c>
      <c r="G278">
        <v>95</v>
      </c>
      <c r="H278">
        <v>154</v>
      </c>
      <c r="I278">
        <v>218</v>
      </c>
      <c r="J278">
        <v>2</v>
      </c>
      <c r="K278">
        <v>2</v>
      </c>
      <c r="L278">
        <v>1</v>
      </c>
      <c r="M278">
        <v>3</v>
      </c>
      <c r="N278">
        <v>6</v>
      </c>
    </row>
    <row r="279" spans="1:14" x14ac:dyDescent="0.3">
      <c r="A279">
        <v>2626</v>
      </c>
      <c r="B279">
        <v>86</v>
      </c>
      <c r="C279">
        <v>16</v>
      </c>
      <c r="D279">
        <v>5</v>
      </c>
      <c r="E279">
        <v>44</v>
      </c>
      <c r="F279">
        <v>125</v>
      </c>
      <c r="G279">
        <v>11</v>
      </c>
      <c r="H279">
        <v>98</v>
      </c>
      <c r="I279">
        <v>104</v>
      </c>
      <c r="J279">
        <v>3</v>
      </c>
      <c r="K279">
        <v>2</v>
      </c>
      <c r="L279">
        <v>1</v>
      </c>
      <c r="M279">
        <v>3</v>
      </c>
      <c r="N279">
        <v>3</v>
      </c>
    </row>
    <row r="280" spans="1:14" x14ac:dyDescent="0.3">
      <c r="A280">
        <v>1297</v>
      </c>
      <c r="B280">
        <v>86</v>
      </c>
      <c r="C280">
        <v>27</v>
      </c>
      <c r="D280">
        <v>45</v>
      </c>
      <c r="E280">
        <v>125</v>
      </c>
      <c r="F280">
        <v>18</v>
      </c>
      <c r="G280">
        <v>107</v>
      </c>
      <c r="H280">
        <v>152</v>
      </c>
      <c r="I280">
        <v>170</v>
      </c>
      <c r="J280">
        <v>4</v>
      </c>
      <c r="K280">
        <v>3</v>
      </c>
      <c r="L280">
        <v>1</v>
      </c>
      <c r="M280">
        <v>3</v>
      </c>
      <c r="N280">
        <v>6</v>
      </c>
    </row>
    <row r="281" spans="1:14" x14ac:dyDescent="0.3">
      <c r="A281">
        <v>1756</v>
      </c>
      <c r="B281">
        <v>86</v>
      </c>
      <c r="C281">
        <v>44</v>
      </c>
      <c r="D281">
        <v>0</v>
      </c>
      <c r="E281">
        <v>10</v>
      </c>
      <c r="F281">
        <v>0</v>
      </c>
      <c r="G281">
        <v>0</v>
      </c>
      <c r="H281">
        <v>0</v>
      </c>
      <c r="I281">
        <v>55</v>
      </c>
      <c r="J281">
        <v>1</v>
      </c>
      <c r="K281">
        <v>1</v>
      </c>
      <c r="L281">
        <v>0</v>
      </c>
      <c r="M281">
        <v>2</v>
      </c>
      <c r="N281">
        <v>7</v>
      </c>
    </row>
    <row r="282" spans="1:14" x14ac:dyDescent="0.3">
      <c r="A282">
        <v>2306</v>
      </c>
      <c r="B282">
        <v>86</v>
      </c>
      <c r="C282">
        <v>50</v>
      </c>
      <c r="D282">
        <v>35</v>
      </c>
      <c r="E282">
        <v>126</v>
      </c>
      <c r="F282">
        <v>30</v>
      </c>
      <c r="G282">
        <v>15</v>
      </c>
      <c r="H282">
        <v>35</v>
      </c>
      <c r="I282">
        <v>222</v>
      </c>
      <c r="J282">
        <v>1</v>
      </c>
      <c r="K282">
        <v>3</v>
      </c>
      <c r="L282">
        <v>0</v>
      </c>
      <c r="M282">
        <v>3</v>
      </c>
      <c r="N282">
        <v>7</v>
      </c>
    </row>
    <row r="283" spans="1:14" x14ac:dyDescent="0.3">
      <c r="A283">
        <v>2969</v>
      </c>
      <c r="B283">
        <v>86</v>
      </c>
      <c r="C283">
        <v>50</v>
      </c>
      <c r="D283">
        <v>17</v>
      </c>
      <c r="E283">
        <v>75</v>
      </c>
      <c r="F283">
        <v>17</v>
      </c>
      <c r="G283">
        <v>8</v>
      </c>
      <c r="H283">
        <v>42</v>
      </c>
      <c r="I283">
        <v>125</v>
      </c>
      <c r="J283">
        <v>2</v>
      </c>
      <c r="K283">
        <v>1</v>
      </c>
      <c r="L283">
        <v>0</v>
      </c>
      <c r="M283">
        <v>3</v>
      </c>
      <c r="N283">
        <v>8</v>
      </c>
    </row>
    <row r="284" spans="1:14" x14ac:dyDescent="0.3">
      <c r="A284">
        <v>1925</v>
      </c>
      <c r="B284">
        <v>86</v>
      </c>
      <c r="C284">
        <v>54</v>
      </c>
      <c r="D284">
        <v>54</v>
      </c>
      <c r="E284">
        <v>108</v>
      </c>
      <c r="F284">
        <v>54</v>
      </c>
      <c r="G284">
        <v>123</v>
      </c>
      <c r="H284">
        <v>116</v>
      </c>
      <c r="I284">
        <v>278</v>
      </c>
      <c r="J284">
        <v>3</v>
      </c>
      <c r="K284">
        <v>2</v>
      </c>
      <c r="L284">
        <v>1</v>
      </c>
      <c r="M284">
        <v>3</v>
      </c>
      <c r="N284">
        <v>7</v>
      </c>
    </row>
    <row r="285" spans="1:14" x14ac:dyDescent="0.3">
      <c r="A285">
        <v>2167</v>
      </c>
      <c r="B285">
        <v>86</v>
      </c>
      <c r="C285">
        <v>78</v>
      </c>
      <c r="D285">
        <v>7</v>
      </c>
      <c r="E285">
        <v>65</v>
      </c>
      <c r="F285">
        <v>7</v>
      </c>
      <c r="G285">
        <v>7</v>
      </c>
      <c r="H285">
        <v>33</v>
      </c>
      <c r="I285">
        <v>130</v>
      </c>
      <c r="J285">
        <v>2</v>
      </c>
      <c r="K285">
        <v>1</v>
      </c>
      <c r="L285">
        <v>0</v>
      </c>
      <c r="M285">
        <v>4</v>
      </c>
      <c r="N285">
        <v>4</v>
      </c>
    </row>
    <row r="286" spans="1:14" x14ac:dyDescent="0.3">
      <c r="A286">
        <v>2212</v>
      </c>
      <c r="B286">
        <v>86</v>
      </c>
      <c r="C286">
        <v>83</v>
      </c>
      <c r="D286">
        <v>0</v>
      </c>
      <c r="E286">
        <v>40</v>
      </c>
      <c r="F286">
        <v>7</v>
      </c>
      <c r="G286">
        <v>4</v>
      </c>
      <c r="H286">
        <v>11</v>
      </c>
      <c r="I286">
        <v>123</v>
      </c>
      <c r="J286">
        <v>1</v>
      </c>
      <c r="K286">
        <v>1</v>
      </c>
      <c r="L286">
        <v>0</v>
      </c>
      <c r="M286">
        <v>3</v>
      </c>
      <c r="N286">
        <v>5</v>
      </c>
    </row>
    <row r="287" spans="1:14" x14ac:dyDescent="0.3">
      <c r="A287">
        <v>2470</v>
      </c>
      <c r="B287">
        <v>86</v>
      </c>
      <c r="C287">
        <v>84</v>
      </c>
      <c r="D287">
        <v>11</v>
      </c>
      <c r="E287">
        <v>114</v>
      </c>
      <c r="F287">
        <v>0</v>
      </c>
      <c r="G287">
        <v>19</v>
      </c>
      <c r="H287">
        <v>57</v>
      </c>
      <c r="I287">
        <v>171</v>
      </c>
      <c r="J287">
        <v>2</v>
      </c>
      <c r="K287">
        <v>2</v>
      </c>
      <c r="L287">
        <v>0</v>
      </c>
      <c r="M287">
        <v>4</v>
      </c>
      <c r="N287">
        <v>6</v>
      </c>
    </row>
    <row r="288" spans="1:14" x14ac:dyDescent="0.3">
      <c r="A288">
        <v>1301</v>
      </c>
      <c r="B288">
        <v>86</v>
      </c>
      <c r="C288">
        <v>107</v>
      </c>
      <c r="D288">
        <v>0</v>
      </c>
      <c r="E288">
        <v>31</v>
      </c>
      <c r="F288">
        <v>0</v>
      </c>
      <c r="G288">
        <v>0</v>
      </c>
      <c r="H288">
        <v>4</v>
      </c>
      <c r="I288">
        <v>134</v>
      </c>
      <c r="J288">
        <v>2</v>
      </c>
      <c r="K288">
        <v>2</v>
      </c>
      <c r="L288">
        <v>0</v>
      </c>
      <c r="M288">
        <v>3</v>
      </c>
      <c r="N288">
        <v>5</v>
      </c>
    </row>
    <row r="289" spans="1:14" x14ac:dyDescent="0.3">
      <c r="A289">
        <v>1359</v>
      </c>
      <c r="B289">
        <v>86</v>
      </c>
      <c r="C289">
        <v>181</v>
      </c>
      <c r="D289">
        <v>0</v>
      </c>
      <c r="E289">
        <v>86</v>
      </c>
      <c r="F289">
        <v>0</v>
      </c>
      <c r="G289">
        <v>0</v>
      </c>
      <c r="H289">
        <v>114</v>
      </c>
      <c r="I289">
        <v>152</v>
      </c>
      <c r="J289">
        <v>4</v>
      </c>
      <c r="K289">
        <v>3</v>
      </c>
      <c r="L289">
        <v>2</v>
      </c>
      <c r="M289">
        <v>2</v>
      </c>
      <c r="N289">
        <v>8</v>
      </c>
    </row>
    <row r="290" spans="1:14" x14ac:dyDescent="0.3">
      <c r="A290">
        <v>2487</v>
      </c>
      <c r="B290">
        <v>86</v>
      </c>
      <c r="C290">
        <v>181</v>
      </c>
      <c r="D290">
        <v>0</v>
      </c>
      <c r="E290">
        <v>86</v>
      </c>
      <c r="F290">
        <v>0</v>
      </c>
      <c r="G290">
        <v>0</v>
      </c>
      <c r="H290">
        <v>114</v>
      </c>
      <c r="I290">
        <v>152</v>
      </c>
      <c r="J290">
        <v>4</v>
      </c>
      <c r="K290">
        <v>3</v>
      </c>
      <c r="L290">
        <v>2</v>
      </c>
      <c r="M290">
        <v>2</v>
      </c>
      <c r="N290">
        <v>8</v>
      </c>
    </row>
    <row r="291" spans="1:14" x14ac:dyDescent="0.3">
      <c r="A291">
        <v>2509</v>
      </c>
      <c r="B291">
        <v>86</v>
      </c>
      <c r="C291">
        <v>181</v>
      </c>
      <c r="D291">
        <v>0</v>
      </c>
      <c r="E291">
        <v>86</v>
      </c>
      <c r="F291">
        <v>0</v>
      </c>
      <c r="G291">
        <v>0</v>
      </c>
      <c r="H291">
        <v>114</v>
      </c>
      <c r="I291">
        <v>152</v>
      </c>
      <c r="J291">
        <v>4</v>
      </c>
      <c r="K291">
        <v>3</v>
      </c>
      <c r="L291">
        <v>2</v>
      </c>
      <c r="M291">
        <v>2</v>
      </c>
      <c r="N291">
        <v>8</v>
      </c>
    </row>
    <row r="292" spans="1:14" x14ac:dyDescent="0.3">
      <c r="A292">
        <v>1740</v>
      </c>
      <c r="B292">
        <v>86</v>
      </c>
      <c r="C292">
        <v>272</v>
      </c>
      <c r="D292">
        <v>0</v>
      </c>
      <c r="E292">
        <v>25</v>
      </c>
      <c r="F292">
        <v>0</v>
      </c>
      <c r="G292">
        <v>0</v>
      </c>
      <c r="H292">
        <v>57</v>
      </c>
      <c r="I292">
        <v>240</v>
      </c>
      <c r="J292">
        <v>1</v>
      </c>
      <c r="K292">
        <v>3</v>
      </c>
      <c r="L292">
        <v>2</v>
      </c>
      <c r="M292">
        <v>2</v>
      </c>
      <c r="N292">
        <v>5</v>
      </c>
    </row>
    <row r="293" spans="1:14" x14ac:dyDescent="0.3">
      <c r="A293">
        <v>1377</v>
      </c>
      <c r="B293">
        <v>86</v>
      </c>
      <c r="C293">
        <v>302</v>
      </c>
      <c r="D293">
        <v>27</v>
      </c>
      <c r="E293">
        <v>187</v>
      </c>
      <c r="F293">
        <v>6</v>
      </c>
      <c r="G293">
        <v>27</v>
      </c>
      <c r="H293">
        <v>71</v>
      </c>
      <c r="I293">
        <v>477</v>
      </c>
      <c r="J293">
        <v>1</v>
      </c>
      <c r="K293">
        <v>4</v>
      </c>
      <c r="L293">
        <v>1</v>
      </c>
      <c r="M293">
        <v>4</v>
      </c>
      <c r="N293">
        <v>6</v>
      </c>
    </row>
    <row r="294" spans="1:14" x14ac:dyDescent="0.3">
      <c r="A294">
        <v>2746</v>
      </c>
      <c r="B294">
        <v>86</v>
      </c>
      <c r="C294">
        <v>302</v>
      </c>
      <c r="D294">
        <v>27</v>
      </c>
      <c r="E294">
        <v>187</v>
      </c>
      <c r="F294">
        <v>6</v>
      </c>
      <c r="G294">
        <v>27</v>
      </c>
      <c r="H294">
        <v>71</v>
      </c>
      <c r="I294">
        <v>477</v>
      </c>
      <c r="J294">
        <v>1</v>
      </c>
      <c r="K294">
        <v>4</v>
      </c>
      <c r="L294">
        <v>1</v>
      </c>
      <c r="M294">
        <v>4</v>
      </c>
      <c r="N294">
        <v>6</v>
      </c>
    </row>
    <row r="295" spans="1:14" x14ac:dyDescent="0.3">
      <c r="A295">
        <v>1641</v>
      </c>
      <c r="B295">
        <v>86</v>
      </c>
      <c r="C295">
        <v>314</v>
      </c>
      <c r="D295">
        <v>3</v>
      </c>
      <c r="E295">
        <v>122</v>
      </c>
      <c r="F295">
        <v>19</v>
      </c>
      <c r="G295">
        <v>3</v>
      </c>
      <c r="H295">
        <v>239</v>
      </c>
      <c r="I295">
        <v>223</v>
      </c>
      <c r="J295">
        <v>4</v>
      </c>
      <c r="K295">
        <v>3</v>
      </c>
      <c r="L295">
        <v>2</v>
      </c>
      <c r="M295">
        <v>3</v>
      </c>
      <c r="N295">
        <v>6</v>
      </c>
    </row>
    <row r="296" spans="1:14" x14ac:dyDescent="0.3">
      <c r="A296">
        <v>3092</v>
      </c>
      <c r="B296">
        <v>86</v>
      </c>
      <c r="C296">
        <v>507</v>
      </c>
      <c r="D296">
        <v>207</v>
      </c>
      <c r="E296">
        <v>282</v>
      </c>
      <c r="F296">
        <v>391</v>
      </c>
      <c r="G296">
        <v>60</v>
      </c>
      <c r="H296">
        <v>659</v>
      </c>
      <c r="I296">
        <v>789</v>
      </c>
      <c r="J296">
        <v>4</v>
      </c>
      <c r="K296">
        <v>5</v>
      </c>
      <c r="L296">
        <v>2</v>
      </c>
      <c r="M296">
        <v>12</v>
      </c>
      <c r="N296">
        <v>5</v>
      </c>
    </row>
    <row r="297" spans="1:14" x14ac:dyDescent="0.3">
      <c r="A297">
        <v>2864</v>
      </c>
      <c r="B297">
        <v>86</v>
      </c>
      <c r="C297">
        <v>591</v>
      </c>
      <c r="D297">
        <v>34</v>
      </c>
      <c r="E297">
        <v>371</v>
      </c>
      <c r="F297">
        <v>182</v>
      </c>
      <c r="G297">
        <v>20</v>
      </c>
      <c r="H297">
        <v>91</v>
      </c>
      <c r="I297">
        <v>1107</v>
      </c>
      <c r="J297">
        <v>2</v>
      </c>
      <c r="K297">
        <v>6</v>
      </c>
      <c r="L297">
        <v>3</v>
      </c>
      <c r="M297">
        <v>4</v>
      </c>
      <c r="N297">
        <v>6</v>
      </c>
    </row>
    <row r="298" spans="1:14" x14ac:dyDescent="0.3">
      <c r="A298">
        <v>1452</v>
      </c>
      <c r="B298">
        <v>86</v>
      </c>
      <c r="C298">
        <v>958</v>
      </c>
      <c r="D298">
        <v>120</v>
      </c>
      <c r="E298">
        <v>363</v>
      </c>
      <c r="F298">
        <v>80</v>
      </c>
      <c r="G298">
        <v>14</v>
      </c>
      <c r="H298">
        <v>14</v>
      </c>
      <c r="I298">
        <v>1521</v>
      </c>
      <c r="J298">
        <v>3</v>
      </c>
      <c r="K298">
        <v>7</v>
      </c>
      <c r="L298">
        <v>2</v>
      </c>
      <c r="M298">
        <v>8</v>
      </c>
      <c r="N298">
        <v>6</v>
      </c>
    </row>
    <row r="299" spans="1:14" x14ac:dyDescent="0.3">
      <c r="A299">
        <v>2818</v>
      </c>
      <c r="B299">
        <v>86</v>
      </c>
      <c r="C299">
        <v>960</v>
      </c>
      <c r="D299">
        <v>163</v>
      </c>
      <c r="E299">
        <v>1007</v>
      </c>
      <c r="F299">
        <v>91</v>
      </c>
      <c r="G299">
        <v>141</v>
      </c>
      <c r="H299">
        <v>210</v>
      </c>
      <c r="I299">
        <v>2152</v>
      </c>
      <c r="J299">
        <v>1</v>
      </c>
      <c r="K299">
        <v>4</v>
      </c>
      <c r="L299">
        <v>4</v>
      </c>
      <c r="M299">
        <v>6</v>
      </c>
      <c r="N299">
        <v>2</v>
      </c>
    </row>
    <row r="300" spans="1:14" x14ac:dyDescent="0.3">
      <c r="A300">
        <v>1761</v>
      </c>
      <c r="B300">
        <v>86</v>
      </c>
      <c r="C300">
        <v>988</v>
      </c>
      <c r="D300">
        <v>29</v>
      </c>
      <c r="E300">
        <v>1310</v>
      </c>
      <c r="F300">
        <v>187</v>
      </c>
      <c r="G300">
        <v>437</v>
      </c>
      <c r="H300">
        <v>0</v>
      </c>
      <c r="I300">
        <v>2951</v>
      </c>
      <c r="J300">
        <v>1</v>
      </c>
      <c r="K300">
        <v>4</v>
      </c>
      <c r="L300">
        <v>4</v>
      </c>
      <c r="M300">
        <v>10</v>
      </c>
      <c r="N300">
        <v>1</v>
      </c>
    </row>
    <row r="301" spans="1:14" x14ac:dyDescent="0.3">
      <c r="A301">
        <v>2674</v>
      </c>
      <c r="B301">
        <v>86</v>
      </c>
      <c r="C301">
        <v>1442</v>
      </c>
      <c r="D301">
        <v>214</v>
      </c>
      <c r="E301">
        <v>1226</v>
      </c>
      <c r="F301">
        <v>608</v>
      </c>
      <c r="G301">
        <v>252</v>
      </c>
      <c r="H301">
        <v>252</v>
      </c>
      <c r="I301">
        <v>3490</v>
      </c>
      <c r="J301">
        <v>2</v>
      </c>
      <c r="K301">
        <v>9</v>
      </c>
      <c r="L301">
        <v>6</v>
      </c>
      <c r="M301">
        <v>8</v>
      </c>
      <c r="N301">
        <v>5</v>
      </c>
    </row>
    <row r="302" spans="1:14" x14ac:dyDescent="0.3">
      <c r="A302">
        <v>1262</v>
      </c>
      <c r="B302">
        <v>86</v>
      </c>
      <c r="C302">
        <v>1567</v>
      </c>
      <c r="D302">
        <v>18</v>
      </c>
      <c r="E302">
        <v>248</v>
      </c>
      <c r="F302">
        <v>25</v>
      </c>
      <c r="G302">
        <v>55</v>
      </c>
      <c r="H302">
        <v>18</v>
      </c>
      <c r="I302">
        <v>1896</v>
      </c>
      <c r="J302">
        <v>2</v>
      </c>
      <c r="K302">
        <v>6</v>
      </c>
      <c r="L302">
        <v>3</v>
      </c>
      <c r="M302">
        <v>12</v>
      </c>
      <c r="N302">
        <v>4</v>
      </c>
    </row>
    <row r="303" spans="1:14" x14ac:dyDescent="0.3">
      <c r="A303">
        <v>1897</v>
      </c>
      <c r="B303">
        <v>86</v>
      </c>
      <c r="C303">
        <v>1754</v>
      </c>
      <c r="D303">
        <v>45</v>
      </c>
      <c r="E303">
        <v>365</v>
      </c>
      <c r="F303">
        <v>118</v>
      </c>
      <c r="G303">
        <v>21</v>
      </c>
      <c r="H303">
        <v>66</v>
      </c>
      <c r="I303">
        <v>2238</v>
      </c>
      <c r="J303">
        <v>1</v>
      </c>
      <c r="K303">
        <v>3</v>
      </c>
      <c r="L303">
        <v>4</v>
      </c>
      <c r="M303">
        <v>7</v>
      </c>
      <c r="N303">
        <v>2</v>
      </c>
    </row>
    <row r="304" spans="1:14" x14ac:dyDescent="0.3">
      <c r="A304">
        <v>2826</v>
      </c>
      <c r="B304">
        <v>85</v>
      </c>
      <c r="C304">
        <v>11</v>
      </c>
      <c r="D304">
        <v>5</v>
      </c>
      <c r="E304">
        <v>22</v>
      </c>
      <c r="F304">
        <v>16</v>
      </c>
      <c r="G304">
        <v>5</v>
      </c>
      <c r="H304">
        <v>11</v>
      </c>
      <c r="I304">
        <v>49</v>
      </c>
      <c r="J304">
        <v>1</v>
      </c>
      <c r="K304">
        <v>1</v>
      </c>
      <c r="L304">
        <v>0</v>
      </c>
      <c r="M304">
        <v>2</v>
      </c>
      <c r="N304">
        <v>8</v>
      </c>
    </row>
    <row r="305" spans="1:14" x14ac:dyDescent="0.3">
      <c r="A305">
        <v>2372</v>
      </c>
      <c r="B305">
        <v>85</v>
      </c>
      <c r="C305">
        <v>39</v>
      </c>
      <c r="D305">
        <v>0</v>
      </c>
      <c r="E305">
        <v>11</v>
      </c>
      <c r="F305">
        <v>0</v>
      </c>
      <c r="G305">
        <v>0</v>
      </c>
      <c r="H305">
        <v>4</v>
      </c>
      <c r="I305">
        <v>46</v>
      </c>
      <c r="J305">
        <v>1</v>
      </c>
      <c r="K305">
        <v>1</v>
      </c>
      <c r="L305">
        <v>0</v>
      </c>
      <c r="M305">
        <v>2</v>
      </c>
      <c r="N305">
        <v>6</v>
      </c>
    </row>
    <row r="306" spans="1:14" x14ac:dyDescent="0.3">
      <c r="A306">
        <v>1110</v>
      </c>
      <c r="B306">
        <v>85</v>
      </c>
      <c r="C306">
        <v>51</v>
      </c>
      <c r="D306">
        <v>21</v>
      </c>
      <c r="E306">
        <v>106</v>
      </c>
      <c r="F306">
        <v>0</v>
      </c>
      <c r="G306">
        <v>38</v>
      </c>
      <c r="H306">
        <v>128</v>
      </c>
      <c r="I306">
        <v>89</v>
      </c>
      <c r="J306">
        <v>2</v>
      </c>
      <c r="K306">
        <v>1</v>
      </c>
      <c r="L306">
        <v>1</v>
      </c>
      <c r="M306">
        <v>3</v>
      </c>
      <c r="N306">
        <v>5</v>
      </c>
    </row>
    <row r="307" spans="1:14" x14ac:dyDescent="0.3">
      <c r="A307">
        <v>2777</v>
      </c>
      <c r="B307">
        <v>85</v>
      </c>
      <c r="C307">
        <v>362</v>
      </c>
      <c r="D307">
        <v>0</v>
      </c>
      <c r="E307">
        <v>27</v>
      </c>
      <c r="F307">
        <v>0</v>
      </c>
      <c r="G307">
        <v>11</v>
      </c>
      <c r="H307">
        <v>97</v>
      </c>
      <c r="I307">
        <v>303</v>
      </c>
      <c r="J307">
        <v>2</v>
      </c>
      <c r="K307">
        <v>3</v>
      </c>
      <c r="L307">
        <v>1</v>
      </c>
      <c r="M307">
        <v>4</v>
      </c>
      <c r="N307">
        <v>5</v>
      </c>
    </row>
    <row r="308" spans="1:14" x14ac:dyDescent="0.3">
      <c r="A308">
        <v>1563</v>
      </c>
      <c r="B308">
        <v>85</v>
      </c>
      <c r="C308">
        <v>411</v>
      </c>
      <c r="D308">
        <v>37</v>
      </c>
      <c r="E308">
        <v>130</v>
      </c>
      <c r="F308">
        <v>48</v>
      </c>
      <c r="G308">
        <v>6</v>
      </c>
      <c r="H308">
        <v>11</v>
      </c>
      <c r="I308">
        <v>620</v>
      </c>
      <c r="J308">
        <v>6</v>
      </c>
      <c r="K308">
        <v>4</v>
      </c>
      <c r="L308">
        <v>2</v>
      </c>
      <c r="M308">
        <v>4</v>
      </c>
      <c r="N308">
        <v>7</v>
      </c>
    </row>
    <row r="309" spans="1:14" x14ac:dyDescent="0.3">
      <c r="A309">
        <v>3044</v>
      </c>
      <c r="B309">
        <v>85</v>
      </c>
      <c r="C309">
        <v>440</v>
      </c>
      <c r="D309">
        <v>426</v>
      </c>
      <c r="E309">
        <v>426</v>
      </c>
      <c r="F309">
        <v>246</v>
      </c>
      <c r="G309">
        <v>93</v>
      </c>
      <c r="H309">
        <v>79</v>
      </c>
      <c r="I309">
        <v>1552</v>
      </c>
      <c r="J309">
        <v>1</v>
      </c>
      <c r="K309">
        <v>6</v>
      </c>
      <c r="L309">
        <v>3</v>
      </c>
      <c r="M309">
        <v>10</v>
      </c>
      <c r="N309">
        <v>3</v>
      </c>
    </row>
    <row r="310" spans="1:14" x14ac:dyDescent="0.3">
      <c r="A310">
        <v>1249</v>
      </c>
      <c r="B310">
        <v>85</v>
      </c>
      <c r="C310">
        <v>545</v>
      </c>
      <c r="D310">
        <v>7</v>
      </c>
      <c r="E310">
        <v>202</v>
      </c>
      <c r="F310">
        <v>78</v>
      </c>
      <c r="G310">
        <v>42</v>
      </c>
      <c r="H310">
        <v>23</v>
      </c>
      <c r="I310">
        <v>852</v>
      </c>
      <c r="J310">
        <v>4</v>
      </c>
      <c r="K310">
        <v>4</v>
      </c>
      <c r="L310">
        <v>1</v>
      </c>
      <c r="M310">
        <v>6</v>
      </c>
      <c r="N310">
        <v>5</v>
      </c>
    </row>
    <row r="311" spans="1:14" x14ac:dyDescent="0.3">
      <c r="A311">
        <v>2024</v>
      </c>
      <c r="B311">
        <v>85</v>
      </c>
      <c r="C311">
        <v>676</v>
      </c>
      <c r="D311">
        <v>69</v>
      </c>
      <c r="E311">
        <v>960</v>
      </c>
      <c r="F311">
        <v>146</v>
      </c>
      <c r="G311">
        <v>76</v>
      </c>
      <c r="H311">
        <v>463</v>
      </c>
      <c r="I311">
        <v>1465</v>
      </c>
      <c r="J311">
        <v>1</v>
      </c>
      <c r="K311">
        <v>4</v>
      </c>
      <c r="L311">
        <v>5</v>
      </c>
      <c r="M311">
        <v>4</v>
      </c>
      <c r="N311">
        <v>2</v>
      </c>
    </row>
    <row r="312" spans="1:14" x14ac:dyDescent="0.3">
      <c r="A312">
        <v>2529</v>
      </c>
      <c r="B312">
        <v>85</v>
      </c>
      <c r="C312">
        <v>676</v>
      </c>
      <c r="D312">
        <v>69</v>
      </c>
      <c r="E312">
        <v>960</v>
      </c>
      <c r="F312">
        <v>146</v>
      </c>
      <c r="G312">
        <v>76</v>
      </c>
      <c r="H312">
        <v>463</v>
      </c>
      <c r="I312">
        <v>1465</v>
      </c>
      <c r="J312">
        <v>1</v>
      </c>
      <c r="K312">
        <v>4</v>
      </c>
      <c r="L312">
        <v>5</v>
      </c>
      <c r="M312">
        <v>4</v>
      </c>
      <c r="N312">
        <v>2</v>
      </c>
    </row>
    <row r="313" spans="1:14" x14ac:dyDescent="0.3">
      <c r="A313">
        <v>2338</v>
      </c>
      <c r="B313">
        <v>85</v>
      </c>
      <c r="C313">
        <v>1247</v>
      </c>
      <c r="D313">
        <v>289</v>
      </c>
      <c r="E313">
        <v>2203</v>
      </c>
      <c r="F313">
        <v>432</v>
      </c>
      <c r="G313">
        <v>83</v>
      </c>
      <c r="H313">
        <v>40</v>
      </c>
      <c r="I313">
        <v>4214</v>
      </c>
      <c r="J313">
        <v>1</v>
      </c>
      <c r="K313">
        <v>5</v>
      </c>
      <c r="L313">
        <v>8</v>
      </c>
      <c r="M313">
        <v>5</v>
      </c>
      <c r="N313">
        <v>2</v>
      </c>
    </row>
    <row r="314" spans="1:14" x14ac:dyDescent="0.3">
      <c r="A314">
        <v>1478</v>
      </c>
      <c r="B314">
        <v>85</v>
      </c>
      <c r="C314">
        <v>1410</v>
      </c>
      <c r="D314">
        <v>36</v>
      </c>
      <c r="E314">
        <v>367</v>
      </c>
      <c r="F314">
        <v>22</v>
      </c>
      <c r="G314">
        <v>0</v>
      </c>
      <c r="H314">
        <v>73</v>
      </c>
      <c r="I314">
        <v>1763</v>
      </c>
      <c r="J314">
        <v>1</v>
      </c>
      <c r="K314">
        <v>9</v>
      </c>
      <c r="L314">
        <v>4</v>
      </c>
      <c r="M314">
        <v>6</v>
      </c>
      <c r="N314">
        <v>7</v>
      </c>
    </row>
    <row r="315" spans="1:14" x14ac:dyDescent="0.3">
      <c r="A315">
        <v>1294</v>
      </c>
      <c r="B315">
        <v>85</v>
      </c>
      <c r="C315">
        <v>1546</v>
      </c>
      <c r="D315">
        <v>25</v>
      </c>
      <c r="E315">
        <v>916</v>
      </c>
      <c r="F315">
        <v>34</v>
      </c>
      <c r="G315">
        <v>103</v>
      </c>
      <c r="H315">
        <v>25</v>
      </c>
      <c r="I315">
        <v>2600</v>
      </c>
      <c r="J315">
        <v>1</v>
      </c>
      <c r="K315">
        <v>2</v>
      </c>
      <c r="L315">
        <v>5</v>
      </c>
      <c r="M315">
        <v>10</v>
      </c>
      <c r="N315">
        <v>1</v>
      </c>
    </row>
    <row r="316" spans="1:14" x14ac:dyDescent="0.3">
      <c r="A316">
        <v>2678</v>
      </c>
      <c r="B316">
        <v>85</v>
      </c>
      <c r="C316">
        <v>1640</v>
      </c>
      <c r="D316">
        <v>0</v>
      </c>
      <c r="E316">
        <v>183</v>
      </c>
      <c r="F316">
        <v>0</v>
      </c>
      <c r="G316">
        <v>0</v>
      </c>
      <c r="H316">
        <v>37</v>
      </c>
      <c r="I316">
        <v>1786</v>
      </c>
      <c r="J316">
        <v>6</v>
      </c>
      <c r="K316">
        <v>8</v>
      </c>
      <c r="L316">
        <v>2</v>
      </c>
      <c r="M316">
        <v>9</v>
      </c>
      <c r="N316">
        <v>5</v>
      </c>
    </row>
    <row r="317" spans="1:14" x14ac:dyDescent="0.3">
      <c r="A317">
        <v>1955</v>
      </c>
      <c r="B317">
        <v>85</v>
      </c>
      <c r="C317">
        <v>1858</v>
      </c>
      <c r="D317">
        <v>309</v>
      </c>
      <c r="E317">
        <v>964</v>
      </c>
      <c r="F317">
        <v>134</v>
      </c>
      <c r="G317">
        <v>206</v>
      </c>
      <c r="H317">
        <v>34</v>
      </c>
      <c r="I317">
        <v>3438</v>
      </c>
      <c r="J317">
        <v>1</v>
      </c>
      <c r="K317">
        <v>4</v>
      </c>
      <c r="L317">
        <v>6</v>
      </c>
      <c r="M317">
        <v>13</v>
      </c>
      <c r="N317">
        <v>2</v>
      </c>
    </row>
    <row r="318" spans="1:14" x14ac:dyDescent="0.3">
      <c r="A318">
        <v>2887</v>
      </c>
      <c r="B318">
        <v>85</v>
      </c>
      <c r="C318">
        <v>1858</v>
      </c>
      <c r="D318">
        <v>309</v>
      </c>
      <c r="E318">
        <v>964</v>
      </c>
      <c r="F318">
        <v>134</v>
      </c>
      <c r="G318">
        <v>206</v>
      </c>
      <c r="H318">
        <v>34</v>
      </c>
      <c r="I318">
        <v>3438</v>
      </c>
      <c r="J318">
        <v>1</v>
      </c>
      <c r="K318">
        <v>4</v>
      </c>
      <c r="L318">
        <v>6</v>
      </c>
      <c r="M318">
        <v>13</v>
      </c>
      <c r="N318">
        <v>2</v>
      </c>
    </row>
    <row r="319" spans="1:14" x14ac:dyDescent="0.3">
      <c r="A319">
        <v>2243</v>
      </c>
      <c r="B319">
        <v>85</v>
      </c>
      <c r="C319">
        <v>2697</v>
      </c>
      <c r="D319">
        <v>120</v>
      </c>
      <c r="E319">
        <v>980</v>
      </c>
      <c r="F319">
        <v>213</v>
      </c>
      <c r="G319">
        <v>163</v>
      </c>
      <c r="H319">
        <v>87</v>
      </c>
      <c r="I319">
        <v>4085</v>
      </c>
      <c r="J319">
        <v>1</v>
      </c>
      <c r="K319">
        <v>7</v>
      </c>
      <c r="L319">
        <v>8</v>
      </c>
      <c r="M319">
        <v>11</v>
      </c>
      <c r="N319">
        <v>3</v>
      </c>
    </row>
    <row r="320" spans="1:14" x14ac:dyDescent="0.3">
      <c r="A320">
        <v>2464</v>
      </c>
      <c r="B320">
        <v>85</v>
      </c>
      <c r="C320">
        <v>3331</v>
      </c>
      <c r="D320">
        <v>205</v>
      </c>
      <c r="E320">
        <v>370</v>
      </c>
      <c r="F320">
        <v>159</v>
      </c>
      <c r="G320">
        <v>80</v>
      </c>
      <c r="H320">
        <v>246</v>
      </c>
      <c r="I320">
        <v>3899</v>
      </c>
      <c r="J320">
        <v>2</v>
      </c>
      <c r="K320">
        <v>11</v>
      </c>
      <c r="L320">
        <v>8</v>
      </c>
      <c r="M320">
        <v>8</v>
      </c>
      <c r="N320">
        <v>6</v>
      </c>
    </row>
    <row r="321" spans="1:14" x14ac:dyDescent="0.3">
      <c r="A321">
        <v>2388</v>
      </c>
      <c r="B321">
        <v>84</v>
      </c>
      <c r="C321">
        <v>17</v>
      </c>
      <c r="D321">
        <v>3</v>
      </c>
      <c r="E321">
        <v>23</v>
      </c>
      <c r="F321">
        <v>7</v>
      </c>
      <c r="G321">
        <v>3</v>
      </c>
      <c r="H321">
        <v>13</v>
      </c>
      <c r="I321">
        <v>40</v>
      </c>
      <c r="J321">
        <v>1</v>
      </c>
      <c r="K321">
        <v>1</v>
      </c>
      <c r="L321">
        <v>0</v>
      </c>
      <c r="M321">
        <v>2</v>
      </c>
      <c r="N321">
        <v>7</v>
      </c>
    </row>
    <row r="322" spans="1:14" x14ac:dyDescent="0.3">
      <c r="A322">
        <v>2310</v>
      </c>
      <c r="B322">
        <v>84</v>
      </c>
      <c r="C322">
        <v>28</v>
      </c>
      <c r="D322">
        <v>23</v>
      </c>
      <c r="E322">
        <v>79</v>
      </c>
      <c r="F322">
        <v>14</v>
      </c>
      <c r="G322">
        <v>112</v>
      </c>
      <c r="H322">
        <v>215</v>
      </c>
      <c r="I322">
        <v>42</v>
      </c>
      <c r="J322">
        <v>2</v>
      </c>
      <c r="K322">
        <v>2</v>
      </c>
      <c r="L322">
        <v>2</v>
      </c>
      <c r="M322">
        <v>2</v>
      </c>
      <c r="N322">
        <v>7</v>
      </c>
    </row>
    <row r="323" spans="1:14" x14ac:dyDescent="0.3">
      <c r="A323">
        <v>2268</v>
      </c>
      <c r="B323">
        <v>84</v>
      </c>
      <c r="C323">
        <v>69</v>
      </c>
      <c r="D323">
        <v>6</v>
      </c>
      <c r="E323">
        <v>31</v>
      </c>
      <c r="F323">
        <v>19</v>
      </c>
      <c r="G323">
        <v>13</v>
      </c>
      <c r="H323">
        <v>107</v>
      </c>
      <c r="I323">
        <v>31</v>
      </c>
      <c r="J323">
        <v>2</v>
      </c>
      <c r="K323">
        <v>1</v>
      </c>
      <c r="L323">
        <v>2</v>
      </c>
      <c r="M323">
        <v>2</v>
      </c>
      <c r="N323">
        <v>4</v>
      </c>
    </row>
    <row r="324" spans="1:14" x14ac:dyDescent="0.3">
      <c r="A324">
        <v>1158</v>
      </c>
      <c r="B324">
        <v>84</v>
      </c>
      <c r="C324">
        <v>72</v>
      </c>
      <c r="D324">
        <v>48</v>
      </c>
      <c r="E324">
        <v>92</v>
      </c>
      <c r="F324">
        <v>39</v>
      </c>
      <c r="G324">
        <v>82</v>
      </c>
      <c r="H324">
        <v>97</v>
      </c>
      <c r="I324">
        <v>237</v>
      </c>
      <c r="J324">
        <v>3</v>
      </c>
      <c r="K324">
        <v>2</v>
      </c>
      <c r="L324">
        <v>1</v>
      </c>
      <c r="M324">
        <v>3</v>
      </c>
      <c r="N324">
        <v>5</v>
      </c>
    </row>
    <row r="325" spans="1:14" x14ac:dyDescent="0.3">
      <c r="A325">
        <v>1978</v>
      </c>
      <c r="B325">
        <v>84</v>
      </c>
      <c r="C325">
        <v>72</v>
      </c>
      <c r="D325">
        <v>48</v>
      </c>
      <c r="E325">
        <v>92</v>
      </c>
      <c r="F325">
        <v>39</v>
      </c>
      <c r="G325">
        <v>82</v>
      </c>
      <c r="H325">
        <v>97</v>
      </c>
      <c r="I325">
        <v>237</v>
      </c>
      <c r="J325">
        <v>3</v>
      </c>
      <c r="K325">
        <v>2</v>
      </c>
      <c r="L325">
        <v>1</v>
      </c>
      <c r="M325">
        <v>3</v>
      </c>
      <c r="N325">
        <v>5</v>
      </c>
    </row>
    <row r="326" spans="1:14" x14ac:dyDescent="0.3">
      <c r="A326">
        <v>1935</v>
      </c>
      <c r="B326">
        <v>84</v>
      </c>
      <c r="C326">
        <v>95</v>
      </c>
      <c r="D326">
        <v>0</v>
      </c>
      <c r="E326">
        <v>25</v>
      </c>
      <c r="F326">
        <v>6</v>
      </c>
      <c r="G326">
        <v>0</v>
      </c>
      <c r="H326">
        <v>44</v>
      </c>
      <c r="I326">
        <v>82</v>
      </c>
      <c r="J326">
        <v>1</v>
      </c>
      <c r="K326">
        <v>1</v>
      </c>
      <c r="L326">
        <v>1</v>
      </c>
      <c r="M326">
        <v>2</v>
      </c>
      <c r="N326">
        <v>6</v>
      </c>
    </row>
    <row r="327" spans="1:14" x14ac:dyDescent="0.3">
      <c r="A327">
        <v>1086</v>
      </c>
      <c r="B327">
        <v>84</v>
      </c>
      <c r="C327">
        <v>141</v>
      </c>
      <c r="D327">
        <v>10</v>
      </c>
      <c r="E327">
        <v>73</v>
      </c>
      <c r="F327">
        <v>0</v>
      </c>
      <c r="G327">
        <v>0</v>
      </c>
      <c r="H327">
        <v>0</v>
      </c>
      <c r="I327">
        <v>225</v>
      </c>
      <c r="J327">
        <v>3</v>
      </c>
      <c r="K327">
        <v>3</v>
      </c>
      <c r="L327">
        <v>1</v>
      </c>
      <c r="M327">
        <v>3</v>
      </c>
      <c r="N327">
        <v>5</v>
      </c>
    </row>
    <row r="328" spans="1:14" x14ac:dyDescent="0.3">
      <c r="A328">
        <v>2656</v>
      </c>
      <c r="B328">
        <v>84</v>
      </c>
      <c r="C328">
        <v>155</v>
      </c>
      <c r="D328">
        <v>18</v>
      </c>
      <c r="E328">
        <v>101</v>
      </c>
      <c r="F328">
        <v>25</v>
      </c>
      <c r="G328">
        <v>22</v>
      </c>
      <c r="H328">
        <v>119</v>
      </c>
      <c r="I328">
        <v>202</v>
      </c>
      <c r="J328">
        <v>4</v>
      </c>
      <c r="K328">
        <v>3</v>
      </c>
      <c r="L328">
        <v>1</v>
      </c>
      <c r="M328">
        <v>3</v>
      </c>
      <c r="N328">
        <v>5</v>
      </c>
    </row>
    <row r="329" spans="1:14" x14ac:dyDescent="0.3">
      <c r="A329">
        <v>2831</v>
      </c>
      <c r="B329">
        <v>84</v>
      </c>
      <c r="C329">
        <v>185</v>
      </c>
      <c r="D329">
        <v>3</v>
      </c>
      <c r="E329">
        <v>35</v>
      </c>
      <c r="F329">
        <v>8</v>
      </c>
      <c r="G329">
        <v>14</v>
      </c>
      <c r="H329">
        <v>35</v>
      </c>
      <c r="I329">
        <v>209</v>
      </c>
      <c r="J329">
        <v>1</v>
      </c>
      <c r="K329">
        <v>2</v>
      </c>
      <c r="L329">
        <v>0</v>
      </c>
      <c r="M329">
        <v>4</v>
      </c>
      <c r="N329">
        <v>6</v>
      </c>
    </row>
    <row r="330" spans="1:14" x14ac:dyDescent="0.3">
      <c r="A330">
        <v>1944</v>
      </c>
      <c r="B330">
        <v>84</v>
      </c>
      <c r="C330">
        <v>279</v>
      </c>
      <c r="D330">
        <v>14</v>
      </c>
      <c r="E330">
        <v>160</v>
      </c>
      <c r="F330">
        <v>0</v>
      </c>
      <c r="G330">
        <v>59</v>
      </c>
      <c r="H330">
        <v>7</v>
      </c>
      <c r="I330">
        <v>505</v>
      </c>
      <c r="J330">
        <v>5</v>
      </c>
      <c r="K330">
        <v>2</v>
      </c>
      <c r="L330">
        <v>1</v>
      </c>
      <c r="M330">
        <v>5</v>
      </c>
      <c r="N330">
        <v>6</v>
      </c>
    </row>
    <row r="331" spans="1:14" x14ac:dyDescent="0.3">
      <c r="A331">
        <v>1665</v>
      </c>
      <c r="B331">
        <v>84</v>
      </c>
      <c r="C331">
        <v>414</v>
      </c>
      <c r="D331">
        <v>21</v>
      </c>
      <c r="E331">
        <v>293</v>
      </c>
      <c r="F331">
        <v>21</v>
      </c>
      <c r="G331">
        <v>21</v>
      </c>
      <c r="H331">
        <v>146</v>
      </c>
      <c r="I331">
        <v>624</v>
      </c>
      <c r="J331">
        <v>2</v>
      </c>
      <c r="K331">
        <v>3</v>
      </c>
      <c r="L331">
        <v>1</v>
      </c>
      <c r="M331">
        <v>6</v>
      </c>
      <c r="N331">
        <v>5</v>
      </c>
    </row>
    <row r="332" spans="1:14" x14ac:dyDescent="0.3">
      <c r="A332">
        <v>3147</v>
      </c>
      <c r="B332">
        <v>84</v>
      </c>
      <c r="C332">
        <v>414</v>
      </c>
      <c r="D332">
        <v>21</v>
      </c>
      <c r="E332">
        <v>293</v>
      </c>
      <c r="F332">
        <v>21</v>
      </c>
      <c r="G332">
        <v>21</v>
      </c>
      <c r="H332">
        <v>146</v>
      </c>
      <c r="I332">
        <v>624</v>
      </c>
      <c r="J332">
        <v>2</v>
      </c>
      <c r="K332">
        <v>3</v>
      </c>
      <c r="L332">
        <v>1</v>
      </c>
      <c r="M332">
        <v>6</v>
      </c>
      <c r="N332">
        <v>5</v>
      </c>
    </row>
    <row r="333" spans="1:14" x14ac:dyDescent="0.3">
      <c r="A333">
        <v>2040</v>
      </c>
      <c r="B333">
        <v>84</v>
      </c>
      <c r="C333">
        <v>833</v>
      </c>
      <c r="D333">
        <v>69</v>
      </c>
      <c r="E333">
        <v>699</v>
      </c>
      <c r="F333">
        <v>456</v>
      </c>
      <c r="G333">
        <v>134</v>
      </c>
      <c r="H333">
        <v>134</v>
      </c>
      <c r="I333">
        <v>2058</v>
      </c>
      <c r="J333">
        <v>1</v>
      </c>
      <c r="K333">
        <v>2</v>
      </c>
      <c r="L333">
        <v>8</v>
      </c>
      <c r="M333">
        <v>6</v>
      </c>
      <c r="N333">
        <v>1</v>
      </c>
    </row>
    <row r="334" spans="1:14" x14ac:dyDescent="0.3">
      <c r="A334">
        <v>1214</v>
      </c>
      <c r="B334">
        <v>84</v>
      </c>
      <c r="C334">
        <v>875</v>
      </c>
      <c r="D334">
        <v>21</v>
      </c>
      <c r="E334">
        <v>233</v>
      </c>
      <c r="F334">
        <v>0</v>
      </c>
      <c r="G334">
        <v>32</v>
      </c>
      <c r="H334">
        <v>536</v>
      </c>
      <c r="I334">
        <v>625</v>
      </c>
      <c r="J334">
        <v>2</v>
      </c>
      <c r="K334">
        <v>8</v>
      </c>
      <c r="L334">
        <v>2</v>
      </c>
      <c r="M334">
        <v>4</v>
      </c>
      <c r="N334">
        <v>8</v>
      </c>
    </row>
    <row r="335" spans="1:14" x14ac:dyDescent="0.3">
      <c r="A335">
        <v>1268</v>
      </c>
      <c r="B335">
        <v>84</v>
      </c>
      <c r="C335">
        <v>875</v>
      </c>
      <c r="D335">
        <v>21</v>
      </c>
      <c r="E335">
        <v>233</v>
      </c>
      <c r="F335">
        <v>0</v>
      </c>
      <c r="G335">
        <v>32</v>
      </c>
      <c r="H335">
        <v>536</v>
      </c>
      <c r="I335">
        <v>625</v>
      </c>
      <c r="J335">
        <v>2</v>
      </c>
      <c r="K335">
        <v>8</v>
      </c>
      <c r="L335">
        <v>2</v>
      </c>
      <c r="M335">
        <v>4</v>
      </c>
      <c r="N335">
        <v>8</v>
      </c>
    </row>
    <row r="336" spans="1:14" x14ac:dyDescent="0.3">
      <c r="A336">
        <v>1593</v>
      </c>
      <c r="B336">
        <v>84</v>
      </c>
      <c r="C336">
        <v>915</v>
      </c>
      <c r="D336">
        <v>0</v>
      </c>
      <c r="E336">
        <v>1321</v>
      </c>
      <c r="F336">
        <v>328</v>
      </c>
      <c r="G336">
        <v>49</v>
      </c>
      <c r="H336">
        <v>49</v>
      </c>
      <c r="I336">
        <v>2565</v>
      </c>
      <c r="J336">
        <v>1</v>
      </c>
      <c r="K336">
        <v>6</v>
      </c>
      <c r="L336">
        <v>4</v>
      </c>
      <c r="M336">
        <v>7</v>
      </c>
      <c r="N336">
        <v>3</v>
      </c>
    </row>
    <row r="337" spans="1:14" x14ac:dyDescent="0.3">
      <c r="A337">
        <v>2203</v>
      </c>
      <c r="B337">
        <v>84</v>
      </c>
      <c r="C337">
        <v>936</v>
      </c>
      <c r="D337">
        <v>140</v>
      </c>
      <c r="E337">
        <v>250</v>
      </c>
      <c r="F337">
        <v>110</v>
      </c>
      <c r="G337">
        <v>280</v>
      </c>
      <c r="H337">
        <v>94</v>
      </c>
      <c r="I337">
        <v>1622</v>
      </c>
      <c r="J337">
        <v>1</v>
      </c>
      <c r="K337">
        <v>5</v>
      </c>
      <c r="L337">
        <v>7</v>
      </c>
      <c r="M337">
        <v>9</v>
      </c>
      <c r="N337">
        <v>4</v>
      </c>
    </row>
    <row r="338" spans="1:14" x14ac:dyDescent="0.3">
      <c r="A338">
        <v>2799</v>
      </c>
      <c r="B338">
        <v>84</v>
      </c>
      <c r="C338">
        <v>1066</v>
      </c>
      <c r="D338">
        <v>49</v>
      </c>
      <c r="E338">
        <v>700</v>
      </c>
      <c r="F338">
        <v>302</v>
      </c>
      <c r="G338">
        <v>546</v>
      </c>
      <c r="H338">
        <v>674</v>
      </c>
      <c r="I338">
        <v>1989</v>
      </c>
      <c r="J338">
        <v>2</v>
      </c>
      <c r="K338">
        <v>9</v>
      </c>
      <c r="L338">
        <v>5</v>
      </c>
      <c r="M338">
        <v>9</v>
      </c>
      <c r="N338">
        <v>7</v>
      </c>
    </row>
    <row r="339" spans="1:14" x14ac:dyDescent="0.3">
      <c r="A339">
        <v>2125</v>
      </c>
      <c r="B339">
        <v>84</v>
      </c>
      <c r="C339">
        <v>1311</v>
      </c>
      <c r="D339">
        <v>320</v>
      </c>
      <c r="E339">
        <v>642</v>
      </c>
      <c r="F339">
        <v>129</v>
      </c>
      <c r="G339">
        <v>98</v>
      </c>
      <c r="H339">
        <v>346</v>
      </c>
      <c r="I339">
        <v>2154</v>
      </c>
      <c r="J339">
        <v>1</v>
      </c>
      <c r="K339">
        <v>6</v>
      </c>
      <c r="L339">
        <v>5</v>
      </c>
      <c r="M339">
        <v>13</v>
      </c>
      <c r="N339">
        <v>3</v>
      </c>
    </row>
    <row r="340" spans="1:14" x14ac:dyDescent="0.3">
      <c r="A340">
        <v>2461</v>
      </c>
      <c r="B340">
        <v>84</v>
      </c>
      <c r="C340">
        <v>1339</v>
      </c>
      <c r="D340">
        <v>61</v>
      </c>
      <c r="E340">
        <v>344</v>
      </c>
      <c r="F340">
        <v>157</v>
      </c>
      <c r="G340">
        <v>162</v>
      </c>
      <c r="H340">
        <v>19</v>
      </c>
      <c r="I340">
        <v>2043</v>
      </c>
      <c r="J340">
        <v>3</v>
      </c>
      <c r="K340">
        <v>6</v>
      </c>
      <c r="L340">
        <v>3</v>
      </c>
      <c r="M340">
        <v>13</v>
      </c>
      <c r="N340">
        <v>4</v>
      </c>
    </row>
    <row r="341" spans="1:14" x14ac:dyDescent="0.3">
      <c r="A341">
        <v>2408</v>
      </c>
      <c r="B341">
        <v>84</v>
      </c>
      <c r="C341">
        <v>1442</v>
      </c>
      <c r="D341">
        <v>44</v>
      </c>
      <c r="E341">
        <v>246</v>
      </c>
      <c r="F341">
        <v>229</v>
      </c>
      <c r="G341">
        <v>306</v>
      </c>
      <c r="H341">
        <v>87</v>
      </c>
      <c r="I341">
        <v>2178</v>
      </c>
      <c r="J341">
        <v>1</v>
      </c>
      <c r="K341">
        <v>6</v>
      </c>
      <c r="L341">
        <v>5</v>
      </c>
      <c r="M341">
        <v>11</v>
      </c>
      <c r="N341">
        <v>2</v>
      </c>
    </row>
    <row r="342" spans="1:14" x14ac:dyDescent="0.3">
      <c r="A342">
        <v>2492</v>
      </c>
      <c r="B342">
        <v>84</v>
      </c>
      <c r="C342">
        <v>1886</v>
      </c>
      <c r="D342">
        <v>0</v>
      </c>
      <c r="E342">
        <v>237</v>
      </c>
      <c r="F342">
        <v>28</v>
      </c>
      <c r="G342">
        <v>20</v>
      </c>
      <c r="H342">
        <v>215</v>
      </c>
      <c r="I342">
        <v>1955</v>
      </c>
      <c r="J342">
        <v>5</v>
      </c>
      <c r="K342">
        <v>10</v>
      </c>
      <c r="L342">
        <v>3</v>
      </c>
      <c r="M342">
        <v>8</v>
      </c>
      <c r="N342">
        <v>8</v>
      </c>
    </row>
    <row r="343" spans="1:14" x14ac:dyDescent="0.3">
      <c r="A343">
        <v>2897</v>
      </c>
      <c r="B343">
        <v>84</v>
      </c>
      <c r="C343">
        <v>2775</v>
      </c>
      <c r="D343">
        <v>57</v>
      </c>
      <c r="E343">
        <v>249</v>
      </c>
      <c r="F343">
        <v>149</v>
      </c>
      <c r="G343">
        <v>226</v>
      </c>
      <c r="H343">
        <v>57</v>
      </c>
      <c r="I343">
        <v>3400</v>
      </c>
      <c r="J343">
        <v>0</v>
      </c>
      <c r="K343">
        <v>7</v>
      </c>
      <c r="L343">
        <v>9</v>
      </c>
      <c r="M343">
        <v>6</v>
      </c>
      <c r="N343">
        <v>4</v>
      </c>
    </row>
    <row r="344" spans="1:14" x14ac:dyDescent="0.3">
      <c r="A344">
        <v>2282</v>
      </c>
      <c r="B344">
        <v>83</v>
      </c>
      <c r="C344">
        <v>21</v>
      </c>
      <c r="D344">
        <v>32</v>
      </c>
      <c r="E344">
        <v>43</v>
      </c>
      <c r="F344">
        <v>32</v>
      </c>
      <c r="G344">
        <v>16</v>
      </c>
      <c r="H344">
        <v>53</v>
      </c>
      <c r="I344">
        <v>90</v>
      </c>
      <c r="J344">
        <v>1</v>
      </c>
      <c r="K344">
        <v>2</v>
      </c>
      <c r="L344">
        <v>0</v>
      </c>
      <c r="M344">
        <v>3</v>
      </c>
      <c r="N344">
        <v>7</v>
      </c>
    </row>
    <row r="345" spans="1:14" x14ac:dyDescent="0.3">
      <c r="A345">
        <v>1154</v>
      </c>
      <c r="B345">
        <v>83</v>
      </c>
      <c r="C345">
        <v>59</v>
      </c>
      <c r="D345">
        <v>3</v>
      </c>
      <c r="E345">
        <v>106</v>
      </c>
      <c r="F345">
        <v>20</v>
      </c>
      <c r="G345">
        <v>10</v>
      </c>
      <c r="H345">
        <v>92</v>
      </c>
      <c r="I345">
        <v>106</v>
      </c>
      <c r="J345">
        <v>3</v>
      </c>
      <c r="K345">
        <v>2</v>
      </c>
      <c r="L345">
        <v>0</v>
      </c>
      <c r="M345">
        <v>4</v>
      </c>
      <c r="N345">
        <v>6</v>
      </c>
    </row>
    <row r="346" spans="1:14" x14ac:dyDescent="0.3">
      <c r="A346">
        <v>1864</v>
      </c>
      <c r="B346">
        <v>83</v>
      </c>
      <c r="C346">
        <v>65</v>
      </c>
      <c r="D346">
        <v>0</v>
      </c>
      <c r="E346">
        <v>56</v>
      </c>
      <c r="F346">
        <v>18</v>
      </c>
      <c r="G346">
        <v>15</v>
      </c>
      <c r="H346">
        <v>9</v>
      </c>
      <c r="I346">
        <v>145</v>
      </c>
      <c r="J346">
        <v>2</v>
      </c>
      <c r="K346">
        <v>2</v>
      </c>
      <c r="L346">
        <v>0</v>
      </c>
      <c r="M346">
        <v>3</v>
      </c>
      <c r="N346">
        <v>6</v>
      </c>
    </row>
    <row r="347" spans="1:14" x14ac:dyDescent="0.3">
      <c r="A347">
        <v>1115</v>
      </c>
      <c r="B347">
        <v>83</v>
      </c>
      <c r="C347">
        <v>72</v>
      </c>
      <c r="D347">
        <v>0</v>
      </c>
      <c r="E347">
        <v>59</v>
      </c>
      <c r="F347">
        <v>30</v>
      </c>
      <c r="G347">
        <v>13</v>
      </c>
      <c r="H347">
        <v>8</v>
      </c>
      <c r="I347">
        <v>165</v>
      </c>
      <c r="J347">
        <v>1</v>
      </c>
      <c r="K347">
        <v>1</v>
      </c>
      <c r="L347">
        <v>0</v>
      </c>
      <c r="M347">
        <v>3</v>
      </c>
      <c r="N347">
        <v>7</v>
      </c>
    </row>
    <row r="348" spans="1:14" x14ac:dyDescent="0.3">
      <c r="A348">
        <v>3099</v>
      </c>
      <c r="B348">
        <v>83</v>
      </c>
      <c r="C348">
        <v>72</v>
      </c>
      <c r="D348">
        <v>0</v>
      </c>
      <c r="E348">
        <v>59</v>
      </c>
      <c r="F348">
        <v>30</v>
      </c>
      <c r="G348">
        <v>13</v>
      </c>
      <c r="H348">
        <v>8</v>
      </c>
      <c r="I348">
        <v>165</v>
      </c>
      <c r="J348">
        <v>1</v>
      </c>
      <c r="K348">
        <v>1</v>
      </c>
      <c r="L348">
        <v>0</v>
      </c>
      <c r="M348">
        <v>3</v>
      </c>
      <c r="N348">
        <v>7</v>
      </c>
    </row>
    <row r="349" spans="1:14" x14ac:dyDescent="0.3">
      <c r="A349">
        <v>1787</v>
      </c>
      <c r="B349">
        <v>83</v>
      </c>
      <c r="C349">
        <v>94</v>
      </c>
      <c r="D349">
        <v>3</v>
      </c>
      <c r="E349">
        <v>52</v>
      </c>
      <c r="F349">
        <v>6</v>
      </c>
      <c r="G349">
        <v>19</v>
      </c>
      <c r="H349">
        <v>0</v>
      </c>
      <c r="I349">
        <v>174</v>
      </c>
      <c r="J349">
        <v>1</v>
      </c>
      <c r="K349">
        <v>1</v>
      </c>
      <c r="L349">
        <v>1</v>
      </c>
      <c r="M349">
        <v>3</v>
      </c>
      <c r="N349">
        <v>2</v>
      </c>
    </row>
    <row r="350" spans="1:14" x14ac:dyDescent="0.3">
      <c r="A350">
        <v>2847</v>
      </c>
      <c r="B350">
        <v>83</v>
      </c>
      <c r="C350">
        <v>101</v>
      </c>
      <c r="D350">
        <v>3</v>
      </c>
      <c r="E350">
        <v>26</v>
      </c>
      <c r="F350">
        <v>0</v>
      </c>
      <c r="G350">
        <v>0</v>
      </c>
      <c r="H350">
        <v>26</v>
      </c>
      <c r="I350">
        <v>104</v>
      </c>
      <c r="J350">
        <v>2</v>
      </c>
      <c r="K350">
        <v>2</v>
      </c>
      <c r="L350">
        <v>0</v>
      </c>
      <c r="M350">
        <v>3</v>
      </c>
      <c r="N350">
        <v>6</v>
      </c>
    </row>
    <row r="351" spans="1:14" x14ac:dyDescent="0.3">
      <c r="A351">
        <v>2905</v>
      </c>
      <c r="B351">
        <v>83</v>
      </c>
      <c r="C351">
        <v>120</v>
      </c>
      <c r="D351">
        <v>10</v>
      </c>
      <c r="E351">
        <v>94</v>
      </c>
      <c r="F351">
        <v>5</v>
      </c>
      <c r="G351">
        <v>5</v>
      </c>
      <c r="H351">
        <v>3</v>
      </c>
      <c r="I351">
        <v>233</v>
      </c>
      <c r="J351">
        <v>1</v>
      </c>
      <c r="K351">
        <v>2</v>
      </c>
      <c r="L351">
        <v>0</v>
      </c>
      <c r="M351">
        <v>4</v>
      </c>
      <c r="N351">
        <v>5</v>
      </c>
    </row>
    <row r="352" spans="1:14" x14ac:dyDescent="0.3">
      <c r="A352">
        <v>1386</v>
      </c>
      <c r="B352">
        <v>83</v>
      </c>
      <c r="C352">
        <v>225</v>
      </c>
      <c r="D352">
        <v>17</v>
      </c>
      <c r="E352">
        <v>205</v>
      </c>
      <c r="F352">
        <v>10</v>
      </c>
      <c r="G352">
        <v>27</v>
      </c>
      <c r="H352">
        <v>64</v>
      </c>
      <c r="I352">
        <v>420</v>
      </c>
      <c r="J352">
        <v>5</v>
      </c>
      <c r="K352">
        <v>2</v>
      </c>
      <c r="L352">
        <v>1</v>
      </c>
      <c r="M352">
        <v>5</v>
      </c>
      <c r="N352">
        <v>5</v>
      </c>
    </row>
    <row r="353" spans="1:14" x14ac:dyDescent="0.3">
      <c r="A353">
        <v>1928</v>
      </c>
      <c r="B353">
        <v>83</v>
      </c>
      <c r="C353">
        <v>333</v>
      </c>
      <c r="D353">
        <v>62</v>
      </c>
      <c r="E353">
        <v>126</v>
      </c>
      <c r="F353">
        <v>57</v>
      </c>
      <c r="G353">
        <v>62</v>
      </c>
      <c r="H353">
        <v>113</v>
      </c>
      <c r="I353">
        <v>525</v>
      </c>
      <c r="J353">
        <v>2</v>
      </c>
      <c r="K353">
        <v>4</v>
      </c>
      <c r="L353">
        <v>2</v>
      </c>
      <c r="M353">
        <v>5</v>
      </c>
      <c r="N353">
        <v>3</v>
      </c>
    </row>
    <row r="354" spans="1:14" x14ac:dyDescent="0.3">
      <c r="A354">
        <v>2567</v>
      </c>
      <c r="B354">
        <v>83</v>
      </c>
      <c r="C354">
        <v>467</v>
      </c>
      <c r="D354">
        <v>155</v>
      </c>
      <c r="E354">
        <v>739</v>
      </c>
      <c r="F354">
        <v>228</v>
      </c>
      <c r="G354">
        <v>408</v>
      </c>
      <c r="H354">
        <v>96</v>
      </c>
      <c r="I354">
        <v>1901</v>
      </c>
      <c r="J354">
        <v>1</v>
      </c>
      <c r="K354">
        <v>4</v>
      </c>
      <c r="L354">
        <v>3</v>
      </c>
      <c r="M354">
        <v>5</v>
      </c>
      <c r="N354">
        <v>2</v>
      </c>
    </row>
    <row r="355" spans="1:14" x14ac:dyDescent="0.3">
      <c r="A355">
        <v>2391</v>
      </c>
      <c r="B355">
        <v>83</v>
      </c>
      <c r="C355">
        <v>523</v>
      </c>
      <c r="D355">
        <v>153</v>
      </c>
      <c r="E355">
        <v>381</v>
      </c>
      <c r="F355">
        <v>140</v>
      </c>
      <c r="G355">
        <v>22</v>
      </c>
      <c r="H355">
        <v>274</v>
      </c>
      <c r="I355">
        <v>945</v>
      </c>
      <c r="J355">
        <v>4</v>
      </c>
      <c r="K355">
        <v>4</v>
      </c>
      <c r="L355">
        <v>3</v>
      </c>
      <c r="M355">
        <v>8</v>
      </c>
      <c r="N355">
        <v>4</v>
      </c>
    </row>
    <row r="356" spans="1:14" x14ac:dyDescent="0.3">
      <c r="A356">
        <v>1725</v>
      </c>
      <c r="B356">
        <v>83</v>
      </c>
      <c r="C356">
        <v>680</v>
      </c>
      <c r="D356">
        <v>58</v>
      </c>
      <c r="E356">
        <v>798</v>
      </c>
      <c r="F356">
        <v>306</v>
      </c>
      <c r="G356">
        <v>69</v>
      </c>
      <c r="H356">
        <v>89</v>
      </c>
      <c r="I356">
        <v>1822</v>
      </c>
      <c r="J356">
        <v>1</v>
      </c>
      <c r="K356">
        <v>6</v>
      </c>
      <c r="L356">
        <v>9</v>
      </c>
      <c r="M356">
        <v>5</v>
      </c>
      <c r="N356">
        <v>3</v>
      </c>
    </row>
    <row r="357" spans="1:14" x14ac:dyDescent="0.3">
      <c r="A357">
        <v>2053</v>
      </c>
      <c r="B357">
        <v>83</v>
      </c>
      <c r="C357">
        <v>1262</v>
      </c>
      <c r="D357">
        <v>56</v>
      </c>
      <c r="E357">
        <v>470</v>
      </c>
      <c r="F357">
        <v>51</v>
      </c>
      <c r="G357">
        <v>56</v>
      </c>
      <c r="H357">
        <v>149</v>
      </c>
      <c r="I357">
        <v>1745</v>
      </c>
      <c r="J357">
        <v>3</v>
      </c>
      <c r="K357">
        <v>9</v>
      </c>
      <c r="L357">
        <v>2</v>
      </c>
      <c r="M357">
        <v>9</v>
      </c>
      <c r="N357">
        <v>6</v>
      </c>
    </row>
    <row r="358" spans="1:14" x14ac:dyDescent="0.3">
      <c r="A358">
        <v>1398</v>
      </c>
      <c r="B358">
        <v>83</v>
      </c>
      <c r="C358">
        <v>1360</v>
      </c>
      <c r="D358">
        <v>79</v>
      </c>
      <c r="E358">
        <v>721</v>
      </c>
      <c r="F358">
        <v>0</v>
      </c>
      <c r="G358">
        <v>51</v>
      </c>
      <c r="H358">
        <v>292</v>
      </c>
      <c r="I358">
        <v>1919</v>
      </c>
      <c r="J358">
        <v>2</v>
      </c>
      <c r="K358">
        <v>5</v>
      </c>
      <c r="L358">
        <v>4</v>
      </c>
      <c r="M358">
        <v>8</v>
      </c>
      <c r="N358">
        <v>3</v>
      </c>
    </row>
    <row r="359" spans="1:14" x14ac:dyDescent="0.3">
      <c r="A359">
        <v>1585</v>
      </c>
      <c r="B359">
        <v>83</v>
      </c>
      <c r="C359">
        <v>1363</v>
      </c>
      <c r="D359">
        <v>73</v>
      </c>
      <c r="E359">
        <v>350</v>
      </c>
      <c r="F359">
        <v>26</v>
      </c>
      <c r="G359">
        <v>54</v>
      </c>
      <c r="H359">
        <v>257</v>
      </c>
      <c r="I359">
        <v>1610</v>
      </c>
      <c r="J359">
        <v>3</v>
      </c>
      <c r="K359">
        <v>5</v>
      </c>
      <c r="L359">
        <v>3</v>
      </c>
      <c r="M359">
        <v>12</v>
      </c>
      <c r="N359">
        <v>5</v>
      </c>
    </row>
    <row r="360" spans="1:14" x14ac:dyDescent="0.3">
      <c r="A360">
        <v>2457</v>
      </c>
      <c r="B360">
        <v>83</v>
      </c>
      <c r="C360">
        <v>1363</v>
      </c>
      <c r="D360">
        <v>73</v>
      </c>
      <c r="E360">
        <v>350</v>
      </c>
      <c r="F360">
        <v>26</v>
      </c>
      <c r="G360">
        <v>54</v>
      </c>
      <c r="H360">
        <v>257</v>
      </c>
      <c r="I360">
        <v>1610</v>
      </c>
      <c r="J360">
        <v>3</v>
      </c>
      <c r="K360">
        <v>5</v>
      </c>
      <c r="L360">
        <v>3</v>
      </c>
      <c r="M360">
        <v>12</v>
      </c>
      <c r="N360">
        <v>5</v>
      </c>
    </row>
    <row r="361" spans="1:14" x14ac:dyDescent="0.3">
      <c r="A361">
        <v>1642</v>
      </c>
      <c r="B361">
        <v>83</v>
      </c>
      <c r="C361">
        <v>1414</v>
      </c>
      <c r="D361">
        <v>0</v>
      </c>
      <c r="E361">
        <v>181</v>
      </c>
      <c r="F361">
        <v>19</v>
      </c>
      <c r="G361">
        <v>31</v>
      </c>
      <c r="H361">
        <v>14</v>
      </c>
      <c r="I361">
        <v>1630</v>
      </c>
      <c r="J361">
        <v>4</v>
      </c>
      <c r="K361">
        <v>7</v>
      </c>
      <c r="L361">
        <v>2</v>
      </c>
      <c r="M361">
        <v>9</v>
      </c>
      <c r="N361">
        <v>6</v>
      </c>
    </row>
    <row r="362" spans="1:14" x14ac:dyDescent="0.3">
      <c r="A362">
        <v>1809</v>
      </c>
      <c r="B362">
        <v>83</v>
      </c>
      <c r="C362">
        <v>1922</v>
      </c>
      <c r="D362">
        <v>63</v>
      </c>
      <c r="E362">
        <v>914</v>
      </c>
      <c r="F362">
        <v>163</v>
      </c>
      <c r="G362">
        <v>125</v>
      </c>
      <c r="H362">
        <v>125</v>
      </c>
      <c r="I362">
        <v>3061</v>
      </c>
      <c r="J362">
        <v>1</v>
      </c>
      <c r="K362">
        <v>8</v>
      </c>
      <c r="L362">
        <v>9</v>
      </c>
      <c r="M362">
        <v>4</v>
      </c>
      <c r="N362">
        <v>4</v>
      </c>
    </row>
    <row r="363" spans="1:14" x14ac:dyDescent="0.3">
      <c r="A363">
        <v>1449</v>
      </c>
      <c r="B363">
        <v>83</v>
      </c>
      <c r="C363">
        <v>1974</v>
      </c>
      <c r="D363">
        <v>63</v>
      </c>
      <c r="E363">
        <v>1051</v>
      </c>
      <c r="F363">
        <v>40</v>
      </c>
      <c r="G363">
        <v>95</v>
      </c>
      <c r="H363">
        <v>0</v>
      </c>
      <c r="I363">
        <v>3222</v>
      </c>
      <c r="J363">
        <v>1</v>
      </c>
      <c r="K363">
        <v>2</v>
      </c>
      <c r="L363">
        <v>8</v>
      </c>
      <c r="M363">
        <v>9</v>
      </c>
      <c r="N363">
        <v>1</v>
      </c>
    </row>
    <row r="364" spans="1:14" x14ac:dyDescent="0.3">
      <c r="A364">
        <v>1481</v>
      </c>
      <c r="B364">
        <v>83</v>
      </c>
      <c r="C364">
        <v>3171</v>
      </c>
      <c r="D364">
        <v>0</v>
      </c>
      <c r="E364">
        <v>731</v>
      </c>
      <c r="F364">
        <v>104</v>
      </c>
      <c r="G364">
        <v>80</v>
      </c>
      <c r="H364">
        <v>39</v>
      </c>
      <c r="I364">
        <v>4048</v>
      </c>
      <c r="J364">
        <v>1</v>
      </c>
      <c r="K364">
        <v>4</v>
      </c>
      <c r="L364">
        <v>9</v>
      </c>
      <c r="M364">
        <v>4</v>
      </c>
      <c r="N364">
        <v>6</v>
      </c>
    </row>
    <row r="365" spans="1:14" x14ac:dyDescent="0.3">
      <c r="A365">
        <v>1914</v>
      </c>
      <c r="B365">
        <v>82</v>
      </c>
      <c r="C365">
        <v>5</v>
      </c>
      <c r="D365">
        <v>20</v>
      </c>
      <c r="E365">
        <v>15</v>
      </c>
      <c r="F365">
        <v>39</v>
      </c>
      <c r="G365">
        <v>44</v>
      </c>
      <c r="H365">
        <v>35</v>
      </c>
      <c r="I365">
        <v>89</v>
      </c>
      <c r="J365">
        <v>1</v>
      </c>
      <c r="K365">
        <v>1</v>
      </c>
      <c r="L365">
        <v>0</v>
      </c>
      <c r="M365">
        <v>3</v>
      </c>
      <c r="N365">
        <v>8</v>
      </c>
    </row>
    <row r="366" spans="1:14" x14ac:dyDescent="0.3">
      <c r="A366">
        <v>2668</v>
      </c>
      <c r="B366">
        <v>82</v>
      </c>
      <c r="C366">
        <v>5</v>
      </c>
      <c r="D366">
        <v>31</v>
      </c>
      <c r="E366">
        <v>10</v>
      </c>
      <c r="F366">
        <v>41</v>
      </c>
      <c r="G366">
        <v>10</v>
      </c>
      <c r="H366">
        <v>61</v>
      </c>
      <c r="I366">
        <v>36</v>
      </c>
      <c r="J366">
        <v>1</v>
      </c>
      <c r="K366">
        <v>1</v>
      </c>
      <c r="L366">
        <v>0</v>
      </c>
      <c r="M366">
        <v>2</v>
      </c>
      <c r="N366">
        <v>7</v>
      </c>
    </row>
    <row r="367" spans="1:14" x14ac:dyDescent="0.3">
      <c r="A367">
        <v>1351</v>
      </c>
      <c r="B367">
        <v>82</v>
      </c>
      <c r="C367">
        <v>8</v>
      </c>
      <c r="D367">
        <v>12</v>
      </c>
      <c r="E367">
        <v>83</v>
      </c>
      <c r="F367">
        <v>25</v>
      </c>
      <c r="G367">
        <v>46</v>
      </c>
      <c r="H367">
        <v>37</v>
      </c>
      <c r="I367">
        <v>137</v>
      </c>
      <c r="J367">
        <v>2</v>
      </c>
      <c r="K367">
        <v>2</v>
      </c>
      <c r="L367">
        <v>0</v>
      </c>
      <c r="M367">
        <v>3</v>
      </c>
      <c r="N367">
        <v>7</v>
      </c>
    </row>
    <row r="368" spans="1:14" x14ac:dyDescent="0.3">
      <c r="A368">
        <v>2695</v>
      </c>
      <c r="B368">
        <v>82</v>
      </c>
      <c r="C368">
        <v>13</v>
      </c>
      <c r="D368">
        <v>13</v>
      </c>
      <c r="E368">
        <v>7</v>
      </c>
      <c r="F368">
        <v>20</v>
      </c>
      <c r="G368">
        <v>7</v>
      </c>
      <c r="H368">
        <v>13</v>
      </c>
      <c r="I368">
        <v>47</v>
      </c>
      <c r="J368">
        <v>1</v>
      </c>
      <c r="K368">
        <v>1</v>
      </c>
      <c r="L368">
        <v>0</v>
      </c>
      <c r="M368">
        <v>2</v>
      </c>
      <c r="N368">
        <v>8</v>
      </c>
    </row>
    <row r="369" spans="1:14" x14ac:dyDescent="0.3">
      <c r="A369">
        <v>2228</v>
      </c>
      <c r="B369">
        <v>82</v>
      </c>
      <c r="C369">
        <v>42</v>
      </c>
      <c r="D369">
        <v>0</v>
      </c>
      <c r="E369">
        <v>17</v>
      </c>
      <c r="F369">
        <v>0</v>
      </c>
      <c r="G369">
        <v>0</v>
      </c>
      <c r="H369">
        <v>14</v>
      </c>
      <c r="I369">
        <v>45</v>
      </c>
      <c r="J369">
        <v>1</v>
      </c>
      <c r="K369">
        <v>0</v>
      </c>
      <c r="L369">
        <v>1</v>
      </c>
      <c r="M369">
        <v>2</v>
      </c>
      <c r="N369">
        <v>5</v>
      </c>
    </row>
    <row r="370" spans="1:14" x14ac:dyDescent="0.3">
      <c r="A370">
        <v>2446</v>
      </c>
      <c r="B370">
        <v>82</v>
      </c>
      <c r="C370">
        <v>43</v>
      </c>
      <c r="D370">
        <v>16</v>
      </c>
      <c r="E370">
        <v>48</v>
      </c>
      <c r="F370">
        <v>101</v>
      </c>
      <c r="G370">
        <v>21</v>
      </c>
      <c r="H370">
        <v>117</v>
      </c>
      <c r="I370">
        <v>112</v>
      </c>
      <c r="J370">
        <v>3</v>
      </c>
      <c r="K370">
        <v>1</v>
      </c>
      <c r="L370">
        <v>1</v>
      </c>
      <c r="M370">
        <v>3</v>
      </c>
      <c r="N370">
        <v>6</v>
      </c>
    </row>
    <row r="371" spans="1:14" x14ac:dyDescent="0.3">
      <c r="A371">
        <v>2779</v>
      </c>
      <c r="B371">
        <v>82</v>
      </c>
      <c r="C371">
        <v>58</v>
      </c>
      <c r="D371">
        <v>0</v>
      </c>
      <c r="E371">
        <v>16</v>
      </c>
      <c r="F371">
        <v>0</v>
      </c>
      <c r="G371">
        <v>0</v>
      </c>
      <c r="H371">
        <v>36</v>
      </c>
      <c r="I371">
        <v>39</v>
      </c>
      <c r="J371">
        <v>2</v>
      </c>
      <c r="K371">
        <v>1</v>
      </c>
      <c r="L371">
        <v>1</v>
      </c>
      <c r="M371">
        <v>2</v>
      </c>
      <c r="N371">
        <v>7</v>
      </c>
    </row>
    <row r="372" spans="1:14" x14ac:dyDescent="0.3">
      <c r="A372">
        <v>3212</v>
      </c>
      <c r="B372">
        <v>82</v>
      </c>
      <c r="C372">
        <v>64</v>
      </c>
      <c r="D372">
        <v>8</v>
      </c>
      <c r="E372">
        <v>-69</v>
      </c>
      <c r="F372">
        <v>19</v>
      </c>
      <c r="G372">
        <v>3</v>
      </c>
      <c r="H372">
        <v>61</v>
      </c>
      <c r="I372">
        <v>101</v>
      </c>
      <c r="J372">
        <v>3</v>
      </c>
      <c r="K372">
        <v>3</v>
      </c>
      <c r="L372">
        <v>1</v>
      </c>
      <c r="M372">
        <v>2</v>
      </c>
      <c r="N372">
        <v>9</v>
      </c>
    </row>
    <row r="373" spans="1:14" x14ac:dyDescent="0.3">
      <c r="A373">
        <v>2892</v>
      </c>
      <c r="B373">
        <v>82</v>
      </c>
      <c r="C373">
        <v>87</v>
      </c>
      <c r="D373">
        <v>0</v>
      </c>
      <c r="E373">
        <v>57</v>
      </c>
      <c r="F373">
        <v>0</v>
      </c>
      <c r="G373">
        <v>8</v>
      </c>
      <c r="H373">
        <v>26</v>
      </c>
      <c r="I373">
        <v>125</v>
      </c>
      <c r="J373">
        <v>2</v>
      </c>
      <c r="K373">
        <v>3</v>
      </c>
      <c r="L373">
        <v>0</v>
      </c>
      <c r="M373">
        <v>3</v>
      </c>
      <c r="N373">
        <v>6</v>
      </c>
    </row>
    <row r="374" spans="1:14" x14ac:dyDescent="0.3">
      <c r="A374">
        <v>2498</v>
      </c>
      <c r="B374">
        <v>82</v>
      </c>
      <c r="C374">
        <v>124</v>
      </c>
      <c r="D374">
        <v>22</v>
      </c>
      <c r="E374">
        <v>77</v>
      </c>
      <c r="F374">
        <v>40</v>
      </c>
      <c r="G374">
        <v>15</v>
      </c>
      <c r="H374">
        <v>29</v>
      </c>
      <c r="I374">
        <v>248</v>
      </c>
      <c r="J374">
        <v>1</v>
      </c>
      <c r="K374">
        <v>2</v>
      </c>
      <c r="L374">
        <v>1</v>
      </c>
      <c r="M374">
        <v>3</v>
      </c>
      <c r="N374">
        <v>6</v>
      </c>
    </row>
    <row r="375" spans="1:14" x14ac:dyDescent="0.3">
      <c r="A375">
        <v>2768</v>
      </c>
      <c r="B375">
        <v>82</v>
      </c>
      <c r="C375">
        <v>124</v>
      </c>
      <c r="D375">
        <v>22</v>
      </c>
      <c r="E375">
        <v>77</v>
      </c>
      <c r="F375">
        <v>40</v>
      </c>
      <c r="G375">
        <v>15</v>
      </c>
      <c r="H375">
        <v>29</v>
      </c>
      <c r="I375">
        <v>248</v>
      </c>
      <c r="J375">
        <v>1</v>
      </c>
      <c r="K375">
        <v>2</v>
      </c>
      <c r="L375">
        <v>1</v>
      </c>
      <c r="M375">
        <v>3</v>
      </c>
      <c r="N375">
        <v>6</v>
      </c>
    </row>
    <row r="376" spans="1:14" x14ac:dyDescent="0.3">
      <c r="A376">
        <v>2429</v>
      </c>
      <c r="B376">
        <v>82</v>
      </c>
      <c r="C376">
        <v>129</v>
      </c>
      <c r="D376">
        <v>0</v>
      </c>
      <c r="E376">
        <v>59</v>
      </c>
      <c r="F376">
        <v>0</v>
      </c>
      <c r="G376">
        <v>0</v>
      </c>
      <c r="H376">
        <v>10</v>
      </c>
      <c r="I376">
        <v>178</v>
      </c>
      <c r="J376">
        <v>1</v>
      </c>
      <c r="K376">
        <v>2</v>
      </c>
      <c r="L376">
        <v>0</v>
      </c>
      <c r="M376">
        <v>3</v>
      </c>
      <c r="N376">
        <v>7</v>
      </c>
    </row>
    <row r="377" spans="1:14" x14ac:dyDescent="0.3">
      <c r="A377">
        <v>3197</v>
      </c>
      <c r="B377">
        <v>82</v>
      </c>
      <c r="C377">
        <v>242</v>
      </c>
      <c r="D377">
        <v>30</v>
      </c>
      <c r="E377">
        <v>262</v>
      </c>
      <c r="F377">
        <v>71</v>
      </c>
      <c r="G377">
        <v>10</v>
      </c>
      <c r="H377">
        <v>232</v>
      </c>
      <c r="I377">
        <v>383</v>
      </c>
      <c r="J377">
        <v>3</v>
      </c>
      <c r="K377">
        <v>3</v>
      </c>
      <c r="L377">
        <v>1</v>
      </c>
      <c r="M377">
        <v>2</v>
      </c>
      <c r="N377">
        <v>9</v>
      </c>
    </row>
    <row r="378" spans="1:14" x14ac:dyDescent="0.3">
      <c r="A378">
        <v>3009</v>
      </c>
      <c r="B378">
        <v>82</v>
      </c>
      <c r="C378">
        <v>385</v>
      </c>
      <c r="D378">
        <v>101</v>
      </c>
      <c r="E378">
        <v>322</v>
      </c>
      <c r="F378">
        <v>98</v>
      </c>
      <c r="G378">
        <v>35</v>
      </c>
      <c r="H378">
        <v>507</v>
      </c>
      <c r="I378">
        <v>434</v>
      </c>
      <c r="J378">
        <v>1</v>
      </c>
      <c r="K378">
        <v>6</v>
      </c>
      <c r="L378">
        <v>2</v>
      </c>
      <c r="M378">
        <v>3</v>
      </c>
      <c r="N378">
        <v>8</v>
      </c>
    </row>
    <row r="379" spans="1:14" x14ac:dyDescent="0.3">
      <c r="A379">
        <v>1012</v>
      </c>
      <c r="B379">
        <v>82</v>
      </c>
      <c r="C379">
        <v>502</v>
      </c>
      <c r="D379">
        <v>158</v>
      </c>
      <c r="E379">
        <v>1242</v>
      </c>
      <c r="F379">
        <v>582</v>
      </c>
      <c r="G379">
        <v>290</v>
      </c>
      <c r="H379">
        <v>78</v>
      </c>
      <c r="I379">
        <v>2695</v>
      </c>
      <c r="J379">
        <v>1</v>
      </c>
      <c r="K379">
        <v>3</v>
      </c>
      <c r="L379">
        <v>4</v>
      </c>
      <c r="M379">
        <v>8</v>
      </c>
      <c r="N379">
        <v>2</v>
      </c>
    </row>
    <row r="380" spans="1:14" x14ac:dyDescent="0.3">
      <c r="A380">
        <v>2920</v>
      </c>
      <c r="B380">
        <v>82</v>
      </c>
      <c r="C380">
        <v>830</v>
      </c>
      <c r="D380">
        <v>109</v>
      </c>
      <c r="E380">
        <v>1578</v>
      </c>
      <c r="F380">
        <v>251</v>
      </c>
      <c r="G380">
        <v>27</v>
      </c>
      <c r="H380">
        <v>275</v>
      </c>
      <c r="I380">
        <v>2519</v>
      </c>
      <c r="J380">
        <v>2</v>
      </c>
      <c r="K380">
        <v>3</v>
      </c>
      <c r="L380">
        <v>4</v>
      </c>
      <c r="M380">
        <v>10</v>
      </c>
      <c r="N380">
        <v>3</v>
      </c>
    </row>
    <row r="381" spans="1:14" x14ac:dyDescent="0.3">
      <c r="A381">
        <v>1185</v>
      </c>
      <c r="B381">
        <v>82</v>
      </c>
      <c r="C381">
        <v>1167</v>
      </c>
      <c r="D381">
        <v>38</v>
      </c>
      <c r="E381">
        <v>1828</v>
      </c>
      <c r="F381">
        <v>61</v>
      </c>
      <c r="G381">
        <v>389</v>
      </c>
      <c r="H381">
        <v>115</v>
      </c>
      <c r="I381">
        <v>3369</v>
      </c>
      <c r="J381">
        <v>1</v>
      </c>
      <c r="K381">
        <v>4</v>
      </c>
      <c r="L381">
        <v>6</v>
      </c>
      <c r="M381">
        <v>6</v>
      </c>
      <c r="N381">
        <v>2</v>
      </c>
    </row>
    <row r="382" spans="1:14" x14ac:dyDescent="0.3">
      <c r="A382">
        <v>2267</v>
      </c>
      <c r="B382">
        <v>82</v>
      </c>
      <c r="C382">
        <v>1271</v>
      </c>
      <c r="D382">
        <v>0</v>
      </c>
      <c r="E382">
        <v>66</v>
      </c>
      <c r="F382">
        <v>17</v>
      </c>
      <c r="G382">
        <v>0</v>
      </c>
      <c r="H382">
        <v>11</v>
      </c>
      <c r="I382">
        <v>1343</v>
      </c>
      <c r="J382">
        <v>2</v>
      </c>
      <c r="K382">
        <v>9</v>
      </c>
      <c r="L382">
        <v>2</v>
      </c>
      <c r="M382">
        <v>5</v>
      </c>
      <c r="N382">
        <v>7</v>
      </c>
    </row>
    <row r="383" spans="1:14" x14ac:dyDescent="0.3">
      <c r="A383">
        <v>1905</v>
      </c>
      <c r="B383">
        <v>82</v>
      </c>
      <c r="C383">
        <v>1790</v>
      </c>
      <c r="D383">
        <v>218</v>
      </c>
      <c r="E383">
        <v>950</v>
      </c>
      <c r="F383">
        <v>522</v>
      </c>
      <c r="G383">
        <v>328</v>
      </c>
      <c r="H383">
        <v>73</v>
      </c>
      <c r="I383">
        <v>3736</v>
      </c>
      <c r="J383">
        <v>1</v>
      </c>
      <c r="K383">
        <v>11</v>
      </c>
      <c r="L383">
        <v>4</v>
      </c>
      <c r="M383">
        <v>10</v>
      </c>
      <c r="N383">
        <v>5</v>
      </c>
    </row>
    <row r="384" spans="1:14" x14ac:dyDescent="0.3">
      <c r="A384">
        <v>1317</v>
      </c>
      <c r="B384">
        <v>82</v>
      </c>
      <c r="C384">
        <v>2279</v>
      </c>
      <c r="D384">
        <v>28</v>
      </c>
      <c r="E384">
        <v>547</v>
      </c>
      <c r="F384">
        <v>0</v>
      </c>
      <c r="G384">
        <v>0</v>
      </c>
      <c r="H384">
        <v>58</v>
      </c>
      <c r="I384">
        <v>2796</v>
      </c>
      <c r="J384">
        <v>2</v>
      </c>
      <c r="K384">
        <v>9</v>
      </c>
      <c r="L384">
        <v>3</v>
      </c>
      <c r="M384">
        <v>5</v>
      </c>
      <c r="N384">
        <v>5</v>
      </c>
    </row>
    <row r="385" spans="1:14" x14ac:dyDescent="0.3">
      <c r="A385">
        <v>2033</v>
      </c>
      <c r="B385">
        <v>82</v>
      </c>
      <c r="C385">
        <v>3218</v>
      </c>
      <c r="D385">
        <v>54</v>
      </c>
      <c r="E385">
        <v>1909</v>
      </c>
      <c r="F385">
        <v>355</v>
      </c>
      <c r="G385">
        <v>0</v>
      </c>
      <c r="H385">
        <v>436</v>
      </c>
      <c r="I385">
        <v>5100</v>
      </c>
      <c r="J385">
        <v>1</v>
      </c>
      <c r="K385">
        <v>7</v>
      </c>
      <c r="L385">
        <v>8</v>
      </c>
      <c r="M385">
        <v>9</v>
      </c>
      <c r="N385">
        <v>5</v>
      </c>
    </row>
    <row r="386" spans="1:14" x14ac:dyDescent="0.3">
      <c r="A386">
        <v>2151</v>
      </c>
      <c r="B386">
        <v>81</v>
      </c>
      <c r="C386">
        <v>0</v>
      </c>
      <c r="D386">
        <v>0</v>
      </c>
      <c r="E386">
        <v>16</v>
      </c>
      <c r="F386">
        <v>24</v>
      </c>
      <c r="G386">
        <v>24</v>
      </c>
      <c r="H386">
        <v>63</v>
      </c>
      <c r="I386">
        <v>0</v>
      </c>
      <c r="J386">
        <v>1</v>
      </c>
      <c r="K386">
        <v>1</v>
      </c>
      <c r="L386">
        <v>0</v>
      </c>
      <c r="M386">
        <v>2</v>
      </c>
      <c r="N386">
        <v>5</v>
      </c>
    </row>
    <row r="387" spans="1:14" x14ac:dyDescent="0.3">
      <c r="A387">
        <v>3215</v>
      </c>
      <c r="B387">
        <v>81</v>
      </c>
      <c r="C387">
        <v>8</v>
      </c>
      <c r="D387">
        <v>8</v>
      </c>
      <c r="E387">
        <v>18</v>
      </c>
      <c r="F387">
        <v>15</v>
      </c>
      <c r="G387">
        <v>5</v>
      </c>
      <c r="H387">
        <v>23</v>
      </c>
      <c r="I387">
        <v>31</v>
      </c>
      <c r="J387">
        <v>1000000</v>
      </c>
      <c r="K387">
        <v>1</v>
      </c>
      <c r="L387">
        <v>0</v>
      </c>
      <c r="M387">
        <v>2</v>
      </c>
      <c r="N387">
        <v>7</v>
      </c>
    </row>
    <row r="388" spans="1:14" x14ac:dyDescent="0.3">
      <c r="A388">
        <v>1306</v>
      </c>
      <c r="B388">
        <v>81</v>
      </c>
      <c r="C388">
        <v>12</v>
      </c>
      <c r="D388">
        <v>12</v>
      </c>
      <c r="E388">
        <v>27</v>
      </c>
      <c r="F388">
        <v>23</v>
      </c>
      <c r="G388">
        <v>8</v>
      </c>
      <c r="H388">
        <v>35</v>
      </c>
      <c r="I388">
        <v>47</v>
      </c>
      <c r="J388">
        <v>1</v>
      </c>
      <c r="K388">
        <v>1</v>
      </c>
      <c r="L388">
        <v>0</v>
      </c>
      <c r="M388">
        <v>2</v>
      </c>
      <c r="N388">
        <v>7</v>
      </c>
    </row>
    <row r="389" spans="1:14" x14ac:dyDescent="0.3">
      <c r="A389">
        <v>3200</v>
      </c>
      <c r="B389">
        <v>81</v>
      </c>
      <c r="C389">
        <v>12</v>
      </c>
      <c r="D389">
        <v>12</v>
      </c>
      <c r="E389">
        <v>27</v>
      </c>
      <c r="F389">
        <v>23</v>
      </c>
      <c r="G389">
        <v>8</v>
      </c>
      <c r="H389">
        <v>35</v>
      </c>
      <c r="I389">
        <v>47</v>
      </c>
      <c r="J389">
        <v>1</v>
      </c>
      <c r="K389">
        <v>1</v>
      </c>
      <c r="L389">
        <v>0</v>
      </c>
      <c r="M389">
        <v>2</v>
      </c>
      <c r="N389">
        <v>7</v>
      </c>
    </row>
    <row r="390" spans="1:14" x14ac:dyDescent="0.3">
      <c r="A390">
        <v>2739</v>
      </c>
      <c r="B390">
        <v>81</v>
      </c>
      <c r="C390">
        <v>28</v>
      </c>
      <c r="D390">
        <v>6</v>
      </c>
      <c r="E390">
        <v>39</v>
      </c>
      <c r="F390">
        <v>94</v>
      </c>
      <c r="G390">
        <v>78</v>
      </c>
      <c r="H390">
        <v>61</v>
      </c>
      <c r="I390">
        <v>183</v>
      </c>
      <c r="J390">
        <v>2</v>
      </c>
      <c r="K390">
        <v>2</v>
      </c>
      <c r="L390">
        <v>1</v>
      </c>
      <c r="M390">
        <v>3</v>
      </c>
      <c r="N390">
        <v>6</v>
      </c>
    </row>
    <row r="391" spans="1:14" x14ac:dyDescent="0.3">
      <c r="A391">
        <v>2519</v>
      </c>
      <c r="B391">
        <v>81</v>
      </c>
      <c r="C391">
        <v>41</v>
      </c>
      <c r="D391">
        <v>0</v>
      </c>
      <c r="E391">
        <v>9</v>
      </c>
      <c r="F391">
        <v>0</v>
      </c>
      <c r="G391">
        <v>0</v>
      </c>
      <c r="H391">
        <v>3</v>
      </c>
      <c r="I391">
        <v>47</v>
      </c>
      <c r="J391">
        <v>1</v>
      </c>
      <c r="K391">
        <v>0</v>
      </c>
      <c r="L391">
        <v>0</v>
      </c>
      <c r="M391">
        <v>3</v>
      </c>
      <c r="N391">
        <v>5</v>
      </c>
    </row>
    <row r="392" spans="1:14" x14ac:dyDescent="0.3">
      <c r="A392">
        <v>3042</v>
      </c>
      <c r="B392">
        <v>81</v>
      </c>
      <c r="C392">
        <v>63</v>
      </c>
      <c r="D392">
        <v>12</v>
      </c>
      <c r="E392">
        <v>59</v>
      </c>
      <c r="F392">
        <v>8</v>
      </c>
      <c r="G392">
        <v>4</v>
      </c>
      <c r="H392">
        <v>43</v>
      </c>
      <c r="I392">
        <v>102</v>
      </c>
      <c r="J392">
        <v>1</v>
      </c>
      <c r="K392">
        <v>1</v>
      </c>
      <c r="L392">
        <v>0</v>
      </c>
      <c r="M392">
        <v>3</v>
      </c>
      <c r="N392">
        <v>7</v>
      </c>
    </row>
    <row r="393" spans="1:14" x14ac:dyDescent="0.3">
      <c r="A393">
        <v>2399</v>
      </c>
      <c r="B393">
        <v>81</v>
      </c>
      <c r="C393">
        <v>85</v>
      </c>
      <c r="D393">
        <v>3</v>
      </c>
      <c r="E393">
        <v>23</v>
      </c>
      <c r="F393">
        <v>0</v>
      </c>
      <c r="G393">
        <v>0</v>
      </c>
      <c r="H393">
        <v>9</v>
      </c>
      <c r="I393">
        <v>103</v>
      </c>
      <c r="J393">
        <v>1</v>
      </c>
      <c r="K393">
        <v>1</v>
      </c>
      <c r="L393">
        <v>0</v>
      </c>
      <c r="M393">
        <v>3</v>
      </c>
      <c r="N393">
        <v>7</v>
      </c>
    </row>
    <row r="394" spans="1:14" x14ac:dyDescent="0.3">
      <c r="A394">
        <v>2205</v>
      </c>
      <c r="B394">
        <v>81</v>
      </c>
      <c r="C394">
        <v>247</v>
      </c>
      <c r="D394">
        <v>4</v>
      </c>
      <c r="E394">
        <v>64</v>
      </c>
      <c r="F394">
        <v>12</v>
      </c>
      <c r="G394">
        <v>8</v>
      </c>
      <c r="H394">
        <v>24</v>
      </c>
      <c r="I394">
        <v>311</v>
      </c>
      <c r="J394">
        <v>4</v>
      </c>
      <c r="K394">
        <v>2</v>
      </c>
      <c r="L394">
        <v>1</v>
      </c>
      <c r="M394">
        <v>4</v>
      </c>
      <c r="N394">
        <v>5</v>
      </c>
    </row>
    <row r="395" spans="1:14" x14ac:dyDescent="0.3">
      <c r="A395">
        <v>2217</v>
      </c>
      <c r="B395">
        <v>81</v>
      </c>
      <c r="C395">
        <v>273</v>
      </c>
      <c r="D395">
        <v>3</v>
      </c>
      <c r="E395">
        <v>53</v>
      </c>
      <c r="F395">
        <v>6</v>
      </c>
      <c r="G395">
        <v>0</v>
      </c>
      <c r="H395">
        <v>31</v>
      </c>
      <c r="I395">
        <v>303</v>
      </c>
      <c r="J395">
        <v>1</v>
      </c>
      <c r="K395">
        <v>2</v>
      </c>
      <c r="L395">
        <v>1</v>
      </c>
      <c r="M395">
        <v>4</v>
      </c>
      <c r="N395">
        <v>3</v>
      </c>
    </row>
    <row r="396" spans="1:14" x14ac:dyDescent="0.3">
      <c r="A396">
        <v>1187</v>
      </c>
      <c r="B396">
        <v>81</v>
      </c>
      <c r="C396">
        <v>301</v>
      </c>
      <c r="D396">
        <v>3</v>
      </c>
      <c r="E396">
        <v>248</v>
      </c>
      <c r="F396">
        <v>22</v>
      </c>
      <c r="G396">
        <v>3</v>
      </c>
      <c r="H396">
        <v>248</v>
      </c>
      <c r="I396">
        <v>329</v>
      </c>
      <c r="J396">
        <v>6</v>
      </c>
      <c r="K396">
        <v>5</v>
      </c>
      <c r="L396">
        <v>1</v>
      </c>
      <c r="M396">
        <v>3</v>
      </c>
      <c r="N396">
        <v>8</v>
      </c>
    </row>
    <row r="397" spans="1:14" x14ac:dyDescent="0.3">
      <c r="A397">
        <v>1169</v>
      </c>
      <c r="B397">
        <v>81</v>
      </c>
      <c r="C397">
        <v>446</v>
      </c>
      <c r="D397">
        <v>9</v>
      </c>
      <c r="E397">
        <v>65</v>
      </c>
      <c r="F397">
        <v>6</v>
      </c>
      <c r="G397">
        <v>15</v>
      </c>
      <c r="H397">
        <v>21</v>
      </c>
      <c r="I397">
        <v>520</v>
      </c>
      <c r="J397">
        <v>1</v>
      </c>
      <c r="K397">
        <v>4</v>
      </c>
      <c r="L397">
        <v>1</v>
      </c>
      <c r="M397">
        <v>4</v>
      </c>
      <c r="N397">
        <v>5</v>
      </c>
    </row>
    <row r="398" spans="1:14" x14ac:dyDescent="0.3">
      <c r="A398">
        <v>2532</v>
      </c>
      <c r="B398">
        <v>81</v>
      </c>
      <c r="C398">
        <v>521</v>
      </c>
      <c r="D398">
        <v>6</v>
      </c>
      <c r="E398">
        <v>137</v>
      </c>
      <c r="F398">
        <v>19</v>
      </c>
      <c r="G398">
        <v>6</v>
      </c>
      <c r="H398">
        <v>59</v>
      </c>
      <c r="I398">
        <v>630</v>
      </c>
      <c r="J398">
        <v>7</v>
      </c>
      <c r="K398">
        <v>4</v>
      </c>
      <c r="L398">
        <v>2</v>
      </c>
      <c r="M398">
        <v>4</v>
      </c>
      <c r="N398">
        <v>8</v>
      </c>
    </row>
    <row r="399" spans="1:14" x14ac:dyDescent="0.3">
      <c r="A399">
        <v>2555</v>
      </c>
      <c r="B399">
        <v>81</v>
      </c>
      <c r="C399">
        <v>677</v>
      </c>
      <c r="D399">
        <v>114</v>
      </c>
      <c r="E399">
        <v>356</v>
      </c>
      <c r="F399">
        <v>98</v>
      </c>
      <c r="G399">
        <v>37</v>
      </c>
      <c r="H399">
        <v>64</v>
      </c>
      <c r="I399">
        <v>1218</v>
      </c>
      <c r="J399">
        <v>1</v>
      </c>
      <c r="K399">
        <v>7</v>
      </c>
      <c r="L399">
        <v>2</v>
      </c>
      <c r="M399">
        <v>7</v>
      </c>
      <c r="N399">
        <v>7</v>
      </c>
    </row>
    <row r="400" spans="1:14" x14ac:dyDescent="0.3">
      <c r="A400">
        <v>2120</v>
      </c>
      <c r="B400">
        <v>81</v>
      </c>
      <c r="C400">
        <v>690</v>
      </c>
      <c r="D400">
        <v>15</v>
      </c>
      <c r="E400">
        <v>169</v>
      </c>
      <c r="F400">
        <v>9</v>
      </c>
      <c r="G400">
        <v>6</v>
      </c>
      <c r="H400">
        <v>60</v>
      </c>
      <c r="I400">
        <v>829</v>
      </c>
      <c r="J400">
        <v>2</v>
      </c>
      <c r="K400">
        <v>6</v>
      </c>
      <c r="L400">
        <v>2</v>
      </c>
      <c r="M400">
        <v>4</v>
      </c>
      <c r="N400">
        <v>7</v>
      </c>
    </row>
    <row r="401" spans="1:14" x14ac:dyDescent="0.3">
      <c r="A401">
        <v>3188</v>
      </c>
      <c r="B401">
        <v>81</v>
      </c>
      <c r="C401">
        <v>735</v>
      </c>
      <c r="D401">
        <v>84</v>
      </c>
      <c r="E401">
        <v>240</v>
      </c>
      <c r="F401">
        <v>30</v>
      </c>
      <c r="G401">
        <v>131</v>
      </c>
      <c r="H401">
        <v>60</v>
      </c>
      <c r="I401">
        <v>1160</v>
      </c>
      <c r="J401">
        <v>3</v>
      </c>
      <c r="K401">
        <v>3</v>
      </c>
      <c r="L401">
        <v>2</v>
      </c>
      <c r="M401">
        <v>10</v>
      </c>
      <c r="N401">
        <v>4</v>
      </c>
    </row>
    <row r="402" spans="1:14" x14ac:dyDescent="0.3">
      <c r="A402">
        <v>2683</v>
      </c>
      <c r="B402">
        <v>81</v>
      </c>
      <c r="C402">
        <v>745</v>
      </c>
      <c r="D402">
        <v>0</v>
      </c>
      <c r="E402">
        <v>315</v>
      </c>
      <c r="F402">
        <v>455</v>
      </c>
      <c r="G402">
        <v>247</v>
      </c>
      <c r="H402">
        <v>132</v>
      </c>
      <c r="I402">
        <v>1630</v>
      </c>
      <c r="J402">
        <v>1</v>
      </c>
      <c r="K402">
        <v>7</v>
      </c>
      <c r="L402">
        <v>2</v>
      </c>
      <c r="M402">
        <v>10</v>
      </c>
      <c r="N402">
        <v>5</v>
      </c>
    </row>
    <row r="403" spans="1:14" x14ac:dyDescent="0.3">
      <c r="A403">
        <v>1781</v>
      </c>
      <c r="B403">
        <v>81</v>
      </c>
      <c r="C403">
        <v>863</v>
      </c>
      <c r="D403">
        <v>13</v>
      </c>
      <c r="E403">
        <v>416</v>
      </c>
      <c r="F403">
        <v>94</v>
      </c>
      <c r="G403">
        <v>71</v>
      </c>
      <c r="H403">
        <v>42</v>
      </c>
      <c r="I403">
        <v>1415</v>
      </c>
      <c r="J403">
        <v>4</v>
      </c>
      <c r="K403">
        <v>4</v>
      </c>
      <c r="L403">
        <v>4</v>
      </c>
      <c r="M403">
        <v>9</v>
      </c>
      <c r="N403">
        <v>4</v>
      </c>
    </row>
    <row r="404" spans="1:14" x14ac:dyDescent="0.3">
      <c r="A404">
        <v>1652</v>
      </c>
      <c r="B404">
        <v>81</v>
      </c>
      <c r="C404">
        <v>1123</v>
      </c>
      <c r="D404">
        <v>164</v>
      </c>
      <c r="E404">
        <v>1150</v>
      </c>
      <c r="F404">
        <v>215</v>
      </c>
      <c r="G404">
        <v>137</v>
      </c>
      <c r="H404">
        <v>27</v>
      </c>
      <c r="I404">
        <v>2761</v>
      </c>
      <c r="J404">
        <v>3</v>
      </c>
      <c r="K404">
        <v>7</v>
      </c>
      <c r="L404">
        <v>8</v>
      </c>
      <c r="M404">
        <v>10</v>
      </c>
      <c r="N404">
        <v>5</v>
      </c>
    </row>
    <row r="405" spans="1:14" x14ac:dyDescent="0.3">
      <c r="A405">
        <v>2985</v>
      </c>
      <c r="B405">
        <v>81</v>
      </c>
      <c r="C405">
        <v>1403</v>
      </c>
      <c r="D405">
        <v>122</v>
      </c>
      <c r="E405">
        <v>2227</v>
      </c>
      <c r="F405">
        <v>430</v>
      </c>
      <c r="G405">
        <v>81</v>
      </c>
      <c r="H405">
        <v>206</v>
      </c>
      <c r="I405">
        <v>4058</v>
      </c>
      <c r="J405">
        <v>1</v>
      </c>
      <c r="K405">
        <v>5</v>
      </c>
      <c r="L405">
        <v>6</v>
      </c>
      <c r="M405">
        <v>5</v>
      </c>
      <c r="N405">
        <v>3</v>
      </c>
    </row>
    <row r="406" spans="1:14" x14ac:dyDescent="0.3">
      <c r="A406">
        <v>2881</v>
      </c>
      <c r="B406">
        <v>81</v>
      </c>
      <c r="C406">
        <v>1690</v>
      </c>
      <c r="D406">
        <v>125</v>
      </c>
      <c r="E406">
        <v>629</v>
      </c>
      <c r="F406">
        <v>32</v>
      </c>
      <c r="G406">
        <v>50</v>
      </c>
      <c r="H406">
        <v>202</v>
      </c>
      <c r="I406">
        <v>2324</v>
      </c>
      <c r="J406">
        <v>4</v>
      </c>
      <c r="K406">
        <v>6</v>
      </c>
      <c r="L406">
        <v>11</v>
      </c>
      <c r="M406">
        <v>7</v>
      </c>
      <c r="N406">
        <v>5</v>
      </c>
    </row>
    <row r="407" spans="1:14" x14ac:dyDescent="0.3">
      <c r="A407">
        <v>1456</v>
      </c>
      <c r="B407">
        <v>81</v>
      </c>
      <c r="C407">
        <v>2056</v>
      </c>
      <c r="D407">
        <v>22</v>
      </c>
      <c r="E407">
        <v>345</v>
      </c>
      <c r="F407">
        <v>30</v>
      </c>
      <c r="G407">
        <v>22</v>
      </c>
      <c r="H407">
        <v>22</v>
      </c>
      <c r="I407">
        <v>2453</v>
      </c>
      <c r="J407">
        <v>7</v>
      </c>
      <c r="K407">
        <v>8</v>
      </c>
      <c r="L407">
        <v>6</v>
      </c>
      <c r="M407">
        <v>9</v>
      </c>
      <c r="N407">
        <v>6</v>
      </c>
    </row>
    <row r="408" spans="1:14" x14ac:dyDescent="0.3">
      <c r="A408">
        <v>1876</v>
      </c>
      <c r="B408">
        <v>81</v>
      </c>
      <c r="C408">
        <v>2318</v>
      </c>
      <c r="D408">
        <v>22</v>
      </c>
      <c r="E408">
        <v>149</v>
      </c>
      <c r="F408">
        <v>31</v>
      </c>
      <c r="G408">
        <v>0</v>
      </c>
      <c r="H408">
        <v>680</v>
      </c>
      <c r="I408">
        <v>1840</v>
      </c>
      <c r="J408">
        <v>2</v>
      </c>
      <c r="K408">
        <v>8</v>
      </c>
      <c r="L408">
        <v>10</v>
      </c>
      <c r="M408">
        <v>5</v>
      </c>
      <c r="N408">
        <v>6</v>
      </c>
    </row>
    <row r="409" spans="1:14" x14ac:dyDescent="0.3">
      <c r="A409">
        <v>1205</v>
      </c>
      <c r="B409">
        <v>81</v>
      </c>
      <c r="C409">
        <v>2360</v>
      </c>
      <c r="D409">
        <v>35</v>
      </c>
      <c r="E409">
        <v>915</v>
      </c>
      <c r="F409">
        <v>92</v>
      </c>
      <c r="G409">
        <v>105</v>
      </c>
      <c r="H409">
        <v>35</v>
      </c>
      <c r="I409">
        <v>3472</v>
      </c>
      <c r="J409">
        <v>1</v>
      </c>
      <c r="K409">
        <v>8</v>
      </c>
      <c r="L409">
        <v>10</v>
      </c>
      <c r="M409">
        <v>6</v>
      </c>
      <c r="N409">
        <v>3</v>
      </c>
    </row>
    <row r="410" spans="1:14" x14ac:dyDescent="0.3">
      <c r="A410">
        <v>2003</v>
      </c>
      <c r="B410">
        <v>81</v>
      </c>
      <c r="C410">
        <v>2515</v>
      </c>
      <c r="D410">
        <v>92</v>
      </c>
      <c r="E410">
        <v>428</v>
      </c>
      <c r="F410">
        <v>41</v>
      </c>
      <c r="G410">
        <v>0</v>
      </c>
      <c r="H410">
        <v>275</v>
      </c>
      <c r="I410">
        <v>2800</v>
      </c>
      <c r="J410">
        <v>7</v>
      </c>
      <c r="K410">
        <v>11</v>
      </c>
      <c r="L410">
        <v>3</v>
      </c>
      <c r="M410">
        <v>4</v>
      </c>
      <c r="N410">
        <v>7</v>
      </c>
    </row>
    <row r="411" spans="1:14" x14ac:dyDescent="0.3">
      <c r="A411">
        <v>1663</v>
      </c>
      <c r="B411">
        <v>81</v>
      </c>
      <c r="C411">
        <v>2779</v>
      </c>
      <c r="D411">
        <v>329</v>
      </c>
      <c r="E411">
        <v>943</v>
      </c>
      <c r="F411">
        <v>430</v>
      </c>
      <c r="G411">
        <v>329</v>
      </c>
      <c r="H411">
        <v>282</v>
      </c>
      <c r="I411">
        <v>4526</v>
      </c>
      <c r="J411">
        <v>1</v>
      </c>
      <c r="K411">
        <v>11</v>
      </c>
      <c r="L411">
        <v>5</v>
      </c>
      <c r="M411">
        <v>13</v>
      </c>
      <c r="N411">
        <v>7</v>
      </c>
    </row>
    <row r="412" spans="1:14" x14ac:dyDescent="0.3">
      <c r="A412">
        <v>2172</v>
      </c>
      <c r="B412">
        <v>81</v>
      </c>
      <c r="C412">
        <v>3225</v>
      </c>
      <c r="D412">
        <v>0</v>
      </c>
      <c r="E412">
        <v>174</v>
      </c>
      <c r="F412">
        <v>92</v>
      </c>
      <c r="G412">
        <v>35</v>
      </c>
      <c r="H412">
        <v>104</v>
      </c>
      <c r="I412">
        <v>3421</v>
      </c>
      <c r="J412">
        <v>4</v>
      </c>
      <c r="K412">
        <v>7</v>
      </c>
      <c r="L412">
        <v>4</v>
      </c>
      <c r="M412">
        <v>10</v>
      </c>
      <c r="N412">
        <v>4</v>
      </c>
    </row>
    <row r="413" spans="1:14" x14ac:dyDescent="0.3">
      <c r="A413">
        <v>1173</v>
      </c>
      <c r="B413">
        <v>80</v>
      </c>
      <c r="C413">
        <v>5</v>
      </c>
      <c r="D413">
        <v>41</v>
      </c>
      <c r="E413">
        <v>32</v>
      </c>
      <c r="F413">
        <v>9</v>
      </c>
      <c r="G413">
        <v>64</v>
      </c>
      <c r="H413">
        <v>45</v>
      </c>
      <c r="I413">
        <v>104</v>
      </c>
      <c r="J413">
        <v>1</v>
      </c>
      <c r="K413">
        <v>2</v>
      </c>
      <c r="L413">
        <v>0</v>
      </c>
      <c r="M413">
        <v>3</v>
      </c>
      <c r="N413">
        <v>6</v>
      </c>
    </row>
    <row r="414" spans="1:14" x14ac:dyDescent="0.3">
      <c r="A414">
        <v>2743</v>
      </c>
      <c r="B414">
        <v>80</v>
      </c>
      <c r="C414">
        <v>5</v>
      </c>
      <c r="D414">
        <v>41</v>
      </c>
      <c r="E414">
        <v>32</v>
      </c>
      <c r="F414">
        <v>9</v>
      </c>
      <c r="G414">
        <v>64</v>
      </c>
      <c r="H414">
        <v>45</v>
      </c>
      <c r="I414">
        <v>104</v>
      </c>
      <c r="J414">
        <v>1</v>
      </c>
      <c r="K414">
        <v>2</v>
      </c>
      <c r="L414">
        <v>0</v>
      </c>
      <c r="M414">
        <v>3</v>
      </c>
      <c r="N414">
        <v>6</v>
      </c>
    </row>
    <row r="415" spans="1:14" x14ac:dyDescent="0.3">
      <c r="A415">
        <v>1848</v>
      </c>
      <c r="B415">
        <v>80</v>
      </c>
      <c r="C415">
        <v>37</v>
      </c>
      <c r="D415">
        <v>0</v>
      </c>
      <c r="E415">
        <v>25</v>
      </c>
      <c r="F415">
        <v>0</v>
      </c>
      <c r="G415">
        <v>0</v>
      </c>
      <c r="H415">
        <v>0</v>
      </c>
      <c r="I415">
        <v>61</v>
      </c>
      <c r="J415">
        <v>1</v>
      </c>
      <c r="K415">
        <v>1</v>
      </c>
      <c r="L415">
        <v>0</v>
      </c>
      <c r="M415">
        <v>2</v>
      </c>
      <c r="N415">
        <v>7</v>
      </c>
    </row>
    <row r="416" spans="1:14" x14ac:dyDescent="0.3">
      <c r="A416">
        <v>1931</v>
      </c>
      <c r="B416">
        <v>80</v>
      </c>
      <c r="C416">
        <v>50</v>
      </c>
      <c r="D416">
        <v>0</v>
      </c>
      <c r="E416">
        <v>60</v>
      </c>
      <c r="F416">
        <v>9</v>
      </c>
      <c r="G416">
        <v>18</v>
      </c>
      <c r="H416">
        <v>50</v>
      </c>
      <c r="I416">
        <v>87</v>
      </c>
      <c r="J416">
        <v>1</v>
      </c>
      <c r="K416">
        <v>2</v>
      </c>
      <c r="L416">
        <v>0</v>
      </c>
      <c r="M416">
        <v>3</v>
      </c>
      <c r="N416">
        <v>4</v>
      </c>
    </row>
    <row r="417" spans="1:14" x14ac:dyDescent="0.3">
      <c r="A417">
        <v>3120</v>
      </c>
      <c r="B417">
        <v>80</v>
      </c>
      <c r="C417">
        <v>61</v>
      </c>
      <c r="D417">
        <v>61</v>
      </c>
      <c r="E417">
        <v>75</v>
      </c>
      <c r="F417">
        <v>89</v>
      </c>
      <c r="G417">
        <v>68</v>
      </c>
      <c r="H417">
        <v>109</v>
      </c>
      <c r="I417">
        <v>246</v>
      </c>
      <c r="J417">
        <v>4</v>
      </c>
      <c r="K417">
        <v>3</v>
      </c>
      <c r="L417">
        <v>1</v>
      </c>
      <c r="M417">
        <v>3</v>
      </c>
      <c r="N417">
        <v>8</v>
      </c>
    </row>
    <row r="418" spans="1:14" x14ac:dyDescent="0.3">
      <c r="A418">
        <v>2640</v>
      </c>
      <c r="B418">
        <v>80</v>
      </c>
      <c r="C418">
        <v>72</v>
      </c>
      <c r="D418">
        <v>27</v>
      </c>
      <c r="E418">
        <v>68</v>
      </c>
      <c r="F418">
        <v>51</v>
      </c>
      <c r="G418">
        <v>10</v>
      </c>
      <c r="H418">
        <v>31</v>
      </c>
      <c r="I418">
        <v>198</v>
      </c>
      <c r="J418">
        <v>1</v>
      </c>
      <c r="K418">
        <v>2</v>
      </c>
      <c r="L418">
        <v>0</v>
      </c>
      <c r="M418">
        <v>3</v>
      </c>
      <c r="N418">
        <v>7</v>
      </c>
    </row>
    <row r="419" spans="1:14" x14ac:dyDescent="0.3">
      <c r="A419">
        <v>2731</v>
      </c>
      <c r="B419">
        <v>80</v>
      </c>
      <c r="C419">
        <v>82</v>
      </c>
      <c r="D419">
        <v>7</v>
      </c>
      <c r="E419">
        <v>79</v>
      </c>
      <c r="F419">
        <v>0</v>
      </c>
      <c r="G419">
        <v>27</v>
      </c>
      <c r="H419">
        <v>82</v>
      </c>
      <c r="I419">
        <v>113</v>
      </c>
      <c r="J419">
        <v>3</v>
      </c>
      <c r="K419">
        <v>2</v>
      </c>
      <c r="L419">
        <v>1</v>
      </c>
      <c r="M419">
        <v>3</v>
      </c>
      <c r="N419">
        <v>6</v>
      </c>
    </row>
    <row r="420" spans="1:14" x14ac:dyDescent="0.3">
      <c r="A420">
        <v>1580</v>
      </c>
      <c r="B420">
        <v>80</v>
      </c>
      <c r="C420">
        <v>83</v>
      </c>
      <c r="D420">
        <v>62</v>
      </c>
      <c r="E420">
        <v>93</v>
      </c>
      <c r="F420">
        <v>36</v>
      </c>
      <c r="G420">
        <v>5</v>
      </c>
      <c r="H420">
        <v>67</v>
      </c>
      <c r="I420">
        <v>212</v>
      </c>
      <c r="J420">
        <v>1</v>
      </c>
      <c r="K420">
        <v>2</v>
      </c>
      <c r="L420">
        <v>0</v>
      </c>
      <c r="M420">
        <v>3</v>
      </c>
      <c r="N420">
        <v>7</v>
      </c>
    </row>
    <row r="421" spans="1:14" x14ac:dyDescent="0.3">
      <c r="A421">
        <v>2790</v>
      </c>
      <c r="B421">
        <v>80</v>
      </c>
      <c r="C421">
        <v>95</v>
      </c>
      <c r="D421">
        <v>0</v>
      </c>
      <c r="E421">
        <v>50</v>
      </c>
      <c r="F421">
        <v>0</v>
      </c>
      <c r="G421">
        <v>0</v>
      </c>
      <c r="H421">
        <v>6</v>
      </c>
      <c r="I421">
        <v>139</v>
      </c>
      <c r="J421">
        <v>1</v>
      </c>
      <c r="K421">
        <v>1</v>
      </c>
      <c r="L421">
        <v>0</v>
      </c>
      <c r="M421">
        <v>3</v>
      </c>
      <c r="N421">
        <v>9</v>
      </c>
    </row>
    <row r="422" spans="1:14" x14ac:dyDescent="0.3">
      <c r="A422">
        <v>1384</v>
      </c>
      <c r="B422">
        <v>80</v>
      </c>
      <c r="C422">
        <v>96</v>
      </c>
      <c r="D422">
        <v>4</v>
      </c>
      <c r="E422">
        <v>105</v>
      </c>
      <c r="F422">
        <v>0</v>
      </c>
      <c r="G422">
        <v>33</v>
      </c>
      <c r="H422">
        <v>29</v>
      </c>
      <c r="I422">
        <v>209</v>
      </c>
      <c r="J422">
        <v>4</v>
      </c>
      <c r="K422">
        <v>2</v>
      </c>
      <c r="L422">
        <v>1</v>
      </c>
      <c r="M422">
        <v>3</v>
      </c>
      <c r="N422">
        <v>6</v>
      </c>
    </row>
    <row r="423" spans="1:14" x14ac:dyDescent="0.3">
      <c r="A423">
        <v>2559</v>
      </c>
      <c r="B423">
        <v>80</v>
      </c>
      <c r="C423">
        <v>105</v>
      </c>
      <c r="D423">
        <v>25</v>
      </c>
      <c r="E423">
        <v>32</v>
      </c>
      <c r="F423">
        <v>6</v>
      </c>
      <c r="G423">
        <v>32</v>
      </c>
      <c r="H423">
        <v>10</v>
      </c>
      <c r="I423">
        <v>191</v>
      </c>
      <c r="J423">
        <v>2</v>
      </c>
      <c r="K423">
        <v>2</v>
      </c>
      <c r="L423">
        <v>1</v>
      </c>
      <c r="M423">
        <v>3</v>
      </c>
      <c r="N423">
        <v>4</v>
      </c>
    </row>
    <row r="424" spans="1:14" x14ac:dyDescent="0.3">
      <c r="A424">
        <v>2772</v>
      </c>
      <c r="B424">
        <v>80</v>
      </c>
      <c r="C424">
        <v>109</v>
      </c>
      <c r="D424">
        <v>11</v>
      </c>
      <c r="E424">
        <v>113</v>
      </c>
      <c r="F424">
        <v>11</v>
      </c>
      <c r="G424">
        <v>8</v>
      </c>
      <c r="H424">
        <v>34</v>
      </c>
      <c r="I424">
        <v>218</v>
      </c>
      <c r="J424">
        <v>2</v>
      </c>
      <c r="K424">
        <v>3</v>
      </c>
      <c r="L424">
        <v>0</v>
      </c>
      <c r="M424">
        <v>3</v>
      </c>
      <c r="N424">
        <v>6</v>
      </c>
    </row>
    <row r="425" spans="1:14" x14ac:dyDescent="0.3">
      <c r="A425">
        <v>3018</v>
      </c>
      <c r="B425">
        <v>80</v>
      </c>
      <c r="C425">
        <v>119</v>
      </c>
      <c r="D425">
        <v>0</v>
      </c>
      <c r="E425">
        <v>23</v>
      </c>
      <c r="F425">
        <v>10</v>
      </c>
      <c r="G425">
        <v>0</v>
      </c>
      <c r="H425">
        <v>10</v>
      </c>
      <c r="I425">
        <v>142</v>
      </c>
      <c r="J425">
        <v>1</v>
      </c>
      <c r="K425">
        <v>2</v>
      </c>
      <c r="L425">
        <v>0</v>
      </c>
      <c r="M425">
        <v>3</v>
      </c>
      <c r="N425">
        <v>5</v>
      </c>
    </row>
    <row r="426" spans="1:14" x14ac:dyDescent="0.3">
      <c r="A426">
        <v>1844</v>
      </c>
      <c r="B426">
        <v>80</v>
      </c>
      <c r="C426">
        <v>165</v>
      </c>
      <c r="D426">
        <v>125</v>
      </c>
      <c r="E426">
        <v>247</v>
      </c>
      <c r="F426">
        <v>301</v>
      </c>
      <c r="G426">
        <v>147</v>
      </c>
      <c r="H426">
        <v>237</v>
      </c>
      <c r="I426">
        <v>749</v>
      </c>
      <c r="J426">
        <v>6</v>
      </c>
      <c r="K426">
        <v>4</v>
      </c>
      <c r="L426">
        <v>1</v>
      </c>
      <c r="M426">
        <v>6</v>
      </c>
      <c r="N426">
        <v>7</v>
      </c>
    </row>
    <row r="427" spans="1:14" x14ac:dyDescent="0.3">
      <c r="A427">
        <v>2068</v>
      </c>
      <c r="B427">
        <v>80</v>
      </c>
      <c r="C427">
        <v>332</v>
      </c>
      <c r="D427">
        <v>59</v>
      </c>
      <c r="E427">
        <v>225</v>
      </c>
      <c r="F427">
        <v>232</v>
      </c>
      <c r="G427">
        <v>118</v>
      </c>
      <c r="H427">
        <v>177</v>
      </c>
      <c r="I427">
        <v>788</v>
      </c>
      <c r="J427">
        <v>0</v>
      </c>
      <c r="K427">
        <v>9</v>
      </c>
      <c r="L427">
        <v>9</v>
      </c>
      <c r="M427">
        <v>4</v>
      </c>
      <c r="N427">
        <v>5</v>
      </c>
    </row>
    <row r="428" spans="1:14" x14ac:dyDescent="0.3">
      <c r="A428">
        <v>1514</v>
      </c>
      <c r="B428">
        <v>80</v>
      </c>
      <c r="C428">
        <v>502</v>
      </c>
      <c r="D428">
        <v>189</v>
      </c>
      <c r="E428">
        <v>257</v>
      </c>
      <c r="F428">
        <v>300</v>
      </c>
      <c r="G428">
        <v>177</v>
      </c>
      <c r="H428">
        <v>189</v>
      </c>
      <c r="I428">
        <v>1236</v>
      </c>
      <c r="J428">
        <v>4</v>
      </c>
      <c r="K428">
        <v>4</v>
      </c>
      <c r="L428">
        <v>3</v>
      </c>
      <c r="M428">
        <v>8</v>
      </c>
      <c r="N428">
        <v>5</v>
      </c>
    </row>
    <row r="429" spans="1:14" x14ac:dyDescent="0.3">
      <c r="A429">
        <v>3173</v>
      </c>
      <c r="B429">
        <v>80</v>
      </c>
      <c r="C429">
        <v>598</v>
      </c>
      <c r="D429">
        <v>0</v>
      </c>
      <c r="E429">
        <v>87</v>
      </c>
      <c r="F429">
        <v>0</v>
      </c>
      <c r="G429">
        <v>0</v>
      </c>
      <c r="H429">
        <v>68</v>
      </c>
      <c r="I429">
        <v>617</v>
      </c>
      <c r="J429">
        <v>6</v>
      </c>
      <c r="K429">
        <v>3</v>
      </c>
      <c r="L429">
        <v>1</v>
      </c>
      <c r="M429">
        <v>5</v>
      </c>
      <c r="N429">
        <v>8</v>
      </c>
    </row>
    <row r="430" spans="1:14" x14ac:dyDescent="0.3">
      <c r="A430">
        <v>3019</v>
      </c>
      <c r="B430">
        <v>80</v>
      </c>
      <c r="C430">
        <v>617</v>
      </c>
      <c r="D430">
        <v>137</v>
      </c>
      <c r="E430">
        <v>236</v>
      </c>
      <c r="F430">
        <v>181</v>
      </c>
      <c r="G430">
        <v>126</v>
      </c>
      <c r="H430">
        <v>428</v>
      </c>
      <c r="I430">
        <v>868</v>
      </c>
      <c r="J430">
        <v>8</v>
      </c>
      <c r="K430">
        <v>4</v>
      </c>
      <c r="L430">
        <v>3</v>
      </c>
      <c r="M430">
        <v>6</v>
      </c>
      <c r="N430">
        <v>7</v>
      </c>
    </row>
    <row r="431" spans="1:14" x14ac:dyDescent="0.3">
      <c r="A431">
        <v>2675</v>
      </c>
      <c r="B431">
        <v>80</v>
      </c>
      <c r="C431">
        <v>1021</v>
      </c>
      <c r="D431">
        <v>332</v>
      </c>
      <c r="E431">
        <v>902</v>
      </c>
      <c r="F431">
        <v>0</v>
      </c>
      <c r="G431">
        <v>119</v>
      </c>
      <c r="H431">
        <v>475</v>
      </c>
      <c r="I431">
        <v>1899</v>
      </c>
      <c r="J431">
        <v>5</v>
      </c>
      <c r="K431">
        <v>8</v>
      </c>
      <c r="L431">
        <v>4</v>
      </c>
      <c r="M431">
        <v>11</v>
      </c>
      <c r="N431">
        <v>6</v>
      </c>
    </row>
    <row r="432" spans="1:14" x14ac:dyDescent="0.3">
      <c r="A432">
        <v>1378</v>
      </c>
      <c r="B432">
        <v>80</v>
      </c>
      <c r="C432">
        <v>1337</v>
      </c>
      <c r="D432">
        <v>84</v>
      </c>
      <c r="E432">
        <v>273</v>
      </c>
      <c r="F432">
        <v>0</v>
      </c>
      <c r="G432">
        <v>17</v>
      </c>
      <c r="H432">
        <v>188</v>
      </c>
      <c r="I432">
        <v>1523</v>
      </c>
      <c r="J432">
        <v>3</v>
      </c>
      <c r="K432">
        <v>5</v>
      </c>
      <c r="L432">
        <v>3</v>
      </c>
      <c r="M432">
        <v>12</v>
      </c>
      <c r="N432">
        <v>3</v>
      </c>
    </row>
    <row r="433" spans="1:14" x14ac:dyDescent="0.3">
      <c r="A433">
        <v>3005</v>
      </c>
      <c r="B433">
        <v>80</v>
      </c>
      <c r="C433">
        <v>1525</v>
      </c>
      <c r="D433">
        <v>109</v>
      </c>
      <c r="E433">
        <v>531</v>
      </c>
      <c r="F433">
        <v>0</v>
      </c>
      <c r="G433">
        <v>42</v>
      </c>
      <c r="H433">
        <v>89</v>
      </c>
      <c r="I433">
        <v>2118</v>
      </c>
      <c r="J433">
        <v>2</v>
      </c>
      <c r="K433">
        <v>11</v>
      </c>
      <c r="L433">
        <v>8</v>
      </c>
      <c r="M433">
        <v>4</v>
      </c>
      <c r="N433">
        <v>6</v>
      </c>
    </row>
    <row r="434" spans="1:14" x14ac:dyDescent="0.3">
      <c r="A434">
        <v>1184</v>
      </c>
      <c r="B434">
        <v>80</v>
      </c>
      <c r="C434">
        <v>1598</v>
      </c>
      <c r="D434">
        <v>39</v>
      </c>
      <c r="E434">
        <v>258</v>
      </c>
      <c r="F434">
        <v>78</v>
      </c>
      <c r="G434">
        <v>39</v>
      </c>
      <c r="H434">
        <v>19</v>
      </c>
      <c r="I434">
        <v>1992</v>
      </c>
      <c r="J434">
        <v>1</v>
      </c>
      <c r="K434">
        <v>7</v>
      </c>
      <c r="L434">
        <v>3</v>
      </c>
      <c r="M434">
        <v>12</v>
      </c>
      <c r="N434">
        <v>3</v>
      </c>
    </row>
    <row r="435" spans="1:14" x14ac:dyDescent="0.3">
      <c r="A435">
        <v>3084</v>
      </c>
      <c r="B435">
        <v>80</v>
      </c>
      <c r="C435">
        <v>1858</v>
      </c>
      <c r="D435">
        <v>70</v>
      </c>
      <c r="E435">
        <v>381</v>
      </c>
      <c r="F435">
        <v>63</v>
      </c>
      <c r="G435">
        <v>23</v>
      </c>
      <c r="H435">
        <v>143</v>
      </c>
      <c r="I435">
        <v>2251</v>
      </c>
      <c r="J435">
        <v>2</v>
      </c>
      <c r="K435">
        <v>6</v>
      </c>
      <c r="L435">
        <v>8</v>
      </c>
      <c r="M435">
        <v>10</v>
      </c>
      <c r="N435">
        <v>4</v>
      </c>
    </row>
    <row r="436" spans="1:14" x14ac:dyDescent="0.3">
      <c r="A436">
        <v>1550</v>
      </c>
      <c r="B436">
        <v>80</v>
      </c>
      <c r="C436">
        <v>1869</v>
      </c>
      <c r="D436">
        <v>25</v>
      </c>
      <c r="E436">
        <v>403</v>
      </c>
      <c r="F436">
        <v>163</v>
      </c>
      <c r="G436">
        <v>100</v>
      </c>
      <c r="H436">
        <v>105</v>
      </c>
      <c r="I436">
        <v>2455</v>
      </c>
      <c r="J436">
        <v>4</v>
      </c>
      <c r="K436">
        <v>4</v>
      </c>
      <c r="L436">
        <v>2</v>
      </c>
      <c r="M436">
        <v>9</v>
      </c>
      <c r="N436">
        <v>8</v>
      </c>
    </row>
    <row r="437" spans="1:14" x14ac:dyDescent="0.3">
      <c r="A437">
        <v>2719</v>
      </c>
      <c r="B437">
        <v>80</v>
      </c>
      <c r="C437">
        <v>1927</v>
      </c>
      <c r="D437">
        <v>19</v>
      </c>
      <c r="E437">
        <v>169</v>
      </c>
      <c r="F437">
        <v>0</v>
      </c>
      <c r="G437">
        <v>0</v>
      </c>
      <c r="H437">
        <v>41</v>
      </c>
      <c r="I437">
        <v>2074</v>
      </c>
      <c r="J437">
        <v>2</v>
      </c>
      <c r="K437">
        <v>11</v>
      </c>
      <c r="L437">
        <v>3</v>
      </c>
      <c r="M437">
        <v>7</v>
      </c>
      <c r="N437">
        <v>8</v>
      </c>
    </row>
    <row r="438" spans="1:14" x14ac:dyDescent="0.3">
      <c r="A438">
        <v>2269</v>
      </c>
      <c r="B438">
        <v>80</v>
      </c>
      <c r="C438">
        <v>2132</v>
      </c>
      <c r="D438">
        <v>324</v>
      </c>
      <c r="E438">
        <v>1855</v>
      </c>
      <c r="F438">
        <v>302</v>
      </c>
      <c r="G438">
        <v>93</v>
      </c>
      <c r="H438">
        <v>463</v>
      </c>
      <c r="I438">
        <v>4242</v>
      </c>
      <c r="J438">
        <v>1</v>
      </c>
      <c r="K438">
        <v>5</v>
      </c>
      <c r="L438">
        <v>7</v>
      </c>
      <c r="M438">
        <v>10</v>
      </c>
      <c r="N438">
        <v>2</v>
      </c>
    </row>
    <row r="439" spans="1:14" x14ac:dyDescent="0.3">
      <c r="A439">
        <v>3031</v>
      </c>
      <c r="B439">
        <v>80</v>
      </c>
      <c r="C439">
        <v>2305</v>
      </c>
      <c r="D439">
        <v>383</v>
      </c>
      <c r="E439">
        <v>1075</v>
      </c>
      <c r="F439">
        <v>48</v>
      </c>
      <c r="G439">
        <v>0</v>
      </c>
      <c r="H439">
        <v>75</v>
      </c>
      <c r="I439">
        <v>3736</v>
      </c>
      <c r="J439">
        <v>3</v>
      </c>
      <c r="K439">
        <v>2</v>
      </c>
      <c r="L439">
        <v>10</v>
      </c>
      <c r="M439">
        <v>12</v>
      </c>
      <c r="N439">
        <v>7</v>
      </c>
    </row>
    <row r="440" spans="1:14" x14ac:dyDescent="0.3">
      <c r="A440">
        <v>3090</v>
      </c>
      <c r="B440">
        <v>79</v>
      </c>
      <c r="C440">
        <v>20</v>
      </c>
      <c r="D440">
        <v>0</v>
      </c>
      <c r="E440">
        <v>20</v>
      </c>
      <c r="F440">
        <v>0</v>
      </c>
      <c r="G440">
        <v>0</v>
      </c>
      <c r="H440">
        <v>25</v>
      </c>
      <c r="I440">
        <v>15</v>
      </c>
      <c r="J440">
        <v>1</v>
      </c>
      <c r="K440">
        <v>1</v>
      </c>
      <c r="L440">
        <v>0</v>
      </c>
      <c r="M440">
        <v>2</v>
      </c>
      <c r="N440">
        <v>7</v>
      </c>
    </row>
    <row r="441" spans="1:14" x14ac:dyDescent="0.3">
      <c r="A441">
        <v>2005</v>
      </c>
      <c r="B441">
        <v>79</v>
      </c>
      <c r="C441">
        <v>27</v>
      </c>
      <c r="D441">
        <v>61</v>
      </c>
      <c r="E441">
        <v>108</v>
      </c>
      <c r="F441">
        <v>115</v>
      </c>
      <c r="G441">
        <v>0</v>
      </c>
      <c r="H441">
        <v>81</v>
      </c>
      <c r="I441">
        <v>230</v>
      </c>
      <c r="J441">
        <v>2</v>
      </c>
      <c r="K441">
        <v>2</v>
      </c>
      <c r="L441">
        <v>1</v>
      </c>
      <c r="M441">
        <v>2</v>
      </c>
      <c r="N441">
        <v>8</v>
      </c>
    </row>
    <row r="442" spans="1:14" x14ac:dyDescent="0.3">
      <c r="A442">
        <v>1315</v>
      </c>
      <c r="B442">
        <v>79</v>
      </c>
      <c r="C442">
        <v>46</v>
      </c>
      <c r="D442">
        <v>5</v>
      </c>
      <c r="E442">
        <v>31</v>
      </c>
      <c r="F442">
        <v>15</v>
      </c>
      <c r="G442">
        <v>0</v>
      </c>
      <c r="H442">
        <v>21</v>
      </c>
      <c r="I442">
        <v>77</v>
      </c>
      <c r="J442">
        <v>1</v>
      </c>
      <c r="K442">
        <v>1</v>
      </c>
      <c r="L442">
        <v>0</v>
      </c>
      <c r="M442">
        <v>2</v>
      </c>
      <c r="N442">
        <v>8</v>
      </c>
    </row>
    <row r="443" spans="1:14" x14ac:dyDescent="0.3">
      <c r="A443">
        <v>2411</v>
      </c>
      <c r="B443">
        <v>79</v>
      </c>
      <c r="C443">
        <v>67</v>
      </c>
      <c r="D443">
        <v>8</v>
      </c>
      <c r="E443">
        <v>46</v>
      </c>
      <c r="F443">
        <v>13</v>
      </c>
      <c r="G443">
        <v>0</v>
      </c>
      <c r="H443">
        <v>67</v>
      </c>
      <c r="I443">
        <v>67</v>
      </c>
      <c r="J443">
        <v>2</v>
      </c>
      <c r="K443">
        <v>1</v>
      </c>
      <c r="L443">
        <v>1</v>
      </c>
      <c r="M443">
        <v>2</v>
      </c>
      <c r="N443">
        <v>8</v>
      </c>
    </row>
    <row r="444" spans="1:14" x14ac:dyDescent="0.3">
      <c r="A444">
        <v>1759</v>
      </c>
      <c r="B444">
        <v>79</v>
      </c>
      <c r="C444">
        <v>77</v>
      </c>
      <c r="D444">
        <v>3</v>
      </c>
      <c r="E444">
        <v>33</v>
      </c>
      <c r="F444">
        <v>0</v>
      </c>
      <c r="G444">
        <v>3</v>
      </c>
      <c r="H444">
        <v>12</v>
      </c>
      <c r="I444">
        <v>103</v>
      </c>
      <c r="J444">
        <v>2</v>
      </c>
      <c r="K444">
        <v>1</v>
      </c>
      <c r="L444">
        <v>0</v>
      </c>
      <c r="M444">
        <v>3</v>
      </c>
      <c r="N444">
        <v>3</v>
      </c>
    </row>
    <row r="445" spans="1:14" x14ac:dyDescent="0.3">
      <c r="A445">
        <v>1723</v>
      </c>
      <c r="B445">
        <v>79</v>
      </c>
      <c r="C445">
        <v>85</v>
      </c>
      <c r="D445">
        <v>3</v>
      </c>
      <c r="E445">
        <v>64</v>
      </c>
      <c r="F445">
        <v>9</v>
      </c>
      <c r="G445">
        <v>0</v>
      </c>
      <c r="H445">
        <v>31</v>
      </c>
      <c r="I445">
        <v>131</v>
      </c>
      <c r="J445">
        <v>3</v>
      </c>
      <c r="K445">
        <v>2</v>
      </c>
      <c r="L445">
        <v>1</v>
      </c>
      <c r="M445">
        <v>3</v>
      </c>
      <c r="N445">
        <v>5</v>
      </c>
    </row>
    <row r="446" spans="1:14" x14ac:dyDescent="0.3">
      <c r="A446">
        <v>3020</v>
      </c>
      <c r="B446">
        <v>79</v>
      </c>
      <c r="C446">
        <v>150</v>
      </c>
      <c r="D446">
        <v>23</v>
      </c>
      <c r="E446">
        <v>329</v>
      </c>
      <c r="F446">
        <v>13</v>
      </c>
      <c r="G446">
        <v>83</v>
      </c>
      <c r="H446">
        <v>143</v>
      </c>
      <c r="I446">
        <v>455</v>
      </c>
      <c r="J446">
        <v>3</v>
      </c>
      <c r="K446">
        <v>4</v>
      </c>
      <c r="L446">
        <v>1</v>
      </c>
      <c r="M446">
        <v>4</v>
      </c>
      <c r="N446">
        <v>6</v>
      </c>
    </row>
    <row r="447" spans="1:14" x14ac:dyDescent="0.3">
      <c r="A447">
        <v>1829</v>
      </c>
      <c r="B447">
        <v>79</v>
      </c>
      <c r="C447">
        <v>312</v>
      </c>
      <c r="D447">
        <v>3</v>
      </c>
      <c r="E447">
        <v>162</v>
      </c>
      <c r="F447">
        <v>39</v>
      </c>
      <c r="G447">
        <v>27</v>
      </c>
      <c r="H447">
        <v>42</v>
      </c>
      <c r="I447">
        <v>501</v>
      </c>
      <c r="J447">
        <v>2</v>
      </c>
      <c r="K447">
        <v>3</v>
      </c>
      <c r="L447">
        <v>1</v>
      </c>
      <c r="M447">
        <v>5</v>
      </c>
      <c r="N447">
        <v>5</v>
      </c>
    </row>
    <row r="448" spans="1:14" x14ac:dyDescent="0.3">
      <c r="A448">
        <v>1084</v>
      </c>
      <c r="B448">
        <v>79</v>
      </c>
      <c r="C448">
        <v>384</v>
      </c>
      <c r="D448">
        <v>26</v>
      </c>
      <c r="E448">
        <v>111</v>
      </c>
      <c r="F448">
        <v>11</v>
      </c>
      <c r="G448">
        <v>0</v>
      </c>
      <c r="H448">
        <v>20</v>
      </c>
      <c r="I448">
        <v>512</v>
      </c>
      <c r="J448">
        <v>1</v>
      </c>
      <c r="K448">
        <v>2</v>
      </c>
      <c r="L448">
        <v>2</v>
      </c>
      <c r="M448">
        <v>5</v>
      </c>
      <c r="N448">
        <v>2</v>
      </c>
    </row>
    <row r="449" spans="1:14" x14ac:dyDescent="0.3">
      <c r="A449">
        <v>1203</v>
      </c>
      <c r="B449">
        <v>79</v>
      </c>
      <c r="C449">
        <v>584</v>
      </c>
      <c r="D449">
        <v>24</v>
      </c>
      <c r="E449">
        <v>584</v>
      </c>
      <c r="F449">
        <v>85</v>
      </c>
      <c r="G449">
        <v>65</v>
      </c>
      <c r="H449">
        <v>304</v>
      </c>
      <c r="I449">
        <v>1038</v>
      </c>
      <c r="J449">
        <v>6</v>
      </c>
      <c r="K449">
        <v>8</v>
      </c>
      <c r="L449">
        <v>1</v>
      </c>
      <c r="M449">
        <v>5</v>
      </c>
      <c r="N449">
        <v>8</v>
      </c>
    </row>
    <row r="450" spans="1:14" x14ac:dyDescent="0.3">
      <c r="A450">
        <v>1586</v>
      </c>
      <c r="B450">
        <v>79</v>
      </c>
      <c r="C450">
        <v>949</v>
      </c>
      <c r="D450">
        <v>76</v>
      </c>
      <c r="E450">
        <v>1231</v>
      </c>
      <c r="F450">
        <v>168</v>
      </c>
      <c r="G450">
        <v>178</v>
      </c>
      <c r="H450">
        <v>128</v>
      </c>
      <c r="I450">
        <v>2474</v>
      </c>
      <c r="J450">
        <v>1</v>
      </c>
      <c r="K450">
        <v>3</v>
      </c>
      <c r="L450">
        <v>4</v>
      </c>
      <c r="M450">
        <v>9</v>
      </c>
      <c r="N450">
        <v>1</v>
      </c>
    </row>
    <row r="451" spans="1:14" x14ac:dyDescent="0.3">
      <c r="A451">
        <v>2091</v>
      </c>
      <c r="B451">
        <v>79</v>
      </c>
      <c r="C451">
        <v>1188</v>
      </c>
      <c r="D451">
        <v>129</v>
      </c>
      <c r="E451">
        <v>1034</v>
      </c>
      <c r="F451">
        <v>198</v>
      </c>
      <c r="G451">
        <v>76</v>
      </c>
      <c r="H451">
        <v>37</v>
      </c>
      <c r="I451">
        <v>2588</v>
      </c>
      <c r="J451">
        <v>1</v>
      </c>
      <c r="K451">
        <v>2</v>
      </c>
      <c r="L451">
        <v>2</v>
      </c>
      <c r="M451">
        <v>11</v>
      </c>
      <c r="N451">
        <v>1</v>
      </c>
    </row>
    <row r="452" spans="1:14" x14ac:dyDescent="0.3">
      <c r="A452">
        <v>2345</v>
      </c>
      <c r="B452">
        <v>79</v>
      </c>
      <c r="C452">
        <v>1266</v>
      </c>
      <c r="D452">
        <v>23</v>
      </c>
      <c r="E452">
        <v>478</v>
      </c>
      <c r="F452">
        <v>373</v>
      </c>
      <c r="G452">
        <v>333</v>
      </c>
      <c r="H452">
        <v>191</v>
      </c>
      <c r="I452">
        <v>2282</v>
      </c>
      <c r="J452">
        <v>1</v>
      </c>
      <c r="K452">
        <v>6</v>
      </c>
      <c r="L452">
        <v>3</v>
      </c>
      <c r="M452">
        <v>6</v>
      </c>
      <c r="N452">
        <v>3</v>
      </c>
    </row>
    <row r="453" spans="1:14" x14ac:dyDescent="0.3">
      <c r="A453">
        <v>1704</v>
      </c>
      <c r="B453">
        <v>79</v>
      </c>
      <c r="C453">
        <v>1424</v>
      </c>
      <c r="D453">
        <v>396</v>
      </c>
      <c r="E453">
        <v>1424</v>
      </c>
      <c r="F453">
        <v>410</v>
      </c>
      <c r="G453">
        <v>396</v>
      </c>
      <c r="H453">
        <v>594</v>
      </c>
      <c r="I453">
        <v>3456</v>
      </c>
      <c r="J453">
        <v>1</v>
      </c>
      <c r="K453">
        <v>5</v>
      </c>
      <c r="L453">
        <v>6</v>
      </c>
      <c r="M453">
        <v>4</v>
      </c>
      <c r="N453">
        <v>3</v>
      </c>
    </row>
    <row r="454" spans="1:14" x14ac:dyDescent="0.3">
      <c r="A454">
        <v>2987</v>
      </c>
      <c r="B454">
        <v>79</v>
      </c>
      <c r="C454">
        <v>1845</v>
      </c>
      <c r="D454">
        <v>87</v>
      </c>
      <c r="E454">
        <v>1494</v>
      </c>
      <c r="F454">
        <v>81</v>
      </c>
      <c r="G454">
        <v>394</v>
      </c>
      <c r="H454">
        <v>43</v>
      </c>
      <c r="I454">
        <v>3859</v>
      </c>
      <c r="J454">
        <v>1</v>
      </c>
      <c r="K454">
        <v>7</v>
      </c>
      <c r="L454">
        <v>7</v>
      </c>
      <c r="M454">
        <v>9</v>
      </c>
      <c r="N454">
        <v>2</v>
      </c>
    </row>
    <row r="455" spans="1:14" x14ac:dyDescent="0.3">
      <c r="A455">
        <v>1165</v>
      </c>
      <c r="B455">
        <v>79</v>
      </c>
      <c r="C455">
        <v>1857</v>
      </c>
      <c r="D455">
        <v>145</v>
      </c>
      <c r="E455">
        <v>261</v>
      </c>
      <c r="F455">
        <v>189</v>
      </c>
      <c r="G455">
        <v>195</v>
      </c>
      <c r="H455">
        <v>243</v>
      </c>
      <c r="I455">
        <v>2403</v>
      </c>
      <c r="J455">
        <v>1</v>
      </c>
      <c r="K455">
        <v>9</v>
      </c>
      <c r="L455">
        <v>10</v>
      </c>
      <c r="M455">
        <v>5</v>
      </c>
      <c r="N455">
        <v>4</v>
      </c>
    </row>
    <row r="456" spans="1:14" x14ac:dyDescent="0.3">
      <c r="A456">
        <v>2455</v>
      </c>
      <c r="B456">
        <v>79</v>
      </c>
      <c r="C456">
        <v>2598</v>
      </c>
      <c r="D456">
        <v>0</v>
      </c>
      <c r="E456">
        <v>165</v>
      </c>
      <c r="F456">
        <v>0</v>
      </c>
      <c r="G456">
        <v>0</v>
      </c>
      <c r="H456">
        <v>83</v>
      </c>
      <c r="I456">
        <v>2681</v>
      </c>
      <c r="J456">
        <v>2</v>
      </c>
      <c r="K456">
        <v>7</v>
      </c>
      <c r="L456">
        <v>5</v>
      </c>
      <c r="M456">
        <v>13</v>
      </c>
      <c r="N456">
        <v>5</v>
      </c>
    </row>
    <row r="457" spans="1:14" x14ac:dyDescent="0.3">
      <c r="A457">
        <v>1863</v>
      </c>
      <c r="B457">
        <v>78</v>
      </c>
      <c r="C457">
        <v>34</v>
      </c>
      <c r="D457">
        <v>4</v>
      </c>
      <c r="E457">
        <v>19</v>
      </c>
      <c r="F457">
        <v>0</v>
      </c>
      <c r="G457">
        <v>0</v>
      </c>
      <c r="H457">
        <v>4</v>
      </c>
      <c r="I457">
        <v>52</v>
      </c>
      <c r="J457">
        <v>1</v>
      </c>
      <c r="K457">
        <v>0</v>
      </c>
      <c r="L457">
        <v>0</v>
      </c>
      <c r="M457">
        <v>3</v>
      </c>
      <c r="N457">
        <v>5</v>
      </c>
    </row>
    <row r="458" spans="1:14" x14ac:dyDescent="0.3">
      <c r="A458">
        <v>2093</v>
      </c>
      <c r="B458">
        <v>78</v>
      </c>
      <c r="C458">
        <v>34</v>
      </c>
      <c r="D458">
        <v>0</v>
      </c>
      <c r="E458">
        <v>11</v>
      </c>
      <c r="F458">
        <v>0</v>
      </c>
      <c r="G458">
        <v>0</v>
      </c>
      <c r="H458">
        <v>0</v>
      </c>
      <c r="I458">
        <v>45</v>
      </c>
      <c r="J458">
        <v>1</v>
      </c>
      <c r="K458">
        <v>1</v>
      </c>
      <c r="L458">
        <v>0</v>
      </c>
      <c r="M458">
        <v>2</v>
      </c>
      <c r="N458">
        <v>5</v>
      </c>
    </row>
    <row r="459" spans="1:14" x14ac:dyDescent="0.3">
      <c r="A459">
        <v>1160</v>
      </c>
      <c r="B459">
        <v>78</v>
      </c>
      <c r="C459">
        <v>54</v>
      </c>
      <c r="D459">
        <v>18</v>
      </c>
      <c r="E459">
        <v>27</v>
      </c>
      <c r="F459">
        <v>49</v>
      </c>
      <c r="G459">
        <v>36</v>
      </c>
      <c r="H459">
        <v>72</v>
      </c>
      <c r="I459">
        <v>112</v>
      </c>
      <c r="J459">
        <v>2</v>
      </c>
      <c r="K459">
        <v>2</v>
      </c>
      <c r="L459">
        <v>0</v>
      </c>
      <c r="M459">
        <v>3</v>
      </c>
      <c r="N459">
        <v>8</v>
      </c>
    </row>
    <row r="460" spans="1:14" x14ac:dyDescent="0.3">
      <c r="A460">
        <v>2580</v>
      </c>
      <c r="B460">
        <v>78</v>
      </c>
      <c r="C460">
        <v>56</v>
      </c>
      <c r="D460">
        <v>5</v>
      </c>
      <c r="E460">
        <v>98</v>
      </c>
      <c r="F460">
        <v>9</v>
      </c>
      <c r="G460">
        <v>9</v>
      </c>
      <c r="H460">
        <v>14</v>
      </c>
      <c r="I460">
        <v>164</v>
      </c>
      <c r="J460">
        <v>2</v>
      </c>
      <c r="K460">
        <v>2</v>
      </c>
      <c r="L460">
        <v>0</v>
      </c>
      <c r="M460">
        <v>3</v>
      </c>
      <c r="N460">
        <v>7</v>
      </c>
    </row>
    <row r="461" spans="1:14" x14ac:dyDescent="0.3">
      <c r="A461">
        <v>1963</v>
      </c>
      <c r="B461">
        <v>78</v>
      </c>
      <c r="C461">
        <v>88</v>
      </c>
      <c r="D461">
        <v>12</v>
      </c>
      <c r="E461">
        <v>72</v>
      </c>
      <c r="F461">
        <v>0</v>
      </c>
      <c r="G461">
        <v>0</v>
      </c>
      <c r="H461">
        <v>44</v>
      </c>
      <c r="I461">
        <v>128</v>
      </c>
      <c r="J461">
        <v>1</v>
      </c>
      <c r="K461">
        <v>2</v>
      </c>
      <c r="L461">
        <v>0</v>
      </c>
      <c r="M461">
        <v>3</v>
      </c>
      <c r="N461">
        <v>7</v>
      </c>
    </row>
    <row r="462" spans="1:14" x14ac:dyDescent="0.3">
      <c r="A462">
        <v>1912</v>
      </c>
      <c r="B462">
        <v>78</v>
      </c>
      <c r="C462">
        <v>98</v>
      </c>
      <c r="D462">
        <v>29</v>
      </c>
      <c r="E462">
        <v>86</v>
      </c>
      <c r="F462">
        <v>51</v>
      </c>
      <c r="G462">
        <v>29</v>
      </c>
      <c r="H462">
        <v>105</v>
      </c>
      <c r="I462">
        <v>187</v>
      </c>
      <c r="J462">
        <v>1</v>
      </c>
      <c r="K462">
        <v>1</v>
      </c>
      <c r="L462">
        <v>1</v>
      </c>
      <c r="M462">
        <v>4</v>
      </c>
      <c r="N462">
        <v>3</v>
      </c>
    </row>
    <row r="463" spans="1:14" x14ac:dyDescent="0.3">
      <c r="A463">
        <v>1916</v>
      </c>
      <c r="B463">
        <v>78</v>
      </c>
      <c r="C463">
        <v>105</v>
      </c>
      <c r="D463">
        <v>0</v>
      </c>
      <c r="E463">
        <v>61</v>
      </c>
      <c r="F463">
        <v>8</v>
      </c>
      <c r="G463">
        <v>4</v>
      </c>
      <c r="H463">
        <v>8</v>
      </c>
      <c r="I463">
        <v>170</v>
      </c>
      <c r="J463">
        <v>2</v>
      </c>
      <c r="K463">
        <v>3</v>
      </c>
      <c r="L463">
        <v>0</v>
      </c>
      <c r="M463">
        <v>3</v>
      </c>
      <c r="N463">
        <v>8</v>
      </c>
    </row>
    <row r="464" spans="1:14" x14ac:dyDescent="0.3">
      <c r="A464">
        <v>2051</v>
      </c>
      <c r="B464">
        <v>78</v>
      </c>
      <c r="C464">
        <v>105</v>
      </c>
      <c r="D464">
        <v>0</v>
      </c>
      <c r="E464">
        <v>61</v>
      </c>
      <c r="F464">
        <v>8</v>
      </c>
      <c r="G464">
        <v>4</v>
      </c>
      <c r="H464">
        <v>8</v>
      </c>
      <c r="I464">
        <v>170</v>
      </c>
      <c r="J464">
        <v>2</v>
      </c>
      <c r="K464">
        <v>3</v>
      </c>
      <c r="L464">
        <v>0</v>
      </c>
      <c r="M464">
        <v>3</v>
      </c>
      <c r="N464">
        <v>8</v>
      </c>
    </row>
    <row r="465" spans="1:14" x14ac:dyDescent="0.3">
      <c r="A465">
        <v>2841</v>
      </c>
      <c r="B465">
        <v>78</v>
      </c>
      <c r="C465">
        <v>113</v>
      </c>
      <c r="D465">
        <v>0</v>
      </c>
      <c r="E465">
        <v>53</v>
      </c>
      <c r="F465">
        <v>16</v>
      </c>
      <c r="G465">
        <v>8</v>
      </c>
      <c r="H465">
        <v>32</v>
      </c>
      <c r="I465">
        <v>158</v>
      </c>
      <c r="J465">
        <v>3</v>
      </c>
      <c r="K465">
        <v>2</v>
      </c>
      <c r="L465">
        <v>1</v>
      </c>
      <c r="M465">
        <v>3</v>
      </c>
      <c r="N465">
        <v>5</v>
      </c>
    </row>
    <row r="466" spans="1:14" x14ac:dyDescent="0.3">
      <c r="A466">
        <v>3127</v>
      </c>
      <c r="B466">
        <v>78</v>
      </c>
      <c r="C466">
        <v>238</v>
      </c>
      <c r="D466">
        <v>40</v>
      </c>
      <c r="E466">
        <v>238</v>
      </c>
      <c r="F466">
        <v>91</v>
      </c>
      <c r="G466">
        <v>112</v>
      </c>
      <c r="H466">
        <v>13</v>
      </c>
      <c r="I466">
        <v>706</v>
      </c>
      <c r="J466">
        <v>1</v>
      </c>
      <c r="K466">
        <v>4</v>
      </c>
      <c r="L466">
        <v>1</v>
      </c>
      <c r="M466">
        <v>6</v>
      </c>
      <c r="N466">
        <v>4</v>
      </c>
    </row>
    <row r="467" spans="1:14" x14ac:dyDescent="0.3">
      <c r="A467">
        <v>2734</v>
      </c>
      <c r="B467">
        <v>78</v>
      </c>
      <c r="C467">
        <v>315</v>
      </c>
      <c r="D467">
        <v>274</v>
      </c>
      <c r="E467">
        <v>466</v>
      </c>
      <c r="F467">
        <v>37</v>
      </c>
      <c r="G467">
        <v>288</v>
      </c>
      <c r="H467">
        <v>137</v>
      </c>
      <c r="I467">
        <v>1242</v>
      </c>
      <c r="J467">
        <v>3</v>
      </c>
      <c r="K467">
        <v>7</v>
      </c>
      <c r="L467">
        <v>4</v>
      </c>
      <c r="M467">
        <v>7</v>
      </c>
      <c r="N467">
        <v>5</v>
      </c>
    </row>
    <row r="468" spans="1:14" x14ac:dyDescent="0.3">
      <c r="A468">
        <v>2558</v>
      </c>
      <c r="B468">
        <v>78</v>
      </c>
      <c r="C468">
        <v>564</v>
      </c>
      <c r="D468">
        <v>104</v>
      </c>
      <c r="E468">
        <v>1268</v>
      </c>
      <c r="F468">
        <v>115</v>
      </c>
      <c r="G468">
        <v>71</v>
      </c>
      <c r="H468">
        <v>33</v>
      </c>
      <c r="I468">
        <v>2089</v>
      </c>
      <c r="J468">
        <v>1</v>
      </c>
      <c r="K468">
        <v>5</v>
      </c>
      <c r="L468">
        <v>3</v>
      </c>
      <c r="M468">
        <v>6</v>
      </c>
      <c r="N468">
        <v>1</v>
      </c>
    </row>
    <row r="469" spans="1:14" x14ac:dyDescent="0.3">
      <c r="A469">
        <v>1443</v>
      </c>
      <c r="B469">
        <v>78</v>
      </c>
      <c r="C469">
        <v>995</v>
      </c>
      <c r="D469">
        <v>240</v>
      </c>
      <c r="E469">
        <v>1118</v>
      </c>
      <c r="F469">
        <v>550</v>
      </c>
      <c r="G469">
        <v>240</v>
      </c>
      <c r="H469">
        <v>80</v>
      </c>
      <c r="I469">
        <v>3063</v>
      </c>
      <c r="J469">
        <v>1</v>
      </c>
      <c r="K469">
        <v>5</v>
      </c>
      <c r="L469">
        <v>7</v>
      </c>
      <c r="M469">
        <v>6</v>
      </c>
      <c r="N469">
        <v>3</v>
      </c>
    </row>
    <row r="470" spans="1:14" x14ac:dyDescent="0.3">
      <c r="A470">
        <v>2598</v>
      </c>
      <c r="B470">
        <v>78</v>
      </c>
      <c r="C470">
        <v>995</v>
      </c>
      <c r="D470">
        <v>240</v>
      </c>
      <c r="E470">
        <v>1118</v>
      </c>
      <c r="F470">
        <v>550</v>
      </c>
      <c r="G470">
        <v>240</v>
      </c>
      <c r="H470">
        <v>80</v>
      </c>
      <c r="I470">
        <v>3063</v>
      </c>
      <c r="J470">
        <v>1</v>
      </c>
      <c r="K470">
        <v>5</v>
      </c>
      <c r="L470">
        <v>7</v>
      </c>
      <c r="M470">
        <v>6</v>
      </c>
      <c r="N470">
        <v>3</v>
      </c>
    </row>
    <row r="471" spans="1:14" x14ac:dyDescent="0.3">
      <c r="A471">
        <v>2691</v>
      </c>
      <c r="B471">
        <v>78</v>
      </c>
      <c r="C471">
        <v>1383</v>
      </c>
      <c r="D471">
        <v>53</v>
      </c>
      <c r="E471">
        <v>976</v>
      </c>
      <c r="F471">
        <v>104</v>
      </c>
      <c r="G471">
        <v>215</v>
      </c>
      <c r="H471">
        <v>106</v>
      </c>
      <c r="I471">
        <v>2626</v>
      </c>
      <c r="J471">
        <v>2</v>
      </c>
      <c r="K471">
        <v>6</v>
      </c>
      <c r="L471">
        <v>3</v>
      </c>
      <c r="M471">
        <v>6</v>
      </c>
      <c r="N471">
        <v>5</v>
      </c>
    </row>
    <row r="472" spans="1:14" x14ac:dyDescent="0.3">
      <c r="A472">
        <v>2291</v>
      </c>
      <c r="B472">
        <v>78</v>
      </c>
      <c r="C472">
        <v>1413</v>
      </c>
      <c r="D472">
        <v>36</v>
      </c>
      <c r="E472">
        <v>1823</v>
      </c>
      <c r="F472">
        <v>534</v>
      </c>
      <c r="G472">
        <v>0</v>
      </c>
      <c r="H472">
        <v>109</v>
      </c>
      <c r="I472">
        <v>3696</v>
      </c>
      <c r="J472">
        <v>1</v>
      </c>
      <c r="K472">
        <v>7</v>
      </c>
      <c r="L472">
        <v>5</v>
      </c>
      <c r="M472">
        <v>10</v>
      </c>
      <c r="N472">
        <v>4</v>
      </c>
    </row>
    <row r="473" spans="1:14" x14ac:dyDescent="0.3">
      <c r="A473">
        <v>2452</v>
      </c>
      <c r="B473">
        <v>78</v>
      </c>
      <c r="C473">
        <v>1413</v>
      </c>
      <c r="D473">
        <v>36</v>
      </c>
      <c r="E473">
        <v>1823</v>
      </c>
      <c r="F473">
        <v>534</v>
      </c>
      <c r="G473">
        <v>0</v>
      </c>
      <c r="H473">
        <v>109</v>
      </c>
      <c r="I473">
        <v>3696</v>
      </c>
      <c r="J473">
        <v>1</v>
      </c>
      <c r="K473">
        <v>7</v>
      </c>
      <c r="L473">
        <v>5</v>
      </c>
      <c r="M473">
        <v>10</v>
      </c>
      <c r="N473">
        <v>4</v>
      </c>
    </row>
    <row r="474" spans="1:14" x14ac:dyDescent="0.3">
      <c r="A474">
        <v>1309</v>
      </c>
      <c r="B474">
        <v>78</v>
      </c>
      <c r="C474">
        <v>1472</v>
      </c>
      <c r="D474">
        <v>59</v>
      </c>
      <c r="E474">
        <v>410</v>
      </c>
      <c r="F474">
        <v>24</v>
      </c>
      <c r="G474">
        <v>80</v>
      </c>
      <c r="H474">
        <v>142</v>
      </c>
      <c r="I474">
        <v>1902</v>
      </c>
      <c r="J474">
        <v>6</v>
      </c>
      <c r="K474">
        <v>8</v>
      </c>
      <c r="L474">
        <v>2</v>
      </c>
      <c r="M474">
        <v>8</v>
      </c>
      <c r="N474">
        <v>8</v>
      </c>
    </row>
    <row r="475" spans="1:14" x14ac:dyDescent="0.3">
      <c r="A475">
        <v>1371</v>
      </c>
      <c r="B475">
        <v>78</v>
      </c>
      <c r="C475">
        <v>1472</v>
      </c>
      <c r="D475">
        <v>129</v>
      </c>
      <c r="E475">
        <v>366</v>
      </c>
      <c r="F475">
        <v>85</v>
      </c>
      <c r="G475">
        <v>129</v>
      </c>
      <c r="H475">
        <v>410</v>
      </c>
      <c r="I475">
        <v>1771</v>
      </c>
      <c r="J475">
        <v>4</v>
      </c>
      <c r="K475">
        <v>4</v>
      </c>
      <c r="L475">
        <v>5</v>
      </c>
      <c r="M475">
        <v>13</v>
      </c>
      <c r="N475">
        <v>2</v>
      </c>
    </row>
    <row r="476" spans="1:14" x14ac:dyDescent="0.3">
      <c r="A476">
        <v>1623</v>
      </c>
      <c r="B476">
        <v>78</v>
      </c>
      <c r="C476">
        <v>1472</v>
      </c>
      <c r="D476">
        <v>129</v>
      </c>
      <c r="E476">
        <v>366</v>
      </c>
      <c r="F476">
        <v>85</v>
      </c>
      <c r="G476">
        <v>129</v>
      </c>
      <c r="H476">
        <v>410</v>
      </c>
      <c r="I476">
        <v>1771</v>
      </c>
      <c r="J476">
        <v>4</v>
      </c>
      <c r="K476">
        <v>4</v>
      </c>
      <c r="L476">
        <v>5</v>
      </c>
      <c r="M476">
        <v>13</v>
      </c>
      <c r="N476">
        <v>2</v>
      </c>
    </row>
    <row r="477" spans="1:14" x14ac:dyDescent="0.3">
      <c r="A477">
        <v>2086</v>
      </c>
      <c r="B477">
        <v>78</v>
      </c>
      <c r="C477">
        <v>1759</v>
      </c>
      <c r="D477">
        <v>123</v>
      </c>
      <c r="E477">
        <v>926</v>
      </c>
      <c r="F477">
        <v>39</v>
      </c>
      <c r="G477">
        <v>215</v>
      </c>
      <c r="H477">
        <v>0</v>
      </c>
      <c r="I477">
        <v>3063</v>
      </c>
      <c r="J477">
        <v>1</v>
      </c>
      <c r="K477">
        <v>4</v>
      </c>
      <c r="L477">
        <v>5</v>
      </c>
      <c r="M477">
        <v>11</v>
      </c>
      <c r="N477">
        <v>2</v>
      </c>
    </row>
    <row r="478" spans="1:14" x14ac:dyDescent="0.3">
      <c r="A478">
        <v>2081</v>
      </c>
      <c r="B478">
        <v>78</v>
      </c>
      <c r="C478">
        <v>1967</v>
      </c>
      <c r="D478">
        <v>353</v>
      </c>
      <c r="E478">
        <v>943</v>
      </c>
      <c r="F478">
        <v>408</v>
      </c>
      <c r="G478">
        <v>353</v>
      </c>
      <c r="H478">
        <v>59</v>
      </c>
      <c r="I478">
        <v>3965</v>
      </c>
      <c r="J478">
        <v>0</v>
      </c>
      <c r="K478">
        <v>4</v>
      </c>
      <c r="L478">
        <v>7</v>
      </c>
      <c r="M478">
        <v>6</v>
      </c>
      <c r="N478">
        <v>1</v>
      </c>
    </row>
    <row r="479" spans="1:14" x14ac:dyDescent="0.3">
      <c r="A479">
        <v>2246</v>
      </c>
      <c r="B479">
        <v>78</v>
      </c>
      <c r="C479">
        <v>1967</v>
      </c>
      <c r="D479">
        <v>353</v>
      </c>
      <c r="E479">
        <v>943</v>
      </c>
      <c r="F479">
        <v>408</v>
      </c>
      <c r="G479">
        <v>353</v>
      </c>
      <c r="H479">
        <v>59</v>
      </c>
      <c r="I479">
        <v>3965</v>
      </c>
      <c r="J479">
        <v>0</v>
      </c>
      <c r="K479">
        <v>4</v>
      </c>
      <c r="L479">
        <v>7</v>
      </c>
      <c r="M479">
        <v>6</v>
      </c>
      <c r="N479">
        <v>1</v>
      </c>
    </row>
    <row r="480" spans="1:14" x14ac:dyDescent="0.3">
      <c r="A480">
        <v>2107</v>
      </c>
      <c r="B480">
        <v>78</v>
      </c>
      <c r="C480">
        <v>2065</v>
      </c>
      <c r="D480">
        <v>101</v>
      </c>
      <c r="E480">
        <v>1066</v>
      </c>
      <c r="F480">
        <v>177</v>
      </c>
      <c r="G480">
        <v>101</v>
      </c>
      <c r="H480">
        <v>205</v>
      </c>
      <c r="I480">
        <v>3306</v>
      </c>
      <c r="J480">
        <v>4</v>
      </c>
      <c r="K480">
        <v>5</v>
      </c>
      <c r="L480">
        <v>3</v>
      </c>
      <c r="M480">
        <v>6</v>
      </c>
      <c r="N480">
        <v>8</v>
      </c>
    </row>
    <row r="481" spans="1:14" x14ac:dyDescent="0.3">
      <c r="A481">
        <v>2194</v>
      </c>
      <c r="B481">
        <v>78</v>
      </c>
      <c r="C481">
        <v>2269</v>
      </c>
      <c r="D481">
        <v>138</v>
      </c>
      <c r="E481">
        <v>2132</v>
      </c>
      <c r="F481">
        <v>58</v>
      </c>
      <c r="G481">
        <v>44</v>
      </c>
      <c r="H481">
        <v>138</v>
      </c>
      <c r="I481">
        <v>4504</v>
      </c>
      <c r="J481">
        <v>1</v>
      </c>
      <c r="K481">
        <v>5</v>
      </c>
      <c r="L481">
        <v>9</v>
      </c>
      <c r="M481">
        <v>6</v>
      </c>
      <c r="N481">
        <v>3</v>
      </c>
    </row>
    <row r="482" spans="1:14" x14ac:dyDescent="0.3">
      <c r="A482">
        <v>1497</v>
      </c>
      <c r="B482">
        <v>78</v>
      </c>
      <c r="C482">
        <v>2479</v>
      </c>
      <c r="D482">
        <v>195</v>
      </c>
      <c r="E482">
        <v>866</v>
      </c>
      <c r="F482">
        <v>153</v>
      </c>
      <c r="G482">
        <v>274</v>
      </c>
      <c r="H482">
        <v>117</v>
      </c>
      <c r="I482">
        <v>3849</v>
      </c>
      <c r="J482">
        <v>1</v>
      </c>
      <c r="K482">
        <v>5</v>
      </c>
      <c r="L482">
        <v>6</v>
      </c>
      <c r="M482">
        <v>7</v>
      </c>
      <c r="N482">
        <v>1</v>
      </c>
    </row>
    <row r="483" spans="1:14" x14ac:dyDescent="0.3">
      <c r="A483">
        <v>2533</v>
      </c>
      <c r="B483">
        <v>77</v>
      </c>
      <c r="C483">
        <v>12</v>
      </c>
      <c r="D483">
        <v>4</v>
      </c>
      <c r="E483">
        <v>12</v>
      </c>
      <c r="F483">
        <v>33</v>
      </c>
      <c r="G483">
        <v>0</v>
      </c>
      <c r="H483">
        <v>21</v>
      </c>
      <c r="I483">
        <v>41</v>
      </c>
      <c r="J483">
        <v>1</v>
      </c>
      <c r="K483">
        <v>1</v>
      </c>
      <c r="L483">
        <v>0</v>
      </c>
      <c r="M483">
        <v>2</v>
      </c>
      <c r="N483">
        <v>7</v>
      </c>
    </row>
    <row r="484" spans="1:14" x14ac:dyDescent="0.3">
      <c r="A484">
        <v>3050</v>
      </c>
      <c r="B484">
        <v>77</v>
      </c>
      <c r="C484">
        <v>17</v>
      </c>
      <c r="D484">
        <v>17</v>
      </c>
      <c r="E484">
        <v>132</v>
      </c>
      <c r="F484">
        <v>188</v>
      </c>
      <c r="G484">
        <v>39</v>
      </c>
      <c r="H484">
        <v>171</v>
      </c>
      <c r="I484">
        <v>221</v>
      </c>
      <c r="J484">
        <v>1</v>
      </c>
      <c r="K484">
        <v>2</v>
      </c>
      <c r="L484">
        <v>1</v>
      </c>
      <c r="M484">
        <v>3</v>
      </c>
      <c r="N484">
        <v>5</v>
      </c>
    </row>
    <row r="485" spans="1:14" x14ac:dyDescent="0.3">
      <c r="A485">
        <v>2069</v>
      </c>
      <c r="B485">
        <v>77</v>
      </c>
      <c r="C485">
        <v>26</v>
      </c>
      <c r="D485">
        <v>0</v>
      </c>
      <c r="E485">
        <v>30</v>
      </c>
      <c r="F485">
        <v>7</v>
      </c>
      <c r="G485">
        <v>3</v>
      </c>
      <c r="H485">
        <v>10</v>
      </c>
      <c r="I485">
        <v>56</v>
      </c>
      <c r="J485">
        <v>1</v>
      </c>
      <c r="K485">
        <v>1</v>
      </c>
      <c r="L485">
        <v>0</v>
      </c>
      <c r="M485">
        <v>2</v>
      </c>
      <c r="N485">
        <v>6</v>
      </c>
    </row>
    <row r="486" spans="1:14" x14ac:dyDescent="0.3">
      <c r="A486">
        <v>1647</v>
      </c>
      <c r="B486">
        <v>77</v>
      </c>
      <c r="C486">
        <v>38</v>
      </c>
      <c r="D486">
        <v>6</v>
      </c>
      <c r="E486">
        <v>44</v>
      </c>
      <c r="F486">
        <v>146</v>
      </c>
      <c r="G486">
        <v>25</v>
      </c>
      <c r="H486">
        <v>121</v>
      </c>
      <c r="I486">
        <v>140</v>
      </c>
      <c r="J486">
        <v>1</v>
      </c>
      <c r="K486">
        <v>1</v>
      </c>
      <c r="L486">
        <v>1</v>
      </c>
      <c r="M486">
        <v>2</v>
      </c>
      <c r="N486">
        <v>8</v>
      </c>
    </row>
    <row r="487" spans="1:14" x14ac:dyDescent="0.3">
      <c r="A487">
        <v>2400</v>
      </c>
      <c r="B487">
        <v>77</v>
      </c>
      <c r="C487">
        <v>38</v>
      </c>
      <c r="D487">
        <v>6</v>
      </c>
      <c r="E487">
        <v>44</v>
      </c>
      <c r="F487">
        <v>146</v>
      </c>
      <c r="G487">
        <v>25</v>
      </c>
      <c r="H487">
        <v>121</v>
      </c>
      <c r="I487">
        <v>140</v>
      </c>
      <c r="J487">
        <v>1</v>
      </c>
      <c r="K487">
        <v>1</v>
      </c>
      <c r="L487">
        <v>1</v>
      </c>
      <c r="M487">
        <v>2</v>
      </c>
      <c r="N487">
        <v>8</v>
      </c>
    </row>
    <row r="488" spans="1:14" x14ac:dyDescent="0.3">
      <c r="A488">
        <v>2706</v>
      </c>
      <c r="B488">
        <v>77</v>
      </c>
      <c r="C488">
        <v>38</v>
      </c>
      <c r="D488">
        <v>6</v>
      </c>
      <c r="E488">
        <v>44</v>
      </c>
      <c r="F488">
        <v>146</v>
      </c>
      <c r="G488">
        <v>25</v>
      </c>
      <c r="H488">
        <v>121</v>
      </c>
      <c r="I488">
        <v>140</v>
      </c>
      <c r="J488">
        <v>1</v>
      </c>
      <c r="K488">
        <v>1</v>
      </c>
      <c r="L488">
        <v>1</v>
      </c>
      <c r="M488">
        <v>2</v>
      </c>
      <c r="N488">
        <v>8</v>
      </c>
    </row>
    <row r="489" spans="1:14" x14ac:dyDescent="0.3">
      <c r="A489">
        <v>2878</v>
      </c>
      <c r="B489">
        <v>77</v>
      </c>
      <c r="C489">
        <v>39</v>
      </c>
      <c r="D489">
        <v>4</v>
      </c>
      <c r="E489">
        <v>104</v>
      </c>
      <c r="F489">
        <v>9</v>
      </c>
      <c r="G489">
        <v>4</v>
      </c>
      <c r="H489">
        <v>9</v>
      </c>
      <c r="I489">
        <v>152</v>
      </c>
      <c r="J489">
        <v>3</v>
      </c>
      <c r="K489">
        <v>3</v>
      </c>
      <c r="L489">
        <v>0</v>
      </c>
      <c r="M489">
        <v>3</v>
      </c>
      <c r="N489">
        <v>6</v>
      </c>
    </row>
    <row r="490" spans="1:14" x14ac:dyDescent="0.3">
      <c r="A490">
        <v>1501</v>
      </c>
      <c r="B490">
        <v>77</v>
      </c>
      <c r="C490">
        <v>53</v>
      </c>
      <c r="D490">
        <v>34</v>
      </c>
      <c r="E490">
        <v>43</v>
      </c>
      <c r="F490">
        <v>14</v>
      </c>
      <c r="G490">
        <v>5</v>
      </c>
      <c r="H490">
        <v>53</v>
      </c>
      <c r="I490">
        <v>97</v>
      </c>
      <c r="J490">
        <v>1</v>
      </c>
      <c r="K490">
        <v>1</v>
      </c>
      <c r="L490">
        <v>0</v>
      </c>
      <c r="M490">
        <v>3</v>
      </c>
      <c r="N490">
        <v>7</v>
      </c>
    </row>
    <row r="491" spans="1:14" x14ac:dyDescent="0.3">
      <c r="A491">
        <v>2258</v>
      </c>
      <c r="B491">
        <v>77</v>
      </c>
      <c r="C491">
        <v>83</v>
      </c>
      <c r="D491">
        <v>0</v>
      </c>
      <c r="E491">
        <v>93</v>
      </c>
      <c r="F491">
        <v>28</v>
      </c>
      <c r="G491">
        <v>104</v>
      </c>
      <c r="H491">
        <v>35</v>
      </c>
      <c r="I491">
        <v>273</v>
      </c>
      <c r="J491">
        <v>2</v>
      </c>
      <c r="K491">
        <v>3</v>
      </c>
      <c r="L491">
        <v>0</v>
      </c>
      <c r="M491">
        <v>3</v>
      </c>
      <c r="N491">
        <v>7</v>
      </c>
    </row>
    <row r="492" spans="1:14" x14ac:dyDescent="0.3">
      <c r="A492">
        <v>1170</v>
      </c>
      <c r="B492">
        <v>77</v>
      </c>
      <c r="C492">
        <v>86</v>
      </c>
      <c r="D492">
        <v>79</v>
      </c>
      <c r="E492">
        <v>72</v>
      </c>
      <c r="F492">
        <v>21</v>
      </c>
      <c r="G492">
        <v>86</v>
      </c>
      <c r="H492">
        <v>64</v>
      </c>
      <c r="I492">
        <v>279</v>
      </c>
      <c r="J492">
        <v>3</v>
      </c>
      <c r="K492">
        <v>2</v>
      </c>
      <c r="L492">
        <v>1</v>
      </c>
      <c r="M492">
        <v>3</v>
      </c>
      <c r="N492">
        <v>6</v>
      </c>
    </row>
    <row r="493" spans="1:14" x14ac:dyDescent="0.3">
      <c r="A493">
        <v>2294</v>
      </c>
      <c r="B493">
        <v>77</v>
      </c>
      <c r="C493">
        <v>94</v>
      </c>
      <c r="D493">
        <v>108</v>
      </c>
      <c r="E493">
        <v>299</v>
      </c>
      <c r="F493">
        <v>97</v>
      </c>
      <c r="G493">
        <v>108</v>
      </c>
      <c r="H493">
        <v>32</v>
      </c>
      <c r="I493">
        <v>673</v>
      </c>
      <c r="J493">
        <v>3</v>
      </c>
      <c r="K493">
        <v>3</v>
      </c>
      <c r="L493">
        <v>1</v>
      </c>
      <c r="M493">
        <v>7</v>
      </c>
      <c r="N493">
        <v>4</v>
      </c>
    </row>
    <row r="494" spans="1:14" x14ac:dyDescent="0.3">
      <c r="A494">
        <v>2630</v>
      </c>
      <c r="B494">
        <v>77</v>
      </c>
      <c r="C494">
        <v>114</v>
      </c>
      <c r="D494">
        <v>19</v>
      </c>
      <c r="E494">
        <v>88</v>
      </c>
      <c r="F494">
        <v>15</v>
      </c>
      <c r="G494">
        <v>4</v>
      </c>
      <c r="H494">
        <v>15</v>
      </c>
      <c r="I494">
        <v>225</v>
      </c>
      <c r="J494">
        <v>1</v>
      </c>
      <c r="K494">
        <v>2</v>
      </c>
      <c r="L494">
        <v>0</v>
      </c>
      <c r="M494">
        <v>3</v>
      </c>
      <c r="N494">
        <v>7</v>
      </c>
    </row>
    <row r="495" spans="1:14" x14ac:dyDescent="0.3">
      <c r="A495">
        <v>1163</v>
      </c>
      <c r="B495">
        <v>77</v>
      </c>
      <c r="C495">
        <v>172</v>
      </c>
      <c r="D495">
        <v>0</v>
      </c>
      <c r="E495">
        <v>35</v>
      </c>
      <c r="F495">
        <v>0</v>
      </c>
      <c r="G495">
        <v>0</v>
      </c>
      <c r="H495">
        <v>140</v>
      </c>
      <c r="I495">
        <v>67</v>
      </c>
      <c r="J495">
        <v>1</v>
      </c>
      <c r="K495">
        <v>2</v>
      </c>
      <c r="L495">
        <v>2</v>
      </c>
      <c r="M495">
        <v>2</v>
      </c>
      <c r="N495">
        <v>4</v>
      </c>
    </row>
    <row r="496" spans="1:14" x14ac:dyDescent="0.3">
      <c r="A496">
        <v>2001</v>
      </c>
      <c r="B496">
        <v>77</v>
      </c>
      <c r="C496">
        <v>174</v>
      </c>
      <c r="D496">
        <v>8</v>
      </c>
      <c r="E496">
        <v>100</v>
      </c>
      <c r="F496">
        <v>15</v>
      </c>
      <c r="G496">
        <v>4</v>
      </c>
      <c r="H496">
        <v>4</v>
      </c>
      <c r="I496">
        <v>297</v>
      </c>
      <c r="J496">
        <v>3</v>
      </c>
      <c r="K496">
        <v>3</v>
      </c>
      <c r="L496">
        <v>1</v>
      </c>
      <c r="M496">
        <v>3</v>
      </c>
      <c r="N496">
        <v>7</v>
      </c>
    </row>
    <row r="497" spans="1:14" x14ac:dyDescent="0.3">
      <c r="A497">
        <v>1588</v>
      </c>
      <c r="B497">
        <v>77</v>
      </c>
      <c r="C497">
        <v>241</v>
      </c>
      <c r="D497">
        <v>9</v>
      </c>
      <c r="E497">
        <v>78</v>
      </c>
      <c r="F497">
        <v>12</v>
      </c>
      <c r="G497">
        <v>6</v>
      </c>
      <c r="H497">
        <v>42</v>
      </c>
      <c r="I497">
        <v>305</v>
      </c>
      <c r="J497">
        <v>4</v>
      </c>
      <c r="K497">
        <v>3</v>
      </c>
      <c r="L497">
        <v>1</v>
      </c>
      <c r="M497">
        <v>3</v>
      </c>
      <c r="N497">
        <v>7</v>
      </c>
    </row>
    <row r="498" spans="1:14" x14ac:dyDescent="0.3">
      <c r="A498">
        <v>2503</v>
      </c>
      <c r="B498">
        <v>77</v>
      </c>
      <c r="C498">
        <v>242</v>
      </c>
      <c r="D498">
        <v>36</v>
      </c>
      <c r="E498">
        <v>78</v>
      </c>
      <c r="F498">
        <v>59</v>
      </c>
      <c r="G498">
        <v>0</v>
      </c>
      <c r="H498">
        <v>96</v>
      </c>
      <c r="I498">
        <v>319</v>
      </c>
      <c r="J498">
        <v>3</v>
      </c>
      <c r="K498">
        <v>2</v>
      </c>
      <c r="L498">
        <v>2</v>
      </c>
      <c r="M498">
        <v>2</v>
      </c>
      <c r="N498">
        <v>7</v>
      </c>
    </row>
    <row r="499" spans="1:14" x14ac:dyDescent="0.3">
      <c r="A499">
        <v>1490</v>
      </c>
      <c r="B499">
        <v>77</v>
      </c>
      <c r="C499">
        <v>568</v>
      </c>
      <c r="D499">
        <v>409</v>
      </c>
      <c r="E499">
        <v>976</v>
      </c>
      <c r="F499">
        <v>267</v>
      </c>
      <c r="G499">
        <v>91</v>
      </c>
      <c r="H499">
        <v>73</v>
      </c>
      <c r="I499">
        <v>2238</v>
      </c>
      <c r="J499">
        <v>1</v>
      </c>
      <c r="K499">
        <v>5</v>
      </c>
      <c r="L499">
        <v>10</v>
      </c>
      <c r="M499">
        <v>8</v>
      </c>
      <c r="N499">
        <v>3</v>
      </c>
    </row>
    <row r="500" spans="1:14" x14ac:dyDescent="0.3">
      <c r="A500">
        <v>1491</v>
      </c>
      <c r="B500">
        <v>77</v>
      </c>
      <c r="C500">
        <v>1100</v>
      </c>
      <c r="D500">
        <v>156</v>
      </c>
      <c r="E500">
        <v>723</v>
      </c>
      <c r="F500">
        <v>326</v>
      </c>
      <c r="G500">
        <v>89</v>
      </c>
      <c r="H500">
        <v>187</v>
      </c>
      <c r="I500">
        <v>2207</v>
      </c>
      <c r="J500">
        <v>1</v>
      </c>
      <c r="K500">
        <v>3</v>
      </c>
      <c r="L500">
        <v>7</v>
      </c>
      <c r="M500">
        <v>11</v>
      </c>
      <c r="N500">
        <v>1</v>
      </c>
    </row>
    <row r="501" spans="1:14" x14ac:dyDescent="0.3">
      <c r="A501">
        <v>2664</v>
      </c>
      <c r="B501">
        <v>77</v>
      </c>
      <c r="C501">
        <v>1100</v>
      </c>
      <c r="D501">
        <v>156</v>
      </c>
      <c r="E501">
        <v>723</v>
      </c>
      <c r="F501">
        <v>326</v>
      </c>
      <c r="G501">
        <v>89</v>
      </c>
      <c r="H501">
        <v>187</v>
      </c>
      <c r="I501">
        <v>2207</v>
      </c>
      <c r="J501">
        <v>1</v>
      </c>
      <c r="K501">
        <v>3</v>
      </c>
      <c r="L501">
        <v>7</v>
      </c>
      <c r="M501">
        <v>11</v>
      </c>
      <c r="N501">
        <v>1</v>
      </c>
    </row>
    <row r="502" spans="1:14" x14ac:dyDescent="0.3">
      <c r="A502">
        <v>1699</v>
      </c>
      <c r="B502">
        <v>77</v>
      </c>
      <c r="C502">
        <v>1189</v>
      </c>
      <c r="D502">
        <v>219</v>
      </c>
      <c r="E502">
        <v>995</v>
      </c>
      <c r="F502">
        <v>0</v>
      </c>
      <c r="G502">
        <v>330</v>
      </c>
      <c r="H502">
        <v>470</v>
      </c>
      <c r="I502">
        <v>2263</v>
      </c>
      <c r="J502">
        <v>6</v>
      </c>
      <c r="K502">
        <v>11</v>
      </c>
      <c r="L502">
        <v>5</v>
      </c>
      <c r="M502">
        <v>9</v>
      </c>
      <c r="N502">
        <v>6</v>
      </c>
    </row>
    <row r="503" spans="1:14" x14ac:dyDescent="0.3">
      <c r="A503">
        <v>2637</v>
      </c>
      <c r="B503">
        <v>77</v>
      </c>
      <c r="C503">
        <v>1339</v>
      </c>
      <c r="D503">
        <v>61</v>
      </c>
      <c r="E503">
        <v>584</v>
      </c>
      <c r="F503">
        <v>81</v>
      </c>
      <c r="G503">
        <v>61</v>
      </c>
      <c r="H503">
        <v>165</v>
      </c>
      <c r="I503">
        <v>1962</v>
      </c>
      <c r="J503">
        <v>2</v>
      </c>
      <c r="K503">
        <v>6</v>
      </c>
      <c r="L503">
        <v>4</v>
      </c>
      <c r="M503">
        <v>12</v>
      </c>
      <c r="N503">
        <v>4</v>
      </c>
    </row>
    <row r="504" spans="1:14" x14ac:dyDescent="0.3">
      <c r="A504">
        <v>1241</v>
      </c>
      <c r="B504">
        <v>77</v>
      </c>
      <c r="C504">
        <v>1509</v>
      </c>
      <c r="D504">
        <v>65</v>
      </c>
      <c r="E504">
        <v>819</v>
      </c>
      <c r="F504">
        <v>104</v>
      </c>
      <c r="G504">
        <v>97</v>
      </c>
      <c r="H504">
        <v>70</v>
      </c>
      <c r="I504">
        <v>2525</v>
      </c>
      <c r="J504">
        <v>5</v>
      </c>
      <c r="K504">
        <v>4</v>
      </c>
      <c r="L504">
        <v>6</v>
      </c>
      <c r="M504">
        <v>11</v>
      </c>
      <c r="N504">
        <v>8</v>
      </c>
    </row>
    <row r="505" spans="1:14" x14ac:dyDescent="0.3">
      <c r="A505">
        <v>1477</v>
      </c>
      <c r="B505">
        <v>77</v>
      </c>
      <c r="C505">
        <v>1876</v>
      </c>
      <c r="D505">
        <v>0</v>
      </c>
      <c r="E505">
        <v>187</v>
      </c>
      <c r="F505">
        <v>27</v>
      </c>
      <c r="G505">
        <v>0</v>
      </c>
      <c r="H505">
        <v>353</v>
      </c>
      <c r="I505">
        <v>1738</v>
      </c>
      <c r="J505">
        <v>4</v>
      </c>
      <c r="K505">
        <v>2</v>
      </c>
      <c r="L505">
        <v>6</v>
      </c>
      <c r="M505">
        <v>3</v>
      </c>
      <c r="N505">
        <v>8</v>
      </c>
    </row>
    <row r="506" spans="1:14" x14ac:dyDescent="0.3">
      <c r="A506">
        <v>3139</v>
      </c>
      <c r="B506">
        <v>77</v>
      </c>
      <c r="C506">
        <v>2315</v>
      </c>
      <c r="D506">
        <v>25</v>
      </c>
      <c r="E506">
        <v>325</v>
      </c>
      <c r="F506">
        <v>33</v>
      </c>
      <c r="G506">
        <v>0</v>
      </c>
      <c r="H506">
        <v>325</v>
      </c>
      <c r="I506">
        <v>2373</v>
      </c>
      <c r="J506">
        <v>1</v>
      </c>
      <c r="K506">
        <v>11</v>
      </c>
      <c r="L506">
        <v>3</v>
      </c>
      <c r="M506">
        <v>12</v>
      </c>
      <c r="N506">
        <v>7</v>
      </c>
    </row>
    <row r="507" spans="1:14" x14ac:dyDescent="0.3">
      <c r="A507">
        <v>1408</v>
      </c>
      <c r="B507">
        <v>77</v>
      </c>
      <c r="C507">
        <v>2666</v>
      </c>
      <c r="D507">
        <v>87</v>
      </c>
      <c r="E507">
        <v>1486</v>
      </c>
      <c r="F507">
        <v>114</v>
      </c>
      <c r="G507">
        <v>0</v>
      </c>
      <c r="H507">
        <v>44</v>
      </c>
      <c r="I507">
        <v>4310</v>
      </c>
      <c r="J507">
        <v>0</v>
      </c>
      <c r="K507">
        <v>7</v>
      </c>
      <c r="L507">
        <v>10</v>
      </c>
      <c r="M507">
        <v>5</v>
      </c>
      <c r="N507">
        <v>2</v>
      </c>
    </row>
    <row r="508" spans="1:14" x14ac:dyDescent="0.3">
      <c r="A508">
        <v>2123</v>
      </c>
      <c r="B508">
        <v>76</v>
      </c>
      <c r="C508">
        <v>6</v>
      </c>
      <c r="D508">
        <v>28</v>
      </c>
      <c r="E508">
        <v>46</v>
      </c>
      <c r="F508">
        <v>23</v>
      </c>
      <c r="G508">
        <v>46</v>
      </c>
      <c r="H508">
        <v>114</v>
      </c>
      <c r="I508">
        <v>34</v>
      </c>
      <c r="J508">
        <v>2</v>
      </c>
      <c r="K508">
        <v>2</v>
      </c>
      <c r="L508">
        <v>1</v>
      </c>
      <c r="M508">
        <v>2</v>
      </c>
      <c r="N508">
        <v>6</v>
      </c>
    </row>
    <row r="509" spans="1:14" x14ac:dyDescent="0.3">
      <c r="A509">
        <v>1824</v>
      </c>
      <c r="B509">
        <v>76</v>
      </c>
      <c r="C509">
        <v>12</v>
      </c>
      <c r="D509">
        <v>86</v>
      </c>
      <c r="E509">
        <v>172</v>
      </c>
      <c r="F509">
        <v>98</v>
      </c>
      <c r="G509">
        <v>18</v>
      </c>
      <c r="H509">
        <v>43</v>
      </c>
      <c r="I509">
        <v>344</v>
      </c>
      <c r="J509">
        <v>4</v>
      </c>
      <c r="K509">
        <v>4</v>
      </c>
      <c r="L509">
        <v>0</v>
      </c>
      <c r="M509">
        <v>3</v>
      </c>
      <c r="N509">
        <v>9</v>
      </c>
    </row>
    <row r="510" spans="1:14" x14ac:dyDescent="0.3">
      <c r="A510">
        <v>1394</v>
      </c>
      <c r="B510">
        <v>76</v>
      </c>
      <c r="C510">
        <v>21</v>
      </c>
      <c r="D510">
        <v>115</v>
      </c>
      <c r="E510">
        <v>58</v>
      </c>
      <c r="F510">
        <v>16</v>
      </c>
      <c r="G510">
        <v>37</v>
      </c>
      <c r="H510">
        <v>168</v>
      </c>
      <c r="I510">
        <v>79</v>
      </c>
      <c r="J510">
        <v>2</v>
      </c>
      <c r="K510">
        <v>3</v>
      </c>
      <c r="L510">
        <v>0</v>
      </c>
      <c r="M510">
        <v>3</v>
      </c>
      <c r="N510">
        <v>8</v>
      </c>
    </row>
    <row r="511" spans="1:14" x14ac:dyDescent="0.3">
      <c r="A511">
        <v>1036</v>
      </c>
      <c r="B511">
        <v>76</v>
      </c>
      <c r="C511">
        <v>31</v>
      </c>
      <c r="D511">
        <v>16</v>
      </c>
      <c r="E511">
        <v>73</v>
      </c>
      <c r="F511">
        <v>78</v>
      </c>
      <c r="G511">
        <v>37</v>
      </c>
      <c r="H511">
        <v>188</v>
      </c>
      <c r="I511">
        <v>47</v>
      </c>
      <c r="J511">
        <v>3</v>
      </c>
      <c r="K511">
        <v>3</v>
      </c>
      <c r="L511">
        <v>1</v>
      </c>
      <c r="M511">
        <v>2</v>
      </c>
      <c r="N511">
        <v>7</v>
      </c>
    </row>
    <row r="512" spans="1:14" x14ac:dyDescent="0.3">
      <c r="A512">
        <v>1509</v>
      </c>
      <c r="B512">
        <v>76</v>
      </c>
      <c r="C512">
        <v>32</v>
      </c>
      <c r="D512">
        <v>16</v>
      </c>
      <c r="E512">
        <v>61</v>
      </c>
      <c r="F512">
        <v>28</v>
      </c>
      <c r="G512">
        <v>24</v>
      </c>
      <c r="H512">
        <v>8</v>
      </c>
      <c r="I512">
        <v>154</v>
      </c>
      <c r="J512">
        <v>1</v>
      </c>
      <c r="K512">
        <v>1</v>
      </c>
      <c r="L512">
        <v>0</v>
      </c>
      <c r="M512">
        <v>3</v>
      </c>
      <c r="N512">
        <v>8</v>
      </c>
    </row>
    <row r="513" spans="1:14" x14ac:dyDescent="0.3">
      <c r="A513">
        <v>2164</v>
      </c>
      <c r="B513">
        <v>76</v>
      </c>
      <c r="C513">
        <v>46</v>
      </c>
      <c r="D513">
        <v>92</v>
      </c>
      <c r="E513">
        <v>23</v>
      </c>
      <c r="F513">
        <v>160</v>
      </c>
      <c r="G513">
        <v>46</v>
      </c>
      <c r="H513">
        <v>306</v>
      </c>
      <c r="I513">
        <v>61</v>
      </c>
      <c r="J513">
        <v>5</v>
      </c>
      <c r="K513">
        <v>2</v>
      </c>
      <c r="L513">
        <v>2</v>
      </c>
      <c r="M513">
        <v>3</v>
      </c>
      <c r="N513">
        <v>5</v>
      </c>
    </row>
    <row r="514" spans="1:14" x14ac:dyDescent="0.3">
      <c r="A514">
        <v>1280</v>
      </c>
      <c r="B514">
        <v>76</v>
      </c>
      <c r="C514">
        <v>56</v>
      </c>
      <c r="D514">
        <v>21</v>
      </c>
      <c r="E514">
        <v>154</v>
      </c>
      <c r="F514">
        <v>147</v>
      </c>
      <c r="G514">
        <v>7</v>
      </c>
      <c r="H514">
        <v>91</v>
      </c>
      <c r="I514">
        <v>295</v>
      </c>
      <c r="J514">
        <v>3</v>
      </c>
      <c r="K514">
        <v>3</v>
      </c>
      <c r="L514">
        <v>0</v>
      </c>
      <c r="M514">
        <v>3</v>
      </c>
      <c r="N514">
        <v>9</v>
      </c>
    </row>
    <row r="515" spans="1:14" x14ac:dyDescent="0.3">
      <c r="A515">
        <v>3175</v>
      </c>
      <c r="B515">
        <v>76</v>
      </c>
      <c r="C515">
        <v>169</v>
      </c>
      <c r="D515">
        <v>0</v>
      </c>
      <c r="E515">
        <v>41</v>
      </c>
      <c r="F515">
        <v>0</v>
      </c>
      <c r="G515">
        <v>0</v>
      </c>
      <c r="H515">
        <v>12</v>
      </c>
      <c r="I515">
        <v>197</v>
      </c>
      <c r="J515">
        <v>4</v>
      </c>
      <c r="K515">
        <v>2</v>
      </c>
      <c r="L515">
        <v>1</v>
      </c>
      <c r="M515">
        <v>3</v>
      </c>
      <c r="N515">
        <v>7</v>
      </c>
    </row>
    <row r="516" spans="1:14" x14ac:dyDescent="0.3">
      <c r="A516">
        <v>1612</v>
      </c>
      <c r="B516">
        <v>76</v>
      </c>
      <c r="C516">
        <v>184</v>
      </c>
      <c r="D516">
        <v>22</v>
      </c>
      <c r="E516">
        <v>577</v>
      </c>
      <c r="F516">
        <v>45</v>
      </c>
      <c r="G516">
        <v>13</v>
      </c>
      <c r="H516">
        <v>13</v>
      </c>
      <c r="I516">
        <v>828</v>
      </c>
      <c r="J516">
        <v>3</v>
      </c>
      <c r="K516">
        <v>4</v>
      </c>
      <c r="L516">
        <v>1</v>
      </c>
      <c r="M516">
        <v>4</v>
      </c>
      <c r="N516">
        <v>9</v>
      </c>
    </row>
    <row r="517" spans="1:14" x14ac:dyDescent="0.3">
      <c r="A517">
        <v>2124</v>
      </c>
      <c r="B517">
        <v>76</v>
      </c>
      <c r="C517">
        <v>224</v>
      </c>
      <c r="D517">
        <v>0</v>
      </c>
      <c r="E517">
        <v>48</v>
      </c>
      <c r="F517">
        <v>0</v>
      </c>
      <c r="G517">
        <v>0</v>
      </c>
      <c r="H517">
        <v>72</v>
      </c>
      <c r="I517">
        <v>200</v>
      </c>
      <c r="J517">
        <v>2</v>
      </c>
      <c r="K517">
        <v>2</v>
      </c>
      <c r="L517">
        <v>0</v>
      </c>
      <c r="M517">
        <v>4</v>
      </c>
      <c r="N517">
        <v>7</v>
      </c>
    </row>
    <row r="518" spans="1:14" x14ac:dyDescent="0.3">
      <c r="A518">
        <v>3106</v>
      </c>
      <c r="B518">
        <v>76</v>
      </c>
      <c r="C518">
        <v>270</v>
      </c>
      <c r="D518">
        <v>31</v>
      </c>
      <c r="E518">
        <v>125</v>
      </c>
      <c r="F518">
        <v>10</v>
      </c>
      <c r="G518">
        <v>31</v>
      </c>
      <c r="H518">
        <v>13</v>
      </c>
      <c r="I518">
        <v>454</v>
      </c>
      <c r="J518">
        <v>1</v>
      </c>
      <c r="K518">
        <v>2</v>
      </c>
      <c r="L518">
        <v>2</v>
      </c>
      <c r="M518">
        <v>5</v>
      </c>
      <c r="N518">
        <v>2</v>
      </c>
    </row>
    <row r="519" spans="1:14" x14ac:dyDescent="0.3">
      <c r="A519">
        <v>1651</v>
      </c>
      <c r="B519">
        <v>76</v>
      </c>
      <c r="C519">
        <v>314</v>
      </c>
      <c r="D519">
        <v>45</v>
      </c>
      <c r="E519">
        <v>105</v>
      </c>
      <c r="F519">
        <v>20</v>
      </c>
      <c r="G519">
        <v>25</v>
      </c>
      <c r="H519">
        <v>51</v>
      </c>
      <c r="I519">
        <v>458</v>
      </c>
      <c r="J519">
        <v>3</v>
      </c>
      <c r="K519">
        <v>3</v>
      </c>
      <c r="L519">
        <v>1</v>
      </c>
      <c r="M519">
        <v>5</v>
      </c>
      <c r="N519">
        <v>3</v>
      </c>
    </row>
    <row r="520" spans="1:14" x14ac:dyDescent="0.3">
      <c r="A520">
        <v>2949</v>
      </c>
      <c r="B520">
        <v>76</v>
      </c>
      <c r="C520">
        <v>314</v>
      </c>
      <c r="D520">
        <v>45</v>
      </c>
      <c r="E520">
        <v>105</v>
      </c>
      <c r="F520">
        <v>20</v>
      </c>
      <c r="G520">
        <v>25</v>
      </c>
      <c r="H520">
        <v>51</v>
      </c>
      <c r="I520">
        <v>458</v>
      </c>
      <c r="J520">
        <v>3</v>
      </c>
      <c r="K520">
        <v>3</v>
      </c>
      <c r="L520">
        <v>1</v>
      </c>
      <c r="M520">
        <v>5</v>
      </c>
      <c r="N520">
        <v>3</v>
      </c>
    </row>
    <row r="521" spans="1:14" x14ac:dyDescent="0.3">
      <c r="A521">
        <v>1923</v>
      </c>
      <c r="B521">
        <v>76</v>
      </c>
      <c r="C521">
        <v>593</v>
      </c>
      <c r="D521">
        <v>217</v>
      </c>
      <c r="E521">
        <v>1345</v>
      </c>
      <c r="F521">
        <v>107</v>
      </c>
      <c r="G521">
        <v>155</v>
      </c>
      <c r="H521">
        <v>217</v>
      </c>
      <c r="I521">
        <v>2199</v>
      </c>
      <c r="J521">
        <v>1</v>
      </c>
      <c r="K521">
        <v>3</v>
      </c>
      <c r="L521">
        <v>2</v>
      </c>
      <c r="M521">
        <v>6</v>
      </c>
      <c r="N521">
        <v>1</v>
      </c>
    </row>
    <row r="522" spans="1:14" x14ac:dyDescent="0.3">
      <c r="A522">
        <v>2524</v>
      </c>
      <c r="B522">
        <v>76</v>
      </c>
      <c r="C522">
        <v>737</v>
      </c>
      <c r="D522">
        <v>88</v>
      </c>
      <c r="E522">
        <v>450</v>
      </c>
      <c r="F522">
        <v>116</v>
      </c>
      <c r="G522">
        <v>148</v>
      </c>
      <c r="H522">
        <v>163</v>
      </c>
      <c r="I522">
        <v>1375</v>
      </c>
      <c r="J522">
        <v>2</v>
      </c>
      <c r="K522">
        <v>8</v>
      </c>
      <c r="L522">
        <v>3</v>
      </c>
      <c r="M522">
        <v>7</v>
      </c>
      <c r="N522">
        <v>7</v>
      </c>
    </row>
    <row r="523" spans="1:14" x14ac:dyDescent="0.3">
      <c r="A523">
        <v>1416</v>
      </c>
      <c r="B523">
        <v>76</v>
      </c>
      <c r="C523">
        <v>1280</v>
      </c>
      <c r="D523">
        <v>117</v>
      </c>
      <c r="E523">
        <v>450</v>
      </c>
      <c r="F523">
        <v>370</v>
      </c>
      <c r="G523">
        <v>236</v>
      </c>
      <c r="H523">
        <v>236</v>
      </c>
      <c r="I523">
        <v>2217</v>
      </c>
      <c r="J523">
        <v>15</v>
      </c>
      <c r="K523">
        <v>9</v>
      </c>
      <c r="L523">
        <v>6</v>
      </c>
      <c r="M523">
        <v>9</v>
      </c>
      <c r="N523">
        <v>7</v>
      </c>
    </row>
    <row r="524" spans="1:14" x14ac:dyDescent="0.3">
      <c r="A524">
        <v>2207</v>
      </c>
      <c r="B524">
        <v>76</v>
      </c>
      <c r="C524">
        <v>1626</v>
      </c>
      <c r="D524">
        <v>39</v>
      </c>
      <c r="E524">
        <v>279</v>
      </c>
      <c r="F524">
        <v>53</v>
      </c>
      <c r="G524">
        <v>18</v>
      </c>
      <c r="H524">
        <v>118</v>
      </c>
      <c r="I524">
        <v>1897</v>
      </c>
      <c r="J524">
        <v>1</v>
      </c>
      <c r="K524">
        <v>11</v>
      </c>
      <c r="L524">
        <v>2</v>
      </c>
      <c r="M524">
        <v>8</v>
      </c>
      <c r="N524">
        <v>6</v>
      </c>
    </row>
    <row r="525" spans="1:14" x14ac:dyDescent="0.3">
      <c r="A525">
        <v>1755</v>
      </c>
      <c r="B525">
        <v>76</v>
      </c>
      <c r="C525">
        <v>1672</v>
      </c>
      <c r="D525">
        <v>31</v>
      </c>
      <c r="E525">
        <v>188</v>
      </c>
      <c r="F525">
        <v>31</v>
      </c>
      <c r="G525">
        <v>31</v>
      </c>
      <c r="H525">
        <v>188</v>
      </c>
      <c r="I525">
        <v>1766</v>
      </c>
      <c r="J525">
        <v>0</v>
      </c>
      <c r="K525">
        <v>0</v>
      </c>
      <c r="L525">
        <v>0</v>
      </c>
      <c r="M525">
        <v>1</v>
      </c>
      <c r="N525">
        <v>20</v>
      </c>
    </row>
    <row r="526" spans="1:14" x14ac:dyDescent="0.3">
      <c r="A526">
        <v>1785</v>
      </c>
      <c r="B526">
        <v>76</v>
      </c>
      <c r="C526">
        <v>3195</v>
      </c>
      <c r="D526">
        <v>132</v>
      </c>
      <c r="E526">
        <v>627</v>
      </c>
      <c r="F526">
        <v>470</v>
      </c>
      <c r="G526">
        <v>178</v>
      </c>
      <c r="H526">
        <v>89</v>
      </c>
      <c r="I526">
        <v>4514</v>
      </c>
      <c r="J526">
        <v>3</v>
      </c>
      <c r="K526">
        <v>2</v>
      </c>
      <c r="L526">
        <v>8</v>
      </c>
      <c r="M526">
        <v>12</v>
      </c>
      <c r="N526">
        <v>8</v>
      </c>
    </row>
    <row r="527" spans="1:14" x14ac:dyDescent="0.3">
      <c r="A527">
        <v>1061</v>
      </c>
      <c r="B527">
        <v>75</v>
      </c>
      <c r="C527">
        <v>5</v>
      </c>
      <c r="D527">
        <v>15</v>
      </c>
      <c r="E527">
        <v>29</v>
      </c>
      <c r="F527">
        <v>15</v>
      </c>
      <c r="G527">
        <v>29</v>
      </c>
      <c r="H527">
        <v>73</v>
      </c>
      <c r="I527">
        <v>20</v>
      </c>
      <c r="J527">
        <v>1</v>
      </c>
      <c r="K527">
        <v>1</v>
      </c>
      <c r="L527">
        <v>1</v>
      </c>
      <c r="M527">
        <v>2</v>
      </c>
      <c r="N527">
        <v>7</v>
      </c>
    </row>
    <row r="528" spans="1:14" x14ac:dyDescent="0.3">
      <c r="A528">
        <v>1406</v>
      </c>
      <c r="B528">
        <v>75</v>
      </c>
      <c r="C528">
        <v>13</v>
      </c>
      <c r="D528">
        <v>13</v>
      </c>
      <c r="E528">
        <v>13</v>
      </c>
      <c r="F528">
        <v>13</v>
      </c>
      <c r="G528">
        <v>6</v>
      </c>
      <c r="H528">
        <v>6</v>
      </c>
      <c r="I528">
        <v>51</v>
      </c>
      <c r="J528">
        <v>1</v>
      </c>
      <c r="K528">
        <v>1</v>
      </c>
      <c r="L528">
        <v>0</v>
      </c>
      <c r="M528">
        <v>2</v>
      </c>
      <c r="N528">
        <v>8</v>
      </c>
    </row>
    <row r="529" spans="1:14" x14ac:dyDescent="0.3">
      <c r="A529">
        <v>2994</v>
      </c>
      <c r="B529">
        <v>75</v>
      </c>
      <c r="C529">
        <v>34</v>
      </c>
      <c r="D529">
        <v>0</v>
      </c>
      <c r="E529">
        <v>22</v>
      </c>
      <c r="F529">
        <v>0</v>
      </c>
      <c r="G529">
        <v>13</v>
      </c>
      <c r="H529">
        <v>26</v>
      </c>
      <c r="I529">
        <v>43</v>
      </c>
      <c r="J529">
        <v>1</v>
      </c>
      <c r="K529">
        <v>0</v>
      </c>
      <c r="L529">
        <v>0</v>
      </c>
      <c r="M529">
        <v>3</v>
      </c>
      <c r="N529">
        <v>8</v>
      </c>
    </row>
    <row r="530" spans="1:14" x14ac:dyDescent="0.3">
      <c r="A530">
        <v>2409</v>
      </c>
      <c r="B530">
        <v>75</v>
      </c>
      <c r="C530">
        <v>35</v>
      </c>
      <c r="D530">
        <v>12</v>
      </c>
      <c r="E530">
        <v>58</v>
      </c>
      <c r="F530">
        <v>8</v>
      </c>
      <c r="G530">
        <v>12</v>
      </c>
      <c r="H530">
        <v>8</v>
      </c>
      <c r="I530">
        <v>116</v>
      </c>
      <c r="J530">
        <v>2</v>
      </c>
      <c r="K530">
        <v>2</v>
      </c>
      <c r="L530">
        <v>0</v>
      </c>
      <c r="M530">
        <v>3</v>
      </c>
      <c r="N530">
        <v>6</v>
      </c>
    </row>
    <row r="531" spans="1:14" x14ac:dyDescent="0.3">
      <c r="A531">
        <v>1272</v>
      </c>
      <c r="B531">
        <v>75</v>
      </c>
      <c r="C531">
        <v>64</v>
      </c>
      <c r="D531">
        <v>26</v>
      </c>
      <c r="E531">
        <v>85</v>
      </c>
      <c r="F531">
        <v>17</v>
      </c>
      <c r="G531">
        <v>21</v>
      </c>
      <c r="H531">
        <v>85</v>
      </c>
      <c r="I531">
        <v>128</v>
      </c>
      <c r="J531">
        <v>1</v>
      </c>
      <c r="K531">
        <v>3</v>
      </c>
      <c r="L531">
        <v>1</v>
      </c>
      <c r="M531">
        <v>2</v>
      </c>
      <c r="N531">
        <v>7</v>
      </c>
    </row>
    <row r="532" spans="1:14" x14ac:dyDescent="0.3">
      <c r="A532">
        <v>1229</v>
      </c>
      <c r="B532">
        <v>75</v>
      </c>
      <c r="C532">
        <v>75</v>
      </c>
      <c r="D532">
        <v>5</v>
      </c>
      <c r="E532">
        <v>38</v>
      </c>
      <c r="F532">
        <v>11</v>
      </c>
      <c r="G532">
        <v>5</v>
      </c>
      <c r="H532">
        <v>5</v>
      </c>
      <c r="I532">
        <v>129</v>
      </c>
      <c r="J532">
        <v>1</v>
      </c>
      <c r="K532">
        <v>2</v>
      </c>
      <c r="L532">
        <v>0</v>
      </c>
      <c r="M532">
        <v>2</v>
      </c>
      <c r="N532">
        <v>9</v>
      </c>
    </row>
    <row r="533" spans="1:14" x14ac:dyDescent="0.3">
      <c r="A533">
        <v>2272</v>
      </c>
      <c r="B533">
        <v>75</v>
      </c>
      <c r="C533">
        <v>75</v>
      </c>
      <c r="D533">
        <v>5</v>
      </c>
      <c r="E533">
        <v>38</v>
      </c>
      <c r="F533">
        <v>11</v>
      </c>
      <c r="G533">
        <v>5</v>
      </c>
      <c r="H533">
        <v>5</v>
      </c>
      <c r="I533">
        <v>129</v>
      </c>
      <c r="J533">
        <v>1</v>
      </c>
      <c r="K533">
        <v>2</v>
      </c>
      <c r="L533">
        <v>0</v>
      </c>
      <c r="M533">
        <v>2</v>
      </c>
      <c r="N533">
        <v>9</v>
      </c>
    </row>
    <row r="534" spans="1:14" x14ac:dyDescent="0.3">
      <c r="A534">
        <v>2418</v>
      </c>
      <c r="B534">
        <v>75</v>
      </c>
      <c r="C534">
        <v>79</v>
      </c>
      <c r="D534">
        <v>0</v>
      </c>
      <c r="E534">
        <v>129</v>
      </c>
      <c r="F534">
        <v>22</v>
      </c>
      <c r="G534">
        <v>28</v>
      </c>
      <c r="H534">
        <v>107</v>
      </c>
      <c r="I534">
        <v>152</v>
      </c>
      <c r="J534">
        <v>3</v>
      </c>
      <c r="K534">
        <v>3</v>
      </c>
      <c r="L534">
        <v>0</v>
      </c>
      <c r="M534">
        <v>3</v>
      </c>
      <c r="N534">
        <v>9</v>
      </c>
    </row>
    <row r="535" spans="1:14" x14ac:dyDescent="0.3">
      <c r="A535">
        <v>1808</v>
      </c>
      <c r="B535">
        <v>75</v>
      </c>
      <c r="C535">
        <v>80</v>
      </c>
      <c r="D535">
        <v>4</v>
      </c>
      <c r="E535">
        <v>29</v>
      </c>
      <c r="F535">
        <v>7</v>
      </c>
      <c r="G535">
        <v>4</v>
      </c>
      <c r="H535">
        <v>7</v>
      </c>
      <c r="I535">
        <v>117</v>
      </c>
      <c r="J535">
        <v>2</v>
      </c>
      <c r="K535">
        <v>1</v>
      </c>
      <c r="L535">
        <v>0</v>
      </c>
      <c r="M535">
        <v>3</v>
      </c>
      <c r="N535">
        <v>8</v>
      </c>
    </row>
    <row r="536" spans="1:14" x14ac:dyDescent="0.3">
      <c r="A536">
        <v>2095</v>
      </c>
      <c r="B536">
        <v>75</v>
      </c>
      <c r="C536">
        <v>136</v>
      </c>
      <c r="D536">
        <v>21</v>
      </c>
      <c r="E536">
        <v>129</v>
      </c>
      <c r="F536">
        <v>21</v>
      </c>
      <c r="G536">
        <v>7</v>
      </c>
      <c r="H536">
        <v>0</v>
      </c>
      <c r="I536">
        <v>314</v>
      </c>
      <c r="J536">
        <v>3</v>
      </c>
      <c r="K536">
        <v>3</v>
      </c>
      <c r="L536">
        <v>0</v>
      </c>
      <c r="M536">
        <v>3</v>
      </c>
      <c r="N536">
        <v>8</v>
      </c>
    </row>
    <row r="537" spans="1:14" x14ac:dyDescent="0.3">
      <c r="A537">
        <v>2405</v>
      </c>
      <c r="B537">
        <v>75</v>
      </c>
      <c r="C537">
        <v>136</v>
      </c>
      <c r="D537">
        <v>360</v>
      </c>
      <c r="E537">
        <v>265</v>
      </c>
      <c r="F537">
        <v>723</v>
      </c>
      <c r="G537">
        <v>66</v>
      </c>
      <c r="H537">
        <v>306</v>
      </c>
      <c r="I537">
        <v>1244</v>
      </c>
      <c r="J537">
        <v>1</v>
      </c>
      <c r="K537">
        <v>6</v>
      </c>
      <c r="L537">
        <v>1</v>
      </c>
      <c r="M537">
        <v>6</v>
      </c>
      <c r="N537">
        <v>7</v>
      </c>
    </row>
    <row r="538" spans="1:14" x14ac:dyDescent="0.3">
      <c r="A538">
        <v>1695</v>
      </c>
      <c r="B538">
        <v>75</v>
      </c>
      <c r="C538">
        <v>296</v>
      </c>
      <c r="D538">
        <v>39</v>
      </c>
      <c r="E538">
        <v>197</v>
      </c>
      <c r="F538">
        <v>129</v>
      </c>
      <c r="G538">
        <v>24</v>
      </c>
      <c r="H538">
        <v>12</v>
      </c>
      <c r="I538">
        <v>673</v>
      </c>
      <c r="J538">
        <v>3</v>
      </c>
      <c r="K538">
        <v>4</v>
      </c>
      <c r="L538">
        <v>1</v>
      </c>
      <c r="M538">
        <v>5</v>
      </c>
      <c r="N538">
        <v>7</v>
      </c>
    </row>
    <row r="539" spans="1:14" x14ac:dyDescent="0.3">
      <c r="A539">
        <v>1659</v>
      </c>
      <c r="B539">
        <v>75</v>
      </c>
      <c r="C539">
        <v>453</v>
      </c>
      <c r="D539">
        <v>196</v>
      </c>
      <c r="E539">
        <v>361</v>
      </c>
      <c r="F539">
        <v>61</v>
      </c>
      <c r="G539">
        <v>104</v>
      </c>
      <c r="H539">
        <v>220</v>
      </c>
      <c r="I539">
        <v>954</v>
      </c>
      <c r="J539">
        <v>1</v>
      </c>
      <c r="K539">
        <v>2</v>
      </c>
      <c r="L539">
        <v>2</v>
      </c>
      <c r="M539">
        <v>12</v>
      </c>
      <c r="N539">
        <v>1</v>
      </c>
    </row>
    <row r="540" spans="1:14" x14ac:dyDescent="0.3">
      <c r="A540">
        <v>1545</v>
      </c>
      <c r="B540">
        <v>75</v>
      </c>
      <c r="C540">
        <v>554</v>
      </c>
      <c r="D540">
        <v>340</v>
      </c>
      <c r="E540">
        <v>2090</v>
      </c>
      <c r="F540">
        <v>129</v>
      </c>
      <c r="G540">
        <v>298</v>
      </c>
      <c r="H540">
        <v>84</v>
      </c>
      <c r="I540">
        <v>3326</v>
      </c>
      <c r="J540">
        <v>0</v>
      </c>
      <c r="K540">
        <v>6</v>
      </c>
      <c r="L540">
        <v>6</v>
      </c>
      <c r="M540">
        <v>7</v>
      </c>
      <c r="N540">
        <v>2</v>
      </c>
    </row>
    <row r="541" spans="1:14" x14ac:dyDescent="0.3">
      <c r="A541">
        <v>1891</v>
      </c>
      <c r="B541">
        <v>75</v>
      </c>
      <c r="C541">
        <v>1374</v>
      </c>
      <c r="D541">
        <v>64</v>
      </c>
      <c r="E541">
        <v>1533</v>
      </c>
      <c r="F541">
        <v>207</v>
      </c>
      <c r="G541">
        <v>64</v>
      </c>
      <c r="H541">
        <v>64</v>
      </c>
      <c r="I541">
        <v>3178</v>
      </c>
      <c r="J541">
        <v>1</v>
      </c>
      <c r="K541">
        <v>3</v>
      </c>
      <c r="L541">
        <v>10</v>
      </c>
      <c r="M541">
        <v>8</v>
      </c>
      <c r="N541">
        <v>1</v>
      </c>
    </row>
    <row r="542" spans="1:14" x14ac:dyDescent="0.3">
      <c r="A542">
        <v>2968</v>
      </c>
      <c r="B542">
        <v>75</v>
      </c>
      <c r="C542">
        <v>2094</v>
      </c>
      <c r="D542">
        <v>68</v>
      </c>
      <c r="E542">
        <v>858</v>
      </c>
      <c r="F542">
        <v>222</v>
      </c>
      <c r="G542">
        <v>206</v>
      </c>
      <c r="H542">
        <v>33</v>
      </c>
      <c r="I542">
        <v>3415</v>
      </c>
      <c r="J542">
        <v>1</v>
      </c>
      <c r="K542">
        <v>5</v>
      </c>
      <c r="L542">
        <v>5</v>
      </c>
      <c r="M542">
        <v>5</v>
      </c>
      <c r="N542">
        <v>5</v>
      </c>
    </row>
    <row r="543" spans="1:14" x14ac:dyDescent="0.3">
      <c r="A543">
        <v>1365</v>
      </c>
      <c r="B543">
        <v>74</v>
      </c>
      <c r="C543">
        <v>18</v>
      </c>
      <c r="D543">
        <v>36</v>
      </c>
      <c r="E543">
        <v>30</v>
      </c>
      <c r="F543">
        <v>0</v>
      </c>
      <c r="G543">
        <v>12</v>
      </c>
      <c r="H543">
        <v>36</v>
      </c>
      <c r="I543">
        <v>60</v>
      </c>
      <c r="J543">
        <v>1</v>
      </c>
      <c r="K543">
        <v>0</v>
      </c>
      <c r="L543">
        <v>0</v>
      </c>
      <c r="M543">
        <v>3</v>
      </c>
      <c r="N543">
        <v>7</v>
      </c>
    </row>
    <row r="544" spans="1:14" x14ac:dyDescent="0.3">
      <c r="A544">
        <v>1643</v>
      </c>
      <c r="B544">
        <v>74</v>
      </c>
      <c r="C544">
        <v>18</v>
      </c>
      <c r="D544">
        <v>36</v>
      </c>
      <c r="E544">
        <v>30</v>
      </c>
      <c r="F544">
        <v>0</v>
      </c>
      <c r="G544">
        <v>12</v>
      </c>
      <c r="H544">
        <v>36</v>
      </c>
      <c r="I544">
        <v>60</v>
      </c>
      <c r="J544">
        <v>1</v>
      </c>
      <c r="K544">
        <v>0</v>
      </c>
      <c r="L544">
        <v>0</v>
      </c>
      <c r="M544">
        <v>3</v>
      </c>
      <c r="N544">
        <v>7</v>
      </c>
    </row>
    <row r="545" spans="1:14" x14ac:dyDescent="0.3">
      <c r="A545">
        <v>1129</v>
      </c>
      <c r="B545">
        <v>74</v>
      </c>
      <c r="C545">
        <v>63</v>
      </c>
      <c r="D545">
        <v>4</v>
      </c>
      <c r="E545">
        <v>45</v>
      </c>
      <c r="F545">
        <v>11</v>
      </c>
      <c r="G545">
        <v>4</v>
      </c>
      <c r="H545">
        <v>15</v>
      </c>
      <c r="I545">
        <v>111</v>
      </c>
      <c r="J545">
        <v>2</v>
      </c>
      <c r="K545">
        <v>2</v>
      </c>
      <c r="L545">
        <v>0</v>
      </c>
      <c r="M545">
        <v>3</v>
      </c>
      <c r="N545">
        <v>7</v>
      </c>
    </row>
    <row r="546" spans="1:14" x14ac:dyDescent="0.3">
      <c r="A546">
        <v>2222</v>
      </c>
      <c r="B546">
        <v>74</v>
      </c>
      <c r="C546">
        <v>124</v>
      </c>
      <c r="D546">
        <v>3</v>
      </c>
      <c r="E546">
        <v>32</v>
      </c>
      <c r="F546">
        <v>8</v>
      </c>
      <c r="G546">
        <v>0</v>
      </c>
      <c r="H546">
        <v>24</v>
      </c>
      <c r="I546">
        <v>143</v>
      </c>
      <c r="J546">
        <v>2</v>
      </c>
      <c r="K546">
        <v>2</v>
      </c>
      <c r="L546">
        <v>0</v>
      </c>
      <c r="M546">
        <v>3</v>
      </c>
      <c r="N546">
        <v>4</v>
      </c>
    </row>
    <row r="547" spans="1:14" x14ac:dyDescent="0.3">
      <c r="A547">
        <v>1278</v>
      </c>
      <c r="B547">
        <v>74</v>
      </c>
      <c r="C547">
        <v>141</v>
      </c>
      <c r="D547">
        <v>0</v>
      </c>
      <c r="E547">
        <v>202</v>
      </c>
      <c r="F547">
        <v>72</v>
      </c>
      <c r="G547">
        <v>29</v>
      </c>
      <c r="H547">
        <v>50</v>
      </c>
      <c r="I547">
        <v>393</v>
      </c>
      <c r="J547">
        <v>3</v>
      </c>
      <c r="K547">
        <v>3</v>
      </c>
      <c r="L547">
        <v>1</v>
      </c>
      <c r="M547">
        <v>3</v>
      </c>
      <c r="N547">
        <v>7</v>
      </c>
    </row>
    <row r="548" spans="1:14" x14ac:dyDescent="0.3">
      <c r="A548">
        <v>3034</v>
      </c>
      <c r="B548">
        <v>74</v>
      </c>
      <c r="C548">
        <v>141</v>
      </c>
      <c r="D548">
        <v>0</v>
      </c>
      <c r="E548">
        <v>202</v>
      </c>
      <c r="F548">
        <v>72</v>
      </c>
      <c r="G548">
        <v>29</v>
      </c>
      <c r="H548">
        <v>50</v>
      </c>
      <c r="I548">
        <v>393</v>
      </c>
      <c r="J548">
        <v>3</v>
      </c>
      <c r="K548">
        <v>3</v>
      </c>
      <c r="L548">
        <v>1</v>
      </c>
      <c r="M548">
        <v>3</v>
      </c>
      <c r="N548">
        <v>7</v>
      </c>
    </row>
    <row r="549" spans="1:14" x14ac:dyDescent="0.3">
      <c r="A549">
        <v>1537</v>
      </c>
      <c r="B549">
        <v>74</v>
      </c>
      <c r="C549">
        <v>164</v>
      </c>
      <c r="D549">
        <v>16</v>
      </c>
      <c r="E549">
        <v>257</v>
      </c>
      <c r="F549">
        <v>104</v>
      </c>
      <c r="G549">
        <v>115</v>
      </c>
      <c r="H549">
        <v>229</v>
      </c>
      <c r="I549">
        <v>426</v>
      </c>
      <c r="J549">
        <v>1</v>
      </c>
      <c r="K549">
        <v>3</v>
      </c>
      <c r="L549">
        <v>2</v>
      </c>
      <c r="M549">
        <v>2</v>
      </c>
      <c r="N549">
        <v>8</v>
      </c>
    </row>
    <row r="550" spans="1:14" x14ac:dyDescent="0.3">
      <c r="A550">
        <v>1804</v>
      </c>
      <c r="B550">
        <v>74</v>
      </c>
      <c r="C550">
        <v>164</v>
      </c>
      <c r="D550">
        <v>16</v>
      </c>
      <c r="E550">
        <v>257</v>
      </c>
      <c r="F550">
        <v>104</v>
      </c>
      <c r="G550">
        <v>115</v>
      </c>
      <c r="H550">
        <v>229</v>
      </c>
      <c r="I550">
        <v>426</v>
      </c>
      <c r="J550">
        <v>1</v>
      </c>
      <c r="K550">
        <v>3</v>
      </c>
      <c r="L550">
        <v>2</v>
      </c>
      <c r="M550">
        <v>2</v>
      </c>
      <c r="N550">
        <v>8</v>
      </c>
    </row>
    <row r="551" spans="1:14" x14ac:dyDescent="0.3">
      <c r="A551">
        <v>1109</v>
      </c>
      <c r="B551">
        <v>74</v>
      </c>
      <c r="C551">
        <v>176</v>
      </c>
      <c r="D551">
        <v>336</v>
      </c>
      <c r="E551">
        <v>351</v>
      </c>
      <c r="F551">
        <v>460</v>
      </c>
      <c r="G551">
        <v>385</v>
      </c>
      <c r="H551">
        <v>448</v>
      </c>
      <c r="I551">
        <v>1259</v>
      </c>
      <c r="J551">
        <v>5</v>
      </c>
      <c r="K551">
        <v>9</v>
      </c>
      <c r="L551">
        <v>1</v>
      </c>
      <c r="M551">
        <v>5</v>
      </c>
      <c r="N551">
        <v>9</v>
      </c>
    </row>
    <row r="552" spans="1:14" x14ac:dyDescent="0.3">
      <c r="A552">
        <v>2491</v>
      </c>
      <c r="B552">
        <v>74</v>
      </c>
      <c r="C552">
        <v>176</v>
      </c>
      <c r="D552">
        <v>150</v>
      </c>
      <c r="E552">
        <v>255</v>
      </c>
      <c r="F552">
        <v>18</v>
      </c>
      <c r="G552">
        <v>59</v>
      </c>
      <c r="H552">
        <v>150</v>
      </c>
      <c r="I552">
        <v>507</v>
      </c>
      <c r="J552">
        <v>2</v>
      </c>
      <c r="K552">
        <v>4</v>
      </c>
      <c r="L552">
        <v>2</v>
      </c>
      <c r="M552">
        <v>4</v>
      </c>
      <c r="N552">
        <v>5</v>
      </c>
    </row>
    <row r="553" spans="1:14" x14ac:dyDescent="0.3">
      <c r="A553">
        <v>2360</v>
      </c>
      <c r="B553">
        <v>74</v>
      </c>
      <c r="C553">
        <v>239</v>
      </c>
      <c r="D553">
        <v>28</v>
      </c>
      <c r="E553">
        <v>97</v>
      </c>
      <c r="F553">
        <v>31</v>
      </c>
      <c r="G553">
        <v>28</v>
      </c>
      <c r="H553">
        <v>80</v>
      </c>
      <c r="I553">
        <v>344</v>
      </c>
      <c r="J553">
        <v>4</v>
      </c>
      <c r="K553">
        <v>3</v>
      </c>
      <c r="L553">
        <v>1</v>
      </c>
      <c r="M553">
        <v>4</v>
      </c>
      <c r="N553">
        <v>6</v>
      </c>
    </row>
    <row r="554" spans="1:14" x14ac:dyDescent="0.3">
      <c r="A554">
        <v>1714</v>
      </c>
      <c r="B554">
        <v>74</v>
      </c>
      <c r="C554">
        <v>463</v>
      </c>
      <c r="D554">
        <v>6</v>
      </c>
      <c r="E554">
        <v>319</v>
      </c>
      <c r="F554">
        <v>23</v>
      </c>
      <c r="G554">
        <v>6</v>
      </c>
      <c r="H554">
        <v>97</v>
      </c>
      <c r="I554">
        <v>721</v>
      </c>
      <c r="J554">
        <v>5</v>
      </c>
      <c r="K554">
        <v>6</v>
      </c>
      <c r="L554">
        <v>1</v>
      </c>
      <c r="M554">
        <v>4</v>
      </c>
      <c r="N554">
        <v>8</v>
      </c>
    </row>
    <row r="555" spans="1:14" x14ac:dyDescent="0.3">
      <c r="A555">
        <v>1594</v>
      </c>
      <c r="B555">
        <v>74</v>
      </c>
      <c r="C555">
        <v>477</v>
      </c>
      <c r="D555">
        <v>61</v>
      </c>
      <c r="E555">
        <v>359</v>
      </c>
      <c r="F555">
        <v>94</v>
      </c>
      <c r="G555">
        <v>85</v>
      </c>
      <c r="H555">
        <v>189</v>
      </c>
      <c r="I555">
        <v>887</v>
      </c>
      <c r="J555">
        <v>2</v>
      </c>
      <c r="K555">
        <v>3</v>
      </c>
      <c r="L555">
        <v>1</v>
      </c>
      <c r="M555">
        <v>6</v>
      </c>
      <c r="N555">
        <v>6</v>
      </c>
    </row>
    <row r="556" spans="1:14" x14ac:dyDescent="0.3">
      <c r="A556">
        <v>1270</v>
      </c>
      <c r="B556">
        <v>74</v>
      </c>
      <c r="C556">
        <v>515</v>
      </c>
      <c r="D556">
        <v>18</v>
      </c>
      <c r="E556">
        <v>376</v>
      </c>
      <c r="F556">
        <v>50</v>
      </c>
      <c r="G556">
        <v>38</v>
      </c>
      <c r="H556">
        <v>167</v>
      </c>
      <c r="I556">
        <v>830</v>
      </c>
      <c r="J556">
        <v>1</v>
      </c>
      <c r="K556">
        <v>5</v>
      </c>
      <c r="L556">
        <v>1</v>
      </c>
      <c r="M556">
        <v>8</v>
      </c>
      <c r="N556">
        <v>2</v>
      </c>
    </row>
    <row r="557" spans="1:14" x14ac:dyDescent="0.3">
      <c r="A557">
        <v>3129</v>
      </c>
      <c r="B557">
        <v>74</v>
      </c>
      <c r="C557">
        <v>580</v>
      </c>
      <c r="D557">
        <v>31</v>
      </c>
      <c r="E557">
        <v>124</v>
      </c>
      <c r="F557">
        <v>10</v>
      </c>
      <c r="G557">
        <v>31</v>
      </c>
      <c r="H557">
        <v>31</v>
      </c>
      <c r="I557">
        <v>745</v>
      </c>
      <c r="J557">
        <v>1</v>
      </c>
      <c r="K557">
        <v>6</v>
      </c>
      <c r="L557">
        <v>2</v>
      </c>
      <c r="M557">
        <v>4</v>
      </c>
      <c r="N557">
        <v>6</v>
      </c>
    </row>
    <row r="558" spans="1:14" x14ac:dyDescent="0.3">
      <c r="A558">
        <v>2292</v>
      </c>
      <c r="B558">
        <v>74</v>
      </c>
      <c r="C558">
        <v>649</v>
      </c>
      <c r="D558">
        <v>16</v>
      </c>
      <c r="E558">
        <v>238</v>
      </c>
      <c r="F558">
        <v>35</v>
      </c>
      <c r="G558">
        <v>16</v>
      </c>
      <c r="H558">
        <v>45</v>
      </c>
      <c r="I558">
        <v>910</v>
      </c>
      <c r="J558">
        <v>3</v>
      </c>
      <c r="K558">
        <v>6</v>
      </c>
      <c r="L558">
        <v>1</v>
      </c>
      <c r="M558">
        <v>5</v>
      </c>
      <c r="N558">
        <v>7</v>
      </c>
    </row>
    <row r="559" spans="1:14" x14ac:dyDescent="0.3">
      <c r="A559">
        <v>2569</v>
      </c>
      <c r="B559">
        <v>74</v>
      </c>
      <c r="C559">
        <v>649</v>
      </c>
      <c r="D559">
        <v>16</v>
      </c>
      <c r="E559">
        <v>238</v>
      </c>
      <c r="F559">
        <v>35</v>
      </c>
      <c r="G559">
        <v>16</v>
      </c>
      <c r="H559">
        <v>45</v>
      </c>
      <c r="I559">
        <v>910</v>
      </c>
      <c r="J559">
        <v>3</v>
      </c>
      <c r="K559">
        <v>6</v>
      </c>
      <c r="L559">
        <v>1</v>
      </c>
      <c r="M559">
        <v>5</v>
      </c>
      <c r="N559">
        <v>7</v>
      </c>
    </row>
    <row r="560" spans="1:14" x14ac:dyDescent="0.3">
      <c r="A560">
        <v>1571</v>
      </c>
      <c r="B560">
        <v>74</v>
      </c>
      <c r="C560">
        <v>691</v>
      </c>
      <c r="D560">
        <v>123</v>
      </c>
      <c r="E560">
        <v>492</v>
      </c>
      <c r="F560">
        <v>141</v>
      </c>
      <c r="G560">
        <v>123</v>
      </c>
      <c r="H560">
        <v>29</v>
      </c>
      <c r="I560">
        <v>1542</v>
      </c>
      <c r="J560">
        <v>2</v>
      </c>
      <c r="K560">
        <v>4</v>
      </c>
      <c r="L560">
        <v>4</v>
      </c>
      <c r="M560">
        <v>10</v>
      </c>
      <c r="N560">
        <v>2</v>
      </c>
    </row>
    <row r="561" spans="1:14" x14ac:dyDescent="0.3">
      <c r="A561">
        <v>2720</v>
      </c>
      <c r="B561">
        <v>74</v>
      </c>
      <c r="C561">
        <v>720</v>
      </c>
      <c r="D561">
        <v>293</v>
      </c>
      <c r="E561">
        <v>1540</v>
      </c>
      <c r="F561">
        <v>60</v>
      </c>
      <c r="G561">
        <v>262</v>
      </c>
      <c r="H561">
        <v>196</v>
      </c>
      <c r="I561">
        <v>2680</v>
      </c>
      <c r="J561">
        <v>1</v>
      </c>
      <c r="K561">
        <v>4</v>
      </c>
      <c r="L561">
        <v>11</v>
      </c>
      <c r="M561">
        <v>7</v>
      </c>
      <c r="N561">
        <v>2</v>
      </c>
    </row>
    <row r="562" spans="1:14" x14ac:dyDescent="0.3">
      <c r="A562">
        <v>2143</v>
      </c>
      <c r="B562">
        <v>74</v>
      </c>
      <c r="C562">
        <v>1224</v>
      </c>
      <c r="D562">
        <v>11</v>
      </c>
      <c r="E562">
        <v>78</v>
      </c>
      <c r="F562">
        <v>0</v>
      </c>
      <c r="G562">
        <v>0</v>
      </c>
      <c r="H562">
        <v>24</v>
      </c>
      <c r="I562">
        <v>1288</v>
      </c>
      <c r="J562">
        <v>1</v>
      </c>
      <c r="K562">
        <v>8</v>
      </c>
      <c r="L562">
        <v>1</v>
      </c>
      <c r="M562">
        <v>7</v>
      </c>
      <c r="N562">
        <v>7</v>
      </c>
    </row>
    <row r="563" spans="1:14" x14ac:dyDescent="0.3">
      <c r="A563">
        <v>2858</v>
      </c>
      <c r="B563">
        <v>74</v>
      </c>
      <c r="C563">
        <v>1507</v>
      </c>
      <c r="D563">
        <v>127</v>
      </c>
      <c r="E563">
        <v>407</v>
      </c>
      <c r="F563">
        <v>112</v>
      </c>
      <c r="G563">
        <v>21</v>
      </c>
      <c r="H563">
        <v>280</v>
      </c>
      <c r="I563">
        <v>1893</v>
      </c>
      <c r="J563">
        <v>1</v>
      </c>
      <c r="K563">
        <v>5</v>
      </c>
      <c r="L563">
        <v>6</v>
      </c>
      <c r="M563">
        <v>11</v>
      </c>
      <c r="N563">
        <v>2</v>
      </c>
    </row>
    <row r="564" spans="1:14" x14ac:dyDescent="0.3">
      <c r="A564">
        <v>2479</v>
      </c>
      <c r="B564">
        <v>74</v>
      </c>
      <c r="C564">
        <v>1535</v>
      </c>
      <c r="D564">
        <v>17</v>
      </c>
      <c r="E564">
        <v>259</v>
      </c>
      <c r="F564">
        <v>23</v>
      </c>
      <c r="G564">
        <v>17</v>
      </c>
      <c r="H564">
        <v>276</v>
      </c>
      <c r="I564">
        <v>1575</v>
      </c>
      <c r="J564">
        <v>13</v>
      </c>
      <c r="K564">
        <v>8</v>
      </c>
      <c r="L564">
        <v>2</v>
      </c>
      <c r="M564">
        <v>9</v>
      </c>
      <c r="N564">
        <v>8</v>
      </c>
    </row>
    <row r="565" spans="1:14" x14ac:dyDescent="0.3">
      <c r="A565">
        <v>1234</v>
      </c>
      <c r="B565">
        <v>74</v>
      </c>
      <c r="C565">
        <v>2158</v>
      </c>
      <c r="D565">
        <v>149</v>
      </c>
      <c r="E565">
        <v>418</v>
      </c>
      <c r="F565">
        <v>310</v>
      </c>
      <c r="G565">
        <v>28</v>
      </c>
      <c r="H565">
        <v>180</v>
      </c>
      <c r="I565">
        <v>2883</v>
      </c>
      <c r="J565">
        <v>2</v>
      </c>
      <c r="K565">
        <v>9</v>
      </c>
      <c r="L565">
        <v>4</v>
      </c>
      <c r="M565">
        <v>6</v>
      </c>
      <c r="N565">
        <v>5</v>
      </c>
    </row>
    <row r="566" spans="1:14" x14ac:dyDescent="0.3">
      <c r="A566">
        <v>2206</v>
      </c>
      <c r="B566">
        <v>74</v>
      </c>
      <c r="C566">
        <v>2221</v>
      </c>
      <c r="D566">
        <v>28</v>
      </c>
      <c r="E566">
        <v>420</v>
      </c>
      <c r="F566">
        <v>110</v>
      </c>
      <c r="G566">
        <v>28</v>
      </c>
      <c r="H566">
        <v>28</v>
      </c>
      <c r="I566">
        <v>2778</v>
      </c>
      <c r="J566">
        <v>2</v>
      </c>
      <c r="K566">
        <v>5</v>
      </c>
      <c r="L566">
        <v>4</v>
      </c>
      <c r="M566">
        <v>9</v>
      </c>
      <c r="N566">
        <v>3</v>
      </c>
    </row>
    <row r="567" spans="1:14" x14ac:dyDescent="0.3">
      <c r="A567">
        <v>2784</v>
      </c>
      <c r="B567">
        <v>74</v>
      </c>
      <c r="C567">
        <v>2493</v>
      </c>
      <c r="D567">
        <v>88</v>
      </c>
      <c r="E567">
        <v>1514</v>
      </c>
      <c r="F567">
        <v>230</v>
      </c>
      <c r="G567">
        <v>222</v>
      </c>
      <c r="H567">
        <v>96</v>
      </c>
      <c r="I567">
        <v>4451</v>
      </c>
      <c r="J567">
        <v>1</v>
      </c>
      <c r="K567">
        <v>3</v>
      </c>
      <c r="L567">
        <v>5</v>
      </c>
      <c r="M567">
        <v>8</v>
      </c>
      <c r="N567">
        <v>3</v>
      </c>
    </row>
    <row r="568" spans="1:14" x14ac:dyDescent="0.3">
      <c r="A568">
        <v>2115</v>
      </c>
      <c r="B568">
        <v>74</v>
      </c>
      <c r="C568">
        <v>2531</v>
      </c>
      <c r="D568">
        <v>327</v>
      </c>
      <c r="E568">
        <v>1779</v>
      </c>
      <c r="F568">
        <v>0</v>
      </c>
      <c r="G568">
        <v>45</v>
      </c>
      <c r="H568">
        <v>92</v>
      </c>
      <c r="I568">
        <v>4589</v>
      </c>
      <c r="J568">
        <v>1</v>
      </c>
      <c r="K568">
        <v>7</v>
      </c>
      <c r="L568">
        <v>5</v>
      </c>
      <c r="M568">
        <v>8</v>
      </c>
      <c r="N568">
        <v>4</v>
      </c>
    </row>
    <row r="569" spans="1:14" x14ac:dyDescent="0.3">
      <c r="A569">
        <v>1871</v>
      </c>
      <c r="B569">
        <v>73</v>
      </c>
      <c r="C569">
        <v>145</v>
      </c>
      <c r="D569">
        <v>12</v>
      </c>
      <c r="E569">
        <v>83</v>
      </c>
      <c r="F569">
        <v>17</v>
      </c>
      <c r="G569">
        <v>4</v>
      </c>
      <c r="H569">
        <v>83</v>
      </c>
      <c r="I569">
        <v>178</v>
      </c>
      <c r="J569">
        <v>2</v>
      </c>
      <c r="K569">
        <v>2</v>
      </c>
      <c r="L569">
        <v>0</v>
      </c>
      <c r="M569">
        <v>3</v>
      </c>
      <c r="N569">
        <v>9</v>
      </c>
    </row>
    <row r="570" spans="1:14" x14ac:dyDescent="0.3">
      <c r="A570">
        <v>2974</v>
      </c>
      <c r="B570">
        <v>73</v>
      </c>
      <c r="C570">
        <v>223</v>
      </c>
      <c r="D570">
        <v>94</v>
      </c>
      <c r="E570">
        <v>166</v>
      </c>
      <c r="F570">
        <v>82</v>
      </c>
      <c r="G570">
        <v>89</v>
      </c>
      <c r="H570">
        <v>166</v>
      </c>
      <c r="I570">
        <v>489</v>
      </c>
      <c r="J570">
        <v>1</v>
      </c>
      <c r="K570">
        <v>4</v>
      </c>
      <c r="L570">
        <v>1</v>
      </c>
      <c r="M570">
        <v>6</v>
      </c>
      <c r="N570">
        <v>3</v>
      </c>
    </row>
    <row r="571" spans="1:14" x14ac:dyDescent="0.3">
      <c r="A571">
        <v>2816</v>
      </c>
      <c r="B571">
        <v>73</v>
      </c>
      <c r="C571">
        <v>364</v>
      </c>
      <c r="D571">
        <v>105</v>
      </c>
      <c r="E571">
        <v>1311</v>
      </c>
      <c r="F571">
        <v>137</v>
      </c>
      <c r="G571">
        <v>157</v>
      </c>
      <c r="H571">
        <v>157</v>
      </c>
      <c r="I571">
        <v>1916</v>
      </c>
      <c r="J571">
        <v>1</v>
      </c>
      <c r="K571">
        <v>3</v>
      </c>
      <c r="L571">
        <v>10</v>
      </c>
      <c r="M571">
        <v>4</v>
      </c>
      <c r="N571">
        <v>2</v>
      </c>
    </row>
    <row r="572" spans="1:14" x14ac:dyDescent="0.3">
      <c r="A572">
        <v>2983</v>
      </c>
      <c r="B572">
        <v>73</v>
      </c>
      <c r="C572">
        <v>447</v>
      </c>
      <c r="D572">
        <v>5</v>
      </c>
      <c r="E572">
        <v>120</v>
      </c>
      <c r="F572">
        <v>42</v>
      </c>
      <c r="G572">
        <v>32</v>
      </c>
      <c r="H572">
        <v>49</v>
      </c>
      <c r="I572">
        <v>596</v>
      </c>
      <c r="J572">
        <v>1</v>
      </c>
      <c r="K572">
        <v>3</v>
      </c>
      <c r="L572">
        <v>1</v>
      </c>
      <c r="M572">
        <v>7</v>
      </c>
      <c r="N572">
        <v>2</v>
      </c>
    </row>
    <row r="573" spans="1:14" x14ac:dyDescent="0.3">
      <c r="A573">
        <v>3187</v>
      </c>
      <c r="B573">
        <v>73</v>
      </c>
      <c r="C573">
        <v>597</v>
      </c>
      <c r="D573">
        <v>10</v>
      </c>
      <c r="E573">
        <v>451</v>
      </c>
      <c r="F573">
        <v>91</v>
      </c>
      <c r="G573">
        <v>84</v>
      </c>
      <c r="H573">
        <v>217</v>
      </c>
      <c r="I573">
        <v>1017</v>
      </c>
      <c r="J573">
        <v>4</v>
      </c>
      <c r="K573">
        <v>6</v>
      </c>
      <c r="L573">
        <v>1</v>
      </c>
      <c r="M573">
        <v>6</v>
      </c>
      <c r="N573">
        <v>7</v>
      </c>
    </row>
    <row r="574" spans="1:14" x14ac:dyDescent="0.3">
      <c r="A574">
        <v>1883</v>
      </c>
      <c r="B574">
        <v>73</v>
      </c>
      <c r="C574">
        <v>607</v>
      </c>
      <c r="D574">
        <v>252</v>
      </c>
      <c r="E574">
        <v>1011</v>
      </c>
      <c r="F574">
        <v>72</v>
      </c>
      <c r="G574">
        <v>100</v>
      </c>
      <c r="H574">
        <v>100</v>
      </c>
      <c r="I574">
        <v>1942</v>
      </c>
      <c r="J574">
        <v>1</v>
      </c>
      <c r="K574">
        <v>4</v>
      </c>
      <c r="L574">
        <v>5</v>
      </c>
      <c r="M574">
        <v>6</v>
      </c>
      <c r="N574">
        <v>2</v>
      </c>
    </row>
    <row r="575" spans="1:14" x14ac:dyDescent="0.3">
      <c r="A575">
        <v>2471</v>
      </c>
      <c r="B575">
        <v>73</v>
      </c>
      <c r="C575">
        <v>624</v>
      </c>
      <c r="D575">
        <v>407</v>
      </c>
      <c r="E575">
        <v>745</v>
      </c>
      <c r="F575">
        <v>531</v>
      </c>
      <c r="G575">
        <v>215</v>
      </c>
      <c r="H575">
        <v>119</v>
      </c>
      <c r="I575">
        <v>2403</v>
      </c>
      <c r="J575">
        <v>2</v>
      </c>
      <c r="K575">
        <v>4</v>
      </c>
      <c r="L575">
        <v>7</v>
      </c>
      <c r="M575">
        <v>13</v>
      </c>
      <c r="N575">
        <v>2</v>
      </c>
    </row>
    <row r="576" spans="1:14" x14ac:dyDescent="0.3">
      <c r="A576">
        <v>2141</v>
      </c>
      <c r="B576">
        <v>73</v>
      </c>
      <c r="C576">
        <v>693</v>
      </c>
      <c r="D576">
        <v>16</v>
      </c>
      <c r="E576">
        <v>91</v>
      </c>
      <c r="F576">
        <v>23</v>
      </c>
      <c r="G576">
        <v>23</v>
      </c>
      <c r="H576">
        <v>133</v>
      </c>
      <c r="I576">
        <v>713</v>
      </c>
      <c r="J576">
        <v>1</v>
      </c>
      <c r="K576">
        <v>4</v>
      </c>
      <c r="L576">
        <v>1</v>
      </c>
      <c r="M576">
        <v>6</v>
      </c>
      <c r="N576">
        <v>5</v>
      </c>
    </row>
    <row r="577" spans="1:14" x14ac:dyDescent="0.3">
      <c r="A577">
        <v>1132</v>
      </c>
      <c r="B577">
        <v>73</v>
      </c>
      <c r="C577">
        <v>862</v>
      </c>
      <c r="D577">
        <v>61</v>
      </c>
      <c r="E577">
        <v>1634</v>
      </c>
      <c r="F577">
        <v>78</v>
      </c>
      <c r="G577">
        <v>86</v>
      </c>
      <c r="H577">
        <v>272</v>
      </c>
      <c r="I577">
        <v>2449</v>
      </c>
      <c r="J577">
        <v>1</v>
      </c>
      <c r="K577">
        <v>5</v>
      </c>
      <c r="L577">
        <v>7</v>
      </c>
      <c r="M577">
        <v>10</v>
      </c>
      <c r="N577">
        <v>2</v>
      </c>
    </row>
    <row r="578" spans="1:14" x14ac:dyDescent="0.3">
      <c r="A578">
        <v>1399</v>
      </c>
      <c r="B578">
        <v>73</v>
      </c>
      <c r="C578">
        <v>1120</v>
      </c>
      <c r="D578">
        <v>0</v>
      </c>
      <c r="E578">
        <v>1370</v>
      </c>
      <c r="F578">
        <v>362</v>
      </c>
      <c r="G578">
        <v>0</v>
      </c>
      <c r="H578">
        <v>28</v>
      </c>
      <c r="I578">
        <v>2823</v>
      </c>
      <c r="J578">
        <v>1</v>
      </c>
      <c r="K578">
        <v>3</v>
      </c>
      <c r="L578">
        <v>5</v>
      </c>
      <c r="M578">
        <v>10</v>
      </c>
      <c r="N578">
        <v>1</v>
      </c>
    </row>
    <row r="579" spans="1:14" x14ac:dyDescent="0.3">
      <c r="A579">
        <v>2971</v>
      </c>
      <c r="B579">
        <v>73</v>
      </c>
      <c r="C579">
        <v>1140</v>
      </c>
      <c r="D579">
        <v>52</v>
      </c>
      <c r="E579">
        <v>265</v>
      </c>
      <c r="F579">
        <v>405</v>
      </c>
      <c r="G579">
        <v>63</v>
      </c>
      <c r="H579">
        <v>100</v>
      </c>
      <c r="I579">
        <v>1826</v>
      </c>
      <c r="J579">
        <v>1</v>
      </c>
      <c r="K579">
        <v>6</v>
      </c>
      <c r="L579">
        <v>5</v>
      </c>
      <c r="M579">
        <v>4</v>
      </c>
      <c r="N579">
        <v>4</v>
      </c>
    </row>
    <row r="580" spans="1:14" x14ac:dyDescent="0.3">
      <c r="A580">
        <v>1598</v>
      </c>
      <c r="B580">
        <v>73</v>
      </c>
      <c r="C580">
        <v>1195</v>
      </c>
      <c r="D580">
        <v>280</v>
      </c>
      <c r="E580">
        <v>762</v>
      </c>
      <c r="F580">
        <v>197</v>
      </c>
      <c r="G580">
        <v>151</v>
      </c>
      <c r="H580">
        <v>126</v>
      </c>
      <c r="I580">
        <v>2458</v>
      </c>
      <c r="J580">
        <v>3</v>
      </c>
      <c r="K580">
        <v>6</v>
      </c>
      <c r="L580">
        <v>3</v>
      </c>
      <c r="M580">
        <v>13</v>
      </c>
      <c r="N580">
        <v>5</v>
      </c>
    </row>
    <row r="581" spans="1:14" x14ac:dyDescent="0.3">
      <c r="A581">
        <v>1536</v>
      </c>
      <c r="B581">
        <v>73</v>
      </c>
      <c r="C581">
        <v>1215</v>
      </c>
      <c r="D581">
        <v>0</v>
      </c>
      <c r="E581">
        <v>64</v>
      </c>
      <c r="F581">
        <v>16</v>
      </c>
      <c r="G581">
        <v>11</v>
      </c>
      <c r="H581">
        <v>90</v>
      </c>
      <c r="I581">
        <v>1215</v>
      </c>
      <c r="J581">
        <v>2</v>
      </c>
      <c r="K581">
        <v>6</v>
      </c>
      <c r="L581">
        <v>2</v>
      </c>
      <c r="M581">
        <v>8</v>
      </c>
      <c r="N581">
        <v>6</v>
      </c>
    </row>
    <row r="582" spans="1:14" x14ac:dyDescent="0.3">
      <c r="A582">
        <v>1672</v>
      </c>
      <c r="B582">
        <v>73</v>
      </c>
      <c r="C582">
        <v>1227</v>
      </c>
      <c r="D582">
        <v>0</v>
      </c>
      <c r="E582">
        <v>590</v>
      </c>
      <c r="F582">
        <v>313</v>
      </c>
      <c r="G582">
        <v>129</v>
      </c>
      <c r="H582">
        <v>261</v>
      </c>
      <c r="I582">
        <v>1999</v>
      </c>
      <c r="J582">
        <v>1</v>
      </c>
      <c r="K582">
        <v>5</v>
      </c>
      <c r="L582">
        <v>3</v>
      </c>
      <c r="M582">
        <v>4</v>
      </c>
      <c r="N582">
        <v>2</v>
      </c>
    </row>
    <row r="583" spans="1:14" x14ac:dyDescent="0.3">
      <c r="A583">
        <v>2250</v>
      </c>
      <c r="B583">
        <v>73</v>
      </c>
      <c r="C583">
        <v>1367</v>
      </c>
      <c r="D583">
        <v>56</v>
      </c>
      <c r="E583">
        <v>1326</v>
      </c>
      <c r="F583">
        <v>95</v>
      </c>
      <c r="G583">
        <v>39</v>
      </c>
      <c r="H583">
        <v>117</v>
      </c>
      <c r="I583">
        <v>2766</v>
      </c>
      <c r="J583">
        <v>1</v>
      </c>
      <c r="K583">
        <v>6</v>
      </c>
      <c r="L583">
        <v>6</v>
      </c>
      <c r="M583">
        <v>6</v>
      </c>
      <c r="N583">
        <v>2</v>
      </c>
    </row>
    <row r="584" spans="1:14" x14ac:dyDescent="0.3">
      <c r="A584">
        <v>2833</v>
      </c>
      <c r="B584">
        <v>73</v>
      </c>
      <c r="C584">
        <v>1715</v>
      </c>
      <c r="D584">
        <v>107</v>
      </c>
      <c r="E584">
        <v>1463</v>
      </c>
      <c r="F584">
        <v>230</v>
      </c>
      <c r="G584">
        <v>141</v>
      </c>
      <c r="H584">
        <v>70</v>
      </c>
      <c r="I584">
        <v>3586</v>
      </c>
      <c r="J584">
        <v>1</v>
      </c>
      <c r="K584">
        <v>2</v>
      </c>
      <c r="L584">
        <v>8</v>
      </c>
      <c r="M584">
        <v>12</v>
      </c>
      <c r="N584">
        <v>1</v>
      </c>
    </row>
    <row r="585" spans="1:14" x14ac:dyDescent="0.3">
      <c r="A585">
        <v>2496</v>
      </c>
      <c r="B585">
        <v>73</v>
      </c>
      <c r="C585">
        <v>1954</v>
      </c>
      <c r="D585">
        <v>238</v>
      </c>
      <c r="E585">
        <v>1554</v>
      </c>
      <c r="F585">
        <v>105</v>
      </c>
      <c r="G585">
        <v>159</v>
      </c>
      <c r="H585">
        <v>118</v>
      </c>
      <c r="I585">
        <v>3892</v>
      </c>
      <c r="J585">
        <v>1</v>
      </c>
      <c r="K585">
        <v>10</v>
      </c>
      <c r="L585">
        <v>2</v>
      </c>
      <c r="M585">
        <v>6</v>
      </c>
      <c r="N585">
        <v>3</v>
      </c>
    </row>
    <row r="586" spans="1:14" x14ac:dyDescent="0.3">
      <c r="A586">
        <v>1900</v>
      </c>
      <c r="B586">
        <v>73</v>
      </c>
      <c r="C586">
        <v>2246</v>
      </c>
      <c r="D586">
        <v>150</v>
      </c>
      <c r="E586">
        <v>1086</v>
      </c>
      <c r="F586">
        <v>342</v>
      </c>
      <c r="G586">
        <v>0</v>
      </c>
      <c r="H586">
        <v>37</v>
      </c>
      <c r="I586">
        <v>3786</v>
      </c>
      <c r="J586">
        <v>1</v>
      </c>
      <c r="K586">
        <v>6</v>
      </c>
      <c r="L586">
        <v>9</v>
      </c>
      <c r="M586">
        <v>9</v>
      </c>
      <c r="N586">
        <v>3</v>
      </c>
    </row>
    <row r="587" spans="1:14" x14ac:dyDescent="0.3">
      <c r="A587">
        <v>1627</v>
      </c>
      <c r="B587">
        <v>73</v>
      </c>
      <c r="C587">
        <v>2746</v>
      </c>
      <c r="D587">
        <v>240</v>
      </c>
      <c r="E587">
        <v>1734</v>
      </c>
      <c r="F587">
        <v>0</v>
      </c>
      <c r="G587">
        <v>96</v>
      </c>
      <c r="H587">
        <v>336</v>
      </c>
      <c r="I587">
        <v>4480</v>
      </c>
      <c r="J587">
        <v>1</v>
      </c>
      <c r="K587">
        <v>4</v>
      </c>
      <c r="L587">
        <v>2</v>
      </c>
      <c r="M587">
        <v>6</v>
      </c>
      <c r="N587">
        <v>2</v>
      </c>
    </row>
    <row r="588" spans="1:14" x14ac:dyDescent="0.3">
      <c r="A588">
        <v>1507</v>
      </c>
      <c r="B588">
        <v>73</v>
      </c>
      <c r="C588">
        <v>3335</v>
      </c>
      <c r="D588">
        <v>80</v>
      </c>
      <c r="E588">
        <v>522</v>
      </c>
      <c r="F588">
        <v>0</v>
      </c>
      <c r="G588">
        <v>80</v>
      </c>
      <c r="H588">
        <v>160</v>
      </c>
      <c r="I588">
        <v>3857</v>
      </c>
      <c r="J588">
        <v>1</v>
      </c>
      <c r="K588">
        <v>2</v>
      </c>
      <c r="L588">
        <v>4</v>
      </c>
      <c r="M588">
        <v>9</v>
      </c>
      <c r="N588">
        <v>6</v>
      </c>
    </row>
    <row r="589" spans="1:14" x14ac:dyDescent="0.3">
      <c r="A589">
        <v>1429</v>
      </c>
      <c r="B589">
        <v>72</v>
      </c>
      <c r="C589">
        <v>0</v>
      </c>
      <c r="D589">
        <v>0</v>
      </c>
      <c r="E589">
        <v>5</v>
      </c>
      <c r="F589">
        <v>11</v>
      </c>
      <c r="G589">
        <v>64</v>
      </c>
      <c r="H589">
        <v>26</v>
      </c>
      <c r="I589">
        <v>53</v>
      </c>
      <c r="J589">
        <v>1</v>
      </c>
      <c r="K589">
        <v>1</v>
      </c>
      <c r="L589">
        <v>0</v>
      </c>
      <c r="M589">
        <v>2</v>
      </c>
      <c r="N589">
        <v>8</v>
      </c>
    </row>
    <row r="590" spans="1:14" x14ac:dyDescent="0.3">
      <c r="A590">
        <v>2824</v>
      </c>
      <c r="B590">
        <v>72</v>
      </c>
      <c r="C590">
        <v>10</v>
      </c>
      <c r="D590">
        <v>40</v>
      </c>
      <c r="E590">
        <v>40</v>
      </c>
      <c r="F590">
        <v>30</v>
      </c>
      <c r="G590">
        <v>5</v>
      </c>
      <c r="H590">
        <v>45</v>
      </c>
      <c r="I590">
        <v>80</v>
      </c>
      <c r="J590">
        <v>2</v>
      </c>
      <c r="K590">
        <v>1</v>
      </c>
      <c r="L590">
        <v>0</v>
      </c>
      <c r="M590">
        <v>3</v>
      </c>
      <c r="N590">
        <v>8</v>
      </c>
    </row>
    <row r="591" spans="1:14" x14ac:dyDescent="0.3">
      <c r="A591">
        <v>2894</v>
      </c>
      <c r="B591">
        <v>72</v>
      </c>
      <c r="C591">
        <v>59</v>
      </c>
      <c r="D591">
        <v>0</v>
      </c>
      <c r="E591">
        <v>16</v>
      </c>
      <c r="F591">
        <v>0</v>
      </c>
      <c r="G591">
        <v>0</v>
      </c>
      <c r="H591">
        <v>8</v>
      </c>
      <c r="I591">
        <v>67</v>
      </c>
      <c r="J591">
        <v>1</v>
      </c>
      <c r="K591">
        <v>1</v>
      </c>
      <c r="L591">
        <v>0</v>
      </c>
      <c r="M591">
        <v>2</v>
      </c>
      <c r="N591">
        <v>7</v>
      </c>
    </row>
    <row r="592" spans="1:14" x14ac:dyDescent="0.3">
      <c r="A592">
        <v>1192</v>
      </c>
      <c r="B592">
        <v>72</v>
      </c>
      <c r="C592">
        <v>76</v>
      </c>
      <c r="D592">
        <v>0</v>
      </c>
      <c r="E592">
        <v>45</v>
      </c>
      <c r="F592">
        <v>0</v>
      </c>
      <c r="G592">
        <v>0</v>
      </c>
      <c r="H592">
        <v>10</v>
      </c>
      <c r="I592">
        <v>111</v>
      </c>
      <c r="J592">
        <v>2</v>
      </c>
      <c r="K592">
        <v>1</v>
      </c>
      <c r="L592">
        <v>0</v>
      </c>
      <c r="M592">
        <v>3</v>
      </c>
      <c r="N592">
        <v>7</v>
      </c>
    </row>
    <row r="593" spans="1:14" x14ac:dyDescent="0.3">
      <c r="A593">
        <v>1531</v>
      </c>
      <c r="B593">
        <v>72</v>
      </c>
      <c r="C593">
        <v>130</v>
      </c>
      <c r="D593">
        <v>22</v>
      </c>
      <c r="E593">
        <v>133</v>
      </c>
      <c r="F593">
        <v>62</v>
      </c>
      <c r="G593">
        <v>37</v>
      </c>
      <c r="H593">
        <v>31</v>
      </c>
      <c r="I593">
        <v>352</v>
      </c>
      <c r="J593">
        <v>1</v>
      </c>
      <c r="K593">
        <v>3</v>
      </c>
      <c r="L593">
        <v>0</v>
      </c>
      <c r="M593">
        <v>4</v>
      </c>
      <c r="N593">
        <v>6</v>
      </c>
    </row>
    <row r="594" spans="1:14" x14ac:dyDescent="0.3">
      <c r="A594">
        <v>3110</v>
      </c>
      <c r="B594">
        <v>72</v>
      </c>
      <c r="C594">
        <v>159</v>
      </c>
      <c r="D594">
        <v>15</v>
      </c>
      <c r="E594">
        <v>44</v>
      </c>
      <c r="F594">
        <v>30</v>
      </c>
      <c r="G594">
        <v>0</v>
      </c>
      <c r="H594">
        <v>100</v>
      </c>
      <c r="I594">
        <v>148</v>
      </c>
      <c r="J594">
        <v>5</v>
      </c>
      <c r="K594">
        <v>2</v>
      </c>
      <c r="L594">
        <v>1</v>
      </c>
      <c r="M594">
        <v>4</v>
      </c>
      <c r="N594">
        <v>5</v>
      </c>
    </row>
    <row r="595" spans="1:14" x14ac:dyDescent="0.3">
      <c r="A595">
        <v>2159</v>
      </c>
      <c r="B595">
        <v>72</v>
      </c>
      <c r="C595">
        <v>198</v>
      </c>
      <c r="D595">
        <v>23</v>
      </c>
      <c r="E595">
        <v>86</v>
      </c>
      <c r="F595">
        <v>0</v>
      </c>
      <c r="G595">
        <v>18</v>
      </c>
      <c r="H595">
        <v>86</v>
      </c>
      <c r="I595">
        <v>239</v>
      </c>
      <c r="J595">
        <v>3</v>
      </c>
      <c r="K595">
        <v>2</v>
      </c>
      <c r="L595">
        <v>0</v>
      </c>
      <c r="M595">
        <v>4</v>
      </c>
      <c r="N595">
        <v>5</v>
      </c>
    </row>
    <row r="596" spans="1:14" x14ac:dyDescent="0.3">
      <c r="A596">
        <v>1425</v>
      </c>
      <c r="B596">
        <v>72</v>
      </c>
      <c r="C596">
        <v>214</v>
      </c>
      <c r="D596">
        <v>78</v>
      </c>
      <c r="E596">
        <v>86</v>
      </c>
      <c r="F596">
        <v>44</v>
      </c>
      <c r="G596">
        <v>0</v>
      </c>
      <c r="H596">
        <v>11</v>
      </c>
      <c r="I596">
        <v>411</v>
      </c>
      <c r="J596">
        <v>2</v>
      </c>
      <c r="K596">
        <v>2</v>
      </c>
      <c r="L596">
        <v>1</v>
      </c>
      <c r="M596">
        <v>5</v>
      </c>
      <c r="N596">
        <v>4</v>
      </c>
    </row>
    <row r="597" spans="1:14" x14ac:dyDescent="0.3">
      <c r="A597">
        <v>1043</v>
      </c>
      <c r="B597">
        <v>72</v>
      </c>
      <c r="C597">
        <v>277</v>
      </c>
      <c r="D597">
        <v>369</v>
      </c>
      <c r="E597">
        <v>599</v>
      </c>
      <c r="F597">
        <v>511</v>
      </c>
      <c r="G597">
        <v>68</v>
      </c>
      <c r="H597">
        <v>392</v>
      </c>
      <c r="I597">
        <v>1432</v>
      </c>
      <c r="J597">
        <v>1</v>
      </c>
      <c r="K597">
        <v>2</v>
      </c>
      <c r="L597">
        <v>4</v>
      </c>
      <c r="M597">
        <v>9</v>
      </c>
      <c r="N597">
        <v>1</v>
      </c>
    </row>
    <row r="598" spans="1:14" x14ac:dyDescent="0.3">
      <c r="A598">
        <v>2756</v>
      </c>
      <c r="B598">
        <v>72</v>
      </c>
      <c r="C598">
        <v>312</v>
      </c>
      <c r="D598">
        <v>3</v>
      </c>
      <c r="E598">
        <v>70</v>
      </c>
      <c r="F598">
        <v>0</v>
      </c>
      <c r="G598">
        <v>13</v>
      </c>
      <c r="H598">
        <v>84</v>
      </c>
      <c r="I598">
        <v>315</v>
      </c>
      <c r="J598">
        <v>3</v>
      </c>
      <c r="K598">
        <v>2</v>
      </c>
      <c r="L598">
        <v>1</v>
      </c>
      <c r="M598">
        <v>4</v>
      </c>
      <c r="N598">
        <v>5</v>
      </c>
    </row>
    <row r="599" spans="1:14" x14ac:dyDescent="0.3">
      <c r="A599">
        <v>1998</v>
      </c>
      <c r="B599">
        <v>72</v>
      </c>
      <c r="C599">
        <v>361</v>
      </c>
      <c r="D599">
        <v>11</v>
      </c>
      <c r="E599">
        <v>208</v>
      </c>
      <c r="F599">
        <v>43</v>
      </c>
      <c r="G599">
        <v>17</v>
      </c>
      <c r="H599">
        <v>31</v>
      </c>
      <c r="I599">
        <v>609</v>
      </c>
      <c r="J599">
        <v>1</v>
      </c>
      <c r="K599">
        <v>2</v>
      </c>
      <c r="L599">
        <v>1</v>
      </c>
      <c r="M599">
        <v>7</v>
      </c>
      <c r="N599">
        <v>2</v>
      </c>
    </row>
    <row r="600" spans="1:14" x14ac:dyDescent="0.3">
      <c r="A600">
        <v>1511</v>
      </c>
      <c r="B600">
        <v>72</v>
      </c>
      <c r="C600">
        <v>421</v>
      </c>
      <c r="D600">
        <v>45</v>
      </c>
      <c r="E600">
        <v>457</v>
      </c>
      <c r="F600">
        <v>200</v>
      </c>
      <c r="G600">
        <v>93</v>
      </c>
      <c r="H600">
        <v>105</v>
      </c>
      <c r="I600">
        <v>1111</v>
      </c>
      <c r="J600">
        <v>1</v>
      </c>
      <c r="K600">
        <v>4</v>
      </c>
      <c r="L600">
        <v>4</v>
      </c>
      <c r="M600">
        <v>6</v>
      </c>
      <c r="N600">
        <v>3</v>
      </c>
    </row>
    <row r="601" spans="1:14" x14ac:dyDescent="0.3">
      <c r="A601">
        <v>2236</v>
      </c>
      <c r="B601">
        <v>72</v>
      </c>
      <c r="C601">
        <v>824</v>
      </c>
      <c r="D601">
        <v>0</v>
      </c>
      <c r="E601">
        <v>245</v>
      </c>
      <c r="F601">
        <v>11</v>
      </c>
      <c r="G601">
        <v>31</v>
      </c>
      <c r="H601">
        <v>65</v>
      </c>
      <c r="I601">
        <v>1046</v>
      </c>
      <c r="J601">
        <v>4</v>
      </c>
      <c r="K601">
        <v>7</v>
      </c>
      <c r="L601">
        <v>2</v>
      </c>
      <c r="M601">
        <v>5</v>
      </c>
      <c r="N601">
        <v>7</v>
      </c>
    </row>
    <row r="602" spans="1:14" x14ac:dyDescent="0.3">
      <c r="A602">
        <v>1619</v>
      </c>
      <c r="B602">
        <v>72</v>
      </c>
      <c r="C602">
        <v>845</v>
      </c>
      <c r="D602">
        <v>44</v>
      </c>
      <c r="E602">
        <v>1556</v>
      </c>
      <c r="F602">
        <v>83</v>
      </c>
      <c r="G602">
        <v>118</v>
      </c>
      <c r="H602">
        <v>356</v>
      </c>
      <c r="I602">
        <v>2289</v>
      </c>
      <c r="J602">
        <v>1</v>
      </c>
      <c r="K602">
        <v>9</v>
      </c>
      <c r="L602">
        <v>11</v>
      </c>
      <c r="M602">
        <v>11</v>
      </c>
      <c r="N602">
        <v>5</v>
      </c>
    </row>
    <row r="603" spans="1:14" x14ac:dyDescent="0.3">
      <c r="A603">
        <v>1795</v>
      </c>
      <c r="B603">
        <v>72</v>
      </c>
      <c r="C603">
        <v>857</v>
      </c>
      <c r="D603">
        <v>153</v>
      </c>
      <c r="E603">
        <v>1561</v>
      </c>
      <c r="F603">
        <v>159</v>
      </c>
      <c r="G603">
        <v>336</v>
      </c>
      <c r="H603">
        <v>63</v>
      </c>
      <c r="I603">
        <v>3002</v>
      </c>
      <c r="J603">
        <v>0</v>
      </c>
      <c r="K603">
        <v>5</v>
      </c>
      <c r="L603">
        <v>5</v>
      </c>
      <c r="M603">
        <v>12</v>
      </c>
      <c r="N603">
        <v>1</v>
      </c>
    </row>
    <row r="604" spans="1:14" x14ac:dyDescent="0.3">
      <c r="A604">
        <v>1120</v>
      </c>
      <c r="B604">
        <v>72</v>
      </c>
      <c r="C604">
        <v>1128</v>
      </c>
      <c r="D604">
        <v>44</v>
      </c>
      <c r="E604">
        <v>252</v>
      </c>
      <c r="F604">
        <v>37</v>
      </c>
      <c r="G604">
        <v>28</v>
      </c>
      <c r="H604">
        <v>28</v>
      </c>
      <c r="I604">
        <v>1460</v>
      </c>
      <c r="J604">
        <v>4</v>
      </c>
      <c r="K604">
        <v>6</v>
      </c>
      <c r="L604">
        <v>3</v>
      </c>
      <c r="M604">
        <v>10</v>
      </c>
      <c r="N604">
        <v>4</v>
      </c>
    </row>
    <row r="605" spans="1:14" x14ac:dyDescent="0.3">
      <c r="A605">
        <v>1794</v>
      </c>
      <c r="B605">
        <v>72</v>
      </c>
      <c r="C605">
        <v>1138</v>
      </c>
      <c r="D605">
        <v>0</v>
      </c>
      <c r="E605">
        <v>692</v>
      </c>
      <c r="F605">
        <v>261</v>
      </c>
      <c r="G605">
        <v>200</v>
      </c>
      <c r="H605">
        <v>200</v>
      </c>
      <c r="I605">
        <v>2091</v>
      </c>
      <c r="J605">
        <v>6</v>
      </c>
      <c r="K605">
        <v>5</v>
      </c>
      <c r="L605">
        <v>7</v>
      </c>
      <c r="M605">
        <v>9</v>
      </c>
      <c r="N605">
        <v>4</v>
      </c>
    </row>
    <row r="606" spans="1:14" x14ac:dyDescent="0.3">
      <c r="A606">
        <v>2672</v>
      </c>
      <c r="B606">
        <v>72</v>
      </c>
      <c r="C606">
        <v>1146</v>
      </c>
      <c r="D606">
        <v>45</v>
      </c>
      <c r="E606">
        <v>274</v>
      </c>
      <c r="F606">
        <v>56</v>
      </c>
      <c r="G606">
        <v>43</v>
      </c>
      <c r="H606">
        <v>43</v>
      </c>
      <c r="I606">
        <v>1521</v>
      </c>
      <c r="J606">
        <v>0</v>
      </c>
      <c r="K606">
        <v>4</v>
      </c>
      <c r="L606">
        <v>2</v>
      </c>
      <c r="M606">
        <v>5</v>
      </c>
      <c r="N606">
        <v>1</v>
      </c>
    </row>
    <row r="607" spans="1:14" x14ac:dyDescent="0.3">
      <c r="A607">
        <v>2740</v>
      </c>
      <c r="B607">
        <v>72</v>
      </c>
      <c r="C607">
        <v>1158</v>
      </c>
      <c r="D607">
        <v>177</v>
      </c>
      <c r="E607">
        <v>622</v>
      </c>
      <c r="F607">
        <v>232</v>
      </c>
      <c r="G607">
        <v>87</v>
      </c>
      <c r="H607">
        <v>154</v>
      </c>
      <c r="I607">
        <v>2121</v>
      </c>
      <c r="J607">
        <v>3</v>
      </c>
      <c r="K607">
        <v>9</v>
      </c>
      <c r="L607">
        <v>2</v>
      </c>
      <c r="M607">
        <v>12</v>
      </c>
      <c r="N607">
        <v>6</v>
      </c>
    </row>
    <row r="608" spans="1:14" x14ac:dyDescent="0.3">
      <c r="A608">
        <v>2787</v>
      </c>
      <c r="B608">
        <v>72</v>
      </c>
      <c r="C608">
        <v>1289</v>
      </c>
      <c r="D608">
        <v>18</v>
      </c>
      <c r="E608">
        <v>523</v>
      </c>
      <c r="F608">
        <v>52</v>
      </c>
      <c r="G608">
        <v>140</v>
      </c>
      <c r="H608">
        <v>38</v>
      </c>
      <c r="I608">
        <v>1984</v>
      </c>
      <c r="J608">
        <v>1</v>
      </c>
      <c r="K608">
        <v>4</v>
      </c>
      <c r="L608">
        <v>3</v>
      </c>
      <c r="M608">
        <v>6</v>
      </c>
      <c r="N608">
        <v>1</v>
      </c>
    </row>
    <row r="609" spans="1:14" x14ac:dyDescent="0.3">
      <c r="A609">
        <v>2179</v>
      </c>
      <c r="B609">
        <v>72</v>
      </c>
      <c r="C609">
        <v>1305</v>
      </c>
      <c r="D609">
        <v>18</v>
      </c>
      <c r="E609">
        <v>591</v>
      </c>
      <c r="F609">
        <v>78</v>
      </c>
      <c r="G609">
        <v>80</v>
      </c>
      <c r="H609">
        <v>182</v>
      </c>
      <c r="I609">
        <v>1889</v>
      </c>
      <c r="J609">
        <v>1</v>
      </c>
      <c r="K609">
        <v>3</v>
      </c>
      <c r="L609">
        <v>5</v>
      </c>
      <c r="M609">
        <v>5</v>
      </c>
      <c r="N609">
        <v>1</v>
      </c>
    </row>
    <row r="610" spans="1:14" x14ac:dyDescent="0.3">
      <c r="A610">
        <v>1088</v>
      </c>
      <c r="B610">
        <v>72</v>
      </c>
      <c r="C610">
        <v>1559</v>
      </c>
      <c r="D610">
        <v>0</v>
      </c>
      <c r="E610">
        <v>80</v>
      </c>
      <c r="F610">
        <v>0</v>
      </c>
      <c r="G610">
        <v>0</v>
      </c>
      <c r="H610">
        <v>232</v>
      </c>
      <c r="I610">
        <v>1408</v>
      </c>
      <c r="J610">
        <v>5</v>
      </c>
      <c r="K610">
        <v>7</v>
      </c>
      <c r="L610">
        <v>4</v>
      </c>
      <c r="M610">
        <v>6</v>
      </c>
      <c r="N610">
        <v>6</v>
      </c>
    </row>
    <row r="611" spans="1:14" x14ac:dyDescent="0.3">
      <c r="A611">
        <v>2763</v>
      </c>
      <c r="B611">
        <v>72</v>
      </c>
      <c r="C611">
        <v>1586</v>
      </c>
      <c r="D611">
        <v>56</v>
      </c>
      <c r="E611">
        <v>338</v>
      </c>
      <c r="F611">
        <v>590</v>
      </c>
      <c r="G611">
        <v>397</v>
      </c>
      <c r="H611">
        <v>338</v>
      </c>
      <c r="I611">
        <v>2628</v>
      </c>
      <c r="J611">
        <v>13</v>
      </c>
      <c r="K611">
        <v>2</v>
      </c>
      <c r="L611">
        <v>2</v>
      </c>
      <c r="M611">
        <v>12</v>
      </c>
      <c r="N611">
        <v>8</v>
      </c>
    </row>
    <row r="612" spans="1:14" x14ac:dyDescent="0.3">
      <c r="A612">
        <v>1216</v>
      </c>
      <c r="B612">
        <v>72</v>
      </c>
      <c r="C612">
        <v>1783</v>
      </c>
      <c r="D612">
        <v>194</v>
      </c>
      <c r="E612">
        <v>1666</v>
      </c>
      <c r="F612">
        <v>151</v>
      </c>
      <c r="G612">
        <v>115</v>
      </c>
      <c r="H612">
        <v>38</v>
      </c>
      <c r="I612">
        <v>3870</v>
      </c>
      <c r="J612">
        <v>1</v>
      </c>
      <c r="K612">
        <v>3</v>
      </c>
      <c r="L612">
        <v>5</v>
      </c>
      <c r="M612">
        <v>8</v>
      </c>
      <c r="N612">
        <v>2</v>
      </c>
    </row>
    <row r="613" spans="1:14" x14ac:dyDescent="0.3">
      <c r="A613">
        <v>2354</v>
      </c>
      <c r="B613">
        <v>72</v>
      </c>
      <c r="C613">
        <v>1914</v>
      </c>
      <c r="D613">
        <v>22</v>
      </c>
      <c r="E613">
        <v>464</v>
      </c>
      <c r="F613">
        <v>31</v>
      </c>
      <c r="G613">
        <v>22</v>
      </c>
      <c r="H613">
        <v>244</v>
      </c>
      <c r="I613">
        <v>2209</v>
      </c>
      <c r="J613">
        <v>5</v>
      </c>
      <c r="K613">
        <v>8</v>
      </c>
      <c r="L613">
        <v>4</v>
      </c>
      <c r="M613">
        <v>11</v>
      </c>
      <c r="N613">
        <v>6</v>
      </c>
    </row>
    <row r="614" spans="1:14" x14ac:dyDescent="0.3">
      <c r="A614">
        <v>2807</v>
      </c>
      <c r="B614">
        <v>72</v>
      </c>
      <c r="C614">
        <v>1940</v>
      </c>
      <c r="D614">
        <v>48</v>
      </c>
      <c r="E614">
        <v>402</v>
      </c>
      <c r="F614">
        <v>65</v>
      </c>
      <c r="G614">
        <v>74</v>
      </c>
      <c r="H614">
        <v>99</v>
      </c>
      <c r="I614">
        <v>2430</v>
      </c>
      <c r="J614">
        <v>8</v>
      </c>
      <c r="K614">
        <v>6</v>
      </c>
      <c r="L614">
        <v>4</v>
      </c>
      <c r="M614">
        <v>13</v>
      </c>
      <c r="N614">
        <v>6</v>
      </c>
    </row>
    <row r="615" spans="1:14" x14ac:dyDescent="0.3">
      <c r="A615">
        <v>1476</v>
      </c>
      <c r="B615">
        <v>72</v>
      </c>
      <c r="C615">
        <v>2276</v>
      </c>
      <c r="D615">
        <v>46</v>
      </c>
      <c r="E615">
        <v>901</v>
      </c>
      <c r="F615">
        <v>556</v>
      </c>
      <c r="G615">
        <v>116</v>
      </c>
      <c r="H615">
        <v>93</v>
      </c>
      <c r="I615">
        <v>3802</v>
      </c>
      <c r="J615">
        <v>1</v>
      </c>
      <c r="K615">
        <v>3</v>
      </c>
      <c r="L615">
        <v>5</v>
      </c>
      <c r="M615">
        <v>13</v>
      </c>
      <c r="N615">
        <v>6</v>
      </c>
    </row>
    <row r="616" spans="1:14" x14ac:dyDescent="0.3">
      <c r="A616">
        <v>1382</v>
      </c>
      <c r="B616">
        <v>71</v>
      </c>
      <c r="C616">
        <v>11</v>
      </c>
      <c r="D616">
        <v>0</v>
      </c>
      <c r="E616">
        <v>32</v>
      </c>
      <c r="F616">
        <v>42</v>
      </c>
      <c r="G616">
        <v>32</v>
      </c>
      <c r="H616">
        <v>26</v>
      </c>
      <c r="I616">
        <v>90</v>
      </c>
      <c r="J616">
        <v>1</v>
      </c>
      <c r="K616">
        <v>1</v>
      </c>
      <c r="L616">
        <v>0</v>
      </c>
      <c r="M616">
        <v>3</v>
      </c>
      <c r="N616">
        <v>7</v>
      </c>
    </row>
    <row r="617" spans="1:14" x14ac:dyDescent="0.3">
      <c r="A617">
        <v>1850</v>
      </c>
      <c r="B617">
        <v>71</v>
      </c>
      <c r="C617">
        <v>17</v>
      </c>
      <c r="D617">
        <v>51</v>
      </c>
      <c r="E617">
        <v>64</v>
      </c>
      <c r="F617">
        <v>81</v>
      </c>
      <c r="G617">
        <v>30</v>
      </c>
      <c r="H617">
        <v>51</v>
      </c>
      <c r="I617">
        <v>192</v>
      </c>
      <c r="J617">
        <v>2</v>
      </c>
      <c r="K617">
        <v>2</v>
      </c>
      <c r="L617">
        <v>0</v>
      </c>
      <c r="M617">
        <v>3</v>
      </c>
      <c r="N617">
        <v>7</v>
      </c>
    </row>
    <row r="618" spans="1:14" x14ac:dyDescent="0.3">
      <c r="A618">
        <v>3168</v>
      </c>
      <c r="B618">
        <v>71</v>
      </c>
      <c r="C618">
        <v>36</v>
      </c>
      <c r="D618">
        <v>79</v>
      </c>
      <c r="E618">
        <v>115</v>
      </c>
      <c r="F618">
        <v>151</v>
      </c>
      <c r="G618">
        <v>57</v>
      </c>
      <c r="H618">
        <v>323</v>
      </c>
      <c r="I618">
        <v>115</v>
      </c>
      <c r="J618">
        <v>2</v>
      </c>
      <c r="K618">
        <v>2</v>
      </c>
      <c r="L618">
        <v>2</v>
      </c>
      <c r="M618">
        <v>2</v>
      </c>
      <c r="N618">
        <v>8</v>
      </c>
    </row>
    <row r="619" spans="1:14" x14ac:dyDescent="0.3">
      <c r="A619">
        <v>1383</v>
      </c>
      <c r="B619">
        <v>71</v>
      </c>
      <c r="C619">
        <v>47</v>
      </c>
      <c r="D619">
        <v>32</v>
      </c>
      <c r="E619">
        <v>71</v>
      </c>
      <c r="F619">
        <v>47</v>
      </c>
      <c r="G619">
        <v>284</v>
      </c>
      <c r="H619">
        <v>276</v>
      </c>
      <c r="I619">
        <v>205</v>
      </c>
      <c r="J619">
        <v>4</v>
      </c>
      <c r="K619">
        <v>2</v>
      </c>
      <c r="L619">
        <v>2</v>
      </c>
      <c r="M619">
        <v>3</v>
      </c>
      <c r="N619">
        <v>7</v>
      </c>
    </row>
    <row r="620" spans="1:14" x14ac:dyDescent="0.3">
      <c r="A620">
        <v>1724</v>
      </c>
      <c r="B620">
        <v>71</v>
      </c>
      <c r="C620">
        <v>47</v>
      </c>
      <c r="D620">
        <v>39</v>
      </c>
      <c r="E620">
        <v>86</v>
      </c>
      <c r="F620">
        <v>47</v>
      </c>
      <c r="G620">
        <v>29</v>
      </c>
      <c r="H620">
        <v>143</v>
      </c>
      <c r="I620">
        <v>104</v>
      </c>
      <c r="J620">
        <v>2</v>
      </c>
      <c r="K620">
        <v>3</v>
      </c>
      <c r="L620">
        <v>0</v>
      </c>
      <c r="M620">
        <v>4</v>
      </c>
      <c r="N620">
        <v>6</v>
      </c>
    </row>
    <row r="621" spans="1:14" x14ac:dyDescent="0.3">
      <c r="A621">
        <v>2849</v>
      </c>
      <c r="B621">
        <v>71</v>
      </c>
      <c r="C621">
        <v>54</v>
      </c>
      <c r="D621">
        <v>30</v>
      </c>
      <c r="E621">
        <v>9</v>
      </c>
      <c r="F621">
        <v>9</v>
      </c>
      <c r="G621">
        <v>15</v>
      </c>
      <c r="H621">
        <v>0</v>
      </c>
      <c r="I621">
        <v>118</v>
      </c>
      <c r="J621">
        <v>1</v>
      </c>
      <c r="K621">
        <v>1</v>
      </c>
      <c r="L621">
        <v>0</v>
      </c>
      <c r="M621">
        <v>3</v>
      </c>
      <c r="N621">
        <v>2</v>
      </c>
    </row>
    <row r="622" spans="1:14" x14ac:dyDescent="0.3">
      <c r="A622">
        <v>1782</v>
      </c>
      <c r="B622">
        <v>71</v>
      </c>
      <c r="C622">
        <v>59</v>
      </c>
      <c r="D622">
        <v>3</v>
      </c>
      <c r="E622">
        <v>31</v>
      </c>
      <c r="F622">
        <v>6</v>
      </c>
      <c r="G622">
        <v>3</v>
      </c>
      <c r="H622">
        <v>25</v>
      </c>
      <c r="I622">
        <v>78</v>
      </c>
      <c r="J622">
        <v>1</v>
      </c>
      <c r="K622">
        <v>1</v>
      </c>
      <c r="L622">
        <v>0</v>
      </c>
      <c r="M622">
        <v>3</v>
      </c>
      <c r="N622">
        <v>5</v>
      </c>
    </row>
    <row r="623" spans="1:14" x14ac:dyDescent="0.3">
      <c r="A623">
        <v>2845</v>
      </c>
      <c r="B623">
        <v>71</v>
      </c>
      <c r="C623">
        <v>62</v>
      </c>
      <c r="D623">
        <v>10</v>
      </c>
      <c r="E623">
        <v>71</v>
      </c>
      <c r="F623">
        <v>10</v>
      </c>
      <c r="G623">
        <v>10</v>
      </c>
      <c r="H623">
        <v>38</v>
      </c>
      <c r="I623">
        <v>124</v>
      </c>
      <c r="J623">
        <v>2</v>
      </c>
      <c r="K623">
        <v>2</v>
      </c>
      <c r="L623">
        <v>0</v>
      </c>
      <c r="M623">
        <v>3</v>
      </c>
      <c r="N623">
        <v>6</v>
      </c>
    </row>
    <row r="624" spans="1:14" x14ac:dyDescent="0.3">
      <c r="A624">
        <v>1841</v>
      </c>
      <c r="B624">
        <v>71</v>
      </c>
      <c r="C624">
        <v>69</v>
      </c>
      <c r="D624">
        <v>11</v>
      </c>
      <c r="E624">
        <v>95</v>
      </c>
      <c r="F624">
        <v>32</v>
      </c>
      <c r="G624">
        <v>5</v>
      </c>
      <c r="H624">
        <v>0</v>
      </c>
      <c r="I624">
        <v>212</v>
      </c>
      <c r="J624">
        <v>2</v>
      </c>
      <c r="K624">
        <v>2</v>
      </c>
      <c r="L624">
        <v>0</v>
      </c>
      <c r="M624">
        <v>3</v>
      </c>
      <c r="N624">
        <v>8</v>
      </c>
    </row>
    <row r="625" spans="1:14" x14ac:dyDescent="0.3">
      <c r="A625">
        <v>2642</v>
      </c>
      <c r="B625">
        <v>71</v>
      </c>
      <c r="C625">
        <v>78</v>
      </c>
      <c r="D625">
        <v>19</v>
      </c>
      <c r="E625">
        <v>11</v>
      </c>
      <c r="F625">
        <v>37</v>
      </c>
      <c r="G625">
        <v>4</v>
      </c>
      <c r="H625">
        <v>26</v>
      </c>
      <c r="I625">
        <v>123</v>
      </c>
      <c r="J625">
        <v>3</v>
      </c>
      <c r="K625">
        <v>1</v>
      </c>
      <c r="L625">
        <v>1</v>
      </c>
      <c r="M625">
        <v>4</v>
      </c>
      <c r="N625">
        <v>2</v>
      </c>
    </row>
    <row r="626" spans="1:14" x14ac:dyDescent="0.3">
      <c r="A626">
        <v>1636</v>
      </c>
      <c r="B626">
        <v>71</v>
      </c>
      <c r="C626">
        <v>89</v>
      </c>
      <c r="D626">
        <v>6</v>
      </c>
      <c r="E626">
        <v>74</v>
      </c>
      <c r="F626">
        <v>0</v>
      </c>
      <c r="G626">
        <v>3</v>
      </c>
      <c r="H626">
        <v>27</v>
      </c>
      <c r="I626">
        <v>146</v>
      </c>
      <c r="J626">
        <v>1</v>
      </c>
      <c r="K626">
        <v>1</v>
      </c>
      <c r="L626">
        <v>1</v>
      </c>
      <c r="M626">
        <v>4</v>
      </c>
      <c r="N626">
        <v>2</v>
      </c>
    </row>
    <row r="627" spans="1:14" x14ac:dyDescent="0.3">
      <c r="A627">
        <v>2581</v>
      </c>
      <c r="B627">
        <v>71</v>
      </c>
      <c r="C627">
        <v>100</v>
      </c>
      <c r="D627">
        <v>0</v>
      </c>
      <c r="E627">
        <v>11</v>
      </c>
      <c r="F627">
        <v>0</v>
      </c>
      <c r="G627">
        <v>0</v>
      </c>
      <c r="H627">
        <v>0</v>
      </c>
      <c r="I627">
        <v>111</v>
      </c>
      <c r="J627">
        <v>1</v>
      </c>
      <c r="K627">
        <v>2</v>
      </c>
      <c r="L627">
        <v>0</v>
      </c>
      <c r="M627">
        <v>2</v>
      </c>
      <c r="N627">
        <v>8</v>
      </c>
    </row>
    <row r="628" spans="1:14" x14ac:dyDescent="0.3">
      <c r="A628">
        <v>1492</v>
      </c>
      <c r="B628">
        <v>71</v>
      </c>
      <c r="C628">
        <v>131</v>
      </c>
      <c r="D628">
        <v>15</v>
      </c>
      <c r="E628">
        <v>255</v>
      </c>
      <c r="F628">
        <v>12</v>
      </c>
      <c r="G628">
        <v>39</v>
      </c>
      <c r="H628">
        <v>77</v>
      </c>
      <c r="I628">
        <v>375</v>
      </c>
      <c r="J628">
        <v>1</v>
      </c>
      <c r="K628">
        <v>2</v>
      </c>
      <c r="L628">
        <v>1</v>
      </c>
      <c r="M628">
        <v>4</v>
      </c>
      <c r="N628">
        <v>7</v>
      </c>
    </row>
    <row r="629" spans="1:14" x14ac:dyDescent="0.3">
      <c r="A629">
        <v>2554</v>
      </c>
      <c r="B629">
        <v>71</v>
      </c>
      <c r="C629">
        <v>131</v>
      </c>
      <c r="D629">
        <v>15</v>
      </c>
      <c r="E629">
        <v>255</v>
      </c>
      <c r="F629">
        <v>12</v>
      </c>
      <c r="G629">
        <v>39</v>
      </c>
      <c r="H629">
        <v>77</v>
      </c>
      <c r="I629">
        <v>375</v>
      </c>
      <c r="J629">
        <v>1</v>
      </c>
      <c r="K629">
        <v>2</v>
      </c>
      <c r="L629">
        <v>1</v>
      </c>
      <c r="M629">
        <v>4</v>
      </c>
      <c r="N629">
        <v>7</v>
      </c>
    </row>
    <row r="630" spans="1:14" x14ac:dyDescent="0.3">
      <c r="A630">
        <v>2882</v>
      </c>
      <c r="B630">
        <v>71</v>
      </c>
      <c r="C630">
        <v>180</v>
      </c>
      <c r="D630">
        <v>0</v>
      </c>
      <c r="E630">
        <v>64</v>
      </c>
      <c r="F630">
        <v>8</v>
      </c>
      <c r="G630">
        <v>4</v>
      </c>
      <c r="H630">
        <v>24</v>
      </c>
      <c r="I630">
        <v>233</v>
      </c>
      <c r="J630">
        <v>1</v>
      </c>
      <c r="K630">
        <v>3</v>
      </c>
      <c r="L630">
        <v>0</v>
      </c>
      <c r="M630">
        <v>3</v>
      </c>
      <c r="N630">
        <v>7</v>
      </c>
    </row>
    <row r="631" spans="1:14" x14ac:dyDescent="0.3">
      <c r="A631">
        <v>2693</v>
      </c>
      <c r="B631">
        <v>71</v>
      </c>
      <c r="C631">
        <v>283</v>
      </c>
      <c r="D631">
        <v>16</v>
      </c>
      <c r="E631">
        <v>231</v>
      </c>
      <c r="F631">
        <v>23</v>
      </c>
      <c r="G631">
        <v>39</v>
      </c>
      <c r="H631">
        <v>94</v>
      </c>
      <c r="I631">
        <v>498</v>
      </c>
      <c r="J631">
        <v>5</v>
      </c>
      <c r="K631">
        <v>4</v>
      </c>
      <c r="L631">
        <v>1</v>
      </c>
      <c r="M631">
        <v>4</v>
      </c>
      <c r="N631">
        <v>7</v>
      </c>
    </row>
    <row r="632" spans="1:14" x14ac:dyDescent="0.3">
      <c r="A632">
        <v>2078</v>
      </c>
      <c r="B632">
        <v>71</v>
      </c>
      <c r="C632">
        <v>358</v>
      </c>
      <c r="D632">
        <v>179</v>
      </c>
      <c r="E632">
        <v>825</v>
      </c>
      <c r="F632">
        <v>150</v>
      </c>
      <c r="G632">
        <v>87</v>
      </c>
      <c r="H632">
        <v>92</v>
      </c>
      <c r="I632">
        <v>1507</v>
      </c>
      <c r="J632">
        <v>1</v>
      </c>
      <c r="K632">
        <v>3</v>
      </c>
      <c r="L632">
        <v>3</v>
      </c>
      <c r="M632">
        <v>8</v>
      </c>
      <c r="N632">
        <v>1</v>
      </c>
    </row>
    <row r="633" spans="1:14" x14ac:dyDescent="0.3">
      <c r="A633">
        <v>1441</v>
      </c>
      <c r="B633">
        <v>71</v>
      </c>
      <c r="C633">
        <v>391</v>
      </c>
      <c r="D633">
        <v>37</v>
      </c>
      <c r="E633">
        <v>243</v>
      </c>
      <c r="F633">
        <v>10</v>
      </c>
      <c r="G633">
        <v>57</v>
      </c>
      <c r="H633">
        <v>155</v>
      </c>
      <c r="I633">
        <v>583</v>
      </c>
      <c r="J633">
        <v>4</v>
      </c>
      <c r="K633">
        <v>4</v>
      </c>
      <c r="L633">
        <v>1</v>
      </c>
      <c r="M633">
        <v>5</v>
      </c>
      <c r="N633">
        <v>6</v>
      </c>
    </row>
    <row r="634" spans="1:14" x14ac:dyDescent="0.3">
      <c r="A634">
        <v>2090</v>
      </c>
      <c r="B634">
        <v>71</v>
      </c>
      <c r="C634">
        <v>498</v>
      </c>
      <c r="D634">
        <v>23</v>
      </c>
      <c r="E634">
        <v>143</v>
      </c>
      <c r="F634">
        <v>50</v>
      </c>
      <c r="G634">
        <v>53</v>
      </c>
      <c r="H634">
        <v>15</v>
      </c>
      <c r="I634">
        <v>751</v>
      </c>
      <c r="J634">
        <v>7</v>
      </c>
      <c r="K634">
        <v>4</v>
      </c>
      <c r="L634">
        <v>1</v>
      </c>
      <c r="M634">
        <v>7</v>
      </c>
      <c r="N634">
        <v>4</v>
      </c>
    </row>
    <row r="635" spans="1:14" x14ac:dyDescent="0.3">
      <c r="A635">
        <v>1327</v>
      </c>
      <c r="B635">
        <v>71</v>
      </c>
      <c r="C635">
        <v>1016</v>
      </c>
      <c r="D635">
        <v>38</v>
      </c>
      <c r="E635">
        <v>183</v>
      </c>
      <c r="F635">
        <v>51</v>
      </c>
      <c r="G635">
        <v>38</v>
      </c>
      <c r="H635">
        <v>38</v>
      </c>
      <c r="I635">
        <v>1287</v>
      </c>
      <c r="J635">
        <v>2</v>
      </c>
      <c r="K635">
        <v>3</v>
      </c>
      <c r="L635">
        <v>5</v>
      </c>
      <c r="M635">
        <v>8</v>
      </c>
      <c r="N635">
        <v>3</v>
      </c>
    </row>
    <row r="636" spans="1:14" x14ac:dyDescent="0.3">
      <c r="A636">
        <v>2874</v>
      </c>
      <c r="B636">
        <v>71</v>
      </c>
      <c r="C636">
        <v>1016</v>
      </c>
      <c r="D636">
        <v>38</v>
      </c>
      <c r="E636">
        <v>183</v>
      </c>
      <c r="F636">
        <v>51</v>
      </c>
      <c r="G636">
        <v>38</v>
      </c>
      <c r="H636">
        <v>38</v>
      </c>
      <c r="I636">
        <v>1287</v>
      </c>
      <c r="J636">
        <v>2</v>
      </c>
      <c r="K636">
        <v>3</v>
      </c>
      <c r="L636">
        <v>5</v>
      </c>
      <c r="M636">
        <v>8</v>
      </c>
      <c r="N636">
        <v>3</v>
      </c>
    </row>
    <row r="637" spans="1:14" x14ac:dyDescent="0.3">
      <c r="A637">
        <v>1434</v>
      </c>
      <c r="B637">
        <v>71</v>
      </c>
      <c r="C637">
        <v>1172</v>
      </c>
      <c r="D637">
        <v>44</v>
      </c>
      <c r="E637">
        <v>878</v>
      </c>
      <c r="F637">
        <v>117</v>
      </c>
      <c r="G637">
        <v>65</v>
      </c>
      <c r="H637">
        <v>90</v>
      </c>
      <c r="I637">
        <v>2186</v>
      </c>
      <c r="J637">
        <v>5</v>
      </c>
      <c r="K637">
        <v>4</v>
      </c>
      <c r="L637">
        <v>7</v>
      </c>
      <c r="M637">
        <v>11</v>
      </c>
      <c r="N637">
        <v>3</v>
      </c>
    </row>
    <row r="638" spans="1:14" x14ac:dyDescent="0.3">
      <c r="A638">
        <v>2623</v>
      </c>
      <c r="B638">
        <v>71</v>
      </c>
      <c r="C638">
        <v>1295</v>
      </c>
      <c r="D638">
        <v>95</v>
      </c>
      <c r="E638">
        <v>484</v>
      </c>
      <c r="F638">
        <v>76</v>
      </c>
      <c r="G638">
        <v>19</v>
      </c>
      <c r="H638">
        <v>230</v>
      </c>
      <c r="I638">
        <v>1739</v>
      </c>
      <c r="J638">
        <v>1</v>
      </c>
      <c r="K638">
        <v>5</v>
      </c>
      <c r="L638">
        <v>3</v>
      </c>
      <c r="M638">
        <v>12</v>
      </c>
      <c r="N638">
        <v>2</v>
      </c>
    </row>
    <row r="639" spans="1:14" x14ac:dyDescent="0.3">
      <c r="A639">
        <v>2666</v>
      </c>
      <c r="B639">
        <v>71</v>
      </c>
      <c r="C639">
        <v>1626</v>
      </c>
      <c r="D639">
        <v>191</v>
      </c>
      <c r="E639">
        <v>1084</v>
      </c>
      <c r="F639">
        <v>204</v>
      </c>
      <c r="G639">
        <v>126</v>
      </c>
      <c r="H639">
        <v>223</v>
      </c>
      <c r="I639">
        <v>3009</v>
      </c>
      <c r="J639">
        <v>1</v>
      </c>
      <c r="K639">
        <v>8</v>
      </c>
      <c r="L639">
        <v>4</v>
      </c>
      <c r="M639">
        <v>6</v>
      </c>
      <c r="N639">
        <v>5</v>
      </c>
    </row>
    <row r="640" spans="1:14" x14ac:dyDescent="0.3">
      <c r="A640">
        <v>2696</v>
      </c>
      <c r="B640">
        <v>71</v>
      </c>
      <c r="C640">
        <v>2037</v>
      </c>
      <c r="D640">
        <v>92</v>
      </c>
      <c r="E640">
        <v>1946</v>
      </c>
      <c r="F640">
        <v>60</v>
      </c>
      <c r="G640">
        <v>52</v>
      </c>
      <c r="H640">
        <v>46</v>
      </c>
      <c r="I640">
        <v>4142</v>
      </c>
      <c r="J640">
        <v>1</v>
      </c>
      <c r="K640">
        <v>7</v>
      </c>
      <c r="L640">
        <v>5</v>
      </c>
      <c r="M640">
        <v>12</v>
      </c>
      <c r="N640">
        <v>3</v>
      </c>
    </row>
    <row r="641" spans="1:14" x14ac:dyDescent="0.3">
      <c r="A641">
        <v>2420</v>
      </c>
      <c r="B641">
        <v>71</v>
      </c>
      <c r="C641">
        <v>2135</v>
      </c>
      <c r="D641">
        <v>371</v>
      </c>
      <c r="E641">
        <v>1485</v>
      </c>
      <c r="F641">
        <v>544</v>
      </c>
      <c r="G641">
        <v>232</v>
      </c>
      <c r="H641">
        <v>278</v>
      </c>
      <c r="I641">
        <v>4488</v>
      </c>
      <c r="J641">
        <v>1</v>
      </c>
      <c r="K641">
        <v>7</v>
      </c>
      <c r="L641">
        <v>5</v>
      </c>
      <c r="M641">
        <v>10</v>
      </c>
      <c r="N641">
        <v>4</v>
      </c>
    </row>
    <row r="642" spans="1:14" x14ac:dyDescent="0.3">
      <c r="A642">
        <v>3213</v>
      </c>
      <c r="B642">
        <v>71</v>
      </c>
      <c r="C642">
        <v>2234</v>
      </c>
      <c r="D642">
        <v>26</v>
      </c>
      <c r="E642">
        <v>375</v>
      </c>
      <c r="F642">
        <v>-34</v>
      </c>
      <c r="G642">
        <v>26</v>
      </c>
      <c r="H642">
        <v>52</v>
      </c>
      <c r="I642">
        <v>2643</v>
      </c>
      <c r="J642">
        <v>2</v>
      </c>
      <c r="K642">
        <v>9</v>
      </c>
      <c r="L642">
        <v>4</v>
      </c>
      <c r="M642">
        <v>12</v>
      </c>
      <c r="N642">
        <v>8</v>
      </c>
    </row>
    <row r="643" spans="1:14" x14ac:dyDescent="0.3">
      <c r="A643">
        <v>2786</v>
      </c>
      <c r="B643">
        <v>71</v>
      </c>
      <c r="C643">
        <v>2439</v>
      </c>
      <c r="D643">
        <v>94</v>
      </c>
      <c r="E643">
        <v>512</v>
      </c>
      <c r="F643">
        <v>0</v>
      </c>
      <c r="G643">
        <v>160</v>
      </c>
      <c r="H643">
        <v>383</v>
      </c>
      <c r="I643">
        <v>2822</v>
      </c>
      <c r="J643">
        <v>6</v>
      </c>
      <c r="K643">
        <v>4</v>
      </c>
      <c r="L643">
        <v>4</v>
      </c>
      <c r="M643">
        <v>7</v>
      </c>
      <c r="N643">
        <v>9</v>
      </c>
    </row>
    <row r="644" spans="1:14" x14ac:dyDescent="0.3">
      <c r="A644">
        <v>3198</v>
      </c>
      <c r="B644">
        <v>71</v>
      </c>
      <c r="C644">
        <v>2757</v>
      </c>
      <c r="D644">
        <v>32</v>
      </c>
      <c r="E644">
        <v>462</v>
      </c>
      <c r="F644">
        <v>42</v>
      </c>
      <c r="G644">
        <v>32</v>
      </c>
      <c r="H644">
        <v>65</v>
      </c>
      <c r="I644">
        <v>3261</v>
      </c>
      <c r="J644">
        <v>2</v>
      </c>
      <c r="K644">
        <v>9</v>
      </c>
      <c r="L644">
        <v>4</v>
      </c>
      <c r="M644">
        <v>12</v>
      </c>
      <c r="N644">
        <v>8</v>
      </c>
    </row>
    <row r="645" spans="1:14" x14ac:dyDescent="0.3">
      <c r="A645">
        <v>2617</v>
      </c>
      <c r="B645">
        <v>71</v>
      </c>
      <c r="C645">
        <v>3734</v>
      </c>
      <c r="D645">
        <v>0</v>
      </c>
      <c r="E645">
        <v>156</v>
      </c>
      <c r="F645">
        <v>0</v>
      </c>
      <c r="G645">
        <v>38</v>
      </c>
      <c r="H645">
        <v>550</v>
      </c>
      <c r="I645">
        <v>3378</v>
      </c>
      <c r="J645">
        <v>5</v>
      </c>
      <c r="K645">
        <v>2</v>
      </c>
      <c r="L645">
        <v>5</v>
      </c>
      <c r="M645">
        <v>6</v>
      </c>
      <c r="N645">
        <v>5</v>
      </c>
    </row>
    <row r="646" spans="1:14" x14ac:dyDescent="0.3">
      <c r="A646">
        <v>2669</v>
      </c>
      <c r="B646">
        <v>70</v>
      </c>
      <c r="C646">
        <v>78</v>
      </c>
      <c r="D646">
        <v>26</v>
      </c>
      <c r="E646">
        <v>123</v>
      </c>
      <c r="F646">
        <v>78</v>
      </c>
      <c r="G646">
        <v>39</v>
      </c>
      <c r="H646">
        <v>91</v>
      </c>
      <c r="I646">
        <v>253</v>
      </c>
      <c r="J646">
        <v>1</v>
      </c>
      <c r="K646">
        <v>2</v>
      </c>
      <c r="L646">
        <v>0</v>
      </c>
      <c r="M646">
        <v>3</v>
      </c>
      <c r="N646">
        <v>8</v>
      </c>
    </row>
    <row r="647" spans="1:14" x14ac:dyDescent="0.3">
      <c r="A647">
        <v>1775</v>
      </c>
      <c r="B647">
        <v>70</v>
      </c>
      <c r="C647">
        <v>98</v>
      </c>
      <c r="D647">
        <v>60</v>
      </c>
      <c r="E647">
        <v>110</v>
      </c>
      <c r="F647">
        <v>82</v>
      </c>
      <c r="G647">
        <v>44</v>
      </c>
      <c r="H647">
        <v>164</v>
      </c>
      <c r="I647">
        <v>230</v>
      </c>
      <c r="J647">
        <v>2</v>
      </c>
      <c r="K647">
        <v>1</v>
      </c>
      <c r="L647">
        <v>1</v>
      </c>
      <c r="M647">
        <v>5</v>
      </c>
      <c r="N647">
        <v>3</v>
      </c>
    </row>
    <row r="648" spans="1:14" x14ac:dyDescent="0.3">
      <c r="A648">
        <v>3007</v>
      </c>
      <c r="B648">
        <v>70</v>
      </c>
      <c r="C648">
        <v>100</v>
      </c>
      <c r="D648">
        <v>7</v>
      </c>
      <c r="E648">
        <v>153</v>
      </c>
      <c r="F648">
        <v>0</v>
      </c>
      <c r="G648">
        <v>33</v>
      </c>
      <c r="H648">
        <v>7</v>
      </c>
      <c r="I648">
        <v>287</v>
      </c>
      <c r="J648">
        <v>3</v>
      </c>
      <c r="K648">
        <v>3</v>
      </c>
      <c r="L648">
        <v>0</v>
      </c>
      <c r="M648">
        <v>3</v>
      </c>
      <c r="N648">
        <v>8</v>
      </c>
    </row>
    <row r="649" spans="1:14" x14ac:dyDescent="0.3">
      <c r="A649">
        <v>1254</v>
      </c>
      <c r="B649">
        <v>70</v>
      </c>
      <c r="C649">
        <v>279</v>
      </c>
      <c r="D649">
        <v>7</v>
      </c>
      <c r="E649">
        <v>127</v>
      </c>
      <c r="F649">
        <v>0</v>
      </c>
      <c r="G649">
        <v>4</v>
      </c>
      <c r="H649">
        <v>250</v>
      </c>
      <c r="I649">
        <v>167</v>
      </c>
      <c r="J649">
        <v>4</v>
      </c>
      <c r="K649">
        <v>3</v>
      </c>
      <c r="L649">
        <v>2</v>
      </c>
      <c r="M649">
        <v>2</v>
      </c>
      <c r="N649">
        <v>7</v>
      </c>
    </row>
    <row r="650" spans="1:14" x14ac:dyDescent="0.3">
      <c r="A650">
        <v>1519</v>
      </c>
      <c r="B650">
        <v>70</v>
      </c>
      <c r="C650">
        <v>535</v>
      </c>
      <c r="D650">
        <v>37</v>
      </c>
      <c r="E650">
        <v>349</v>
      </c>
      <c r="F650">
        <v>25</v>
      </c>
      <c r="G650">
        <v>0</v>
      </c>
      <c r="H650">
        <v>47</v>
      </c>
      <c r="I650">
        <v>899</v>
      </c>
      <c r="J650">
        <v>4</v>
      </c>
      <c r="K650">
        <v>6</v>
      </c>
      <c r="L650">
        <v>1</v>
      </c>
      <c r="M650">
        <v>5</v>
      </c>
      <c r="N650">
        <v>7</v>
      </c>
    </row>
    <row r="651" spans="1:14" x14ac:dyDescent="0.3">
      <c r="A651">
        <v>2382</v>
      </c>
      <c r="B651">
        <v>70</v>
      </c>
      <c r="C651">
        <v>535</v>
      </c>
      <c r="D651">
        <v>37</v>
      </c>
      <c r="E651">
        <v>349</v>
      </c>
      <c r="F651">
        <v>25</v>
      </c>
      <c r="G651">
        <v>0</v>
      </c>
      <c r="H651">
        <v>47</v>
      </c>
      <c r="I651">
        <v>899</v>
      </c>
      <c r="J651">
        <v>4</v>
      </c>
      <c r="K651">
        <v>6</v>
      </c>
      <c r="L651">
        <v>1</v>
      </c>
      <c r="M651">
        <v>5</v>
      </c>
      <c r="N651">
        <v>7</v>
      </c>
    </row>
    <row r="652" spans="1:14" x14ac:dyDescent="0.3">
      <c r="A652">
        <v>1974</v>
      </c>
      <c r="B652">
        <v>70</v>
      </c>
      <c r="C652">
        <v>556</v>
      </c>
      <c r="D652">
        <v>161</v>
      </c>
      <c r="E652">
        <v>720</v>
      </c>
      <c r="F652">
        <v>350</v>
      </c>
      <c r="G652">
        <v>89</v>
      </c>
      <c r="H652">
        <v>179</v>
      </c>
      <c r="I652">
        <v>1697</v>
      </c>
      <c r="J652">
        <v>4</v>
      </c>
      <c r="K652">
        <v>5</v>
      </c>
      <c r="L652">
        <v>3</v>
      </c>
      <c r="M652">
        <v>12</v>
      </c>
      <c r="N652">
        <v>4</v>
      </c>
    </row>
    <row r="653" spans="1:14" x14ac:dyDescent="0.3">
      <c r="A653">
        <v>1200</v>
      </c>
      <c r="B653">
        <v>70</v>
      </c>
      <c r="C653">
        <v>729</v>
      </c>
      <c r="D653">
        <v>0</v>
      </c>
      <c r="E653">
        <v>98</v>
      </c>
      <c r="F653">
        <v>0</v>
      </c>
      <c r="G653">
        <v>0</v>
      </c>
      <c r="H653">
        <v>33</v>
      </c>
      <c r="I653">
        <v>794</v>
      </c>
      <c r="J653">
        <v>8</v>
      </c>
      <c r="K653">
        <v>5</v>
      </c>
      <c r="L653">
        <v>1</v>
      </c>
      <c r="M653">
        <v>5</v>
      </c>
      <c r="N653">
        <v>8</v>
      </c>
    </row>
    <row r="654" spans="1:14" x14ac:dyDescent="0.3">
      <c r="A654">
        <v>1083</v>
      </c>
      <c r="B654">
        <v>70</v>
      </c>
      <c r="C654">
        <v>790</v>
      </c>
      <c r="D654">
        <v>135</v>
      </c>
      <c r="E654">
        <v>1282</v>
      </c>
      <c r="F654">
        <v>248</v>
      </c>
      <c r="G654">
        <v>300</v>
      </c>
      <c r="H654">
        <v>327</v>
      </c>
      <c r="I654">
        <v>2428</v>
      </c>
      <c r="J654">
        <v>1</v>
      </c>
      <c r="K654">
        <v>5</v>
      </c>
      <c r="L654">
        <v>6</v>
      </c>
      <c r="M654">
        <v>7</v>
      </c>
      <c r="N654">
        <v>2</v>
      </c>
    </row>
    <row r="655" spans="1:14" x14ac:dyDescent="0.3">
      <c r="A655">
        <v>2015</v>
      </c>
      <c r="B655">
        <v>70</v>
      </c>
      <c r="C655">
        <v>790</v>
      </c>
      <c r="D655">
        <v>135</v>
      </c>
      <c r="E655">
        <v>1282</v>
      </c>
      <c r="F655">
        <v>248</v>
      </c>
      <c r="G655">
        <v>300</v>
      </c>
      <c r="H655">
        <v>327</v>
      </c>
      <c r="I655">
        <v>2428</v>
      </c>
      <c r="J655">
        <v>1</v>
      </c>
      <c r="K655">
        <v>5</v>
      </c>
      <c r="L655">
        <v>6</v>
      </c>
      <c r="M655">
        <v>7</v>
      </c>
      <c r="N655">
        <v>2</v>
      </c>
    </row>
    <row r="656" spans="1:14" x14ac:dyDescent="0.3">
      <c r="A656">
        <v>2286</v>
      </c>
      <c r="B656">
        <v>70</v>
      </c>
      <c r="C656">
        <v>796</v>
      </c>
      <c r="D656">
        <v>18</v>
      </c>
      <c r="E656">
        <v>153</v>
      </c>
      <c r="F656">
        <v>24</v>
      </c>
      <c r="G656">
        <v>18</v>
      </c>
      <c r="H656">
        <v>191</v>
      </c>
      <c r="I656">
        <v>817</v>
      </c>
      <c r="J656">
        <v>6</v>
      </c>
      <c r="K656">
        <v>7</v>
      </c>
      <c r="L656">
        <v>1</v>
      </c>
      <c r="M656">
        <v>5</v>
      </c>
      <c r="N656">
        <v>8</v>
      </c>
    </row>
    <row r="657" spans="1:14" x14ac:dyDescent="0.3">
      <c r="A657">
        <v>2021</v>
      </c>
      <c r="B657">
        <v>70</v>
      </c>
      <c r="C657">
        <v>1062</v>
      </c>
      <c r="D657">
        <v>63</v>
      </c>
      <c r="E657">
        <v>76</v>
      </c>
      <c r="F657">
        <v>16</v>
      </c>
      <c r="G657">
        <v>63</v>
      </c>
      <c r="H657">
        <v>574</v>
      </c>
      <c r="I657">
        <v>706</v>
      </c>
      <c r="J657">
        <v>2</v>
      </c>
      <c r="K657">
        <v>5</v>
      </c>
      <c r="L657">
        <v>5</v>
      </c>
      <c r="M657">
        <v>6</v>
      </c>
      <c r="N657">
        <v>3</v>
      </c>
    </row>
    <row r="658" spans="1:14" x14ac:dyDescent="0.3">
      <c r="A658">
        <v>2792</v>
      </c>
      <c r="B658">
        <v>70</v>
      </c>
      <c r="C658">
        <v>1199</v>
      </c>
      <c r="D658">
        <v>64</v>
      </c>
      <c r="E658">
        <v>999</v>
      </c>
      <c r="F658">
        <v>215</v>
      </c>
      <c r="G658">
        <v>331</v>
      </c>
      <c r="H658">
        <v>365</v>
      </c>
      <c r="I658">
        <v>2443</v>
      </c>
      <c r="J658">
        <v>1</v>
      </c>
      <c r="K658">
        <v>5</v>
      </c>
      <c r="L658">
        <v>7</v>
      </c>
      <c r="M658">
        <v>9</v>
      </c>
      <c r="N658">
        <v>7</v>
      </c>
    </row>
    <row r="659" spans="1:14" x14ac:dyDescent="0.3">
      <c r="A659">
        <v>2712</v>
      </c>
      <c r="B659">
        <v>70</v>
      </c>
      <c r="C659">
        <v>1283</v>
      </c>
      <c r="D659">
        <v>48</v>
      </c>
      <c r="E659">
        <v>1013</v>
      </c>
      <c r="F659">
        <v>66</v>
      </c>
      <c r="G659">
        <v>101</v>
      </c>
      <c r="H659">
        <v>66</v>
      </c>
      <c r="I659">
        <v>2445</v>
      </c>
      <c r="J659">
        <v>1</v>
      </c>
      <c r="K659">
        <v>4</v>
      </c>
      <c r="L659">
        <v>5</v>
      </c>
      <c r="M659">
        <v>13</v>
      </c>
      <c r="N659">
        <v>1</v>
      </c>
    </row>
    <row r="660" spans="1:14" x14ac:dyDescent="0.3">
      <c r="A660">
        <v>1960</v>
      </c>
      <c r="B660">
        <v>70</v>
      </c>
      <c r="C660">
        <v>2102</v>
      </c>
      <c r="D660">
        <v>49</v>
      </c>
      <c r="E660">
        <v>383</v>
      </c>
      <c r="F660">
        <v>32</v>
      </c>
      <c r="G660">
        <v>0</v>
      </c>
      <c r="H660">
        <v>562</v>
      </c>
      <c r="I660">
        <v>2004</v>
      </c>
      <c r="J660">
        <v>5</v>
      </c>
      <c r="K660">
        <v>10</v>
      </c>
      <c r="L660">
        <v>6</v>
      </c>
      <c r="M660">
        <v>7</v>
      </c>
      <c r="N660">
        <v>7</v>
      </c>
    </row>
    <row r="661" spans="1:14" x14ac:dyDescent="0.3">
      <c r="A661">
        <v>2830</v>
      </c>
      <c r="B661">
        <v>70</v>
      </c>
      <c r="C661">
        <v>2630</v>
      </c>
      <c r="D661">
        <v>0</v>
      </c>
      <c r="E661">
        <v>169</v>
      </c>
      <c r="F661">
        <v>0</v>
      </c>
      <c r="G661">
        <v>28</v>
      </c>
      <c r="H661">
        <v>28</v>
      </c>
      <c r="I661">
        <v>2799</v>
      </c>
      <c r="J661">
        <v>4</v>
      </c>
      <c r="K661">
        <v>10</v>
      </c>
      <c r="L661">
        <v>8</v>
      </c>
      <c r="M661">
        <v>10</v>
      </c>
      <c r="N661">
        <v>6</v>
      </c>
    </row>
    <row r="662" spans="1:14" x14ac:dyDescent="0.3">
      <c r="A662">
        <v>3040</v>
      </c>
      <c r="B662">
        <v>70</v>
      </c>
      <c r="C662">
        <v>2849</v>
      </c>
      <c r="D662">
        <v>76</v>
      </c>
      <c r="E662">
        <v>760</v>
      </c>
      <c r="F662">
        <v>48</v>
      </c>
      <c r="G662">
        <v>76</v>
      </c>
      <c r="H662">
        <v>37</v>
      </c>
      <c r="I662">
        <v>3771</v>
      </c>
      <c r="J662">
        <v>2</v>
      </c>
      <c r="K662">
        <v>4</v>
      </c>
      <c r="L662">
        <v>7</v>
      </c>
      <c r="M662">
        <v>4</v>
      </c>
      <c r="N662">
        <v>7</v>
      </c>
    </row>
    <row r="663" spans="1:14" x14ac:dyDescent="0.3">
      <c r="A663">
        <v>2096</v>
      </c>
      <c r="B663">
        <v>70</v>
      </c>
      <c r="C663">
        <v>2928</v>
      </c>
      <c r="D663">
        <v>67</v>
      </c>
      <c r="E663">
        <v>335</v>
      </c>
      <c r="F663">
        <v>0</v>
      </c>
      <c r="G663">
        <v>33</v>
      </c>
      <c r="H663">
        <v>402</v>
      </c>
      <c r="I663">
        <v>2962</v>
      </c>
      <c r="J663">
        <v>3</v>
      </c>
      <c r="K663">
        <v>3</v>
      </c>
      <c r="L663">
        <v>3</v>
      </c>
      <c r="M663">
        <v>5</v>
      </c>
      <c r="N663">
        <v>6</v>
      </c>
    </row>
    <row r="664" spans="1:14" x14ac:dyDescent="0.3">
      <c r="A664">
        <v>3101</v>
      </c>
      <c r="B664">
        <v>69</v>
      </c>
      <c r="C664">
        <v>7</v>
      </c>
      <c r="D664">
        <v>22</v>
      </c>
      <c r="E664">
        <v>14</v>
      </c>
      <c r="F664">
        <v>145</v>
      </c>
      <c r="G664">
        <v>217</v>
      </c>
      <c r="H664">
        <v>341</v>
      </c>
      <c r="I664">
        <v>65</v>
      </c>
      <c r="J664">
        <v>3</v>
      </c>
      <c r="K664">
        <v>2</v>
      </c>
      <c r="L664">
        <v>1</v>
      </c>
      <c r="M664">
        <v>2</v>
      </c>
      <c r="N664">
        <v>8</v>
      </c>
    </row>
    <row r="665" spans="1:14" x14ac:dyDescent="0.3">
      <c r="A665">
        <v>2336</v>
      </c>
      <c r="B665">
        <v>69</v>
      </c>
      <c r="C665">
        <v>29</v>
      </c>
      <c r="D665">
        <v>54</v>
      </c>
      <c r="E665">
        <v>98</v>
      </c>
      <c r="F665">
        <v>0</v>
      </c>
      <c r="G665">
        <v>72</v>
      </c>
      <c r="H665">
        <v>120</v>
      </c>
      <c r="I665">
        <v>134</v>
      </c>
      <c r="J665">
        <v>2</v>
      </c>
      <c r="K665">
        <v>3</v>
      </c>
      <c r="L665">
        <v>1</v>
      </c>
      <c r="M665">
        <v>2</v>
      </c>
      <c r="N665">
        <v>8</v>
      </c>
    </row>
    <row r="666" spans="1:14" x14ac:dyDescent="0.3">
      <c r="A666">
        <v>1085</v>
      </c>
      <c r="B666">
        <v>69</v>
      </c>
      <c r="C666">
        <v>50</v>
      </c>
      <c r="D666">
        <v>7</v>
      </c>
      <c r="E666">
        <v>34</v>
      </c>
      <c r="F666">
        <v>0</v>
      </c>
      <c r="G666">
        <v>3</v>
      </c>
      <c r="H666">
        <v>13</v>
      </c>
      <c r="I666">
        <v>81</v>
      </c>
      <c r="J666">
        <v>1</v>
      </c>
      <c r="K666">
        <v>1</v>
      </c>
      <c r="L666">
        <v>0</v>
      </c>
      <c r="M666">
        <v>3</v>
      </c>
      <c r="N666">
        <v>7</v>
      </c>
    </row>
    <row r="667" spans="1:14" x14ac:dyDescent="0.3">
      <c r="A667">
        <v>1355</v>
      </c>
      <c r="B667">
        <v>69</v>
      </c>
      <c r="C667">
        <v>489</v>
      </c>
      <c r="D667">
        <v>12</v>
      </c>
      <c r="E667">
        <v>138</v>
      </c>
      <c r="F667">
        <v>18</v>
      </c>
      <c r="G667">
        <v>6</v>
      </c>
      <c r="H667">
        <v>117</v>
      </c>
      <c r="I667">
        <v>547</v>
      </c>
      <c r="J667">
        <v>6</v>
      </c>
      <c r="K667">
        <v>5</v>
      </c>
      <c r="L667">
        <v>1</v>
      </c>
      <c r="M667">
        <v>4</v>
      </c>
      <c r="N667">
        <v>8</v>
      </c>
    </row>
    <row r="668" spans="1:14" x14ac:dyDescent="0.3">
      <c r="A668">
        <v>2769</v>
      </c>
      <c r="B668">
        <v>69</v>
      </c>
      <c r="C668">
        <v>531</v>
      </c>
      <c r="D668">
        <v>4</v>
      </c>
      <c r="E668">
        <v>161</v>
      </c>
      <c r="F668">
        <v>39</v>
      </c>
      <c r="G668">
        <v>4</v>
      </c>
      <c r="H668">
        <v>264</v>
      </c>
      <c r="I668">
        <v>476</v>
      </c>
      <c r="J668">
        <v>5</v>
      </c>
      <c r="K668">
        <v>3</v>
      </c>
      <c r="L668">
        <v>3</v>
      </c>
      <c r="M668">
        <v>3</v>
      </c>
      <c r="N668">
        <v>6</v>
      </c>
    </row>
    <row r="669" spans="1:14" x14ac:dyDescent="0.3">
      <c r="A669">
        <v>1513</v>
      </c>
      <c r="B669">
        <v>69</v>
      </c>
      <c r="C669">
        <v>625</v>
      </c>
      <c r="D669">
        <v>30</v>
      </c>
      <c r="E669">
        <v>203</v>
      </c>
      <c r="F669">
        <v>91</v>
      </c>
      <c r="G669">
        <v>82</v>
      </c>
      <c r="H669">
        <v>215</v>
      </c>
      <c r="I669">
        <v>816</v>
      </c>
      <c r="J669">
        <v>6</v>
      </c>
      <c r="K669">
        <v>4</v>
      </c>
      <c r="L669">
        <v>1</v>
      </c>
      <c r="M669">
        <v>8</v>
      </c>
      <c r="N669">
        <v>6</v>
      </c>
    </row>
    <row r="670" spans="1:14" x14ac:dyDescent="0.3">
      <c r="A670">
        <v>2150</v>
      </c>
      <c r="B670">
        <v>69</v>
      </c>
      <c r="C670">
        <v>810</v>
      </c>
      <c r="D670">
        <v>89</v>
      </c>
      <c r="E670">
        <v>945</v>
      </c>
      <c r="F670">
        <v>351</v>
      </c>
      <c r="G670">
        <v>133</v>
      </c>
      <c r="H670">
        <v>111</v>
      </c>
      <c r="I670">
        <v>2218</v>
      </c>
      <c r="J670">
        <v>1</v>
      </c>
      <c r="K670">
        <v>3</v>
      </c>
      <c r="L670">
        <v>4</v>
      </c>
      <c r="M670">
        <v>8</v>
      </c>
      <c r="N670">
        <v>1</v>
      </c>
    </row>
    <row r="671" spans="1:14" x14ac:dyDescent="0.3">
      <c r="A671">
        <v>1024</v>
      </c>
      <c r="B671">
        <v>69</v>
      </c>
      <c r="C671">
        <v>934</v>
      </c>
      <c r="D671">
        <v>10</v>
      </c>
      <c r="E671">
        <v>93</v>
      </c>
      <c r="F671">
        <v>135</v>
      </c>
      <c r="G671">
        <v>21</v>
      </c>
      <c r="H671">
        <v>342</v>
      </c>
      <c r="I671">
        <v>851</v>
      </c>
      <c r="J671">
        <v>7</v>
      </c>
      <c r="K671">
        <v>7</v>
      </c>
      <c r="L671">
        <v>1</v>
      </c>
      <c r="M671">
        <v>5</v>
      </c>
      <c r="N671">
        <v>8</v>
      </c>
    </row>
    <row r="672" spans="1:14" x14ac:dyDescent="0.3">
      <c r="A672">
        <v>1565</v>
      </c>
      <c r="B672">
        <v>69</v>
      </c>
      <c r="C672">
        <v>934</v>
      </c>
      <c r="D672">
        <v>10</v>
      </c>
      <c r="E672">
        <v>93</v>
      </c>
      <c r="F672">
        <v>135</v>
      </c>
      <c r="G672">
        <v>21</v>
      </c>
      <c r="H672">
        <v>342</v>
      </c>
      <c r="I672">
        <v>851</v>
      </c>
      <c r="J672">
        <v>7</v>
      </c>
      <c r="K672">
        <v>7</v>
      </c>
      <c r="L672">
        <v>1</v>
      </c>
      <c r="M672">
        <v>5</v>
      </c>
      <c r="N672">
        <v>8</v>
      </c>
    </row>
    <row r="673" spans="1:14" x14ac:dyDescent="0.3">
      <c r="A673">
        <v>1717</v>
      </c>
      <c r="B673">
        <v>69</v>
      </c>
      <c r="C673">
        <v>1073</v>
      </c>
      <c r="D673">
        <v>196</v>
      </c>
      <c r="E673">
        <v>847</v>
      </c>
      <c r="F673">
        <v>439</v>
      </c>
      <c r="G673">
        <v>338</v>
      </c>
      <c r="H673">
        <v>422</v>
      </c>
      <c r="I673">
        <v>2471</v>
      </c>
      <c r="J673">
        <v>2</v>
      </c>
      <c r="K673">
        <v>8</v>
      </c>
      <c r="L673">
        <v>5</v>
      </c>
      <c r="M673">
        <v>4</v>
      </c>
      <c r="N673">
        <v>4</v>
      </c>
    </row>
    <row r="674" spans="1:14" x14ac:dyDescent="0.3">
      <c r="A674">
        <v>1587</v>
      </c>
      <c r="B674">
        <v>69</v>
      </c>
      <c r="C674">
        <v>1077</v>
      </c>
      <c r="D674">
        <v>42</v>
      </c>
      <c r="E674">
        <v>299</v>
      </c>
      <c r="F674">
        <v>0</v>
      </c>
      <c r="G674">
        <v>13</v>
      </c>
      <c r="H674">
        <v>129</v>
      </c>
      <c r="I674">
        <v>1303</v>
      </c>
      <c r="J674">
        <v>3</v>
      </c>
      <c r="K674">
        <v>5</v>
      </c>
      <c r="L674">
        <v>2</v>
      </c>
      <c r="M674">
        <v>10</v>
      </c>
      <c r="N674">
        <v>5</v>
      </c>
    </row>
    <row r="675" spans="1:14" x14ac:dyDescent="0.3">
      <c r="A675">
        <v>1942</v>
      </c>
      <c r="B675">
        <v>69</v>
      </c>
      <c r="C675">
        <v>1427</v>
      </c>
      <c r="D675">
        <v>0</v>
      </c>
      <c r="E675">
        <v>107</v>
      </c>
      <c r="F675">
        <v>20</v>
      </c>
      <c r="G675">
        <v>0</v>
      </c>
      <c r="H675">
        <v>122</v>
      </c>
      <c r="I675">
        <v>1433</v>
      </c>
      <c r="J675">
        <v>3</v>
      </c>
      <c r="K675">
        <v>6</v>
      </c>
      <c r="L675">
        <v>3</v>
      </c>
      <c r="M675">
        <v>8</v>
      </c>
      <c r="N675">
        <v>5</v>
      </c>
    </row>
    <row r="676" spans="1:14" x14ac:dyDescent="0.3">
      <c r="A676">
        <v>1116</v>
      </c>
      <c r="B676">
        <v>69</v>
      </c>
      <c r="C676">
        <v>1430</v>
      </c>
      <c r="D676">
        <v>53</v>
      </c>
      <c r="E676">
        <v>202</v>
      </c>
      <c r="F676">
        <v>87</v>
      </c>
      <c r="G676">
        <v>143</v>
      </c>
      <c r="H676">
        <v>333</v>
      </c>
      <c r="I676">
        <v>1583</v>
      </c>
      <c r="J676">
        <v>0</v>
      </c>
      <c r="K676">
        <v>6</v>
      </c>
      <c r="L676">
        <v>8</v>
      </c>
      <c r="M676">
        <v>13</v>
      </c>
      <c r="N676">
        <v>2</v>
      </c>
    </row>
    <row r="677" spans="1:14" x14ac:dyDescent="0.3">
      <c r="A677">
        <v>3149</v>
      </c>
      <c r="B677">
        <v>69</v>
      </c>
      <c r="C677">
        <v>1680</v>
      </c>
      <c r="D677">
        <v>0</v>
      </c>
      <c r="E677">
        <v>68</v>
      </c>
      <c r="F677">
        <v>0</v>
      </c>
      <c r="G677">
        <v>0</v>
      </c>
      <c r="H677">
        <v>16</v>
      </c>
      <c r="I677">
        <v>1732</v>
      </c>
      <c r="J677">
        <v>4</v>
      </c>
      <c r="K677">
        <v>8</v>
      </c>
      <c r="L677">
        <v>2</v>
      </c>
      <c r="M677">
        <v>7</v>
      </c>
      <c r="N677">
        <v>8</v>
      </c>
    </row>
    <row r="678" spans="1:14" x14ac:dyDescent="0.3">
      <c r="A678">
        <v>2578</v>
      </c>
      <c r="B678">
        <v>69</v>
      </c>
      <c r="C678">
        <v>2454</v>
      </c>
      <c r="D678">
        <v>29</v>
      </c>
      <c r="E678">
        <v>519</v>
      </c>
      <c r="F678">
        <v>39</v>
      </c>
      <c r="G678">
        <v>29</v>
      </c>
      <c r="H678">
        <v>152</v>
      </c>
      <c r="I678">
        <v>2918</v>
      </c>
      <c r="J678">
        <v>1</v>
      </c>
      <c r="K678">
        <v>4</v>
      </c>
      <c r="L678">
        <v>5</v>
      </c>
      <c r="M678">
        <v>10</v>
      </c>
      <c r="N678">
        <v>3</v>
      </c>
    </row>
    <row r="679" spans="1:14" x14ac:dyDescent="0.3">
      <c r="A679">
        <v>1070</v>
      </c>
      <c r="B679">
        <v>68</v>
      </c>
      <c r="C679">
        <v>7</v>
      </c>
      <c r="D679">
        <v>3</v>
      </c>
      <c r="E679">
        <v>21</v>
      </c>
      <c r="F679">
        <v>7</v>
      </c>
      <c r="G679">
        <v>3</v>
      </c>
      <c r="H679">
        <v>3</v>
      </c>
      <c r="I679">
        <v>38</v>
      </c>
      <c r="J679">
        <v>1</v>
      </c>
      <c r="K679">
        <v>1</v>
      </c>
      <c r="L679">
        <v>0</v>
      </c>
      <c r="M679">
        <v>2</v>
      </c>
      <c r="N679">
        <v>6</v>
      </c>
    </row>
    <row r="680" spans="1:14" x14ac:dyDescent="0.3">
      <c r="A680">
        <v>3081</v>
      </c>
      <c r="B680">
        <v>68</v>
      </c>
      <c r="C680">
        <v>27</v>
      </c>
      <c r="D680">
        <v>8</v>
      </c>
      <c r="E680">
        <v>35</v>
      </c>
      <c r="F680">
        <v>8</v>
      </c>
      <c r="G680">
        <v>0</v>
      </c>
      <c r="H680">
        <v>8</v>
      </c>
      <c r="I680">
        <v>70</v>
      </c>
      <c r="J680">
        <v>2</v>
      </c>
      <c r="K680">
        <v>1</v>
      </c>
      <c r="L680">
        <v>0</v>
      </c>
      <c r="M680">
        <v>3</v>
      </c>
      <c r="N680">
        <v>4</v>
      </c>
    </row>
    <row r="681" spans="1:14" x14ac:dyDescent="0.3">
      <c r="A681">
        <v>1291</v>
      </c>
      <c r="B681">
        <v>68</v>
      </c>
      <c r="C681">
        <v>72</v>
      </c>
      <c r="D681">
        <v>5</v>
      </c>
      <c r="E681">
        <v>109</v>
      </c>
      <c r="F681">
        <v>10</v>
      </c>
      <c r="G681">
        <v>16</v>
      </c>
      <c r="H681">
        <v>129</v>
      </c>
      <c r="I681">
        <v>83</v>
      </c>
      <c r="J681">
        <v>3</v>
      </c>
      <c r="K681">
        <v>3</v>
      </c>
      <c r="L681">
        <v>1</v>
      </c>
      <c r="M681">
        <v>3</v>
      </c>
      <c r="N681">
        <v>7</v>
      </c>
    </row>
    <row r="682" spans="1:14" x14ac:dyDescent="0.3">
      <c r="A682">
        <v>2299</v>
      </c>
      <c r="B682">
        <v>68</v>
      </c>
      <c r="C682">
        <v>74</v>
      </c>
      <c r="D682">
        <v>7</v>
      </c>
      <c r="E682">
        <v>33</v>
      </c>
      <c r="F682">
        <v>15</v>
      </c>
      <c r="G682">
        <v>22</v>
      </c>
      <c r="H682">
        <v>74</v>
      </c>
      <c r="I682">
        <v>77</v>
      </c>
      <c r="J682">
        <v>1</v>
      </c>
      <c r="K682">
        <v>1</v>
      </c>
      <c r="L682">
        <v>1</v>
      </c>
      <c r="M682">
        <v>2</v>
      </c>
      <c r="N682">
        <v>4</v>
      </c>
    </row>
    <row r="683" spans="1:14" x14ac:dyDescent="0.3">
      <c r="A683">
        <v>2916</v>
      </c>
      <c r="B683">
        <v>68</v>
      </c>
      <c r="C683">
        <v>86</v>
      </c>
      <c r="D683">
        <v>5</v>
      </c>
      <c r="E683">
        <v>63</v>
      </c>
      <c r="F683">
        <v>14</v>
      </c>
      <c r="G683">
        <v>9</v>
      </c>
      <c r="H683">
        <v>18</v>
      </c>
      <c r="I683">
        <v>159</v>
      </c>
      <c r="J683">
        <v>1</v>
      </c>
      <c r="K683">
        <v>1</v>
      </c>
      <c r="L683">
        <v>0</v>
      </c>
      <c r="M683">
        <v>3</v>
      </c>
      <c r="N683">
        <v>8</v>
      </c>
    </row>
    <row r="684" spans="1:14" x14ac:dyDescent="0.3">
      <c r="A684">
        <v>2526</v>
      </c>
      <c r="B684">
        <v>68</v>
      </c>
      <c r="C684">
        <v>137</v>
      </c>
      <c r="D684">
        <v>3</v>
      </c>
      <c r="E684">
        <v>74</v>
      </c>
      <c r="F684">
        <v>16</v>
      </c>
      <c r="G684">
        <v>19</v>
      </c>
      <c r="H684">
        <v>3</v>
      </c>
      <c r="I684">
        <v>246</v>
      </c>
      <c r="J684">
        <v>1</v>
      </c>
      <c r="K684">
        <v>1</v>
      </c>
      <c r="L684">
        <v>1</v>
      </c>
      <c r="M684">
        <v>4</v>
      </c>
      <c r="N684">
        <v>1</v>
      </c>
    </row>
    <row r="685" spans="1:14" x14ac:dyDescent="0.3">
      <c r="A685">
        <v>3093</v>
      </c>
      <c r="B685">
        <v>68</v>
      </c>
      <c r="C685">
        <v>162</v>
      </c>
      <c r="D685">
        <v>0</v>
      </c>
      <c r="E685">
        <v>30</v>
      </c>
      <c r="F685">
        <v>0</v>
      </c>
      <c r="G685">
        <v>0</v>
      </c>
      <c r="H685">
        <v>6</v>
      </c>
      <c r="I685">
        <v>186</v>
      </c>
      <c r="J685">
        <v>2</v>
      </c>
      <c r="K685">
        <v>1</v>
      </c>
      <c r="L685">
        <v>0</v>
      </c>
      <c r="M685">
        <v>4</v>
      </c>
      <c r="N685">
        <v>5</v>
      </c>
    </row>
    <row r="686" spans="1:14" x14ac:dyDescent="0.3">
      <c r="A686">
        <v>2447</v>
      </c>
      <c r="B686">
        <v>68</v>
      </c>
      <c r="C686">
        <v>281</v>
      </c>
      <c r="D686">
        <v>27</v>
      </c>
      <c r="E686">
        <v>227</v>
      </c>
      <c r="F686">
        <v>51</v>
      </c>
      <c r="G686">
        <v>4</v>
      </c>
      <c r="H686">
        <v>94</v>
      </c>
      <c r="I686">
        <v>496</v>
      </c>
      <c r="J686">
        <v>4</v>
      </c>
      <c r="K686">
        <v>4</v>
      </c>
      <c r="L686">
        <v>1</v>
      </c>
      <c r="M686">
        <v>3</v>
      </c>
      <c r="N686">
        <v>8</v>
      </c>
    </row>
    <row r="687" spans="1:14" x14ac:dyDescent="0.3">
      <c r="A687">
        <v>2029</v>
      </c>
      <c r="B687">
        <v>68</v>
      </c>
      <c r="C687">
        <v>288</v>
      </c>
      <c r="D687">
        <v>46</v>
      </c>
      <c r="E687">
        <v>542</v>
      </c>
      <c r="F687">
        <v>165</v>
      </c>
      <c r="G687">
        <v>150</v>
      </c>
      <c r="H687">
        <v>718</v>
      </c>
      <c r="I687">
        <v>472</v>
      </c>
      <c r="J687">
        <v>6</v>
      </c>
      <c r="K687">
        <v>6</v>
      </c>
      <c r="L687">
        <v>1</v>
      </c>
      <c r="M687">
        <v>5</v>
      </c>
      <c r="N687">
        <v>8</v>
      </c>
    </row>
    <row r="688" spans="1:14" x14ac:dyDescent="0.3">
      <c r="A688">
        <v>2690</v>
      </c>
      <c r="B688">
        <v>68</v>
      </c>
      <c r="C688">
        <v>288</v>
      </c>
      <c r="D688">
        <v>46</v>
      </c>
      <c r="E688">
        <v>542</v>
      </c>
      <c r="F688">
        <v>165</v>
      </c>
      <c r="G688">
        <v>150</v>
      </c>
      <c r="H688">
        <v>718</v>
      </c>
      <c r="I688">
        <v>472</v>
      </c>
      <c r="J688">
        <v>6</v>
      </c>
      <c r="K688">
        <v>6</v>
      </c>
      <c r="L688">
        <v>1</v>
      </c>
      <c r="M688">
        <v>5</v>
      </c>
      <c r="N688">
        <v>8</v>
      </c>
    </row>
    <row r="689" spans="1:14" x14ac:dyDescent="0.3">
      <c r="A689">
        <v>2454</v>
      </c>
      <c r="B689">
        <v>68</v>
      </c>
      <c r="C689">
        <v>385</v>
      </c>
      <c r="D689">
        <v>3</v>
      </c>
      <c r="E689">
        <v>186</v>
      </c>
      <c r="F689">
        <v>24</v>
      </c>
      <c r="G689">
        <v>24</v>
      </c>
      <c r="H689">
        <v>124</v>
      </c>
      <c r="I689">
        <v>498</v>
      </c>
      <c r="J689">
        <v>1</v>
      </c>
      <c r="K689">
        <v>3</v>
      </c>
      <c r="L689">
        <v>2</v>
      </c>
      <c r="M689">
        <v>4</v>
      </c>
      <c r="N689">
        <v>3</v>
      </c>
    </row>
    <row r="690" spans="1:14" x14ac:dyDescent="0.3">
      <c r="A690">
        <v>2735</v>
      </c>
      <c r="B690">
        <v>68</v>
      </c>
      <c r="C690">
        <v>430</v>
      </c>
      <c r="D690">
        <v>194</v>
      </c>
      <c r="E690">
        <v>249</v>
      </c>
      <c r="F690">
        <v>308</v>
      </c>
      <c r="G690">
        <v>277</v>
      </c>
      <c r="H690">
        <v>153</v>
      </c>
      <c r="I690">
        <v>1305</v>
      </c>
      <c r="J690">
        <v>3</v>
      </c>
      <c r="K690">
        <v>7</v>
      </c>
      <c r="L690">
        <v>2</v>
      </c>
      <c r="M690">
        <v>8</v>
      </c>
      <c r="N690">
        <v>4</v>
      </c>
    </row>
    <row r="691" spans="1:14" x14ac:dyDescent="0.3">
      <c r="A691">
        <v>2162</v>
      </c>
      <c r="B691">
        <v>68</v>
      </c>
      <c r="C691">
        <v>445</v>
      </c>
      <c r="D691">
        <v>27</v>
      </c>
      <c r="E691">
        <v>252</v>
      </c>
      <c r="F691">
        <v>20</v>
      </c>
      <c r="G691">
        <v>0</v>
      </c>
      <c r="H691">
        <v>36</v>
      </c>
      <c r="I691">
        <v>707</v>
      </c>
      <c r="J691">
        <v>1</v>
      </c>
      <c r="K691">
        <v>4</v>
      </c>
      <c r="L691">
        <v>1</v>
      </c>
      <c r="M691">
        <v>5</v>
      </c>
      <c r="N691">
        <v>6</v>
      </c>
    </row>
    <row r="692" spans="1:14" x14ac:dyDescent="0.3">
      <c r="A692">
        <v>2337</v>
      </c>
      <c r="B692">
        <v>68</v>
      </c>
      <c r="C692">
        <v>475</v>
      </c>
      <c r="D692">
        <v>44</v>
      </c>
      <c r="E692">
        <v>676</v>
      </c>
      <c r="F692">
        <v>201</v>
      </c>
      <c r="G692">
        <v>183</v>
      </c>
      <c r="H692">
        <v>76</v>
      </c>
      <c r="I692">
        <v>1503</v>
      </c>
      <c r="J692">
        <v>1</v>
      </c>
      <c r="K692">
        <v>6</v>
      </c>
      <c r="L692">
        <v>2</v>
      </c>
      <c r="M692">
        <v>10</v>
      </c>
      <c r="N692">
        <v>4</v>
      </c>
    </row>
    <row r="693" spans="1:14" x14ac:dyDescent="0.3">
      <c r="A693">
        <v>1010</v>
      </c>
      <c r="B693">
        <v>68</v>
      </c>
      <c r="C693">
        <v>524</v>
      </c>
      <c r="D693">
        <v>0</v>
      </c>
      <c r="E693">
        <v>112</v>
      </c>
      <c r="F693">
        <v>19</v>
      </c>
      <c r="G693">
        <v>19</v>
      </c>
      <c r="H693">
        <v>243</v>
      </c>
      <c r="I693">
        <v>430</v>
      </c>
      <c r="J693">
        <v>1</v>
      </c>
      <c r="K693">
        <v>1</v>
      </c>
      <c r="L693">
        <v>0</v>
      </c>
      <c r="M693">
        <v>0</v>
      </c>
      <c r="N693">
        <v>20</v>
      </c>
    </row>
    <row r="694" spans="1:14" x14ac:dyDescent="0.3">
      <c r="A694">
        <v>2573</v>
      </c>
      <c r="B694">
        <v>68</v>
      </c>
      <c r="C694">
        <v>531</v>
      </c>
      <c r="D694">
        <v>30</v>
      </c>
      <c r="E694">
        <v>486</v>
      </c>
      <c r="F694">
        <v>11</v>
      </c>
      <c r="G694">
        <v>41</v>
      </c>
      <c r="H694">
        <v>177</v>
      </c>
      <c r="I694">
        <v>924</v>
      </c>
      <c r="J694">
        <v>3</v>
      </c>
      <c r="K694">
        <v>7</v>
      </c>
      <c r="L694">
        <v>1</v>
      </c>
      <c r="M694">
        <v>4</v>
      </c>
      <c r="N694">
        <v>9</v>
      </c>
    </row>
    <row r="695" spans="1:14" x14ac:dyDescent="0.3">
      <c r="A695">
        <v>2061</v>
      </c>
      <c r="B695">
        <v>68</v>
      </c>
      <c r="C695">
        <v>630</v>
      </c>
      <c r="D695">
        <v>271</v>
      </c>
      <c r="E695">
        <v>838</v>
      </c>
      <c r="F695">
        <v>163</v>
      </c>
      <c r="G695">
        <v>231</v>
      </c>
      <c r="H695">
        <v>293</v>
      </c>
      <c r="I695">
        <v>1839</v>
      </c>
      <c r="J695">
        <v>1</v>
      </c>
      <c r="K695">
        <v>4</v>
      </c>
      <c r="L695">
        <v>3</v>
      </c>
      <c r="M695">
        <v>5</v>
      </c>
      <c r="N695">
        <v>2</v>
      </c>
    </row>
    <row r="696" spans="1:14" x14ac:dyDescent="0.3">
      <c r="A696">
        <v>2270</v>
      </c>
      <c r="B696">
        <v>68</v>
      </c>
      <c r="C696">
        <v>822</v>
      </c>
      <c r="D696">
        <v>325</v>
      </c>
      <c r="E696">
        <v>438</v>
      </c>
      <c r="F696">
        <v>148</v>
      </c>
      <c r="G696">
        <v>209</v>
      </c>
      <c r="H696">
        <v>363</v>
      </c>
      <c r="I696">
        <v>1580</v>
      </c>
      <c r="J696">
        <v>2</v>
      </c>
      <c r="K696">
        <v>7</v>
      </c>
      <c r="L696">
        <v>2</v>
      </c>
      <c r="M696">
        <v>10</v>
      </c>
      <c r="N696">
        <v>6</v>
      </c>
    </row>
    <row r="697" spans="1:14" x14ac:dyDescent="0.3">
      <c r="A697">
        <v>2036</v>
      </c>
      <c r="B697">
        <v>68</v>
      </c>
      <c r="C697">
        <v>839</v>
      </c>
      <c r="D697">
        <v>106</v>
      </c>
      <c r="E697">
        <v>1290</v>
      </c>
      <c r="F697">
        <v>41</v>
      </c>
      <c r="G697">
        <v>0</v>
      </c>
      <c r="H697">
        <v>63</v>
      </c>
      <c r="I697">
        <v>2214</v>
      </c>
      <c r="J697">
        <v>1</v>
      </c>
      <c r="K697">
        <v>3</v>
      </c>
      <c r="L697">
        <v>5</v>
      </c>
      <c r="M697">
        <v>12</v>
      </c>
      <c r="N697">
        <v>2</v>
      </c>
    </row>
    <row r="698" spans="1:14" x14ac:dyDescent="0.3">
      <c r="A698">
        <v>2747</v>
      </c>
      <c r="B698">
        <v>68</v>
      </c>
      <c r="C698">
        <v>839</v>
      </c>
      <c r="D698">
        <v>106</v>
      </c>
      <c r="E698">
        <v>1290</v>
      </c>
      <c r="F698">
        <v>41</v>
      </c>
      <c r="G698">
        <v>0</v>
      </c>
      <c r="H698">
        <v>63</v>
      </c>
      <c r="I698">
        <v>2214</v>
      </c>
      <c r="J698">
        <v>1</v>
      </c>
      <c r="K698">
        <v>3</v>
      </c>
      <c r="L698">
        <v>5</v>
      </c>
      <c r="M698">
        <v>12</v>
      </c>
      <c r="N698">
        <v>2</v>
      </c>
    </row>
    <row r="699" spans="1:14" x14ac:dyDescent="0.3">
      <c r="A699">
        <v>1530</v>
      </c>
      <c r="B699">
        <v>68</v>
      </c>
      <c r="C699">
        <v>902</v>
      </c>
      <c r="D699">
        <v>100</v>
      </c>
      <c r="E699">
        <v>2005</v>
      </c>
      <c r="F699">
        <v>130</v>
      </c>
      <c r="G699">
        <v>232</v>
      </c>
      <c r="H699">
        <v>100</v>
      </c>
      <c r="I699">
        <v>3269</v>
      </c>
      <c r="J699">
        <v>1</v>
      </c>
      <c r="K699">
        <v>3</v>
      </c>
      <c r="L699">
        <v>6</v>
      </c>
      <c r="M699">
        <v>4</v>
      </c>
      <c r="N699">
        <v>1</v>
      </c>
    </row>
    <row r="700" spans="1:14" x14ac:dyDescent="0.3">
      <c r="A700">
        <v>2223</v>
      </c>
      <c r="B700">
        <v>68</v>
      </c>
      <c r="C700">
        <v>947</v>
      </c>
      <c r="D700">
        <v>244</v>
      </c>
      <c r="E700">
        <v>339</v>
      </c>
      <c r="F700">
        <v>124</v>
      </c>
      <c r="G700">
        <v>265</v>
      </c>
      <c r="H700">
        <v>152</v>
      </c>
      <c r="I700">
        <v>1768</v>
      </c>
      <c r="J700">
        <v>1</v>
      </c>
      <c r="K700">
        <v>5</v>
      </c>
      <c r="L700">
        <v>10</v>
      </c>
      <c r="M700">
        <v>7</v>
      </c>
      <c r="N700">
        <v>1</v>
      </c>
    </row>
    <row r="701" spans="1:14" x14ac:dyDescent="0.3">
      <c r="A701">
        <v>2982</v>
      </c>
      <c r="B701">
        <v>68</v>
      </c>
      <c r="C701">
        <v>1072</v>
      </c>
      <c r="D701">
        <v>0</v>
      </c>
      <c r="E701">
        <v>105</v>
      </c>
      <c r="F701">
        <v>14</v>
      </c>
      <c r="G701">
        <v>0</v>
      </c>
      <c r="H701">
        <v>310</v>
      </c>
      <c r="I701">
        <v>881</v>
      </c>
      <c r="J701">
        <v>4</v>
      </c>
      <c r="K701">
        <v>5</v>
      </c>
      <c r="L701">
        <v>5</v>
      </c>
      <c r="M701">
        <v>3</v>
      </c>
      <c r="N701">
        <v>8</v>
      </c>
    </row>
    <row r="702" spans="1:14" x14ac:dyDescent="0.3">
      <c r="A702">
        <v>2788</v>
      </c>
      <c r="B702">
        <v>68</v>
      </c>
      <c r="C702">
        <v>1131</v>
      </c>
      <c r="D702">
        <v>436</v>
      </c>
      <c r="E702">
        <v>1459</v>
      </c>
      <c r="F702">
        <v>235</v>
      </c>
      <c r="G702">
        <v>436</v>
      </c>
      <c r="H702">
        <v>181</v>
      </c>
      <c r="I702">
        <v>3517</v>
      </c>
      <c r="J702">
        <v>1</v>
      </c>
      <c r="K702">
        <v>2</v>
      </c>
      <c r="L702">
        <v>3</v>
      </c>
      <c r="M702">
        <v>6</v>
      </c>
      <c r="N702">
        <v>7</v>
      </c>
    </row>
    <row r="703" spans="1:14" x14ac:dyDescent="0.3">
      <c r="A703">
        <v>1095</v>
      </c>
      <c r="B703">
        <v>68</v>
      </c>
      <c r="C703">
        <v>1416</v>
      </c>
      <c r="D703">
        <v>204</v>
      </c>
      <c r="E703">
        <v>695</v>
      </c>
      <c r="F703">
        <v>201</v>
      </c>
      <c r="G703">
        <v>101</v>
      </c>
      <c r="H703">
        <v>204</v>
      </c>
      <c r="I703">
        <v>2413</v>
      </c>
      <c r="J703">
        <v>1</v>
      </c>
      <c r="K703">
        <v>6</v>
      </c>
      <c r="L703">
        <v>3</v>
      </c>
      <c r="M703">
        <v>6</v>
      </c>
      <c r="N703">
        <v>4</v>
      </c>
    </row>
    <row r="704" spans="1:14" x14ac:dyDescent="0.3">
      <c r="A704">
        <v>2702</v>
      </c>
      <c r="B704">
        <v>67</v>
      </c>
      <c r="C704">
        <v>47</v>
      </c>
      <c r="D704">
        <v>37</v>
      </c>
      <c r="E704">
        <v>68</v>
      </c>
      <c r="F704">
        <v>16</v>
      </c>
      <c r="G704">
        <v>11</v>
      </c>
      <c r="H704">
        <v>105</v>
      </c>
      <c r="I704">
        <v>74</v>
      </c>
      <c r="J704">
        <v>1</v>
      </c>
      <c r="K704">
        <v>1</v>
      </c>
      <c r="L704">
        <v>1</v>
      </c>
      <c r="M704">
        <v>2</v>
      </c>
      <c r="N704">
        <v>6</v>
      </c>
    </row>
    <row r="705" spans="1:14" x14ac:dyDescent="0.3">
      <c r="A705">
        <v>1903</v>
      </c>
      <c r="B705">
        <v>67</v>
      </c>
      <c r="C705">
        <v>53</v>
      </c>
      <c r="D705">
        <v>70</v>
      </c>
      <c r="E705">
        <v>88</v>
      </c>
      <c r="F705">
        <v>7</v>
      </c>
      <c r="G705">
        <v>25</v>
      </c>
      <c r="H705">
        <v>91</v>
      </c>
      <c r="I705">
        <v>151</v>
      </c>
      <c r="J705">
        <v>1</v>
      </c>
      <c r="K705">
        <v>2</v>
      </c>
      <c r="L705">
        <v>0</v>
      </c>
      <c r="M705">
        <v>4</v>
      </c>
      <c r="N705">
        <v>6</v>
      </c>
    </row>
    <row r="706" spans="1:14" x14ac:dyDescent="0.3">
      <c r="A706">
        <v>1460</v>
      </c>
      <c r="B706">
        <v>67</v>
      </c>
      <c r="C706">
        <v>68</v>
      </c>
      <c r="D706">
        <v>10</v>
      </c>
      <c r="E706">
        <v>14</v>
      </c>
      <c r="F706">
        <v>7</v>
      </c>
      <c r="G706">
        <v>0</v>
      </c>
      <c r="H706">
        <v>7</v>
      </c>
      <c r="I706">
        <v>92</v>
      </c>
      <c r="J706">
        <v>2</v>
      </c>
      <c r="K706">
        <v>1</v>
      </c>
      <c r="L706">
        <v>0</v>
      </c>
      <c r="M706">
        <v>3</v>
      </c>
      <c r="N706">
        <v>3</v>
      </c>
    </row>
    <row r="707" spans="1:14" x14ac:dyDescent="0.3">
      <c r="A707">
        <v>2214</v>
      </c>
      <c r="B707">
        <v>67</v>
      </c>
      <c r="C707">
        <v>81</v>
      </c>
      <c r="D707">
        <v>14</v>
      </c>
      <c r="E707">
        <v>86</v>
      </c>
      <c r="F707">
        <v>14</v>
      </c>
      <c r="G707">
        <v>14</v>
      </c>
      <c r="H707">
        <v>27</v>
      </c>
      <c r="I707">
        <v>181</v>
      </c>
      <c r="J707">
        <v>2</v>
      </c>
      <c r="K707">
        <v>2</v>
      </c>
      <c r="L707">
        <v>0</v>
      </c>
      <c r="M707">
        <v>3</v>
      </c>
      <c r="N707">
        <v>8</v>
      </c>
    </row>
    <row r="708" spans="1:14" x14ac:dyDescent="0.3">
      <c r="A708">
        <v>3184</v>
      </c>
      <c r="B708">
        <v>67</v>
      </c>
      <c r="C708">
        <v>81</v>
      </c>
      <c r="D708">
        <v>14</v>
      </c>
      <c r="E708">
        <v>86</v>
      </c>
      <c r="F708">
        <v>14</v>
      </c>
      <c r="G708">
        <v>14</v>
      </c>
      <c r="H708">
        <v>27</v>
      </c>
      <c r="I708">
        <v>181</v>
      </c>
      <c r="J708">
        <v>2</v>
      </c>
      <c r="K708">
        <v>2</v>
      </c>
      <c r="L708">
        <v>0</v>
      </c>
      <c r="M708">
        <v>3</v>
      </c>
      <c r="N708">
        <v>8</v>
      </c>
    </row>
    <row r="709" spans="1:14" x14ac:dyDescent="0.3">
      <c r="A709">
        <v>1523</v>
      </c>
      <c r="B709">
        <v>67</v>
      </c>
      <c r="C709">
        <v>102</v>
      </c>
      <c r="D709">
        <v>16</v>
      </c>
      <c r="E709">
        <v>102</v>
      </c>
      <c r="F709">
        <v>21</v>
      </c>
      <c r="G709">
        <v>27</v>
      </c>
      <c r="H709">
        <v>139</v>
      </c>
      <c r="I709">
        <v>129</v>
      </c>
      <c r="J709">
        <v>3</v>
      </c>
      <c r="K709">
        <v>3</v>
      </c>
      <c r="L709">
        <v>0</v>
      </c>
      <c r="M709">
        <v>3</v>
      </c>
      <c r="N709">
        <v>7</v>
      </c>
    </row>
    <row r="710" spans="1:14" x14ac:dyDescent="0.3">
      <c r="A710">
        <v>1504</v>
      </c>
      <c r="B710">
        <v>67</v>
      </c>
      <c r="C710">
        <v>115</v>
      </c>
      <c r="D710">
        <v>4</v>
      </c>
      <c r="E710">
        <v>51</v>
      </c>
      <c r="F710">
        <v>9</v>
      </c>
      <c r="G710">
        <v>0</v>
      </c>
      <c r="H710">
        <v>43</v>
      </c>
      <c r="I710">
        <v>136</v>
      </c>
      <c r="J710">
        <v>2</v>
      </c>
      <c r="K710">
        <v>2</v>
      </c>
      <c r="L710">
        <v>0</v>
      </c>
      <c r="M710">
        <v>3</v>
      </c>
      <c r="N710">
        <v>7</v>
      </c>
    </row>
    <row r="711" spans="1:14" x14ac:dyDescent="0.3">
      <c r="A711">
        <v>1798</v>
      </c>
      <c r="B711">
        <v>67</v>
      </c>
      <c r="C711">
        <v>370</v>
      </c>
      <c r="D711">
        <v>0</v>
      </c>
      <c r="E711">
        <v>1230</v>
      </c>
      <c r="F711">
        <v>278</v>
      </c>
      <c r="G711">
        <v>855</v>
      </c>
      <c r="H711">
        <v>370</v>
      </c>
      <c r="I711">
        <v>2362</v>
      </c>
      <c r="J711">
        <v>3</v>
      </c>
      <c r="K711">
        <v>10</v>
      </c>
      <c r="L711">
        <v>2</v>
      </c>
      <c r="M711">
        <v>4</v>
      </c>
      <c r="N711">
        <v>9</v>
      </c>
    </row>
    <row r="712" spans="1:14" x14ac:dyDescent="0.3">
      <c r="A712">
        <v>2103</v>
      </c>
      <c r="B712">
        <v>67</v>
      </c>
      <c r="C712">
        <v>427</v>
      </c>
      <c r="D712">
        <v>0</v>
      </c>
      <c r="E712">
        <v>272</v>
      </c>
      <c r="F712">
        <v>20</v>
      </c>
      <c r="G712">
        <v>38</v>
      </c>
      <c r="H712">
        <v>213</v>
      </c>
      <c r="I712">
        <v>543</v>
      </c>
      <c r="J712">
        <v>5</v>
      </c>
      <c r="K712">
        <v>4</v>
      </c>
      <c r="L712">
        <v>2</v>
      </c>
      <c r="M712">
        <v>5</v>
      </c>
      <c r="N712">
        <v>7</v>
      </c>
    </row>
    <row r="713" spans="1:14" x14ac:dyDescent="0.3">
      <c r="A713">
        <v>2860</v>
      </c>
      <c r="B713">
        <v>67</v>
      </c>
      <c r="C713">
        <v>538</v>
      </c>
      <c r="D713">
        <v>23</v>
      </c>
      <c r="E713">
        <v>387</v>
      </c>
      <c r="F713">
        <v>163</v>
      </c>
      <c r="G713">
        <v>163</v>
      </c>
      <c r="H713">
        <v>35</v>
      </c>
      <c r="I713">
        <v>1239</v>
      </c>
      <c r="J713">
        <v>2</v>
      </c>
      <c r="K713">
        <v>7</v>
      </c>
      <c r="L713">
        <v>1</v>
      </c>
      <c r="M713">
        <v>7</v>
      </c>
      <c r="N713">
        <v>7</v>
      </c>
    </row>
    <row r="714" spans="1:14" x14ac:dyDescent="0.3">
      <c r="A714">
        <v>2918</v>
      </c>
      <c r="B714">
        <v>67</v>
      </c>
      <c r="C714">
        <v>652</v>
      </c>
      <c r="D714">
        <v>197</v>
      </c>
      <c r="E714">
        <v>514</v>
      </c>
      <c r="F714">
        <v>359</v>
      </c>
      <c r="G714">
        <v>335</v>
      </c>
      <c r="H714">
        <v>533</v>
      </c>
      <c r="I714">
        <v>1524</v>
      </c>
      <c r="J714">
        <v>1</v>
      </c>
      <c r="K714">
        <v>4</v>
      </c>
      <c r="L714">
        <v>6</v>
      </c>
      <c r="M714">
        <v>12</v>
      </c>
      <c r="N714">
        <v>1</v>
      </c>
    </row>
    <row r="715" spans="1:14" x14ac:dyDescent="0.3">
      <c r="A715">
        <v>1348</v>
      </c>
      <c r="B715">
        <v>67</v>
      </c>
      <c r="C715">
        <v>727</v>
      </c>
      <c r="D715">
        <v>24</v>
      </c>
      <c r="E715">
        <v>471</v>
      </c>
      <c r="F715">
        <v>18</v>
      </c>
      <c r="G715">
        <v>24</v>
      </c>
      <c r="H715">
        <v>191</v>
      </c>
      <c r="I715">
        <v>1071</v>
      </c>
      <c r="J715">
        <v>7</v>
      </c>
      <c r="K715">
        <v>6</v>
      </c>
      <c r="L715">
        <v>3</v>
      </c>
      <c r="M715">
        <v>6</v>
      </c>
      <c r="N715">
        <v>7</v>
      </c>
    </row>
    <row r="716" spans="1:14" x14ac:dyDescent="0.3">
      <c r="A716">
        <v>1902</v>
      </c>
      <c r="B716">
        <v>67</v>
      </c>
      <c r="C716">
        <v>750</v>
      </c>
      <c r="D716">
        <v>62</v>
      </c>
      <c r="E716">
        <v>1127</v>
      </c>
      <c r="F716">
        <v>524</v>
      </c>
      <c r="G716">
        <v>29</v>
      </c>
      <c r="H716">
        <v>434</v>
      </c>
      <c r="I716">
        <v>2058</v>
      </c>
      <c r="J716">
        <v>1</v>
      </c>
      <c r="K716">
        <v>2</v>
      </c>
      <c r="L716">
        <v>10</v>
      </c>
      <c r="M716">
        <v>6</v>
      </c>
      <c r="N716">
        <v>1</v>
      </c>
    </row>
    <row r="717" spans="1:14" x14ac:dyDescent="0.3">
      <c r="A717">
        <v>2862</v>
      </c>
      <c r="B717">
        <v>67</v>
      </c>
      <c r="C717">
        <v>1255</v>
      </c>
      <c r="D717">
        <v>215</v>
      </c>
      <c r="E717">
        <v>1795</v>
      </c>
      <c r="F717">
        <v>140</v>
      </c>
      <c r="G717">
        <v>178</v>
      </c>
      <c r="H717">
        <v>75</v>
      </c>
      <c r="I717">
        <v>3508</v>
      </c>
      <c r="J717">
        <v>1</v>
      </c>
      <c r="K717">
        <v>5</v>
      </c>
      <c r="L717">
        <v>5</v>
      </c>
      <c r="M717">
        <v>5</v>
      </c>
      <c r="N717">
        <v>2</v>
      </c>
    </row>
    <row r="718" spans="1:14" x14ac:dyDescent="0.3">
      <c r="A718">
        <v>1866</v>
      </c>
      <c r="B718">
        <v>67</v>
      </c>
      <c r="C718">
        <v>1972</v>
      </c>
      <c r="D718">
        <v>122</v>
      </c>
      <c r="E718">
        <v>1520</v>
      </c>
      <c r="F718">
        <v>373</v>
      </c>
      <c r="G718">
        <v>204</v>
      </c>
      <c r="H718">
        <v>286</v>
      </c>
      <c r="I718">
        <v>3904</v>
      </c>
      <c r="J718">
        <v>1</v>
      </c>
      <c r="K718">
        <v>3</v>
      </c>
      <c r="L718">
        <v>2</v>
      </c>
      <c r="M718">
        <v>13</v>
      </c>
      <c r="N718">
        <v>1</v>
      </c>
    </row>
    <row r="719" spans="1:14" x14ac:dyDescent="0.3">
      <c r="A719">
        <v>2111</v>
      </c>
      <c r="B719">
        <v>67</v>
      </c>
      <c r="C719">
        <v>2025</v>
      </c>
      <c r="D719">
        <v>20</v>
      </c>
      <c r="E719">
        <v>132</v>
      </c>
      <c r="F719">
        <v>27</v>
      </c>
      <c r="G719">
        <v>0</v>
      </c>
      <c r="H719">
        <v>174</v>
      </c>
      <c r="I719">
        <v>2030</v>
      </c>
      <c r="J719">
        <v>4</v>
      </c>
      <c r="K719">
        <v>2</v>
      </c>
      <c r="L719">
        <v>2</v>
      </c>
      <c r="M719">
        <v>9</v>
      </c>
      <c r="N719">
        <v>7</v>
      </c>
    </row>
    <row r="720" spans="1:14" x14ac:dyDescent="0.3">
      <c r="A720">
        <v>3068</v>
      </c>
      <c r="B720">
        <v>67</v>
      </c>
      <c r="C720">
        <v>2581</v>
      </c>
      <c r="D720">
        <v>28</v>
      </c>
      <c r="E720">
        <v>296</v>
      </c>
      <c r="F720">
        <v>76</v>
      </c>
      <c r="G720">
        <v>28</v>
      </c>
      <c r="H720">
        <v>176</v>
      </c>
      <c r="I720">
        <v>2833</v>
      </c>
      <c r="J720">
        <v>1</v>
      </c>
      <c r="K720">
        <v>2</v>
      </c>
      <c r="L720">
        <v>3</v>
      </c>
      <c r="M720">
        <v>4</v>
      </c>
      <c r="N720">
        <v>6</v>
      </c>
    </row>
    <row r="721" spans="1:14" x14ac:dyDescent="0.3">
      <c r="A721">
        <v>1217</v>
      </c>
      <c r="B721">
        <v>66</v>
      </c>
      <c r="C721">
        <v>16</v>
      </c>
      <c r="D721">
        <v>4</v>
      </c>
      <c r="E721">
        <v>35</v>
      </c>
      <c r="F721">
        <v>12</v>
      </c>
      <c r="G721">
        <v>0</v>
      </c>
      <c r="H721">
        <v>0</v>
      </c>
      <c r="I721">
        <v>67</v>
      </c>
      <c r="J721">
        <v>1</v>
      </c>
      <c r="K721">
        <v>1</v>
      </c>
      <c r="L721">
        <v>0</v>
      </c>
      <c r="M721">
        <v>2</v>
      </c>
      <c r="N721">
        <v>8</v>
      </c>
    </row>
    <row r="722" spans="1:14" x14ac:dyDescent="0.3">
      <c r="A722">
        <v>2975</v>
      </c>
      <c r="B722">
        <v>66</v>
      </c>
      <c r="C722">
        <v>36</v>
      </c>
      <c r="D722">
        <v>10</v>
      </c>
      <c r="E722">
        <v>41</v>
      </c>
      <c r="F722">
        <v>15</v>
      </c>
      <c r="G722">
        <v>10</v>
      </c>
      <c r="H722">
        <v>15</v>
      </c>
      <c r="I722">
        <v>97</v>
      </c>
      <c r="J722">
        <v>1</v>
      </c>
      <c r="K722">
        <v>1</v>
      </c>
      <c r="L722">
        <v>0</v>
      </c>
      <c r="M722">
        <v>3</v>
      </c>
      <c r="N722">
        <v>6</v>
      </c>
    </row>
    <row r="723" spans="1:14" x14ac:dyDescent="0.3">
      <c r="A723">
        <v>1354</v>
      </c>
      <c r="B723">
        <v>66</v>
      </c>
      <c r="C723">
        <v>38</v>
      </c>
      <c r="D723">
        <v>15</v>
      </c>
      <c r="E723">
        <v>27</v>
      </c>
      <c r="F723">
        <v>0</v>
      </c>
      <c r="G723">
        <v>23</v>
      </c>
      <c r="H723">
        <v>11</v>
      </c>
      <c r="I723">
        <v>91</v>
      </c>
      <c r="J723">
        <v>1</v>
      </c>
      <c r="K723">
        <v>1</v>
      </c>
      <c r="L723">
        <v>0</v>
      </c>
      <c r="M723">
        <v>3</v>
      </c>
      <c r="N723">
        <v>6</v>
      </c>
    </row>
    <row r="724" spans="1:14" x14ac:dyDescent="0.3">
      <c r="A724">
        <v>3137</v>
      </c>
      <c r="B724">
        <v>66</v>
      </c>
      <c r="C724">
        <v>78</v>
      </c>
      <c r="D724">
        <v>14</v>
      </c>
      <c r="E724">
        <v>34</v>
      </c>
      <c r="F724">
        <v>0</v>
      </c>
      <c r="G724">
        <v>7</v>
      </c>
      <c r="H724">
        <v>51</v>
      </c>
      <c r="I724">
        <v>81</v>
      </c>
      <c r="J724">
        <v>1</v>
      </c>
      <c r="K724">
        <v>1</v>
      </c>
      <c r="L724">
        <v>0</v>
      </c>
      <c r="M724">
        <v>3</v>
      </c>
      <c r="N724">
        <v>4</v>
      </c>
    </row>
    <row r="725" spans="1:14" x14ac:dyDescent="0.3">
      <c r="A725">
        <v>1202</v>
      </c>
      <c r="B725">
        <v>66</v>
      </c>
      <c r="C725">
        <v>576</v>
      </c>
      <c r="D725">
        <v>24</v>
      </c>
      <c r="E725">
        <v>1335</v>
      </c>
      <c r="F725">
        <v>612</v>
      </c>
      <c r="G725">
        <v>210</v>
      </c>
      <c r="H725">
        <v>130</v>
      </c>
      <c r="I725">
        <v>2626</v>
      </c>
      <c r="J725">
        <v>1</v>
      </c>
      <c r="K725">
        <v>3</v>
      </c>
      <c r="L725">
        <v>4</v>
      </c>
      <c r="M725">
        <v>9</v>
      </c>
      <c r="N725">
        <v>1</v>
      </c>
    </row>
    <row r="726" spans="1:14" x14ac:dyDescent="0.3">
      <c r="A726">
        <v>2182</v>
      </c>
      <c r="B726">
        <v>66</v>
      </c>
      <c r="C726">
        <v>601</v>
      </c>
      <c r="D726">
        <v>283</v>
      </c>
      <c r="E726">
        <v>460</v>
      </c>
      <c r="F726">
        <v>278</v>
      </c>
      <c r="G726">
        <v>212</v>
      </c>
      <c r="H726">
        <v>229</v>
      </c>
      <c r="I726">
        <v>1605</v>
      </c>
      <c r="J726">
        <v>3</v>
      </c>
      <c r="K726">
        <v>9</v>
      </c>
      <c r="L726">
        <v>2</v>
      </c>
      <c r="M726">
        <v>8</v>
      </c>
      <c r="N726">
        <v>7</v>
      </c>
    </row>
    <row r="727" spans="1:14" x14ac:dyDescent="0.3">
      <c r="A727">
        <v>2084</v>
      </c>
      <c r="B727">
        <v>66</v>
      </c>
      <c r="C727">
        <v>608</v>
      </c>
      <c r="D727">
        <v>6</v>
      </c>
      <c r="E727">
        <v>86</v>
      </c>
      <c r="F727">
        <v>20</v>
      </c>
      <c r="G727">
        <v>20</v>
      </c>
      <c r="H727">
        <v>29</v>
      </c>
      <c r="I727">
        <v>711</v>
      </c>
      <c r="J727">
        <v>2</v>
      </c>
      <c r="K727">
        <v>4</v>
      </c>
      <c r="L727">
        <v>1</v>
      </c>
      <c r="M727">
        <v>6</v>
      </c>
      <c r="N727">
        <v>5</v>
      </c>
    </row>
    <row r="728" spans="1:14" x14ac:dyDescent="0.3">
      <c r="A728">
        <v>1376</v>
      </c>
      <c r="B728">
        <v>66</v>
      </c>
      <c r="C728">
        <v>880</v>
      </c>
      <c r="D728">
        <v>357</v>
      </c>
      <c r="E728">
        <v>786</v>
      </c>
      <c r="F728">
        <v>218</v>
      </c>
      <c r="G728">
        <v>213</v>
      </c>
      <c r="H728">
        <v>190</v>
      </c>
      <c r="I728">
        <v>2264</v>
      </c>
      <c r="J728">
        <v>1</v>
      </c>
      <c r="K728">
        <v>5</v>
      </c>
      <c r="L728">
        <v>4</v>
      </c>
      <c r="M728">
        <v>6</v>
      </c>
      <c r="N728">
        <v>2</v>
      </c>
    </row>
    <row r="729" spans="1:14" x14ac:dyDescent="0.3">
      <c r="A729">
        <v>1909</v>
      </c>
      <c r="B729">
        <v>66</v>
      </c>
      <c r="C729">
        <v>880</v>
      </c>
      <c r="D729">
        <v>357</v>
      </c>
      <c r="E729">
        <v>786</v>
      </c>
      <c r="F729">
        <v>218</v>
      </c>
      <c r="G729">
        <v>213</v>
      </c>
      <c r="H729">
        <v>190</v>
      </c>
      <c r="I729">
        <v>2264</v>
      </c>
      <c r="J729">
        <v>1</v>
      </c>
      <c r="K729">
        <v>5</v>
      </c>
      <c r="L729">
        <v>4</v>
      </c>
      <c r="M729">
        <v>6</v>
      </c>
      <c r="N729">
        <v>2</v>
      </c>
    </row>
    <row r="730" spans="1:14" x14ac:dyDescent="0.3">
      <c r="A730">
        <v>2646</v>
      </c>
      <c r="B730">
        <v>66</v>
      </c>
      <c r="C730">
        <v>961</v>
      </c>
      <c r="D730">
        <v>231</v>
      </c>
      <c r="E730">
        <v>1655</v>
      </c>
      <c r="F730">
        <v>71</v>
      </c>
      <c r="G730">
        <v>422</v>
      </c>
      <c r="H730">
        <v>114</v>
      </c>
      <c r="I730">
        <v>3225</v>
      </c>
      <c r="J730">
        <v>1</v>
      </c>
      <c r="K730">
        <v>5</v>
      </c>
      <c r="L730">
        <v>6</v>
      </c>
      <c r="M730">
        <v>6</v>
      </c>
      <c r="N730">
        <v>2</v>
      </c>
    </row>
    <row r="731" spans="1:14" x14ac:dyDescent="0.3">
      <c r="A731">
        <v>1838</v>
      </c>
      <c r="B731">
        <v>66</v>
      </c>
      <c r="C731">
        <v>1050</v>
      </c>
      <c r="D731">
        <v>180</v>
      </c>
      <c r="E731">
        <v>326</v>
      </c>
      <c r="F731">
        <v>236</v>
      </c>
      <c r="G731">
        <v>70</v>
      </c>
      <c r="H731">
        <v>180</v>
      </c>
      <c r="I731">
        <v>1681</v>
      </c>
      <c r="J731">
        <v>3</v>
      </c>
      <c r="K731">
        <v>6</v>
      </c>
      <c r="L731">
        <v>2</v>
      </c>
      <c r="M731">
        <v>11</v>
      </c>
      <c r="N731">
        <v>5</v>
      </c>
    </row>
    <row r="732" spans="1:14" x14ac:dyDescent="0.3">
      <c r="A732">
        <v>1786</v>
      </c>
      <c r="B732">
        <v>66</v>
      </c>
      <c r="C732">
        <v>1238</v>
      </c>
      <c r="D732">
        <v>0</v>
      </c>
      <c r="E732">
        <v>78</v>
      </c>
      <c r="F732">
        <v>0</v>
      </c>
      <c r="G732">
        <v>0</v>
      </c>
      <c r="H732">
        <v>63</v>
      </c>
      <c r="I732">
        <v>1253</v>
      </c>
      <c r="J732">
        <v>6</v>
      </c>
      <c r="K732">
        <v>7</v>
      </c>
      <c r="L732">
        <v>1</v>
      </c>
      <c r="M732">
        <v>7</v>
      </c>
      <c r="N732">
        <v>7</v>
      </c>
    </row>
    <row r="733" spans="1:14" x14ac:dyDescent="0.3">
      <c r="A733">
        <v>2537</v>
      </c>
      <c r="B733">
        <v>66</v>
      </c>
      <c r="C733">
        <v>1238</v>
      </c>
      <c r="D733">
        <v>0</v>
      </c>
      <c r="E733">
        <v>78</v>
      </c>
      <c r="F733">
        <v>0</v>
      </c>
      <c r="G733">
        <v>0</v>
      </c>
      <c r="H733">
        <v>63</v>
      </c>
      <c r="I733">
        <v>1253</v>
      </c>
      <c r="J733">
        <v>6</v>
      </c>
      <c r="K733">
        <v>7</v>
      </c>
      <c r="L733">
        <v>1</v>
      </c>
      <c r="M733">
        <v>7</v>
      </c>
      <c r="N733">
        <v>7</v>
      </c>
    </row>
    <row r="734" spans="1:14" x14ac:dyDescent="0.3">
      <c r="A734">
        <v>1957</v>
      </c>
      <c r="B734">
        <v>66</v>
      </c>
      <c r="C734">
        <v>2666</v>
      </c>
      <c r="D734">
        <v>122</v>
      </c>
      <c r="E734">
        <v>984</v>
      </c>
      <c r="F734">
        <v>371</v>
      </c>
      <c r="G734">
        <v>40</v>
      </c>
      <c r="H734">
        <v>40</v>
      </c>
      <c r="I734">
        <v>4143</v>
      </c>
      <c r="J734">
        <v>1</v>
      </c>
      <c r="K734">
        <v>2</v>
      </c>
      <c r="L734">
        <v>4</v>
      </c>
      <c r="M734">
        <v>12</v>
      </c>
      <c r="N734">
        <v>1</v>
      </c>
    </row>
    <row r="735" spans="1:14" x14ac:dyDescent="0.3">
      <c r="A735">
        <v>1487</v>
      </c>
      <c r="B735">
        <v>66</v>
      </c>
      <c r="C735">
        <v>2674</v>
      </c>
      <c r="D735">
        <v>0</v>
      </c>
      <c r="E735">
        <v>358</v>
      </c>
      <c r="F735">
        <v>171</v>
      </c>
      <c r="G735">
        <v>97</v>
      </c>
      <c r="H735">
        <v>391</v>
      </c>
      <c r="I735">
        <v>2909</v>
      </c>
      <c r="J735">
        <v>2</v>
      </c>
      <c r="K735">
        <v>4</v>
      </c>
      <c r="L735">
        <v>3</v>
      </c>
      <c r="M735">
        <v>12</v>
      </c>
      <c r="N735">
        <v>8</v>
      </c>
    </row>
    <row r="736" spans="1:14" x14ac:dyDescent="0.3">
      <c r="A736">
        <v>2855</v>
      </c>
      <c r="B736">
        <v>66</v>
      </c>
      <c r="C736">
        <v>2942</v>
      </c>
      <c r="D736">
        <v>258</v>
      </c>
      <c r="E736">
        <v>734</v>
      </c>
      <c r="F736">
        <v>56</v>
      </c>
      <c r="G736">
        <v>345</v>
      </c>
      <c r="H736">
        <v>80</v>
      </c>
      <c r="I736">
        <v>4256</v>
      </c>
      <c r="J736">
        <v>1</v>
      </c>
      <c r="K736">
        <v>5</v>
      </c>
      <c r="L736">
        <v>8</v>
      </c>
      <c r="M736">
        <v>4</v>
      </c>
      <c r="N736">
        <v>6</v>
      </c>
    </row>
    <row r="737" spans="1:14" x14ac:dyDescent="0.3">
      <c r="A737">
        <v>1220</v>
      </c>
      <c r="B737">
        <v>65</v>
      </c>
      <c r="C737">
        <v>11</v>
      </c>
      <c r="D737">
        <v>4</v>
      </c>
      <c r="E737">
        <v>29</v>
      </c>
      <c r="F737">
        <v>14</v>
      </c>
      <c r="G737">
        <v>11</v>
      </c>
      <c r="H737">
        <v>11</v>
      </c>
      <c r="I737">
        <v>57</v>
      </c>
      <c r="J737">
        <v>1</v>
      </c>
      <c r="K737">
        <v>1</v>
      </c>
      <c r="L737">
        <v>0</v>
      </c>
      <c r="M737">
        <v>2</v>
      </c>
      <c r="N737">
        <v>8</v>
      </c>
    </row>
    <row r="738" spans="1:14" x14ac:dyDescent="0.3">
      <c r="A738">
        <v>1677</v>
      </c>
      <c r="B738">
        <v>65</v>
      </c>
      <c r="C738">
        <v>15</v>
      </c>
      <c r="D738">
        <v>8</v>
      </c>
      <c r="E738">
        <v>43</v>
      </c>
      <c r="F738">
        <v>8</v>
      </c>
      <c r="G738">
        <v>0</v>
      </c>
      <c r="H738">
        <v>15</v>
      </c>
      <c r="I738">
        <v>58</v>
      </c>
      <c r="J738">
        <v>1</v>
      </c>
      <c r="K738">
        <v>1</v>
      </c>
      <c r="L738">
        <v>0</v>
      </c>
      <c r="M738">
        <v>2</v>
      </c>
      <c r="N738">
        <v>6</v>
      </c>
    </row>
    <row r="739" spans="1:14" x14ac:dyDescent="0.3">
      <c r="A739">
        <v>1976</v>
      </c>
      <c r="B739">
        <v>65</v>
      </c>
      <c r="C739">
        <v>15</v>
      </c>
      <c r="D739">
        <v>8</v>
      </c>
      <c r="E739">
        <v>43</v>
      </c>
      <c r="F739">
        <v>8</v>
      </c>
      <c r="G739">
        <v>0</v>
      </c>
      <c r="H739">
        <v>15</v>
      </c>
      <c r="I739">
        <v>58</v>
      </c>
      <c r="J739">
        <v>1</v>
      </c>
      <c r="K739">
        <v>1</v>
      </c>
      <c r="L739">
        <v>0</v>
      </c>
      <c r="M739">
        <v>2</v>
      </c>
      <c r="N739">
        <v>6</v>
      </c>
    </row>
    <row r="740" spans="1:14" x14ac:dyDescent="0.3">
      <c r="A740">
        <v>3098</v>
      </c>
      <c r="B740">
        <v>65</v>
      </c>
      <c r="C740">
        <v>16</v>
      </c>
      <c r="D740">
        <v>0</v>
      </c>
      <c r="E740">
        <v>8</v>
      </c>
      <c r="F740">
        <v>0</v>
      </c>
      <c r="G740">
        <v>0</v>
      </c>
      <c r="H740">
        <v>8</v>
      </c>
      <c r="I740">
        <v>16</v>
      </c>
      <c r="J740">
        <v>1</v>
      </c>
      <c r="K740">
        <v>1</v>
      </c>
      <c r="L740">
        <v>0</v>
      </c>
      <c r="M740">
        <v>2</v>
      </c>
      <c r="N740">
        <v>7</v>
      </c>
    </row>
    <row r="741" spans="1:14" x14ac:dyDescent="0.3">
      <c r="A741">
        <v>2060</v>
      </c>
      <c r="B741">
        <v>65</v>
      </c>
      <c r="C741">
        <v>24</v>
      </c>
      <c r="D741">
        <v>7</v>
      </c>
      <c r="E741">
        <v>21</v>
      </c>
      <c r="F741">
        <v>7</v>
      </c>
      <c r="G741">
        <v>0</v>
      </c>
      <c r="H741">
        <v>10</v>
      </c>
      <c r="I741">
        <v>48</v>
      </c>
      <c r="J741">
        <v>1</v>
      </c>
      <c r="K741">
        <v>1</v>
      </c>
      <c r="L741">
        <v>0</v>
      </c>
      <c r="M741">
        <v>2</v>
      </c>
      <c r="N741">
        <v>7</v>
      </c>
    </row>
    <row r="742" spans="1:14" x14ac:dyDescent="0.3">
      <c r="A742">
        <v>2155</v>
      </c>
      <c r="B742">
        <v>65</v>
      </c>
      <c r="C742">
        <v>26</v>
      </c>
      <c r="D742">
        <v>120</v>
      </c>
      <c r="E742">
        <v>78</v>
      </c>
      <c r="F742">
        <v>0</v>
      </c>
      <c r="G742">
        <v>94</v>
      </c>
      <c r="H742">
        <v>73</v>
      </c>
      <c r="I742">
        <v>245</v>
      </c>
      <c r="J742">
        <v>2</v>
      </c>
      <c r="K742">
        <v>2</v>
      </c>
      <c r="L742">
        <v>0</v>
      </c>
      <c r="M742">
        <v>3</v>
      </c>
      <c r="N742">
        <v>8</v>
      </c>
    </row>
    <row r="743" spans="1:14" x14ac:dyDescent="0.3">
      <c r="A743">
        <v>1811</v>
      </c>
      <c r="B743">
        <v>65</v>
      </c>
      <c r="C743">
        <v>28</v>
      </c>
      <c r="D743">
        <v>14</v>
      </c>
      <c r="E743">
        <v>79</v>
      </c>
      <c r="F743">
        <v>31</v>
      </c>
      <c r="G743">
        <v>3</v>
      </c>
      <c r="H743">
        <v>22</v>
      </c>
      <c r="I743">
        <v>132</v>
      </c>
      <c r="J743">
        <v>1</v>
      </c>
      <c r="K743">
        <v>2</v>
      </c>
      <c r="L743">
        <v>0</v>
      </c>
      <c r="M743">
        <v>3</v>
      </c>
      <c r="N743">
        <v>5</v>
      </c>
    </row>
    <row r="744" spans="1:14" x14ac:dyDescent="0.3">
      <c r="A744">
        <v>2505</v>
      </c>
      <c r="B744">
        <v>65</v>
      </c>
      <c r="C744">
        <v>42</v>
      </c>
      <c r="D744">
        <v>67</v>
      </c>
      <c r="E744">
        <v>18</v>
      </c>
      <c r="F744">
        <v>61</v>
      </c>
      <c r="G744">
        <v>24</v>
      </c>
      <c r="H744">
        <v>121</v>
      </c>
      <c r="I744">
        <v>91</v>
      </c>
      <c r="J744">
        <v>2</v>
      </c>
      <c r="K744">
        <v>1</v>
      </c>
      <c r="L744">
        <v>1</v>
      </c>
      <c r="M744">
        <v>3</v>
      </c>
      <c r="N744">
        <v>5</v>
      </c>
    </row>
    <row r="745" spans="1:14" x14ac:dyDescent="0.3">
      <c r="A745">
        <v>2226</v>
      </c>
      <c r="B745">
        <v>65</v>
      </c>
      <c r="C745">
        <v>59</v>
      </c>
      <c r="D745">
        <v>59</v>
      </c>
      <c r="E745">
        <v>176</v>
      </c>
      <c r="F745">
        <v>59</v>
      </c>
      <c r="G745">
        <v>59</v>
      </c>
      <c r="H745">
        <v>59</v>
      </c>
      <c r="I745">
        <v>353</v>
      </c>
      <c r="J745">
        <v>15</v>
      </c>
      <c r="K745">
        <v>0</v>
      </c>
      <c r="L745">
        <v>0</v>
      </c>
      <c r="M745">
        <v>0</v>
      </c>
      <c r="N745">
        <v>20</v>
      </c>
    </row>
    <row r="746" spans="1:14" x14ac:dyDescent="0.3">
      <c r="A746">
        <v>1330</v>
      </c>
      <c r="B746">
        <v>65</v>
      </c>
      <c r="C746">
        <v>98</v>
      </c>
      <c r="D746">
        <v>0</v>
      </c>
      <c r="E746">
        <v>29</v>
      </c>
      <c r="F746">
        <v>0</v>
      </c>
      <c r="G746">
        <v>0</v>
      </c>
      <c r="H746">
        <v>10</v>
      </c>
      <c r="I746">
        <v>117</v>
      </c>
      <c r="J746">
        <v>2</v>
      </c>
      <c r="K746">
        <v>1</v>
      </c>
      <c r="L746">
        <v>0</v>
      </c>
      <c r="M746">
        <v>3</v>
      </c>
      <c r="N746">
        <v>6</v>
      </c>
    </row>
    <row r="747" spans="1:14" x14ac:dyDescent="0.3">
      <c r="A747">
        <v>2448</v>
      </c>
      <c r="B747">
        <v>65</v>
      </c>
      <c r="C747">
        <v>113</v>
      </c>
      <c r="D747">
        <v>0</v>
      </c>
      <c r="E747">
        <v>19</v>
      </c>
      <c r="F747">
        <v>0</v>
      </c>
      <c r="G747">
        <v>4</v>
      </c>
      <c r="H747">
        <v>19</v>
      </c>
      <c r="I747">
        <v>116</v>
      </c>
      <c r="J747">
        <v>1</v>
      </c>
      <c r="K747">
        <v>1</v>
      </c>
      <c r="L747">
        <v>0</v>
      </c>
      <c r="M747">
        <v>3</v>
      </c>
      <c r="N747">
        <v>5</v>
      </c>
    </row>
    <row r="748" spans="1:14" x14ac:dyDescent="0.3">
      <c r="A748">
        <v>2373</v>
      </c>
      <c r="B748">
        <v>65</v>
      </c>
      <c r="C748">
        <v>118</v>
      </c>
      <c r="D748">
        <v>14</v>
      </c>
      <c r="E748">
        <v>76</v>
      </c>
      <c r="F748">
        <v>38</v>
      </c>
      <c r="G748">
        <v>24</v>
      </c>
      <c r="H748">
        <v>9</v>
      </c>
      <c r="I748">
        <v>261</v>
      </c>
      <c r="J748">
        <v>2</v>
      </c>
      <c r="K748">
        <v>2</v>
      </c>
      <c r="L748">
        <v>1</v>
      </c>
      <c r="M748">
        <v>3</v>
      </c>
      <c r="N748">
        <v>6</v>
      </c>
    </row>
    <row r="749" spans="1:14" x14ac:dyDescent="0.3">
      <c r="A749">
        <v>1139</v>
      </c>
      <c r="B749">
        <v>65</v>
      </c>
      <c r="C749">
        <v>127</v>
      </c>
      <c r="D749">
        <v>48</v>
      </c>
      <c r="E749">
        <v>87</v>
      </c>
      <c r="F749">
        <v>36</v>
      </c>
      <c r="G749">
        <v>60</v>
      </c>
      <c r="H749">
        <v>24</v>
      </c>
      <c r="I749">
        <v>335</v>
      </c>
      <c r="J749">
        <v>1</v>
      </c>
      <c r="K749">
        <v>2</v>
      </c>
      <c r="L749">
        <v>1</v>
      </c>
      <c r="M749">
        <v>4</v>
      </c>
      <c r="N749">
        <v>3</v>
      </c>
    </row>
    <row r="750" spans="1:14" x14ac:dyDescent="0.3">
      <c r="A750">
        <v>3167</v>
      </c>
      <c r="B750">
        <v>65</v>
      </c>
      <c r="C750">
        <v>144</v>
      </c>
      <c r="D750">
        <v>4</v>
      </c>
      <c r="E750">
        <v>59</v>
      </c>
      <c r="F750">
        <v>7</v>
      </c>
      <c r="G750">
        <v>0</v>
      </c>
      <c r="H750">
        <v>11</v>
      </c>
      <c r="I750">
        <v>203</v>
      </c>
      <c r="J750">
        <v>4</v>
      </c>
      <c r="K750">
        <v>3</v>
      </c>
      <c r="L750">
        <v>0</v>
      </c>
      <c r="M750">
        <v>3</v>
      </c>
      <c r="N750">
        <v>8</v>
      </c>
    </row>
    <row r="751" spans="1:14" x14ac:dyDescent="0.3">
      <c r="A751">
        <v>2016</v>
      </c>
      <c r="B751">
        <v>65</v>
      </c>
      <c r="C751">
        <v>178</v>
      </c>
      <c r="D751">
        <v>151</v>
      </c>
      <c r="E751">
        <v>593</v>
      </c>
      <c r="F751">
        <v>187</v>
      </c>
      <c r="G751">
        <v>119</v>
      </c>
      <c r="H751">
        <v>201</v>
      </c>
      <c r="I751">
        <v>1027</v>
      </c>
      <c r="J751">
        <v>2</v>
      </c>
      <c r="K751">
        <v>5</v>
      </c>
      <c r="L751">
        <v>1</v>
      </c>
      <c r="M751">
        <v>5</v>
      </c>
      <c r="N751">
        <v>8</v>
      </c>
    </row>
    <row r="752" spans="1:14" x14ac:dyDescent="0.3">
      <c r="A752">
        <v>1517</v>
      </c>
      <c r="B752">
        <v>65</v>
      </c>
      <c r="C752">
        <v>283</v>
      </c>
      <c r="D752">
        <v>15</v>
      </c>
      <c r="E752">
        <v>233</v>
      </c>
      <c r="F752">
        <v>8</v>
      </c>
      <c r="G752">
        <v>23</v>
      </c>
      <c r="H752">
        <v>96</v>
      </c>
      <c r="I752">
        <v>466</v>
      </c>
      <c r="J752">
        <v>2</v>
      </c>
      <c r="K752">
        <v>3</v>
      </c>
      <c r="L752">
        <v>2</v>
      </c>
      <c r="M752">
        <v>5</v>
      </c>
      <c r="N752">
        <v>4</v>
      </c>
    </row>
    <row r="753" spans="1:14" x14ac:dyDescent="0.3">
      <c r="A753">
        <v>2435</v>
      </c>
      <c r="B753">
        <v>65</v>
      </c>
      <c r="C753">
        <v>551</v>
      </c>
      <c r="D753">
        <v>231</v>
      </c>
      <c r="E753">
        <v>443</v>
      </c>
      <c r="F753">
        <v>418</v>
      </c>
      <c r="G753">
        <v>231</v>
      </c>
      <c r="H753">
        <v>50</v>
      </c>
      <c r="I753">
        <v>1823</v>
      </c>
      <c r="J753">
        <v>2</v>
      </c>
      <c r="K753">
        <v>5</v>
      </c>
      <c r="L753">
        <v>2</v>
      </c>
      <c r="M753">
        <v>9</v>
      </c>
      <c r="N753">
        <v>6</v>
      </c>
    </row>
    <row r="754" spans="1:14" x14ac:dyDescent="0.3">
      <c r="A754">
        <v>2507</v>
      </c>
      <c r="B754">
        <v>65</v>
      </c>
      <c r="C754">
        <v>620</v>
      </c>
      <c r="D754">
        <v>20</v>
      </c>
      <c r="E754">
        <v>95</v>
      </c>
      <c r="F754">
        <v>9</v>
      </c>
      <c r="G754">
        <v>0</v>
      </c>
      <c r="H754">
        <v>37</v>
      </c>
      <c r="I754">
        <v>707</v>
      </c>
      <c r="J754">
        <v>6</v>
      </c>
      <c r="K754">
        <v>5</v>
      </c>
      <c r="L754">
        <v>1</v>
      </c>
      <c r="M754">
        <v>5</v>
      </c>
      <c r="N754">
        <v>7</v>
      </c>
    </row>
    <row r="755" spans="1:14" x14ac:dyDescent="0.3">
      <c r="A755">
        <v>1969</v>
      </c>
      <c r="B755">
        <v>65</v>
      </c>
      <c r="C755">
        <v>701</v>
      </c>
      <c r="D755">
        <v>59</v>
      </c>
      <c r="E755">
        <v>1443</v>
      </c>
      <c r="F755">
        <v>406</v>
      </c>
      <c r="G755">
        <v>83</v>
      </c>
      <c r="H755">
        <v>273</v>
      </c>
      <c r="I755">
        <v>2419</v>
      </c>
      <c r="J755">
        <v>1</v>
      </c>
      <c r="K755">
        <v>4</v>
      </c>
      <c r="L755">
        <v>9</v>
      </c>
      <c r="M755">
        <v>13</v>
      </c>
      <c r="N755">
        <v>2</v>
      </c>
    </row>
    <row r="756" spans="1:14" x14ac:dyDescent="0.3">
      <c r="A756">
        <v>1112</v>
      </c>
      <c r="B756">
        <v>65</v>
      </c>
      <c r="C756">
        <v>890</v>
      </c>
      <c r="D756">
        <v>134</v>
      </c>
      <c r="E756">
        <v>370</v>
      </c>
      <c r="F756">
        <v>108</v>
      </c>
      <c r="G756">
        <v>200</v>
      </c>
      <c r="H756">
        <v>134</v>
      </c>
      <c r="I756">
        <v>1569</v>
      </c>
      <c r="J756">
        <v>4</v>
      </c>
      <c r="K756">
        <v>6</v>
      </c>
      <c r="L756">
        <v>2</v>
      </c>
      <c r="M756">
        <v>10</v>
      </c>
      <c r="N756">
        <v>4</v>
      </c>
    </row>
    <row r="757" spans="1:14" x14ac:dyDescent="0.3">
      <c r="A757">
        <v>2121</v>
      </c>
      <c r="B757">
        <v>65</v>
      </c>
      <c r="C757">
        <v>890</v>
      </c>
      <c r="D757">
        <v>134</v>
      </c>
      <c r="E757">
        <v>370</v>
      </c>
      <c r="F757">
        <v>108</v>
      </c>
      <c r="G757">
        <v>200</v>
      </c>
      <c r="H757">
        <v>134</v>
      </c>
      <c r="I757">
        <v>1569</v>
      </c>
      <c r="J757">
        <v>4</v>
      </c>
      <c r="K757">
        <v>6</v>
      </c>
      <c r="L757">
        <v>2</v>
      </c>
      <c r="M757">
        <v>10</v>
      </c>
      <c r="N757">
        <v>4</v>
      </c>
    </row>
    <row r="758" spans="1:14" x14ac:dyDescent="0.3">
      <c r="A758">
        <v>2838</v>
      </c>
      <c r="B758">
        <v>65</v>
      </c>
      <c r="C758">
        <v>981</v>
      </c>
      <c r="D758">
        <v>169</v>
      </c>
      <c r="E758">
        <v>576</v>
      </c>
      <c r="F758">
        <v>248</v>
      </c>
      <c r="G758">
        <v>212</v>
      </c>
      <c r="H758">
        <v>128</v>
      </c>
      <c r="I758">
        <v>2059</v>
      </c>
      <c r="J758">
        <v>1</v>
      </c>
      <c r="K758">
        <v>5</v>
      </c>
      <c r="L758">
        <v>4</v>
      </c>
      <c r="M758">
        <v>4</v>
      </c>
      <c r="N758">
        <v>2</v>
      </c>
    </row>
    <row r="759" spans="1:14" x14ac:dyDescent="0.3">
      <c r="A759">
        <v>1349</v>
      </c>
      <c r="B759">
        <v>65</v>
      </c>
      <c r="C759">
        <v>1141</v>
      </c>
      <c r="D759">
        <v>0</v>
      </c>
      <c r="E759">
        <v>260</v>
      </c>
      <c r="F759">
        <v>79</v>
      </c>
      <c r="G759">
        <v>76</v>
      </c>
      <c r="H759">
        <v>401</v>
      </c>
      <c r="I759">
        <v>1155</v>
      </c>
      <c r="J759">
        <v>2</v>
      </c>
      <c r="K759">
        <v>6</v>
      </c>
      <c r="L759">
        <v>2</v>
      </c>
      <c r="M759">
        <v>9</v>
      </c>
      <c r="N759">
        <v>4</v>
      </c>
    </row>
    <row r="760" spans="1:14" x14ac:dyDescent="0.3">
      <c r="A760">
        <v>1941</v>
      </c>
      <c r="B760">
        <v>65</v>
      </c>
      <c r="C760">
        <v>1355</v>
      </c>
      <c r="D760">
        <v>205</v>
      </c>
      <c r="E760">
        <v>413</v>
      </c>
      <c r="F760">
        <v>60</v>
      </c>
      <c r="G760">
        <v>297</v>
      </c>
      <c r="H760">
        <v>275</v>
      </c>
      <c r="I760">
        <v>2056</v>
      </c>
      <c r="J760">
        <v>2</v>
      </c>
      <c r="K760">
        <v>4</v>
      </c>
      <c r="L760">
        <v>7</v>
      </c>
      <c r="M760">
        <v>13</v>
      </c>
      <c r="N760">
        <v>2</v>
      </c>
    </row>
    <row r="761" spans="1:14" x14ac:dyDescent="0.3">
      <c r="A761">
        <v>1515</v>
      </c>
      <c r="B761">
        <v>65</v>
      </c>
      <c r="C761">
        <v>1471</v>
      </c>
      <c r="D761">
        <v>128</v>
      </c>
      <c r="E761">
        <v>618</v>
      </c>
      <c r="F761">
        <v>302</v>
      </c>
      <c r="G761">
        <v>128</v>
      </c>
      <c r="H761">
        <v>128</v>
      </c>
      <c r="I761">
        <v>2518</v>
      </c>
      <c r="J761">
        <v>1</v>
      </c>
      <c r="K761">
        <v>4</v>
      </c>
      <c r="L761">
        <v>7</v>
      </c>
      <c r="M761">
        <v>5</v>
      </c>
      <c r="N761">
        <v>1</v>
      </c>
    </row>
    <row r="762" spans="1:14" x14ac:dyDescent="0.3">
      <c r="A762">
        <v>1342</v>
      </c>
      <c r="B762">
        <v>65</v>
      </c>
      <c r="C762">
        <v>1596</v>
      </c>
      <c r="D762">
        <v>43</v>
      </c>
      <c r="E762">
        <v>449</v>
      </c>
      <c r="F762">
        <v>175</v>
      </c>
      <c r="G762">
        <v>0</v>
      </c>
      <c r="H762">
        <v>20</v>
      </c>
      <c r="I762">
        <v>2242</v>
      </c>
      <c r="J762">
        <v>1</v>
      </c>
      <c r="K762">
        <v>5</v>
      </c>
      <c r="L762">
        <v>3</v>
      </c>
      <c r="M762">
        <v>5</v>
      </c>
      <c r="N762">
        <v>2</v>
      </c>
    </row>
    <row r="763" spans="1:14" x14ac:dyDescent="0.3">
      <c r="A763">
        <v>2481</v>
      </c>
      <c r="B763">
        <v>65</v>
      </c>
      <c r="C763">
        <v>1937</v>
      </c>
      <c r="D763">
        <v>21</v>
      </c>
      <c r="E763">
        <v>323</v>
      </c>
      <c r="F763">
        <v>28</v>
      </c>
      <c r="G763">
        <v>21</v>
      </c>
      <c r="H763">
        <v>67</v>
      </c>
      <c r="I763">
        <v>2262</v>
      </c>
      <c r="J763">
        <v>1</v>
      </c>
      <c r="K763">
        <v>4</v>
      </c>
      <c r="L763">
        <v>3</v>
      </c>
      <c r="M763">
        <v>6</v>
      </c>
      <c r="N763">
        <v>2</v>
      </c>
    </row>
    <row r="764" spans="1:14" x14ac:dyDescent="0.3">
      <c r="A764">
        <v>1570</v>
      </c>
      <c r="B764">
        <v>65</v>
      </c>
      <c r="C764">
        <v>2388</v>
      </c>
      <c r="D764">
        <v>47</v>
      </c>
      <c r="E764">
        <v>1194</v>
      </c>
      <c r="F764">
        <v>72</v>
      </c>
      <c r="G764">
        <v>0</v>
      </c>
      <c r="H764">
        <v>505</v>
      </c>
      <c r="I764">
        <v>3197</v>
      </c>
      <c r="J764">
        <v>1</v>
      </c>
      <c r="K764">
        <v>5</v>
      </c>
      <c r="L764">
        <v>11</v>
      </c>
      <c r="M764">
        <v>5</v>
      </c>
      <c r="N764">
        <v>3</v>
      </c>
    </row>
    <row r="765" spans="1:14" x14ac:dyDescent="0.3">
      <c r="A765">
        <v>1326</v>
      </c>
      <c r="B765">
        <v>65</v>
      </c>
      <c r="C765">
        <v>3101</v>
      </c>
      <c r="D765">
        <v>0</v>
      </c>
      <c r="E765">
        <v>127</v>
      </c>
      <c r="F765">
        <v>0</v>
      </c>
      <c r="G765">
        <v>0</v>
      </c>
      <c r="H765">
        <v>96</v>
      </c>
      <c r="I765">
        <v>3132</v>
      </c>
      <c r="J765">
        <v>3</v>
      </c>
      <c r="K765">
        <v>4</v>
      </c>
      <c r="L765">
        <v>2</v>
      </c>
      <c r="M765">
        <v>11</v>
      </c>
      <c r="N765">
        <v>8</v>
      </c>
    </row>
    <row r="766" spans="1:14" x14ac:dyDescent="0.3">
      <c r="A766">
        <v>2901</v>
      </c>
      <c r="B766">
        <v>65</v>
      </c>
      <c r="C766">
        <v>3101</v>
      </c>
      <c r="D766">
        <v>0</v>
      </c>
      <c r="E766">
        <v>127</v>
      </c>
      <c r="F766">
        <v>0</v>
      </c>
      <c r="G766">
        <v>0</v>
      </c>
      <c r="H766">
        <v>96</v>
      </c>
      <c r="I766">
        <v>3132</v>
      </c>
      <c r="J766">
        <v>3</v>
      </c>
      <c r="K766">
        <v>4</v>
      </c>
      <c r="L766">
        <v>2</v>
      </c>
      <c r="M766">
        <v>11</v>
      </c>
      <c r="N766">
        <v>8</v>
      </c>
    </row>
    <row r="767" spans="1:14" x14ac:dyDescent="0.3">
      <c r="A767">
        <v>2755</v>
      </c>
      <c r="B767">
        <v>64</v>
      </c>
      <c r="C767">
        <v>0</v>
      </c>
      <c r="D767">
        <v>24</v>
      </c>
      <c r="E767">
        <v>42</v>
      </c>
      <c r="F767">
        <v>65</v>
      </c>
      <c r="G767">
        <v>60</v>
      </c>
      <c r="H767">
        <v>89</v>
      </c>
      <c r="I767">
        <v>101</v>
      </c>
      <c r="J767">
        <v>2</v>
      </c>
      <c r="K767">
        <v>2</v>
      </c>
      <c r="L767">
        <v>0</v>
      </c>
      <c r="M767">
        <v>3</v>
      </c>
      <c r="N767">
        <v>6</v>
      </c>
    </row>
    <row r="768" spans="1:14" x14ac:dyDescent="0.3">
      <c r="A768">
        <v>1293</v>
      </c>
      <c r="B768">
        <v>64</v>
      </c>
      <c r="C768">
        <v>5</v>
      </c>
      <c r="D768">
        <v>122</v>
      </c>
      <c r="E768">
        <v>117</v>
      </c>
      <c r="F768">
        <v>80</v>
      </c>
      <c r="G768">
        <v>108</v>
      </c>
      <c r="H768">
        <v>70</v>
      </c>
      <c r="I768">
        <v>362</v>
      </c>
      <c r="J768">
        <v>1</v>
      </c>
      <c r="K768">
        <v>3</v>
      </c>
      <c r="L768">
        <v>0</v>
      </c>
      <c r="M768">
        <v>3</v>
      </c>
      <c r="N768">
        <v>9</v>
      </c>
    </row>
    <row r="769" spans="1:14" x14ac:dyDescent="0.3">
      <c r="A769">
        <v>2035</v>
      </c>
      <c r="B769">
        <v>64</v>
      </c>
      <c r="C769">
        <v>56</v>
      </c>
      <c r="D769">
        <v>0</v>
      </c>
      <c r="E769">
        <v>61</v>
      </c>
      <c r="F769">
        <v>9</v>
      </c>
      <c r="G769">
        <v>0</v>
      </c>
      <c r="H769">
        <v>47</v>
      </c>
      <c r="I769">
        <v>80</v>
      </c>
      <c r="J769">
        <v>1</v>
      </c>
      <c r="K769">
        <v>1</v>
      </c>
      <c r="L769">
        <v>0</v>
      </c>
      <c r="M769">
        <v>3</v>
      </c>
      <c r="N769">
        <v>7</v>
      </c>
    </row>
    <row r="770" spans="1:14" x14ac:dyDescent="0.3">
      <c r="A770">
        <v>2406</v>
      </c>
      <c r="B770">
        <v>64</v>
      </c>
      <c r="C770">
        <v>56</v>
      </c>
      <c r="D770">
        <v>0</v>
      </c>
      <c r="E770">
        <v>61</v>
      </c>
      <c r="F770">
        <v>9</v>
      </c>
      <c r="G770">
        <v>0</v>
      </c>
      <c r="H770">
        <v>47</v>
      </c>
      <c r="I770">
        <v>80</v>
      </c>
      <c r="J770">
        <v>1</v>
      </c>
      <c r="K770">
        <v>1</v>
      </c>
      <c r="L770">
        <v>0</v>
      </c>
      <c r="M770">
        <v>3</v>
      </c>
      <c r="N770">
        <v>7</v>
      </c>
    </row>
    <row r="771" spans="1:14" x14ac:dyDescent="0.3">
      <c r="A771">
        <v>2917</v>
      </c>
      <c r="B771">
        <v>64</v>
      </c>
      <c r="C771">
        <v>115</v>
      </c>
      <c r="D771">
        <v>0</v>
      </c>
      <c r="E771">
        <v>31</v>
      </c>
      <c r="F771">
        <v>31</v>
      </c>
      <c r="G771">
        <v>10</v>
      </c>
      <c r="H771">
        <v>31</v>
      </c>
      <c r="I771">
        <v>156</v>
      </c>
      <c r="J771">
        <v>1</v>
      </c>
      <c r="K771">
        <v>1</v>
      </c>
      <c r="L771">
        <v>0</v>
      </c>
      <c r="M771">
        <v>3</v>
      </c>
      <c r="N771">
        <v>7</v>
      </c>
    </row>
    <row r="772" spans="1:14" x14ac:dyDescent="0.3">
      <c r="A772">
        <v>1568</v>
      </c>
      <c r="B772">
        <v>64</v>
      </c>
      <c r="C772">
        <v>163</v>
      </c>
      <c r="D772">
        <v>0</v>
      </c>
      <c r="E772">
        <v>25</v>
      </c>
      <c r="F772">
        <v>0</v>
      </c>
      <c r="G772">
        <v>0</v>
      </c>
      <c r="H772">
        <v>7</v>
      </c>
      <c r="I772">
        <v>180</v>
      </c>
      <c r="J772">
        <v>2</v>
      </c>
      <c r="K772">
        <v>2</v>
      </c>
      <c r="L772">
        <v>0</v>
      </c>
      <c r="M772">
        <v>3</v>
      </c>
      <c r="N772">
        <v>6</v>
      </c>
    </row>
    <row r="773" spans="1:14" x14ac:dyDescent="0.3">
      <c r="A773">
        <v>1757</v>
      </c>
      <c r="B773">
        <v>64</v>
      </c>
      <c r="C773">
        <v>242</v>
      </c>
      <c r="D773">
        <v>0</v>
      </c>
      <c r="E773">
        <v>59</v>
      </c>
      <c r="F773">
        <v>0</v>
      </c>
      <c r="G773">
        <v>0</v>
      </c>
      <c r="H773">
        <v>21</v>
      </c>
      <c r="I773">
        <v>280</v>
      </c>
      <c r="J773">
        <v>2</v>
      </c>
      <c r="K773">
        <v>2</v>
      </c>
      <c r="L773">
        <v>1</v>
      </c>
      <c r="M773">
        <v>3</v>
      </c>
      <c r="N773">
        <v>6</v>
      </c>
    </row>
    <row r="774" spans="1:14" x14ac:dyDescent="0.3">
      <c r="A774">
        <v>2195</v>
      </c>
      <c r="B774">
        <v>64</v>
      </c>
      <c r="C774">
        <v>434</v>
      </c>
      <c r="D774">
        <v>17</v>
      </c>
      <c r="E774">
        <v>108</v>
      </c>
      <c r="F774">
        <v>17</v>
      </c>
      <c r="G774">
        <v>36</v>
      </c>
      <c r="H774">
        <v>207</v>
      </c>
      <c r="I774">
        <v>403</v>
      </c>
      <c r="J774">
        <v>5</v>
      </c>
      <c r="K774">
        <v>4</v>
      </c>
      <c r="L774">
        <v>1</v>
      </c>
      <c r="M774">
        <v>5</v>
      </c>
      <c r="N774">
        <v>6</v>
      </c>
    </row>
    <row r="775" spans="1:14" x14ac:dyDescent="0.3">
      <c r="A775">
        <v>2607</v>
      </c>
      <c r="B775">
        <v>64</v>
      </c>
      <c r="C775">
        <v>531</v>
      </c>
      <c r="D775">
        <v>7</v>
      </c>
      <c r="E775">
        <v>170</v>
      </c>
      <c r="F775">
        <v>20</v>
      </c>
      <c r="G775">
        <v>7</v>
      </c>
      <c r="H775">
        <v>80</v>
      </c>
      <c r="I775">
        <v>655</v>
      </c>
      <c r="J775">
        <v>3</v>
      </c>
      <c r="K775">
        <v>4</v>
      </c>
      <c r="L775">
        <v>1</v>
      </c>
      <c r="M775">
        <v>5</v>
      </c>
      <c r="N775">
        <v>5</v>
      </c>
    </row>
    <row r="776" spans="1:14" x14ac:dyDescent="0.3">
      <c r="A776">
        <v>1564</v>
      </c>
      <c r="B776">
        <v>64</v>
      </c>
      <c r="C776">
        <v>652</v>
      </c>
      <c r="D776">
        <v>0</v>
      </c>
      <c r="E776">
        <v>32</v>
      </c>
      <c r="F776">
        <v>0</v>
      </c>
      <c r="G776">
        <v>0</v>
      </c>
      <c r="H776">
        <v>6</v>
      </c>
      <c r="I776">
        <v>678</v>
      </c>
      <c r="J776">
        <v>5</v>
      </c>
      <c r="K776">
        <v>3</v>
      </c>
      <c r="L776">
        <v>1</v>
      </c>
      <c r="M776">
        <v>6</v>
      </c>
      <c r="N776">
        <v>6</v>
      </c>
    </row>
    <row r="777" spans="1:14" x14ac:dyDescent="0.3">
      <c r="A777">
        <v>2185</v>
      </c>
      <c r="B777">
        <v>64</v>
      </c>
      <c r="C777">
        <v>728</v>
      </c>
      <c r="D777">
        <v>25</v>
      </c>
      <c r="E777">
        <v>1723</v>
      </c>
      <c r="F777">
        <v>210</v>
      </c>
      <c r="G777">
        <v>25</v>
      </c>
      <c r="H777">
        <v>0</v>
      </c>
      <c r="I777">
        <v>2711</v>
      </c>
      <c r="J777">
        <v>1</v>
      </c>
      <c r="K777">
        <v>3</v>
      </c>
      <c r="L777">
        <v>4</v>
      </c>
      <c r="M777">
        <v>9</v>
      </c>
      <c r="N777">
        <v>1</v>
      </c>
    </row>
    <row r="778" spans="1:14" x14ac:dyDescent="0.3">
      <c r="A778">
        <v>1350</v>
      </c>
      <c r="B778">
        <v>64</v>
      </c>
      <c r="C778">
        <v>752</v>
      </c>
      <c r="D778">
        <v>0</v>
      </c>
      <c r="E778">
        <v>1840</v>
      </c>
      <c r="F778">
        <v>291</v>
      </c>
      <c r="G778">
        <v>95</v>
      </c>
      <c r="H778">
        <v>65</v>
      </c>
      <c r="I778">
        <v>2912</v>
      </c>
      <c r="J778">
        <v>1</v>
      </c>
      <c r="K778">
        <v>4</v>
      </c>
      <c r="L778">
        <v>10</v>
      </c>
      <c r="M778">
        <v>11</v>
      </c>
      <c r="N778">
        <v>2</v>
      </c>
    </row>
    <row r="779" spans="1:14" x14ac:dyDescent="0.3">
      <c r="A779">
        <v>2209</v>
      </c>
      <c r="B779">
        <v>64</v>
      </c>
      <c r="C779">
        <v>899</v>
      </c>
      <c r="D779">
        <v>8</v>
      </c>
      <c r="E779">
        <v>48</v>
      </c>
      <c r="F779">
        <v>11</v>
      </c>
      <c r="G779">
        <v>20</v>
      </c>
      <c r="H779">
        <v>158</v>
      </c>
      <c r="I779">
        <v>828</v>
      </c>
      <c r="J779">
        <v>5</v>
      </c>
      <c r="K779">
        <v>4</v>
      </c>
      <c r="L779">
        <v>1</v>
      </c>
      <c r="M779">
        <v>8</v>
      </c>
      <c r="N779">
        <v>4</v>
      </c>
    </row>
    <row r="780" spans="1:14" x14ac:dyDescent="0.3">
      <c r="A780">
        <v>2599</v>
      </c>
      <c r="B780">
        <v>64</v>
      </c>
      <c r="C780">
        <v>931</v>
      </c>
      <c r="D780">
        <v>24</v>
      </c>
      <c r="E780">
        <v>309</v>
      </c>
      <c r="F780">
        <v>18</v>
      </c>
      <c r="G780">
        <v>12</v>
      </c>
      <c r="H780">
        <v>375</v>
      </c>
      <c r="I780">
        <v>919</v>
      </c>
      <c r="J780">
        <v>9</v>
      </c>
      <c r="K780">
        <v>8</v>
      </c>
      <c r="L780">
        <v>1</v>
      </c>
      <c r="M780">
        <v>6</v>
      </c>
      <c r="N780">
        <v>9</v>
      </c>
    </row>
    <row r="781" spans="1:14" x14ac:dyDescent="0.3">
      <c r="A781">
        <v>2576</v>
      </c>
      <c r="B781">
        <v>64</v>
      </c>
      <c r="C781">
        <v>1080</v>
      </c>
      <c r="D781">
        <v>0</v>
      </c>
      <c r="E781">
        <v>251</v>
      </c>
      <c r="F781">
        <v>54</v>
      </c>
      <c r="G781">
        <v>11</v>
      </c>
      <c r="H781">
        <v>209</v>
      </c>
      <c r="I781">
        <v>1189</v>
      </c>
      <c r="J781">
        <v>4</v>
      </c>
      <c r="K781">
        <v>8</v>
      </c>
      <c r="L781">
        <v>5</v>
      </c>
      <c r="M781">
        <v>3</v>
      </c>
      <c r="N781">
        <v>7</v>
      </c>
    </row>
    <row r="782" spans="1:14" x14ac:dyDescent="0.3">
      <c r="A782">
        <v>1149</v>
      </c>
      <c r="B782">
        <v>64</v>
      </c>
      <c r="C782">
        <v>1203</v>
      </c>
      <c r="D782">
        <v>25</v>
      </c>
      <c r="E782">
        <v>869</v>
      </c>
      <c r="F782">
        <v>335</v>
      </c>
      <c r="G782">
        <v>204</v>
      </c>
      <c r="H782">
        <v>128</v>
      </c>
      <c r="I782">
        <v>2508</v>
      </c>
      <c r="J782">
        <v>1</v>
      </c>
      <c r="K782">
        <v>3</v>
      </c>
      <c r="L782">
        <v>4</v>
      </c>
      <c r="M782">
        <v>10</v>
      </c>
      <c r="N782">
        <v>1</v>
      </c>
    </row>
    <row r="783" spans="1:14" x14ac:dyDescent="0.3">
      <c r="A783">
        <v>1857</v>
      </c>
      <c r="B783">
        <v>64</v>
      </c>
      <c r="C783">
        <v>1264</v>
      </c>
      <c r="D783">
        <v>13</v>
      </c>
      <c r="E783">
        <v>310</v>
      </c>
      <c r="F783">
        <v>40</v>
      </c>
      <c r="G783">
        <v>30</v>
      </c>
      <c r="H783">
        <v>327</v>
      </c>
      <c r="I783">
        <v>1330</v>
      </c>
      <c r="J783">
        <v>7</v>
      </c>
      <c r="K783">
        <v>6</v>
      </c>
      <c r="L783">
        <v>6</v>
      </c>
      <c r="M783">
        <v>4</v>
      </c>
      <c r="N783">
        <v>6</v>
      </c>
    </row>
    <row r="784" spans="1:14" x14ac:dyDescent="0.3">
      <c r="A784">
        <v>1266</v>
      </c>
      <c r="B784">
        <v>64</v>
      </c>
      <c r="C784">
        <v>1630</v>
      </c>
      <c r="D784">
        <v>38</v>
      </c>
      <c r="E784">
        <v>257</v>
      </c>
      <c r="F784">
        <v>51</v>
      </c>
      <c r="G784">
        <v>18</v>
      </c>
      <c r="H784">
        <v>336</v>
      </c>
      <c r="I784">
        <v>1658</v>
      </c>
      <c r="J784">
        <v>1</v>
      </c>
      <c r="K784">
        <v>9</v>
      </c>
      <c r="L784">
        <v>3</v>
      </c>
      <c r="M784">
        <v>9</v>
      </c>
      <c r="N784">
        <v>6</v>
      </c>
    </row>
    <row r="785" spans="1:14" x14ac:dyDescent="0.3">
      <c r="A785">
        <v>2176</v>
      </c>
      <c r="B785">
        <v>64</v>
      </c>
      <c r="C785">
        <v>1630</v>
      </c>
      <c r="D785">
        <v>38</v>
      </c>
      <c r="E785">
        <v>257</v>
      </c>
      <c r="F785">
        <v>51</v>
      </c>
      <c r="G785">
        <v>18</v>
      </c>
      <c r="H785">
        <v>336</v>
      </c>
      <c r="I785">
        <v>1658</v>
      </c>
      <c r="J785">
        <v>1</v>
      </c>
      <c r="K785">
        <v>9</v>
      </c>
      <c r="L785">
        <v>3</v>
      </c>
      <c r="M785">
        <v>9</v>
      </c>
      <c r="N785">
        <v>6</v>
      </c>
    </row>
    <row r="786" spans="1:14" x14ac:dyDescent="0.3">
      <c r="A786">
        <v>2374</v>
      </c>
      <c r="B786">
        <v>64</v>
      </c>
      <c r="C786">
        <v>1630</v>
      </c>
      <c r="D786">
        <v>38</v>
      </c>
      <c r="E786">
        <v>257</v>
      </c>
      <c r="F786">
        <v>51</v>
      </c>
      <c r="G786">
        <v>18</v>
      </c>
      <c r="H786">
        <v>336</v>
      </c>
      <c r="I786">
        <v>1658</v>
      </c>
      <c r="J786">
        <v>1</v>
      </c>
      <c r="K786">
        <v>9</v>
      </c>
      <c r="L786">
        <v>3</v>
      </c>
      <c r="M786">
        <v>9</v>
      </c>
      <c r="N786">
        <v>6</v>
      </c>
    </row>
    <row r="787" spans="1:14" x14ac:dyDescent="0.3">
      <c r="A787">
        <v>1696</v>
      </c>
      <c r="B787">
        <v>64</v>
      </c>
      <c r="C787">
        <v>1727</v>
      </c>
      <c r="D787">
        <v>92</v>
      </c>
      <c r="E787">
        <v>678</v>
      </c>
      <c r="F787">
        <v>279</v>
      </c>
      <c r="G787">
        <v>369</v>
      </c>
      <c r="H787">
        <v>339</v>
      </c>
      <c r="I787">
        <v>2805</v>
      </c>
      <c r="J787">
        <v>1</v>
      </c>
      <c r="K787">
        <v>3</v>
      </c>
      <c r="L787">
        <v>2</v>
      </c>
      <c r="M787">
        <v>5</v>
      </c>
      <c r="N787">
        <v>1</v>
      </c>
    </row>
    <row r="788" spans="1:14" x14ac:dyDescent="0.3">
      <c r="A788">
        <v>2231</v>
      </c>
      <c r="B788">
        <v>64</v>
      </c>
      <c r="C788">
        <v>2143</v>
      </c>
      <c r="D788">
        <v>70</v>
      </c>
      <c r="E788">
        <v>1249</v>
      </c>
      <c r="F788">
        <v>92</v>
      </c>
      <c r="G788">
        <v>70</v>
      </c>
      <c r="H788">
        <v>107</v>
      </c>
      <c r="I788">
        <v>3517</v>
      </c>
      <c r="J788">
        <v>1</v>
      </c>
      <c r="K788">
        <v>4</v>
      </c>
      <c r="L788">
        <v>2</v>
      </c>
      <c r="M788">
        <v>6</v>
      </c>
      <c r="N788">
        <v>3</v>
      </c>
    </row>
    <row r="789" spans="1:14" x14ac:dyDescent="0.3">
      <c r="A789">
        <v>3100</v>
      </c>
      <c r="B789">
        <v>64</v>
      </c>
      <c r="C789">
        <v>2288</v>
      </c>
      <c r="D789">
        <v>0</v>
      </c>
      <c r="E789">
        <v>2104</v>
      </c>
      <c r="F789">
        <v>119</v>
      </c>
      <c r="G789">
        <v>91</v>
      </c>
      <c r="H789">
        <v>0</v>
      </c>
      <c r="I789">
        <v>4601</v>
      </c>
      <c r="J789">
        <v>1</v>
      </c>
      <c r="K789">
        <v>5</v>
      </c>
      <c r="L789">
        <v>6</v>
      </c>
      <c r="M789">
        <v>8</v>
      </c>
      <c r="N789">
        <v>3</v>
      </c>
    </row>
    <row r="790" spans="1:14" x14ac:dyDescent="0.3">
      <c r="A790">
        <v>2229</v>
      </c>
      <c r="B790">
        <v>63</v>
      </c>
      <c r="C790">
        <v>29</v>
      </c>
      <c r="D790">
        <v>0</v>
      </c>
      <c r="E790">
        <v>24</v>
      </c>
      <c r="F790">
        <v>0</v>
      </c>
      <c r="G790">
        <v>0</v>
      </c>
      <c r="H790">
        <v>6</v>
      </c>
      <c r="I790">
        <v>47</v>
      </c>
      <c r="J790">
        <v>1</v>
      </c>
      <c r="K790">
        <v>1</v>
      </c>
      <c r="L790">
        <v>0</v>
      </c>
      <c r="M790">
        <v>2</v>
      </c>
      <c r="N790">
        <v>8</v>
      </c>
    </row>
    <row r="791" spans="1:14" x14ac:dyDescent="0.3">
      <c r="A791">
        <v>1114</v>
      </c>
      <c r="B791">
        <v>63</v>
      </c>
      <c r="C791">
        <v>55</v>
      </c>
      <c r="D791">
        <v>0</v>
      </c>
      <c r="E791">
        <v>43</v>
      </c>
      <c r="F791">
        <v>18</v>
      </c>
      <c r="G791">
        <v>25</v>
      </c>
      <c r="H791">
        <v>43</v>
      </c>
      <c r="I791">
        <v>98</v>
      </c>
      <c r="J791">
        <v>2</v>
      </c>
      <c r="K791">
        <v>1</v>
      </c>
      <c r="L791">
        <v>0</v>
      </c>
      <c r="M791">
        <v>3</v>
      </c>
      <c r="N791">
        <v>7</v>
      </c>
    </row>
    <row r="792" spans="1:14" x14ac:dyDescent="0.3">
      <c r="A792">
        <v>3159</v>
      </c>
      <c r="B792">
        <v>63</v>
      </c>
      <c r="C792">
        <v>79</v>
      </c>
      <c r="D792">
        <v>3</v>
      </c>
      <c r="E792">
        <v>24</v>
      </c>
      <c r="F792">
        <v>0</v>
      </c>
      <c r="G792">
        <v>14</v>
      </c>
      <c r="H792">
        <v>83</v>
      </c>
      <c r="I792">
        <v>38</v>
      </c>
      <c r="J792">
        <v>1</v>
      </c>
      <c r="K792">
        <v>1</v>
      </c>
      <c r="L792">
        <v>1</v>
      </c>
      <c r="M792">
        <v>2</v>
      </c>
      <c r="N792">
        <v>7</v>
      </c>
    </row>
    <row r="793" spans="1:14" x14ac:dyDescent="0.3">
      <c r="A793">
        <v>2117</v>
      </c>
      <c r="B793">
        <v>63</v>
      </c>
      <c r="C793">
        <v>108</v>
      </c>
      <c r="D793">
        <v>15</v>
      </c>
      <c r="E793">
        <v>126</v>
      </c>
      <c r="F793">
        <v>7</v>
      </c>
      <c r="G793">
        <v>15</v>
      </c>
      <c r="H793">
        <v>15</v>
      </c>
      <c r="I793">
        <v>257</v>
      </c>
      <c r="J793">
        <v>3</v>
      </c>
      <c r="K793">
        <v>3</v>
      </c>
      <c r="L793">
        <v>0</v>
      </c>
      <c r="M793">
        <v>3</v>
      </c>
      <c r="N793">
        <v>9</v>
      </c>
    </row>
    <row r="794" spans="1:14" x14ac:dyDescent="0.3">
      <c r="A794">
        <v>1175</v>
      </c>
      <c r="B794">
        <v>63</v>
      </c>
      <c r="C794">
        <v>143</v>
      </c>
      <c r="D794">
        <v>0</v>
      </c>
      <c r="E794">
        <v>8</v>
      </c>
      <c r="F794">
        <v>0</v>
      </c>
      <c r="G794">
        <v>0</v>
      </c>
      <c r="H794">
        <v>8</v>
      </c>
      <c r="I794">
        <v>143</v>
      </c>
      <c r="J794">
        <v>2</v>
      </c>
      <c r="K794">
        <v>1</v>
      </c>
      <c r="L794">
        <v>0</v>
      </c>
      <c r="M794">
        <v>4</v>
      </c>
      <c r="N794">
        <v>5</v>
      </c>
    </row>
    <row r="795" spans="1:14" x14ac:dyDescent="0.3">
      <c r="A795">
        <v>2227</v>
      </c>
      <c r="B795">
        <v>63</v>
      </c>
      <c r="C795">
        <v>143</v>
      </c>
      <c r="D795">
        <v>244</v>
      </c>
      <c r="E795">
        <v>258</v>
      </c>
      <c r="F795">
        <v>115</v>
      </c>
      <c r="G795">
        <v>373</v>
      </c>
      <c r="H795">
        <v>573</v>
      </c>
      <c r="I795">
        <v>559</v>
      </c>
      <c r="J795">
        <v>4</v>
      </c>
      <c r="K795">
        <v>3</v>
      </c>
      <c r="L795">
        <v>2</v>
      </c>
      <c r="M795">
        <v>2</v>
      </c>
      <c r="N795">
        <v>9</v>
      </c>
    </row>
    <row r="796" spans="1:14" x14ac:dyDescent="0.3">
      <c r="A796">
        <v>1992</v>
      </c>
      <c r="B796">
        <v>63</v>
      </c>
      <c r="C796">
        <v>246</v>
      </c>
      <c r="D796">
        <v>3</v>
      </c>
      <c r="E796">
        <v>94</v>
      </c>
      <c r="F796">
        <v>6</v>
      </c>
      <c r="G796">
        <v>3</v>
      </c>
      <c r="H796">
        <v>0</v>
      </c>
      <c r="I796">
        <v>352</v>
      </c>
      <c r="J796">
        <v>1</v>
      </c>
      <c r="K796">
        <v>1</v>
      </c>
      <c r="L796">
        <v>1</v>
      </c>
      <c r="M796">
        <v>5</v>
      </c>
      <c r="N796">
        <v>2</v>
      </c>
    </row>
    <row r="797" spans="1:14" x14ac:dyDescent="0.3">
      <c r="A797">
        <v>2465</v>
      </c>
      <c r="B797">
        <v>63</v>
      </c>
      <c r="C797">
        <v>370</v>
      </c>
      <c r="D797">
        <v>51</v>
      </c>
      <c r="E797">
        <v>514</v>
      </c>
      <c r="F797">
        <v>117</v>
      </c>
      <c r="G797">
        <v>0</v>
      </c>
      <c r="H797">
        <v>90</v>
      </c>
      <c r="I797">
        <v>962</v>
      </c>
      <c r="J797">
        <v>5</v>
      </c>
      <c r="K797">
        <v>6</v>
      </c>
      <c r="L797">
        <v>2</v>
      </c>
      <c r="M797">
        <v>5</v>
      </c>
      <c r="N797">
        <v>6</v>
      </c>
    </row>
    <row r="798" spans="1:14" x14ac:dyDescent="0.3">
      <c r="A798">
        <v>1156</v>
      </c>
      <c r="B798">
        <v>63</v>
      </c>
      <c r="C798">
        <v>617</v>
      </c>
      <c r="D798">
        <v>15</v>
      </c>
      <c r="E798">
        <v>96</v>
      </c>
      <c r="F798">
        <v>20</v>
      </c>
      <c r="G798">
        <v>0</v>
      </c>
      <c r="H798">
        <v>6</v>
      </c>
      <c r="I798">
        <v>742</v>
      </c>
      <c r="J798">
        <v>1</v>
      </c>
      <c r="K798">
        <v>3</v>
      </c>
      <c r="L798">
        <v>2</v>
      </c>
      <c r="M798">
        <v>6</v>
      </c>
      <c r="N798">
        <v>4</v>
      </c>
    </row>
    <row r="799" spans="1:14" x14ac:dyDescent="0.3">
      <c r="A799">
        <v>3165</v>
      </c>
      <c r="B799">
        <v>63</v>
      </c>
      <c r="C799">
        <v>820</v>
      </c>
      <c r="D799">
        <v>22</v>
      </c>
      <c r="E799">
        <v>347</v>
      </c>
      <c r="F799">
        <v>31</v>
      </c>
      <c r="G799">
        <v>11</v>
      </c>
      <c r="H799">
        <v>297</v>
      </c>
      <c r="I799">
        <v>935</v>
      </c>
      <c r="J799">
        <v>2</v>
      </c>
      <c r="K799">
        <v>6</v>
      </c>
      <c r="L799">
        <v>6</v>
      </c>
      <c r="M799">
        <v>3</v>
      </c>
      <c r="N799">
        <v>6</v>
      </c>
    </row>
    <row r="800" spans="1:14" x14ac:dyDescent="0.3">
      <c r="A800">
        <v>3043</v>
      </c>
      <c r="B800">
        <v>63</v>
      </c>
      <c r="C800">
        <v>1065</v>
      </c>
      <c r="D800">
        <v>11</v>
      </c>
      <c r="E800">
        <v>266</v>
      </c>
      <c r="F800">
        <v>34</v>
      </c>
      <c r="G800">
        <v>25</v>
      </c>
      <c r="H800">
        <v>68</v>
      </c>
      <c r="I800">
        <v>1334</v>
      </c>
      <c r="J800">
        <v>3</v>
      </c>
      <c r="K800">
        <v>6</v>
      </c>
      <c r="L800">
        <v>2</v>
      </c>
      <c r="M800">
        <v>8</v>
      </c>
      <c r="N800">
        <v>5</v>
      </c>
    </row>
    <row r="801" spans="1:14" x14ac:dyDescent="0.3">
      <c r="A801">
        <v>1055</v>
      </c>
      <c r="B801">
        <v>63</v>
      </c>
      <c r="C801">
        <v>1246</v>
      </c>
      <c r="D801">
        <v>0</v>
      </c>
      <c r="E801">
        <v>78</v>
      </c>
      <c r="F801">
        <v>0</v>
      </c>
      <c r="G801">
        <v>0</v>
      </c>
      <c r="H801">
        <v>120</v>
      </c>
      <c r="I801">
        <v>1204</v>
      </c>
      <c r="J801">
        <v>3</v>
      </c>
      <c r="K801">
        <v>8</v>
      </c>
      <c r="L801">
        <v>2</v>
      </c>
      <c r="M801">
        <v>6</v>
      </c>
      <c r="N801">
        <v>7</v>
      </c>
    </row>
    <row r="802" spans="1:14" x14ac:dyDescent="0.3">
      <c r="A802">
        <v>1482</v>
      </c>
      <c r="B802">
        <v>63</v>
      </c>
      <c r="C802">
        <v>1308</v>
      </c>
      <c r="D802">
        <v>0</v>
      </c>
      <c r="E802">
        <v>880</v>
      </c>
      <c r="F802">
        <v>156</v>
      </c>
      <c r="G802">
        <v>69</v>
      </c>
      <c r="H802">
        <v>0</v>
      </c>
      <c r="I802">
        <v>2413</v>
      </c>
      <c r="J802">
        <v>3</v>
      </c>
      <c r="K802">
        <v>6</v>
      </c>
      <c r="L802">
        <v>7</v>
      </c>
      <c r="M802">
        <v>11</v>
      </c>
      <c r="N802">
        <v>3</v>
      </c>
    </row>
    <row r="803" spans="1:14" x14ac:dyDescent="0.3">
      <c r="A803">
        <v>3070</v>
      </c>
      <c r="B803">
        <v>63</v>
      </c>
      <c r="C803">
        <v>1308</v>
      </c>
      <c r="D803">
        <v>0</v>
      </c>
      <c r="E803">
        <v>880</v>
      </c>
      <c r="F803">
        <v>156</v>
      </c>
      <c r="G803">
        <v>69</v>
      </c>
      <c r="H803">
        <v>0</v>
      </c>
      <c r="I803">
        <v>2413</v>
      </c>
      <c r="J803">
        <v>3</v>
      </c>
      <c r="K803">
        <v>6</v>
      </c>
      <c r="L803">
        <v>7</v>
      </c>
      <c r="M803">
        <v>11</v>
      </c>
      <c r="N803">
        <v>3</v>
      </c>
    </row>
    <row r="804" spans="1:14" x14ac:dyDescent="0.3">
      <c r="A804">
        <v>3131</v>
      </c>
      <c r="B804">
        <v>63</v>
      </c>
      <c r="C804">
        <v>1331</v>
      </c>
      <c r="D804">
        <v>171</v>
      </c>
      <c r="E804">
        <v>1434</v>
      </c>
      <c r="F804">
        <v>311</v>
      </c>
      <c r="G804">
        <v>238</v>
      </c>
      <c r="H804">
        <v>171</v>
      </c>
      <c r="I804">
        <v>3315</v>
      </c>
      <c r="J804">
        <v>1</v>
      </c>
      <c r="K804">
        <v>6</v>
      </c>
      <c r="L804">
        <v>5</v>
      </c>
      <c r="M804">
        <v>11</v>
      </c>
      <c r="N804">
        <v>3</v>
      </c>
    </row>
    <row r="805" spans="1:14" x14ac:dyDescent="0.3">
      <c r="A805">
        <v>1190</v>
      </c>
      <c r="B805">
        <v>63</v>
      </c>
      <c r="C805">
        <v>1509</v>
      </c>
      <c r="D805">
        <v>111</v>
      </c>
      <c r="E805">
        <v>866</v>
      </c>
      <c r="F805">
        <v>108</v>
      </c>
      <c r="G805">
        <v>224</v>
      </c>
      <c r="H805">
        <v>139</v>
      </c>
      <c r="I805">
        <v>2678</v>
      </c>
      <c r="J805">
        <v>3</v>
      </c>
      <c r="K805">
        <v>11</v>
      </c>
      <c r="L805">
        <v>6</v>
      </c>
      <c r="M805">
        <v>9</v>
      </c>
      <c r="N805">
        <v>6</v>
      </c>
    </row>
    <row r="806" spans="1:14" x14ac:dyDescent="0.3">
      <c r="A806">
        <v>1964</v>
      </c>
      <c r="B806">
        <v>63</v>
      </c>
      <c r="C806">
        <v>1509</v>
      </c>
      <c r="D806">
        <v>111</v>
      </c>
      <c r="E806">
        <v>866</v>
      </c>
      <c r="F806">
        <v>108</v>
      </c>
      <c r="G806">
        <v>224</v>
      </c>
      <c r="H806">
        <v>139</v>
      </c>
      <c r="I806">
        <v>2678</v>
      </c>
      <c r="J806">
        <v>3</v>
      </c>
      <c r="K806">
        <v>11</v>
      </c>
      <c r="L806">
        <v>6</v>
      </c>
      <c r="M806">
        <v>9</v>
      </c>
      <c r="N806">
        <v>6</v>
      </c>
    </row>
    <row r="807" spans="1:14" x14ac:dyDescent="0.3">
      <c r="A807">
        <v>1635</v>
      </c>
      <c r="B807">
        <v>63</v>
      </c>
      <c r="C807">
        <v>1879</v>
      </c>
      <c r="D807">
        <v>199</v>
      </c>
      <c r="E807">
        <v>539</v>
      </c>
      <c r="F807">
        <v>72</v>
      </c>
      <c r="G807">
        <v>199</v>
      </c>
      <c r="H807">
        <v>27</v>
      </c>
      <c r="I807">
        <v>2860</v>
      </c>
      <c r="J807">
        <v>5</v>
      </c>
      <c r="K807">
        <v>9</v>
      </c>
      <c r="L807">
        <v>6</v>
      </c>
      <c r="M807">
        <v>12</v>
      </c>
      <c r="N807">
        <v>6</v>
      </c>
    </row>
    <row r="808" spans="1:14" x14ac:dyDescent="0.3">
      <c r="A808">
        <v>2530</v>
      </c>
      <c r="B808">
        <v>63</v>
      </c>
      <c r="C808">
        <v>1879</v>
      </c>
      <c r="D808">
        <v>199</v>
      </c>
      <c r="E808">
        <v>539</v>
      </c>
      <c r="F808">
        <v>72</v>
      </c>
      <c r="G808">
        <v>199</v>
      </c>
      <c r="H808">
        <v>27</v>
      </c>
      <c r="I808">
        <v>2860</v>
      </c>
      <c r="J808">
        <v>5</v>
      </c>
      <c r="K808">
        <v>9</v>
      </c>
      <c r="L808">
        <v>6</v>
      </c>
      <c r="M808">
        <v>12</v>
      </c>
      <c r="N808">
        <v>6</v>
      </c>
    </row>
    <row r="809" spans="1:14" x14ac:dyDescent="0.3">
      <c r="A809">
        <v>3037</v>
      </c>
      <c r="B809">
        <v>63</v>
      </c>
      <c r="C809">
        <v>1879</v>
      </c>
      <c r="D809">
        <v>199</v>
      </c>
      <c r="E809">
        <v>539</v>
      </c>
      <c r="F809">
        <v>72</v>
      </c>
      <c r="G809">
        <v>199</v>
      </c>
      <c r="H809">
        <v>27</v>
      </c>
      <c r="I809">
        <v>2860</v>
      </c>
      <c r="J809">
        <v>5</v>
      </c>
      <c r="K809">
        <v>9</v>
      </c>
      <c r="L809">
        <v>6</v>
      </c>
      <c r="M809">
        <v>12</v>
      </c>
      <c r="N809">
        <v>6</v>
      </c>
    </row>
    <row r="810" spans="1:14" x14ac:dyDescent="0.3">
      <c r="A810">
        <v>1353</v>
      </c>
      <c r="B810">
        <v>63</v>
      </c>
      <c r="C810">
        <v>2289</v>
      </c>
      <c r="D810">
        <v>0</v>
      </c>
      <c r="E810">
        <v>412</v>
      </c>
      <c r="F810">
        <v>35</v>
      </c>
      <c r="G810">
        <v>26</v>
      </c>
      <c r="H810">
        <v>110</v>
      </c>
      <c r="I810">
        <v>2651</v>
      </c>
      <c r="J810">
        <v>2</v>
      </c>
      <c r="K810">
        <v>2</v>
      </c>
      <c r="L810">
        <v>4</v>
      </c>
      <c r="M810">
        <v>8</v>
      </c>
      <c r="N810">
        <v>8</v>
      </c>
    </row>
    <row r="811" spans="1:14" x14ac:dyDescent="0.3">
      <c r="A811">
        <v>1656</v>
      </c>
      <c r="B811">
        <v>63</v>
      </c>
      <c r="C811">
        <v>2289</v>
      </c>
      <c r="D811">
        <v>0</v>
      </c>
      <c r="E811">
        <v>412</v>
      </c>
      <c r="F811">
        <v>35</v>
      </c>
      <c r="G811">
        <v>26</v>
      </c>
      <c r="H811">
        <v>110</v>
      </c>
      <c r="I811">
        <v>2651</v>
      </c>
      <c r="J811">
        <v>2</v>
      </c>
      <c r="K811">
        <v>2</v>
      </c>
      <c r="L811">
        <v>4</v>
      </c>
      <c r="M811">
        <v>8</v>
      </c>
      <c r="N811">
        <v>8</v>
      </c>
    </row>
    <row r="812" spans="1:14" x14ac:dyDescent="0.3">
      <c r="A812">
        <v>1022</v>
      </c>
      <c r="B812">
        <v>63</v>
      </c>
      <c r="C812">
        <v>2346</v>
      </c>
      <c r="D812">
        <v>0</v>
      </c>
      <c r="E812">
        <v>233</v>
      </c>
      <c r="F812">
        <v>0</v>
      </c>
      <c r="G812">
        <v>0</v>
      </c>
      <c r="H812">
        <v>51</v>
      </c>
      <c r="I812">
        <v>2528</v>
      </c>
      <c r="J812">
        <v>3</v>
      </c>
      <c r="K812">
        <v>2</v>
      </c>
      <c r="L812">
        <v>3</v>
      </c>
      <c r="M812">
        <v>9</v>
      </c>
      <c r="N812">
        <v>8</v>
      </c>
    </row>
    <row r="813" spans="1:14" x14ac:dyDescent="0.3">
      <c r="A813">
        <v>2297</v>
      </c>
      <c r="B813">
        <v>62</v>
      </c>
      <c r="C813">
        <v>38</v>
      </c>
      <c r="D813">
        <v>6</v>
      </c>
      <c r="E813">
        <v>63</v>
      </c>
      <c r="F813">
        <v>10</v>
      </c>
      <c r="G813">
        <v>6</v>
      </c>
      <c r="H813">
        <v>16</v>
      </c>
      <c r="I813">
        <v>108</v>
      </c>
      <c r="J813">
        <v>1</v>
      </c>
      <c r="K813">
        <v>1</v>
      </c>
      <c r="L813">
        <v>0</v>
      </c>
      <c r="M813">
        <v>3</v>
      </c>
      <c r="N813">
        <v>7</v>
      </c>
    </row>
    <row r="814" spans="1:14" x14ac:dyDescent="0.3">
      <c r="A814">
        <v>2867</v>
      </c>
      <c r="B814">
        <v>62</v>
      </c>
      <c r="C814">
        <v>105</v>
      </c>
      <c r="D814">
        <v>25</v>
      </c>
      <c r="E814">
        <v>67</v>
      </c>
      <c r="F814">
        <v>84</v>
      </c>
      <c r="G814">
        <v>0</v>
      </c>
      <c r="H814">
        <v>21</v>
      </c>
      <c r="I814">
        <v>261</v>
      </c>
      <c r="J814">
        <v>2</v>
      </c>
      <c r="K814">
        <v>2</v>
      </c>
      <c r="L814">
        <v>0</v>
      </c>
      <c r="M814">
        <v>3</v>
      </c>
      <c r="N814">
        <v>8</v>
      </c>
    </row>
    <row r="815" spans="1:14" x14ac:dyDescent="0.3">
      <c r="A815">
        <v>1783</v>
      </c>
      <c r="B815">
        <v>62</v>
      </c>
      <c r="C815">
        <v>108</v>
      </c>
      <c r="D815">
        <v>89</v>
      </c>
      <c r="E815">
        <v>112</v>
      </c>
      <c r="F815">
        <v>112</v>
      </c>
      <c r="G815">
        <v>54</v>
      </c>
      <c r="H815">
        <v>182</v>
      </c>
      <c r="I815">
        <v>294</v>
      </c>
      <c r="J815">
        <v>3</v>
      </c>
      <c r="K815">
        <v>2</v>
      </c>
      <c r="L815">
        <v>1</v>
      </c>
      <c r="M815">
        <v>4</v>
      </c>
      <c r="N815">
        <v>6</v>
      </c>
    </row>
    <row r="816" spans="1:14" x14ac:dyDescent="0.3">
      <c r="A816">
        <v>2210</v>
      </c>
      <c r="B816">
        <v>62</v>
      </c>
      <c r="C816">
        <v>202</v>
      </c>
      <c r="D816">
        <v>0</v>
      </c>
      <c r="E816">
        <v>50</v>
      </c>
      <c r="F816">
        <v>0</v>
      </c>
      <c r="G816">
        <v>0</v>
      </c>
      <c r="H816">
        <v>7</v>
      </c>
      <c r="I816">
        <v>245</v>
      </c>
      <c r="J816">
        <v>3</v>
      </c>
      <c r="K816">
        <v>3</v>
      </c>
      <c r="L816">
        <v>0</v>
      </c>
      <c r="M816">
        <v>3</v>
      </c>
      <c r="N816">
        <v>7</v>
      </c>
    </row>
    <row r="817" spans="1:14" x14ac:dyDescent="0.3">
      <c r="A817">
        <v>2676</v>
      </c>
      <c r="B817">
        <v>62</v>
      </c>
      <c r="C817">
        <v>202</v>
      </c>
      <c r="D817">
        <v>0</v>
      </c>
      <c r="E817">
        <v>50</v>
      </c>
      <c r="F817">
        <v>0</v>
      </c>
      <c r="G817">
        <v>0</v>
      </c>
      <c r="H817">
        <v>7</v>
      </c>
      <c r="I817">
        <v>245</v>
      </c>
      <c r="J817">
        <v>3</v>
      </c>
      <c r="K817">
        <v>3</v>
      </c>
      <c r="L817">
        <v>0</v>
      </c>
      <c r="M817">
        <v>3</v>
      </c>
      <c r="N817">
        <v>7</v>
      </c>
    </row>
    <row r="818" spans="1:14" x14ac:dyDescent="0.3">
      <c r="A818">
        <v>2390</v>
      </c>
      <c r="B818">
        <v>62</v>
      </c>
      <c r="C818">
        <v>203</v>
      </c>
      <c r="D818">
        <v>47</v>
      </c>
      <c r="E818">
        <v>195</v>
      </c>
      <c r="F818">
        <v>16</v>
      </c>
      <c r="G818">
        <v>141</v>
      </c>
      <c r="H818">
        <v>215</v>
      </c>
      <c r="I818">
        <v>387</v>
      </c>
      <c r="J818">
        <v>3</v>
      </c>
      <c r="K818">
        <v>5</v>
      </c>
      <c r="L818">
        <v>0</v>
      </c>
      <c r="M818">
        <v>3</v>
      </c>
      <c r="N818">
        <v>9</v>
      </c>
    </row>
    <row r="819" spans="1:14" x14ac:dyDescent="0.3">
      <c r="A819">
        <v>2635</v>
      </c>
      <c r="B819">
        <v>62</v>
      </c>
      <c r="C819">
        <v>710</v>
      </c>
      <c r="D819">
        <v>39</v>
      </c>
      <c r="E819">
        <v>425</v>
      </c>
      <c r="F819">
        <v>134</v>
      </c>
      <c r="G819">
        <v>12</v>
      </c>
      <c r="H819">
        <v>155</v>
      </c>
      <c r="I819">
        <v>1165</v>
      </c>
      <c r="J819">
        <v>9</v>
      </c>
      <c r="K819">
        <v>6</v>
      </c>
      <c r="L819">
        <v>2</v>
      </c>
      <c r="M819">
        <v>7</v>
      </c>
      <c r="N819">
        <v>6</v>
      </c>
    </row>
    <row r="820" spans="1:14" x14ac:dyDescent="0.3">
      <c r="A820">
        <v>2827</v>
      </c>
      <c r="B820">
        <v>62</v>
      </c>
      <c r="C820">
        <v>768</v>
      </c>
      <c r="D820">
        <v>126</v>
      </c>
      <c r="E820">
        <v>2145</v>
      </c>
      <c r="F820">
        <v>81</v>
      </c>
      <c r="G820">
        <v>95</v>
      </c>
      <c r="H820">
        <v>126</v>
      </c>
      <c r="I820">
        <v>3090</v>
      </c>
      <c r="J820">
        <v>1</v>
      </c>
      <c r="K820">
        <v>4</v>
      </c>
      <c r="L820">
        <v>6</v>
      </c>
      <c r="M820">
        <v>10</v>
      </c>
      <c r="N820">
        <v>2</v>
      </c>
    </row>
    <row r="821" spans="1:14" x14ac:dyDescent="0.3">
      <c r="A821">
        <v>1498</v>
      </c>
      <c r="B821">
        <v>62</v>
      </c>
      <c r="C821">
        <v>928</v>
      </c>
      <c r="D821">
        <v>0</v>
      </c>
      <c r="E821">
        <v>180</v>
      </c>
      <c r="F821">
        <v>0</v>
      </c>
      <c r="G821">
        <v>20</v>
      </c>
      <c r="H821">
        <v>170</v>
      </c>
      <c r="I821">
        <v>957</v>
      </c>
      <c r="J821">
        <v>4</v>
      </c>
      <c r="K821">
        <v>6</v>
      </c>
      <c r="L821">
        <v>2</v>
      </c>
      <c r="M821">
        <v>5</v>
      </c>
      <c r="N821">
        <v>8</v>
      </c>
    </row>
    <row r="822" spans="1:14" x14ac:dyDescent="0.3">
      <c r="A822">
        <v>1276</v>
      </c>
      <c r="B822">
        <v>62</v>
      </c>
      <c r="C822">
        <v>948</v>
      </c>
      <c r="D822">
        <v>11</v>
      </c>
      <c r="E822">
        <v>310</v>
      </c>
      <c r="F822">
        <v>15</v>
      </c>
      <c r="G822">
        <v>11</v>
      </c>
      <c r="H822">
        <v>195</v>
      </c>
      <c r="I822">
        <v>1101</v>
      </c>
      <c r="J822">
        <v>3</v>
      </c>
      <c r="K822">
        <v>7</v>
      </c>
      <c r="L822">
        <v>1</v>
      </c>
      <c r="M822">
        <v>5</v>
      </c>
      <c r="N822">
        <v>8</v>
      </c>
    </row>
    <row r="823" spans="1:14" x14ac:dyDescent="0.3">
      <c r="A823">
        <v>2023</v>
      </c>
      <c r="B823">
        <v>62</v>
      </c>
      <c r="C823">
        <v>982</v>
      </c>
      <c r="D823">
        <v>242</v>
      </c>
      <c r="E823">
        <v>888</v>
      </c>
      <c r="F823">
        <v>94</v>
      </c>
      <c r="G823">
        <v>161</v>
      </c>
      <c r="H823">
        <v>27</v>
      </c>
      <c r="I823">
        <v>2341</v>
      </c>
      <c r="J823">
        <v>15</v>
      </c>
      <c r="K823">
        <v>0</v>
      </c>
      <c r="L823">
        <v>1</v>
      </c>
      <c r="M823">
        <v>0</v>
      </c>
      <c r="N823">
        <v>19</v>
      </c>
    </row>
    <row r="824" spans="1:14" x14ac:dyDescent="0.3">
      <c r="A824">
        <v>1707</v>
      </c>
      <c r="B824">
        <v>62</v>
      </c>
      <c r="C824">
        <v>999</v>
      </c>
      <c r="D824">
        <v>56</v>
      </c>
      <c r="E824">
        <v>1584</v>
      </c>
      <c r="F824">
        <v>180</v>
      </c>
      <c r="G824">
        <v>171</v>
      </c>
      <c r="H824">
        <v>108</v>
      </c>
      <c r="I824">
        <v>2881</v>
      </c>
      <c r="J824">
        <v>1</v>
      </c>
      <c r="K824">
        <v>6</v>
      </c>
      <c r="L824">
        <v>5</v>
      </c>
      <c r="M824">
        <v>12</v>
      </c>
      <c r="N824">
        <v>2</v>
      </c>
    </row>
    <row r="825" spans="1:14" x14ac:dyDescent="0.3">
      <c r="A825">
        <v>2080</v>
      </c>
      <c r="B825">
        <v>62</v>
      </c>
      <c r="C825">
        <v>1695</v>
      </c>
      <c r="D825">
        <v>97</v>
      </c>
      <c r="E825">
        <v>442</v>
      </c>
      <c r="F825">
        <v>160</v>
      </c>
      <c r="G825">
        <v>97</v>
      </c>
      <c r="H825">
        <v>97</v>
      </c>
      <c r="I825">
        <v>2394</v>
      </c>
      <c r="J825">
        <v>2</v>
      </c>
      <c r="K825">
        <v>5</v>
      </c>
      <c r="L825">
        <v>8</v>
      </c>
      <c r="M825">
        <v>10</v>
      </c>
      <c r="N825">
        <v>5</v>
      </c>
    </row>
    <row r="826" spans="1:14" x14ac:dyDescent="0.3">
      <c r="A826">
        <v>2912</v>
      </c>
      <c r="B826">
        <v>62</v>
      </c>
      <c r="C826">
        <v>2016</v>
      </c>
      <c r="D826">
        <v>43</v>
      </c>
      <c r="E826">
        <v>85</v>
      </c>
      <c r="F826">
        <v>57</v>
      </c>
      <c r="G826">
        <v>0</v>
      </c>
      <c r="H826">
        <v>0</v>
      </c>
      <c r="I826">
        <v>2201</v>
      </c>
      <c r="J826">
        <v>3</v>
      </c>
      <c r="K826">
        <v>11</v>
      </c>
      <c r="L826">
        <v>2</v>
      </c>
      <c r="M826">
        <v>8</v>
      </c>
      <c r="N826">
        <v>8</v>
      </c>
    </row>
    <row r="827" spans="1:14" x14ac:dyDescent="0.3">
      <c r="A827">
        <v>2071</v>
      </c>
      <c r="B827">
        <v>62</v>
      </c>
      <c r="C827">
        <v>2031</v>
      </c>
      <c r="D827">
        <v>41</v>
      </c>
      <c r="E827">
        <v>1825</v>
      </c>
      <c r="F827">
        <v>54</v>
      </c>
      <c r="G827">
        <v>206</v>
      </c>
      <c r="H827">
        <v>82</v>
      </c>
      <c r="I827">
        <v>4074</v>
      </c>
      <c r="J827">
        <v>1</v>
      </c>
      <c r="K827">
        <v>6</v>
      </c>
      <c r="L827">
        <v>6</v>
      </c>
      <c r="M827">
        <v>7</v>
      </c>
      <c r="N827">
        <v>2</v>
      </c>
    </row>
    <row r="828" spans="1:14" x14ac:dyDescent="0.3">
      <c r="A828">
        <v>1924</v>
      </c>
      <c r="B828">
        <v>62</v>
      </c>
      <c r="C828">
        <v>2288</v>
      </c>
      <c r="D828">
        <v>49</v>
      </c>
      <c r="E828">
        <v>1627</v>
      </c>
      <c r="F828">
        <v>330</v>
      </c>
      <c r="G828">
        <v>93</v>
      </c>
      <c r="H828">
        <v>354</v>
      </c>
      <c r="I828">
        <v>4033</v>
      </c>
      <c r="J828">
        <v>0</v>
      </c>
      <c r="K828">
        <v>5</v>
      </c>
      <c r="L828">
        <v>8</v>
      </c>
      <c r="M828">
        <v>5</v>
      </c>
      <c r="N828">
        <v>2</v>
      </c>
    </row>
    <row r="829" spans="1:14" x14ac:dyDescent="0.3">
      <c r="A829">
        <v>2281</v>
      </c>
      <c r="B829">
        <v>62</v>
      </c>
      <c r="C829">
        <v>2288</v>
      </c>
      <c r="D829">
        <v>49</v>
      </c>
      <c r="E829">
        <v>1627</v>
      </c>
      <c r="F829">
        <v>330</v>
      </c>
      <c r="G829">
        <v>93</v>
      </c>
      <c r="H829">
        <v>354</v>
      </c>
      <c r="I829">
        <v>4033</v>
      </c>
      <c r="J829">
        <v>0</v>
      </c>
      <c r="K829">
        <v>5</v>
      </c>
      <c r="L829">
        <v>8</v>
      </c>
      <c r="M829">
        <v>5</v>
      </c>
      <c r="N829">
        <v>2</v>
      </c>
    </row>
    <row r="830" spans="1:14" x14ac:dyDescent="0.3">
      <c r="A830">
        <v>2468</v>
      </c>
      <c r="B830">
        <v>62</v>
      </c>
      <c r="C830">
        <v>2695</v>
      </c>
      <c r="D830">
        <v>368</v>
      </c>
      <c r="E830">
        <v>1745</v>
      </c>
      <c r="F830">
        <v>208</v>
      </c>
      <c r="G830">
        <v>317</v>
      </c>
      <c r="H830">
        <v>71</v>
      </c>
      <c r="I830">
        <v>5261</v>
      </c>
      <c r="J830">
        <v>1</v>
      </c>
      <c r="K830">
        <v>7</v>
      </c>
      <c r="L830">
        <v>11</v>
      </c>
      <c r="M830">
        <v>10</v>
      </c>
      <c r="N830">
        <v>4</v>
      </c>
    </row>
    <row r="831" spans="1:14" x14ac:dyDescent="0.3">
      <c r="A831">
        <v>1282</v>
      </c>
      <c r="B831">
        <v>62</v>
      </c>
      <c r="C831">
        <v>3459</v>
      </c>
      <c r="D831">
        <v>0</v>
      </c>
      <c r="E831">
        <v>223</v>
      </c>
      <c r="F831">
        <v>0</v>
      </c>
      <c r="G831">
        <v>36</v>
      </c>
      <c r="H831">
        <v>111</v>
      </c>
      <c r="I831">
        <v>3607</v>
      </c>
      <c r="J831">
        <v>3</v>
      </c>
      <c r="K831">
        <v>3</v>
      </c>
      <c r="L831">
        <v>6</v>
      </c>
      <c r="M831">
        <v>11</v>
      </c>
      <c r="N831">
        <v>8</v>
      </c>
    </row>
    <row r="832" spans="1:14" x14ac:dyDescent="0.3">
      <c r="A832">
        <v>1591</v>
      </c>
      <c r="B832">
        <v>61</v>
      </c>
      <c r="C832">
        <v>24</v>
      </c>
      <c r="D832">
        <v>5</v>
      </c>
      <c r="E832">
        <v>63</v>
      </c>
      <c r="F832">
        <v>14</v>
      </c>
      <c r="G832">
        <v>24</v>
      </c>
      <c r="H832">
        <v>5</v>
      </c>
      <c r="I832">
        <v>125</v>
      </c>
      <c r="J832">
        <v>1</v>
      </c>
      <c r="K832">
        <v>1</v>
      </c>
      <c r="L832">
        <v>0</v>
      </c>
      <c r="M832">
        <v>3</v>
      </c>
      <c r="N832">
        <v>7</v>
      </c>
    </row>
    <row r="833" spans="1:14" x14ac:dyDescent="0.3">
      <c r="A833">
        <v>2403</v>
      </c>
      <c r="B833">
        <v>61</v>
      </c>
      <c r="C833">
        <v>33</v>
      </c>
      <c r="D833">
        <v>3</v>
      </c>
      <c r="E833">
        <v>23</v>
      </c>
      <c r="F833">
        <v>0</v>
      </c>
      <c r="G833">
        <v>0</v>
      </c>
      <c r="H833">
        <v>3</v>
      </c>
      <c r="I833">
        <v>56</v>
      </c>
      <c r="J833">
        <v>1</v>
      </c>
      <c r="K833">
        <v>1</v>
      </c>
      <c r="L833">
        <v>0</v>
      </c>
      <c r="M833">
        <v>2</v>
      </c>
      <c r="N833">
        <v>8</v>
      </c>
    </row>
    <row r="834" spans="1:14" x14ac:dyDescent="0.3">
      <c r="A834">
        <v>2133</v>
      </c>
      <c r="B834">
        <v>61</v>
      </c>
      <c r="C834">
        <v>72</v>
      </c>
      <c r="D834">
        <v>29</v>
      </c>
      <c r="E834">
        <v>43</v>
      </c>
      <c r="F834">
        <v>43</v>
      </c>
      <c r="G834">
        <v>0</v>
      </c>
      <c r="H834">
        <v>72</v>
      </c>
      <c r="I834">
        <v>115</v>
      </c>
      <c r="J834">
        <v>1</v>
      </c>
      <c r="K834">
        <v>1</v>
      </c>
      <c r="L834">
        <v>0</v>
      </c>
      <c r="M834">
        <v>2</v>
      </c>
      <c r="N834">
        <v>8</v>
      </c>
    </row>
    <row r="835" spans="1:14" x14ac:dyDescent="0.3">
      <c r="A835">
        <v>1127</v>
      </c>
      <c r="B835">
        <v>61</v>
      </c>
      <c r="C835">
        <v>210</v>
      </c>
      <c r="D835">
        <v>4</v>
      </c>
      <c r="E835">
        <v>135</v>
      </c>
      <c r="F835">
        <v>8</v>
      </c>
      <c r="G835">
        <v>0</v>
      </c>
      <c r="H835">
        <v>63</v>
      </c>
      <c r="I835">
        <v>293</v>
      </c>
      <c r="J835">
        <v>3</v>
      </c>
      <c r="K835">
        <v>2</v>
      </c>
      <c r="L835">
        <v>2</v>
      </c>
      <c r="M835">
        <v>2</v>
      </c>
      <c r="N835">
        <v>8</v>
      </c>
    </row>
    <row r="836" spans="1:14" x14ac:dyDescent="0.3">
      <c r="A836">
        <v>1340</v>
      </c>
      <c r="B836">
        <v>61</v>
      </c>
      <c r="C836">
        <v>232</v>
      </c>
      <c r="D836">
        <v>0</v>
      </c>
      <c r="E836">
        <v>33</v>
      </c>
      <c r="F836">
        <v>0</v>
      </c>
      <c r="G836">
        <v>0</v>
      </c>
      <c r="H836">
        <v>30</v>
      </c>
      <c r="I836">
        <v>235</v>
      </c>
      <c r="J836">
        <v>1</v>
      </c>
      <c r="K836">
        <v>2</v>
      </c>
      <c r="L836">
        <v>0</v>
      </c>
      <c r="M836">
        <v>4</v>
      </c>
      <c r="N836">
        <v>6</v>
      </c>
    </row>
    <row r="837" spans="1:14" x14ac:dyDescent="0.3">
      <c r="A837">
        <v>1845</v>
      </c>
      <c r="B837">
        <v>61</v>
      </c>
      <c r="C837">
        <v>266</v>
      </c>
      <c r="D837">
        <v>118</v>
      </c>
      <c r="E837">
        <v>236</v>
      </c>
      <c r="F837">
        <v>175</v>
      </c>
      <c r="G837">
        <v>39</v>
      </c>
      <c r="H837">
        <v>281</v>
      </c>
      <c r="I837">
        <v>553</v>
      </c>
      <c r="J837">
        <v>2</v>
      </c>
      <c r="K837">
        <v>6</v>
      </c>
      <c r="L837">
        <v>1</v>
      </c>
      <c r="M837">
        <v>4</v>
      </c>
      <c r="N837">
        <v>7</v>
      </c>
    </row>
    <row r="838" spans="1:14" x14ac:dyDescent="0.3">
      <c r="A838">
        <v>1822</v>
      </c>
      <c r="B838">
        <v>61</v>
      </c>
      <c r="C838">
        <v>318</v>
      </c>
      <c r="D838">
        <v>227</v>
      </c>
      <c r="E838">
        <v>182</v>
      </c>
      <c r="F838">
        <v>35</v>
      </c>
      <c r="G838">
        <v>154</v>
      </c>
      <c r="H838">
        <v>98</v>
      </c>
      <c r="I838">
        <v>818</v>
      </c>
      <c r="J838">
        <v>3</v>
      </c>
      <c r="K838">
        <v>3</v>
      </c>
      <c r="L838">
        <v>2</v>
      </c>
      <c r="M838">
        <v>6</v>
      </c>
      <c r="N838">
        <v>5</v>
      </c>
    </row>
    <row r="839" spans="1:14" x14ac:dyDescent="0.3">
      <c r="A839">
        <v>1881</v>
      </c>
      <c r="B839">
        <v>61</v>
      </c>
      <c r="C839">
        <v>408</v>
      </c>
      <c r="D839">
        <v>74</v>
      </c>
      <c r="E839">
        <v>1099</v>
      </c>
      <c r="F839">
        <v>132</v>
      </c>
      <c r="G839">
        <v>230</v>
      </c>
      <c r="H839">
        <v>127</v>
      </c>
      <c r="I839">
        <v>1815</v>
      </c>
      <c r="J839">
        <v>1</v>
      </c>
      <c r="K839">
        <v>4</v>
      </c>
      <c r="L839">
        <v>3</v>
      </c>
      <c r="M839">
        <v>10</v>
      </c>
      <c r="N839">
        <v>2</v>
      </c>
    </row>
    <row r="840" spans="1:14" x14ac:dyDescent="0.3">
      <c r="A840">
        <v>3055</v>
      </c>
      <c r="B840">
        <v>61</v>
      </c>
      <c r="C840">
        <v>421</v>
      </c>
      <c r="D840">
        <v>54</v>
      </c>
      <c r="E840">
        <v>1305</v>
      </c>
      <c r="F840">
        <v>144</v>
      </c>
      <c r="G840">
        <v>37</v>
      </c>
      <c r="H840">
        <v>105</v>
      </c>
      <c r="I840">
        <v>1855</v>
      </c>
      <c r="J840">
        <v>1</v>
      </c>
      <c r="K840">
        <v>4</v>
      </c>
      <c r="L840">
        <v>6</v>
      </c>
      <c r="M840">
        <v>7</v>
      </c>
      <c r="N840">
        <v>2</v>
      </c>
    </row>
    <row r="841" spans="1:14" x14ac:dyDescent="0.3">
      <c r="A841">
        <v>2476</v>
      </c>
      <c r="B841">
        <v>61</v>
      </c>
      <c r="C841">
        <v>622</v>
      </c>
      <c r="D841">
        <v>26</v>
      </c>
      <c r="E841">
        <v>164</v>
      </c>
      <c r="F841">
        <v>58</v>
      </c>
      <c r="G841">
        <v>26</v>
      </c>
      <c r="H841">
        <v>360</v>
      </c>
      <c r="I841">
        <v>535</v>
      </c>
      <c r="J841">
        <v>7</v>
      </c>
      <c r="K841">
        <v>4</v>
      </c>
      <c r="L841">
        <v>3</v>
      </c>
      <c r="M841">
        <v>5</v>
      </c>
      <c r="N841">
        <v>5</v>
      </c>
    </row>
    <row r="842" spans="1:14" x14ac:dyDescent="0.3">
      <c r="A842">
        <v>2154</v>
      </c>
      <c r="B842">
        <v>61</v>
      </c>
      <c r="C842">
        <v>872</v>
      </c>
      <c r="D842">
        <v>17</v>
      </c>
      <c r="E842">
        <v>87</v>
      </c>
      <c r="F842">
        <v>0</v>
      </c>
      <c r="G842">
        <v>0</v>
      </c>
      <c r="H842">
        <v>117</v>
      </c>
      <c r="I842">
        <v>860</v>
      </c>
      <c r="J842">
        <v>3</v>
      </c>
      <c r="K842">
        <v>8</v>
      </c>
      <c r="L842">
        <v>2</v>
      </c>
      <c r="M842">
        <v>4</v>
      </c>
      <c r="N842">
        <v>7</v>
      </c>
    </row>
    <row r="843" spans="1:14" x14ac:dyDescent="0.3">
      <c r="A843">
        <v>2584</v>
      </c>
      <c r="B843">
        <v>61</v>
      </c>
      <c r="C843">
        <v>969</v>
      </c>
      <c r="D843">
        <v>8</v>
      </c>
      <c r="E843">
        <v>40</v>
      </c>
      <c r="F843">
        <v>11</v>
      </c>
      <c r="G843">
        <v>8</v>
      </c>
      <c r="H843">
        <v>29</v>
      </c>
      <c r="I843">
        <v>1006</v>
      </c>
      <c r="J843">
        <v>5</v>
      </c>
      <c r="K843">
        <v>7</v>
      </c>
      <c r="L843">
        <v>2</v>
      </c>
      <c r="M843">
        <v>5</v>
      </c>
      <c r="N843">
        <v>6</v>
      </c>
    </row>
    <row r="844" spans="1:14" x14ac:dyDescent="0.3">
      <c r="A844">
        <v>2140</v>
      </c>
      <c r="B844">
        <v>61</v>
      </c>
      <c r="C844">
        <v>977</v>
      </c>
      <c r="D844">
        <v>220</v>
      </c>
      <c r="E844">
        <v>903</v>
      </c>
      <c r="F844">
        <v>379</v>
      </c>
      <c r="G844">
        <v>47</v>
      </c>
      <c r="H844">
        <v>291</v>
      </c>
      <c r="I844">
        <v>2234</v>
      </c>
      <c r="J844">
        <v>2</v>
      </c>
      <c r="K844">
        <v>7</v>
      </c>
      <c r="L844">
        <v>6</v>
      </c>
      <c r="M844">
        <v>10</v>
      </c>
      <c r="N844">
        <v>5</v>
      </c>
    </row>
    <row r="845" spans="1:14" x14ac:dyDescent="0.3">
      <c r="A845">
        <v>2704</v>
      </c>
      <c r="B845">
        <v>61</v>
      </c>
      <c r="C845">
        <v>1283</v>
      </c>
      <c r="D845">
        <v>24</v>
      </c>
      <c r="E845">
        <v>522</v>
      </c>
      <c r="F845">
        <v>476</v>
      </c>
      <c r="G845">
        <v>419</v>
      </c>
      <c r="H845">
        <v>469</v>
      </c>
      <c r="I845">
        <v>2255</v>
      </c>
      <c r="J845">
        <v>2</v>
      </c>
      <c r="K845">
        <v>7</v>
      </c>
      <c r="L845">
        <v>6</v>
      </c>
      <c r="M845">
        <v>13</v>
      </c>
      <c r="N845">
        <v>4</v>
      </c>
    </row>
    <row r="846" spans="1:14" x14ac:dyDescent="0.3">
      <c r="A846">
        <v>1852</v>
      </c>
      <c r="B846">
        <v>61</v>
      </c>
      <c r="C846">
        <v>1340</v>
      </c>
      <c r="D846">
        <v>122</v>
      </c>
      <c r="E846">
        <v>695</v>
      </c>
      <c r="F846">
        <v>161</v>
      </c>
      <c r="G846">
        <v>172</v>
      </c>
      <c r="H846">
        <v>99</v>
      </c>
      <c r="I846">
        <v>2391</v>
      </c>
      <c r="J846">
        <v>2</v>
      </c>
      <c r="K846">
        <v>5</v>
      </c>
      <c r="L846">
        <v>5</v>
      </c>
      <c r="M846">
        <v>4</v>
      </c>
      <c r="N846">
        <v>3</v>
      </c>
    </row>
    <row r="847" spans="1:14" x14ac:dyDescent="0.3">
      <c r="A847">
        <v>2981</v>
      </c>
      <c r="B847">
        <v>61</v>
      </c>
      <c r="C847">
        <v>1478</v>
      </c>
      <c r="D847">
        <v>206</v>
      </c>
      <c r="E847">
        <v>1100</v>
      </c>
      <c r="F847">
        <v>535</v>
      </c>
      <c r="G847">
        <v>239</v>
      </c>
      <c r="H847">
        <v>206</v>
      </c>
      <c r="I847">
        <v>3352</v>
      </c>
      <c r="J847">
        <v>3</v>
      </c>
      <c r="K847">
        <v>8</v>
      </c>
      <c r="L847">
        <v>4</v>
      </c>
      <c r="M847">
        <v>8</v>
      </c>
      <c r="N847">
        <v>5</v>
      </c>
    </row>
    <row r="848" spans="1:14" x14ac:dyDescent="0.3">
      <c r="A848">
        <v>2285</v>
      </c>
      <c r="B848">
        <v>61</v>
      </c>
      <c r="C848">
        <v>1601</v>
      </c>
      <c r="D848">
        <v>18</v>
      </c>
      <c r="E848">
        <v>410</v>
      </c>
      <c r="F848">
        <v>26</v>
      </c>
      <c r="G848">
        <v>0</v>
      </c>
      <c r="H848">
        <v>143</v>
      </c>
      <c r="I848">
        <v>1913</v>
      </c>
      <c r="J848">
        <v>5</v>
      </c>
      <c r="K848">
        <v>10</v>
      </c>
      <c r="L848">
        <v>3</v>
      </c>
      <c r="M848">
        <v>8</v>
      </c>
      <c r="N848">
        <v>7</v>
      </c>
    </row>
    <row r="849" spans="1:14" x14ac:dyDescent="0.3">
      <c r="A849">
        <v>2649</v>
      </c>
      <c r="B849">
        <v>61</v>
      </c>
      <c r="C849">
        <v>1778</v>
      </c>
      <c r="D849">
        <v>130</v>
      </c>
      <c r="E849">
        <v>889</v>
      </c>
      <c r="F849">
        <v>301</v>
      </c>
      <c r="G849">
        <v>262</v>
      </c>
      <c r="H849">
        <v>394</v>
      </c>
      <c r="I849">
        <v>2966</v>
      </c>
      <c r="J849">
        <v>4</v>
      </c>
      <c r="K849">
        <v>8</v>
      </c>
      <c r="L849">
        <v>9</v>
      </c>
      <c r="M849">
        <v>13</v>
      </c>
      <c r="N849">
        <v>5</v>
      </c>
    </row>
    <row r="850" spans="1:14" x14ac:dyDescent="0.3">
      <c r="A850">
        <v>3162</v>
      </c>
      <c r="B850">
        <v>61</v>
      </c>
      <c r="C850">
        <v>1962</v>
      </c>
      <c r="D850">
        <v>188</v>
      </c>
      <c r="E850">
        <v>855</v>
      </c>
      <c r="F850">
        <v>122</v>
      </c>
      <c r="G850">
        <v>61</v>
      </c>
      <c r="H850">
        <v>410</v>
      </c>
      <c r="I850">
        <v>2779</v>
      </c>
      <c r="J850">
        <v>2</v>
      </c>
      <c r="K850">
        <v>9</v>
      </c>
      <c r="L850">
        <v>5</v>
      </c>
      <c r="M850">
        <v>6</v>
      </c>
      <c r="N850">
        <v>6</v>
      </c>
    </row>
    <row r="851" spans="1:14" x14ac:dyDescent="0.3">
      <c r="A851">
        <v>1543</v>
      </c>
      <c r="B851">
        <v>61</v>
      </c>
      <c r="C851">
        <v>3192</v>
      </c>
      <c r="D851">
        <v>81</v>
      </c>
      <c r="E851">
        <v>614</v>
      </c>
      <c r="F851">
        <v>107</v>
      </c>
      <c r="G851">
        <v>122</v>
      </c>
      <c r="H851">
        <v>71</v>
      </c>
      <c r="I851">
        <v>4045</v>
      </c>
      <c r="J851">
        <v>1</v>
      </c>
      <c r="K851">
        <v>5</v>
      </c>
      <c r="L851">
        <v>10</v>
      </c>
      <c r="M851">
        <v>4</v>
      </c>
      <c r="N851">
        <v>6</v>
      </c>
    </row>
    <row r="852" spans="1:14" x14ac:dyDescent="0.3">
      <c r="A852">
        <v>1805</v>
      </c>
      <c r="B852">
        <v>61</v>
      </c>
      <c r="C852">
        <v>3192</v>
      </c>
      <c r="D852">
        <v>81</v>
      </c>
      <c r="E852">
        <v>614</v>
      </c>
      <c r="F852">
        <v>107</v>
      </c>
      <c r="G852">
        <v>122</v>
      </c>
      <c r="H852">
        <v>71</v>
      </c>
      <c r="I852">
        <v>4045</v>
      </c>
      <c r="J852">
        <v>1</v>
      </c>
      <c r="K852">
        <v>5</v>
      </c>
      <c r="L852">
        <v>10</v>
      </c>
      <c r="M852">
        <v>4</v>
      </c>
      <c r="N852">
        <v>6</v>
      </c>
    </row>
    <row r="853" spans="1:14" x14ac:dyDescent="0.3">
      <c r="A853">
        <v>1247</v>
      </c>
      <c r="B853">
        <v>60</v>
      </c>
      <c r="C853">
        <v>8</v>
      </c>
      <c r="D853">
        <v>15</v>
      </c>
      <c r="E853">
        <v>60</v>
      </c>
      <c r="F853">
        <v>30</v>
      </c>
      <c r="G853">
        <v>23</v>
      </c>
      <c r="H853">
        <v>98</v>
      </c>
      <c r="I853">
        <v>38</v>
      </c>
      <c r="J853">
        <v>2</v>
      </c>
      <c r="K853">
        <v>1</v>
      </c>
      <c r="L853">
        <v>1</v>
      </c>
      <c r="M853">
        <v>2</v>
      </c>
      <c r="N853">
        <v>7</v>
      </c>
    </row>
    <row r="854" spans="1:14" x14ac:dyDescent="0.3">
      <c r="A854">
        <v>2184</v>
      </c>
      <c r="B854">
        <v>60</v>
      </c>
      <c r="C854">
        <v>8</v>
      </c>
      <c r="D854">
        <v>15</v>
      </c>
      <c r="E854">
        <v>60</v>
      </c>
      <c r="F854">
        <v>30</v>
      </c>
      <c r="G854">
        <v>23</v>
      </c>
      <c r="H854">
        <v>98</v>
      </c>
      <c r="I854">
        <v>38</v>
      </c>
      <c r="J854">
        <v>2</v>
      </c>
      <c r="K854">
        <v>1</v>
      </c>
      <c r="L854">
        <v>1</v>
      </c>
      <c r="M854">
        <v>2</v>
      </c>
      <c r="N854">
        <v>7</v>
      </c>
    </row>
    <row r="855" spans="1:14" x14ac:dyDescent="0.3">
      <c r="A855">
        <v>2404</v>
      </c>
      <c r="B855">
        <v>60</v>
      </c>
      <c r="C855">
        <v>25</v>
      </c>
      <c r="D855">
        <v>36</v>
      </c>
      <c r="E855">
        <v>61</v>
      </c>
      <c r="F855">
        <v>29</v>
      </c>
      <c r="G855">
        <v>21</v>
      </c>
      <c r="H855">
        <v>47</v>
      </c>
      <c r="I855">
        <v>125</v>
      </c>
      <c r="J855">
        <v>2</v>
      </c>
      <c r="K855">
        <v>2</v>
      </c>
      <c r="L855">
        <v>0</v>
      </c>
      <c r="M855">
        <v>3</v>
      </c>
      <c r="N855">
        <v>7</v>
      </c>
    </row>
    <row r="856" spans="1:14" x14ac:dyDescent="0.3">
      <c r="A856">
        <v>1551</v>
      </c>
      <c r="B856">
        <v>60</v>
      </c>
      <c r="C856">
        <v>26</v>
      </c>
      <c r="D856">
        <v>0</v>
      </c>
      <c r="E856">
        <v>9</v>
      </c>
      <c r="F856">
        <v>9</v>
      </c>
      <c r="G856">
        <v>0</v>
      </c>
      <c r="H856">
        <v>4</v>
      </c>
      <c r="I856">
        <v>40</v>
      </c>
      <c r="J856">
        <v>1</v>
      </c>
      <c r="K856">
        <v>1</v>
      </c>
      <c r="L856">
        <v>0</v>
      </c>
      <c r="M856">
        <v>2</v>
      </c>
      <c r="N856">
        <v>5</v>
      </c>
    </row>
    <row r="857" spans="1:14" x14ac:dyDescent="0.3">
      <c r="A857">
        <v>1464</v>
      </c>
      <c r="B857">
        <v>60</v>
      </c>
      <c r="C857">
        <v>68</v>
      </c>
      <c r="D857">
        <v>25</v>
      </c>
      <c r="E857">
        <v>68</v>
      </c>
      <c r="F857">
        <v>0</v>
      </c>
      <c r="G857">
        <v>4</v>
      </c>
      <c r="H857">
        <v>86</v>
      </c>
      <c r="I857">
        <v>78</v>
      </c>
      <c r="J857">
        <v>1</v>
      </c>
      <c r="K857">
        <v>2</v>
      </c>
      <c r="L857">
        <v>1</v>
      </c>
      <c r="M857">
        <v>2</v>
      </c>
      <c r="N857">
        <v>7</v>
      </c>
    </row>
    <row r="858" spans="1:14" x14ac:dyDescent="0.3">
      <c r="A858">
        <v>2416</v>
      </c>
      <c r="B858">
        <v>60</v>
      </c>
      <c r="C858">
        <v>104</v>
      </c>
      <c r="D858">
        <v>8</v>
      </c>
      <c r="E858">
        <v>76</v>
      </c>
      <c r="F858">
        <v>40</v>
      </c>
      <c r="G858">
        <v>20</v>
      </c>
      <c r="H858">
        <v>32</v>
      </c>
      <c r="I858">
        <v>216</v>
      </c>
      <c r="J858">
        <v>3</v>
      </c>
      <c r="K858">
        <v>2</v>
      </c>
      <c r="L858">
        <v>1</v>
      </c>
      <c r="M858">
        <v>3</v>
      </c>
      <c r="N858">
        <v>8</v>
      </c>
    </row>
    <row r="859" spans="1:14" x14ac:dyDescent="0.3">
      <c r="A859">
        <v>2815</v>
      </c>
      <c r="B859">
        <v>60</v>
      </c>
      <c r="C859">
        <v>352</v>
      </c>
      <c r="D859">
        <v>16</v>
      </c>
      <c r="E859">
        <v>229</v>
      </c>
      <c r="F859">
        <v>8</v>
      </c>
      <c r="G859">
        <v>16</v>
      </c>
      <c r="H859">
        <v>29</v>
      </c>
      <c r="I859">
        <v>594</v>
      </c>
      <c r="J859">
        <v>3</v>
      </c>
      <c r="K859">
        <v>4</v>
      </c>
      <c r="L859">
        <v>0</v>
      </c>
      <c r="M859">
        <v>4</v>
      </c>
      <c r="N859">
        <v>9</v>
      </c>
    </row>
    <row r="860" spans="1:14" x14ac:dyDescent="0.3">
      <c r="A860">
        <v>1445</v>
      </c>
      <c r="B860">
        <v>60</v>
      </c>
      <c r="C860">
        <v>390</v>
      </c>
      <c r="D860">
        <v>0</v>
      </c>
      <c r="E860">
        <v>614</v>
      </c>
      <c r="F860">
        <v>483</v>
      </c>
      <c r="G860">
        <v>463</v>
      </c>
      <c r="H860">
        <v>296</v>
      </c>
      <c r="I860">
        <v>1654</v>
      </c>
      <c r="J860">
        <v>1</v>
      </c>
      <c r="K860">
        <v>3</v>
      </c>
      <c r="L860">
        <v>7</v>
      </c>
      <c r="M860">
        <v>11</v>
      </c>
      <c r="N860">
        <v>1</v>
      </c>
    </row>
    <row r="861" spans="1:14" x14ac:dyDescent="0.3">
      <c r="A861">
        <v>1189</v>
      </c>
      <c r="B861">
        <v>60</v>
      </c>
      <c r="C861">
        <v>614</v>
      </c>
      <c r="D861">
        <v>320</v>
      </c>
      <c r="E861">
        <v>1281</v>
      </c>
      <c r="F861">
        <v>519</v>
      </c>
      <c r="G861">
        <v>53</v>
      </c>
      <c r="H861">
        <v>213</v>
      </c>
      <c r="I861">
        <v>2574</v>
      </c>
      <c r="J861">
        <v>1</v>
      </c>
      <c r="K861">
        <v>4</v>
      </c>
      <c r="L861">
        <v>4</v>
      </c>
      <c r="M861">
        <v>9</v>
      </c>
      <c r="N861">
        <v>1</v>
      </c>
    </row>
    <row r="862" spans="1:14" x14ac:dyDescent="0.3">
      <c r="A862">
        <v>1709</v>
      </c>
      <c r="B862">
        <v>60</v>
      </c>
      <c r="C862">
        <v>805</v>
      </c>
      <c r="D862">
        <v>8</v>
      </c>
      <c r="E862">
        <v>212</v>
      </c>
      <c r="F862">
        <v>28</v>
      </c>
      <c r="G862">
        <v>8</v>
      </c>
      <c r="H862">
        <v>72</v>
      </c>
      <c r="I862">
        <v>989</v>
      </c>
      <c r="J862">
        <v>7</v>
      </c>
      <c r="K862">
        <v>6</v>
      </c>
      <c r="L862">
        <v>3</v>
      </c>
      <c r="M862">
        <v>5</v>
      </c>
      <c r="N862">
        <v>7</v>
      </c>
    </row>
    <row r="863" spans="1:14" x14ac:dyDescent="0.3">
      <c r="A863">
        <v>1958</v>
      </c>
      <c r="B863">
        <v>60</v>
      </c>
      <c r="C863">
        <v>805</v>
      </c>
      <c r="D863">
        <v>8</v>
      </c>
      <c r="E863">
        <v>212</v>
      </c>
      <c r="F863">
        <v>28</v>
      </c>
      <c r="G863">
        <v>8</v>
      </c>
      <c r="H863">
        <v>72</v>
      </c>
      <c r="I863">
        <v>989</v>
      </c>
      <c r="J863">
        <v>7</v>
      </c>
      <c r="K863">
        <v>6</v>
      </c>
      <c r="L863">
        <v>3</v>
      </c>
      <c r="M863">
        <v>5</v>
      </c>
      <c r="N863">
        <v>7</v>
      </c>
    </row>
    <row r="864" spans="1:14" x14ac:dyDescent="0.3">
      <c r="A864">
        <v>2933</v>
      </c>
      <c r="B864">
        <v>60</v>
      </c>
      <c r="C864">
        <v>911</v>
      </c>
      <c r="D864">
        <v>144</v>
      </c>
      <c r="E864">
        <v>1933</v>
      </c>
      <c r="F864">
        <v>81</v>
      </c>
      <c r="G864">
        <v>35</v>
      </c>
      <c r="H864">
        <v>35</v>
      </c>
      <c r="I864">
        <v>3069</v>
      </c>
      <c r="J864">
        <v>1</v>
      </c>
      <c r="K864">
        <v>6</v>
      </c>
      <c r="L864">
        <v>11</v>
      </c>
      <c r="M864">
        <v>10</v>
      </c>
      <c r="N864">
        <v>2</v>
      </c>
    </row>
    <row r="865" spans="1:14" x14ac:dyDescent="0.3">
      <c r="A865">
        <v>1712</v>
      </c>
      <c r="B865">
        <v>60</v>
      </c>
      <c r="C865">
        <v>1000</v>
      </c>
      <c r="D865">
        <v>11</v>
      </c>
      <c r="E865">
        <v>224</v>
      </c>
      <c r="F865">
        <v>17</v>
      </c>
      <c r="G865">
        <v>0</v>
      </c>
      <c r="H865">
        <v>123</v>
      </c>
      <c r="I865">
        <v>1129</v>
      </c>
      <c r="J865">
        <v>8</v>
      </c>
      <c r="K865">
        <v>7</v>
      </c>
      <c r="L865">
        <v>2</v>
      </c>
      <c r="M865">
        <v>6</v>
      </c>
      <c r="N865">
        <v>8</v>
      </c>
    </row>
    <row r="866" spans="1:14" x14ac:dyDescent="0.3">
      <c r="A866">
        <v>2927</v>
      </c>
      <c r="B866">
        <v>60</v>
      </c>
      <c r="C866">
        <v>1080</v>
      </c>
      <c r="D866">
        <v>161</v>
      </c>
      <c r="E866">
        <v>1268</v>
      </c>
      <c r="F866">
        <v>210</v>
      </c>
      <c r="G866">
        <v>27</v>
      </c>
      <c r="H866">
        <v>242</v>
      </c>
      <c r="I866">
        <v>2505</v>
      </c>
      <c r="J866">
        <v>1</v>
      </c>
      <c r="K866">
        <v>4</v>
      </c>
      <c r="L866">
        <v>4</v>
      </c>
      <c r="M866">
        <v>10</v>
      </c>
      <c r="N866">
        <v>1</v>
      </c>
    </row>
    <row r="867" spans="1:14" x14ac:dyDescent="0.3">
      <c r="A867">
        <v>2943</v>
      </c>
      <c r="B867">
        <v>60</v>
      </c>
      <c r="C867">
        <v>1250</v>
      </c>
      <c r="D867">
        <v>190</v>
      </c>
      <c r="E867">
        <v>1314</v>
      </c>
      <c r="F867">
        <v>292</v>
      </c>
      <c r="G867">
        <v>223</v>
      </c>
      <c r="H867">
        <v>126</v>
      </c>
      <c r="I867">
        <v>3144</v>
      </c>
      <c r="J867">
        <v>1</v>
      </c>
      <c r="K867">
        <v>3</v>
      </c>
      <c r="L867">
        <v>10</v>
      </c>
      <c r="M867">
        <v>7</v>
      </c>
      <c r="N867">
        <v>2</v>
      </c>
    </row>
    <row r="868" spans="1:14" x14ac:dyDescent="0.3">
      <c r="A868">
        <v>3155</v>
      </c>
      <c r="B868">
        <v>60</v>
      </c>
      <c r="C868">
        <v>1337</v>
      </c>
      <c r="D868">
        <v>166</v>
      </c>
      <c r="E868">
        <v>1639</v>
      </c>
      <c r="F868">
        <v>129</v>
      </c>
      <c r="G868">
        <v>98</v>
      </c>
      <c r="H868">
        <v>57</v>
      </c>
      <c r="I868">
        <v>3314</v>
      </c>
      <c r="J868">
        <v>1</v>
      </c>
      <c r="K868">
        <v>7</v>
      </c>
      <c r="L868">
        <v>10</v>
      </c>
      <c r="M868">
        <v>6</v>
      </c>
      <c r="N868">
        <v>2</v>
      </c>
    </row>
    <row r="869" spans="1:14" x14ac:dyDescent="0.3">
      <c r="A869">
        <v>2641</v>
      </c>
      <c r="B869">
        <v>60</v>
      </c>
      <c r="C869">
        <v>1531</v>
      </c>
      <c r="D869">
        <v>77</v>
      </c>
      <c r="E869">
        <v>235</v>
      </c>
      <c r="F869">
        <v>75</v>
      </c>
      <c r="G869">
        <v>57</v>
      </c>
      <c r="H869">
        <v>18</v>
      </c>
      <c r="I869">
        <v>1956</v>
      </c>
      <c r="J869">
        <v>1</v>
      </c>
      <c r="K869">
        <v>6</v>
      </c>
      <c r="L869">
        <v>3</v>
      </c>
      <c r="M869">
        <v>12</v>
      </c>
      <c r="N869">
        <v>4</v>
      </c>
    </row>
    <row r="870" spans="1:14" x14ac:dyDescent="0.3">
      <c r="A870">
        <v>1828</v>
      </c>
      <c r="B870">
        <v>60</v>
      </c>
      <c r="C870">
        <v>1536</v>
      </c>
      <c r="D870">
        <v>20</v>
      </c>
      <c r="E870">
        <v>393</v>
      </c>
      <c r="F870">
        <v>0</v>
      </c>
      <c r="G870">
        <v>20</v>
      </c>
      <c r="H870">
        <v>177</v>
      </c>
      <c r="I870">
        <v>1792</v>
      </c>
      <c r="J870">
        <v>3</v>
      </c>
      <c r="K870">
        <v>7</v>
      </c>
      <c r="L870">
        <v>5</v>
      </c>
      <c r="M870">
        <v>8</v>
      </c>
      <c r="N870">
        <v>5</v>
      </c>
    </row>
    <row r="871" spans="1:14" x14ac:dyDescent="0.3">
      <c r="A871">
        <v>3022</v>
      </c>
      <c r="B871">
        <v>60</v>
      </c>
      <c r="C871">
        <v>1805</v>
      </c>
      <c r="D871">
        <v>0</v>
      </c>
      <c r="E871">
        <v>668</v>
      </c>
      <c r="F871">
        <v>304</v>
      </c>
      <c r="G871">
        <v>202</v>
      </c>
      <c r="H871">
        <v>86</v>
      </c>
      <c r="I871">
        <v>2893</v>
      </c>
      <c r="J871">
        <v>1</v>
      </c>
      <c r="K871">
        <v>7</v>
      </c>
      <c r="L871">
        <v>8</v>
      </c>
      <c r="M871">
        <v>12</v>
      </c>
      <c r="N871">
        <v>4</v>
      </c>
    </row>
    <row r="872" spans="1:14" x14ac:dyDescent="0.3">
      <c r="A872">
        <v>3096</v>
      </c>
      <c r="B872">
        <v>60</v>
      </c>
      <c r="C872">
        <v>2903</v>
      </c>
      <c r="D872">
        <v>0</v>
      </c>
      <c r="E872">
        <v>795</v>
      </c>
      <c r="F872">
        <v>102</v>
      </c>
      <c r="G872">
        <v>197</v>
      </c>
      <c r="H872">
        <v>38</v>
      </c>
      <c r="I872">
        <v>3960</v>
      </c>
      <c r="J872">
        <v>1</v>
      </c>
      <c r="K872">
        <v>4</v>
      </c>
      <c r="L872">
        <v>3</v>
      </c>
      <c r="M872">
        <v>10</v>
      </c>
      <c r="N872">
        <v>2</v>
      </c>
    </row>
    <row r="873" spans="1:14" x14ac:dyDescent="0.3">
      <c r="A873">
        <v>3067</v>
      </c>
      <c r="B873">
        <v>60</v>
      </c>
      <c r="C873">
        <v>3300</v>
      </c>
      <c r="D873">
        <v>122</v>
      </c>
      <c r="E873">
        <v>617</v>
      </c>
      <c r="F873">
        <v>109</v>
      </c>
      <c r="G873">
        <v>0</v>
      </c>
      <c r="H873">
        <v>411</v>
      </c>
      <c r="I873">
        <v>3737</v>
      </c>
      <c r="J873">
        <v>2</v>
      </c>
      <c r="K873">
        <v>4</v>
      </c>
      <c r="L873">
        <v>4</v>
      </c>
      <c r="M873">
        <v>10</v>
      </c>
      <c r="N873">
        <v>6</v>
      </c>
    </row>
    <row r="874" spans="1:14" x14ac:dyDescent="0.3">
      <c r="A874">
        <v>1926</v>
      </c>
      <c r="B874">
        <v>60</v>
      </c>
      <c r="C874">
        <v>3427</v>
      </c>
      <c r="D874">
        <v>0</v>
      </c>
      <c r="E874">
        <v>141</v>
      </c>
      <c r="F874">
        <v>0</v>
      </c>
      <c r="G874">
        <v>0</v>
      </c>
      <c r="H874">
        <v>106</v>
      </c>
      <c r="I874">
        <v>3463</v>
      </c>
      <c r="J874">
        <v>1</v>
      </c>
      <c r="K874">
        <v>4</v>
      </c>
      <c r="L874">
        <v>4</v>
      </c>
      <c r="M874">
        <v>10</v>
      </c>
      <c r="N874">
        <v>8</v>
      </c>
    </row>
    <row r="875" spans="1:14" x14ac:dyDescent="0.3">
      <c r="A875">
        <v>2931</v>
      </c>
      <c r="B875">
        <v>59</v>
      </c>
      <c r="C875">
        <v>35</v>
      </c>
      <c r="D875">
        <v>0</v>
      </c>
      <c r="E875">
        <v>31</v>
      </c>
      <c r="F875">
        <v>13</v>
      </c>
      <c r="G875">
        <v>4</v>
      </c>
      <c r="H875">
        <v>4</v>
      </c>
      <c r="I875">
        <v>79</v>
      </c>
      <c r="J875">
        <v>1</v>
      </c>
      <c r="K875">
        <v>1</v>
      </c>
      <c r="L875">
        <v>0</v>
      </c>
      <c r="M875">
        <v>3</v>
      </c>
      <c r="N875">
        <v>6</v>
      </c>
    </row>
    <row r="876" spans="1:14" x14ac:dyDescent="0.3">
      <c r="A876">
        <v>1237</v>
      </c>
      <c r="B876">
        <v>59</v>
      </c>
      <c r="C876">
        <v>67</v>
      </c>
      <c r="D876">
        <v>13</v>
      </c>
      <c r="E876">
        <v>105</v>
      </c>
      <c r="F876">
        <v>25</v>
      </c>
      <c r="G876">
        <v>4</v>
      </c>
      <c r="H876">
        <v>55</v>
      </c>
      <c r="I876">
        <v>160</v>
      </c>
      <c r="J876">
        <v>2</v>
      </c>
      <c r="K876">
        <v>2</v>
      </c>
      <c r="L876">
        <v>0</v>
      </c>
      <c r="M876">
        <v>3</v>
      </c>
      <c r="N876">
        <v>8</v>
      </c>
    </row>
    <row r="877" spans="1:14" x14ac:dyDescent="0.3">
      <c r="A877">
        <v>1011</v>
      </c>
      <c r="B877">
        <v>59</v>
      </c>
      <c r="C877">
        <v>86</v>
      </c>
      <c r="D877">
        <v>229</v>
      </c>
      <c r="E877">
        <v>158</v>
      </c>
      <c r="F877">
        <v>158</v>
      </c>
      <c r="G877">
        <v>14</v>
      </c>
      <c r="H877">
        <v>229</v>
      </c>
      <c r="I877">
        <v>416</v>
      </c>
      <c r="J877">
        <v>1</v>
      </c>
      <c r="K877">
        <v>2</v>
      </c>
      <c r="L877">
        <v>0</v>
      </c>
      <c r="M877">
        <v>3</v>
      </c>
      <c r="N877">
        <v>8</v>
      </c>
    </row>
    <row r="878" spans="1:14" x14ac:dyDescent="0.3">
      <c r="A878">
        <v>1302</v>
      </c>
      <c r="B878">
        <v>59</v>
      </c>
      <c r="C878">
        <v>153</v>
      </c>
      <c r="D878">
        <v>14</v>
      </c>
      <c r="E878">
        <v>73</v>
      </c>
      <c r="F878">
        <v>21</v>
      </c>
      <c r="G878">
        <v>0</v>
      </c>
      <c r="H878">
        <v>94</v>
      </c>
      <c r="I878">
        <v>167</v>
      </c>
      <c r="J878">
        <v>2</v>
      </c>
      <c r="K878">
        <v>3</v>
      </c>
      <c r="L878">
        <v>0</v>
      </c>
      <c r="M878">
        <v>3</v>
      </c>
      <c r="N878">
        <v>7</v>
      </c>
    </row>
    <row r="879" spans="1:14" x14ac:dyDescent="0.3">
      <c r="A879">
        <v>2298</v>
      </c>
      <c r="B879">
        <v>59</v>
      </c>
      <c r="C879">
        <v>153</v>
      </c>
      <c r="D879">
        <v>14</v>
      </c>
      <c r="E879">
        <v>73</v>
      </c>
      <c r="F879">
        <v>21</v>
      </c>
      <c r="G879">
        <v>0</v>
      </c>
      <c r="H879">
        <v>94</v>
      </c>
      <c r="I879">
        <v>167</v>
      </c>
      <c r="J879">
        <v>2</v>
      </c>
      <c r="K879">
        <v>3</v>
      </c>
      <c r="L879">
        <v>0</v>
      </c>
      <c r="M879">
        <v>3</v>
      </c>
      <c r="N879">
        <v>7</v>
      </c>
    </row>
    <row r="880" spans="1:14" x14ac:dyDescent="0.3">
      <c r="A880">
        <v>1140</v>
      </c>
      <c r="B880">
        <v>59</v>
      </c>
      <c r="C880">
        <v>792</v>
      </c>
      <c r="D880">
        <v>56</v>
      </c>
      <c r="E880">
        <v>209</v>
      </c>
      <c r="F880">
        <v>105</v>
      </c>
      <c r="G880">
        <v>35</v>
      </c>
      <c r="H880">
        <v>35</v>
      </c>
      <c r="I880">
        <v>1163</v>
      </c>
      <c r="J880">
        <v>1</v>
      </c>
      <c r="K880">
        <v>4</v>
      </c>
      <c r="L880">
        <v>4</v>
      </c>
      <c r="M880">
        <v>7</v>
      </c>
      <c r="N880">
        <v>3</v>
      </c>
    </row>
    <row r="881" spans="1:14" x14ac:dyDescent="0.3">
      <c r="A881">
        <v>1094</v>
      </c>
      <c r="B881">
        <v>59</v>
      </c>
      <c r="C881">
        <v>836</v>
      </c>
      <c r="D881">
        <v>373</v>
      </c>
      <c r="E881">
        <v>397</v>
      </c>
      <c r="F881">
        <v>401</v>
      </c>
      <c r="G881">
        <v>286</v>
      </c>
      <c r="H881">
        <v>241</v>
      </c>
      <c r="I881">
        <v>2052</v>
      </c>
      <c r="J881">
        <v>2</v>
      </c>
      <c r="K881">
        <v>9</v>
      </c>
      <c r="L881">
        <v>5</v>
      </c>
      <c r="M881">
        <v>11</v>
      </c>
      <c r="N881">
        <v>5</v>
      </c>
    </row>
    <row r="882" spans="1:14" x14ac:dyDescent="0.3">
      <c r="A882">
        <v>2752</v>
      </c>
      <c r="B882">
        <v>59</v>
      </c>
      <c r="C882">
        <v>917</v>
      </c>
      <c r="D882">
        <v>0</v>
      </c>
      <c r="E882">
        <v>205</v>
      </c>
      <c r="F882">
        <v>13</v>
      </c>
      <c r="G882">
        <v>9</v>
      </c>
      <c r="H882">
        <v>53</v>
      </c>
      <c r="I882">
        <v>1091</v>
      </c>
      <c r="J882">
        <v>2</v>
      </c>
      <c r="K882">
        <v>5</v>
      </c>
      <c r="L882">
        <v>1</v>
      </c>
      <c r="M882">
        <v>5</v>
      </c>
      <c r="N882">
        <v>8</v>
      </c>
    </row>
    <row r="883" spans="1:14" x14ac:dyDescent="0.3">
      <c r="A883">
        <v>2941</v>
      </c>
      <c r="B883">
        <v>59</v>
      </c>
      <c r="C883">
        <v>972</v>
      </c>
      <c r="D883">
        <v>89</v>
      </c>
      <c r="E883">
        <v>439</v>
      </c>
      <c r="F883">
        <v>143</v>
      </c>
      <c r="G883">
        <v>219</v>
      </c>
      <c r="H883">
        <v>237</v>
      </c>
      <c r="I883">
        <v>1625</v>
      </c>
      <c r="J883">
        <v>2</v>
      </c>
      <c r="K883">
        <v>8</v>
      </c>
      <c r="L883">
        <v>2</v>
      </c>
      <c r="M883">
        <v>10</v>
      </c>
      <c r="N883">
        <v>5</v>
      </c>
    </row>
    <row r="884" spans="1:14" x14ac:dyDescent="0.3">
      <c r="A884">
        <v>1919</v>
      </c>
      <c r="B884">
        <v>59</v>
      </c>
      <c r="C884">
        <v>1043</v>
      </c>
      <c r="D884">
        <v>48</v>
      </c>
      <c r="E884">
        <v>669</v>
      </c>
      <c r="F884">
        <v>65</v>
      </c>
      <c r="G884">
        <v>67</v>
      </c>
      <c r="H884">
        <v>298</v>
      </c>
      <c r="I884">
        <v>1593</v>
      </c>
      <c r="J884">
        <v>3</v>
      </c>
      <c r="K884">
        <v>7</v>
      </c>
      <c r="L884">
        <v>5</v>
      </c>
      <c r="M884">
        <v>11</v>
      </c>
      <c r="N884">
        <v>5</v>
      </c>
    </row>
    <row r="885" spans="1:14" x14ac:dyDescent="0.3">
      <c r="A885">
        <v>2582</v>
      </c>
      <c r="B885">
        <v>59</v>
      </c>
      <c r="C885">
        <v>1311</v>
      </c>
      <c r="D885">
        <v>74</v>
      </c>
      <c r="E885">
        <v>1009</v>
      </c>
      <c r="F885">
        <v>0</v>
      </c>
      <c r="G885">
        <v>268</v>
      </c>
      <c r="H885">
        <v>67</v>
      </c>
      <c r="I885">
        <v>2595</v>
      </c>
      <c r="J885">
        <v>4</v>
      </c>
      <c r="K885">
        <v>5</v>
      </c>
      <c r="L885">
        <v>5</v>
      </c>
      <c r="M885">
        <v>11</v>
      </c>
      <c r="N885">
        <v>3</v>
      </c>
    </row>
    <row r="886" spans="1:14" x14ac:dyDescent="0.3">
      <c r="A886">
        <v>3126</v>
      </c>
      <c r="B886">
        <v>59</v>
      </c>
      <c r="C886">
        <v>1561</v>
      </c>
      <c r="D886">
        <v>19</v>
      </c>
      <c r="E886">
        <v>312</v>
      </c>
      <c r="F886">
        <v>51</v>
      </c>
      <c r="G886">
        <v>19</v>
      </c>
      <c r="H886">
        <v>19</v>
      </c>
      <c r="I886">
        <v>1943</v>
      </c>
      <c r="J886">
        <v>2</v>
      </c>
      <c r="K886">
        <v>7</v>
      </c>
      <c r="L886">
        <v>4</v>
      </c>
      <c r="M886">
        <v>9</v>
      </c>
      <c r="N886">
        <v>6</v>
      </c>
    </row>
    <row r="887" spans="1:14" x14ac:dyDescent="0.3">
      <c r="A887">
        <v>2131</v>
      </c>
      <c r="B887">
        <v>59</v>
      </c>
      <c r="C887">
        <v>2013</v>
      </c>
      <c r="D887">
        <v>110</v>
      </c>
      <c r="E887">
        <v>501</v>
      </c>
      <c r="F887">
        <v>142</v>
      </c>
      <c r="G887">
        <v>55</v>
      </c>
      <c r="H887">
        <v>82</v>
      </c>
      <c r="I887">
        <v>2739</v>
      </c>
      <c r="J887">
        <v>2</v>
      </c>
      <c r="K887">
        <v>9</v>
      </c>
      <c r="L887">
        <v>3</v>
      </c>
      <c r="M887">
        <v>13</v>
      </c>
      <c r="N887">
        <v>6</v>
      </c>
    </row>
    <row r="888" spans="1:14" x14ac:dyDescent="0.3">
      <c r="A888">
        <v>2514</v>
      </c>
      <c r="B888">
        <v>59</v>
      </c>
      <c r="C888">
        <v>2389</v>
      </c>
      <c r="D888">
        <v>0</v>
      </c>
      <c r="E888">
        <v>182</v>
      </c>
      <c r="F888">
        <v>0</v>
      </c>
      <c r="G888">
        <v>0</v>
      </c>
      <c r="H888">
        <v>24</v>
      </c>
      <c r="I888">
        <v>2547</v>
      </c>
      <c r="J888">
        <v>3</v>
      </c>
      <c r="K888">
        <v>3</v>
      </c>
      <c r="L888">
        <v>4</v>
      </c>
      <c r="M888">
        <v>9</v>
      </c>
      <c r="N888">
        <v>8</v>
      </c>
    </row>
    <row r="889" spans="1:14" x14ac:dyDescent="0.3">
      <c r="A889">
        <v>2324</v>
      </c>
      <c r="B889">
        <v>58</v>
      </c>
      <c r="C889">
        <v>10</v>
      </c>
      <c r="D889">
        <v>20</v>
      </c>
      <c r="E889">
        <v>10</v>
      </c>
      <c r="F889">
        <v>0</v>
      </c>
      <c r="G889">
        <v>56</v>
      </c>
      <c r="H889">
        <v>26</v>
      </c>
      <c r="I889">
        <v>71</v>
      </c>
      <c r="J889">
        <v>1</v>
      </c>
      <c r="K889">
        <v>1</v>
      </c>
      <c r="L889">
        <v>0</v>
      </c>
      <c r="M889">
        <v>2</v>
      </c>
      <c r="N889">
        <v>9</v>
      </c>
    </row>
    <row r="890" spans="1:14" x14ac:dyDescent="0.3">
      <c r="A890">
        <v>1458</v>
      </c>
      <c r="B890">
        <v>58</v>
      </c>
      <c r="C890">
        <v>23</v>
      </c>
      <c r="D890">
        <v>6</v>
      </c>
      <c r="E890">
        <v>35</v>
      </c>
      <c r="F890">
        <v>23</v>
      </c>
      <c r="G890">
        <v>6</v>
      </c>
      <c r="H890">
        <v>53</v>
      </c>
      <c r="I890">
        <v>41</v>
      </c>
      <c r="J890">
        <v>1</v>
      </c>
      <c r="K890">
        <v>1</v>
      </c>
      <c r="L890">
        <v>1</v>
      </c>
      <c r="M890">
        <v>2</v>
      </c>
      <c r="N890">
        <v>5</v>
      </c>
    </row>
    <row r="891" spans="1:14" x14ac:dyDescent="0.3">
      <c r="A891">
        <v>1159</v>
      </c>
      <c r="B891">
        <v>58</v>
      </c>
      <c r="C891">
        <v>28</v>
      </c>
      <c r="D891">
        <v>12</v>
      </c>
      <c r="E891">
        <v>40</v>
      </c>
      <c r="F891">
        <v>32</v>
      </c>
      <c r="G891">
        <v>4</v>
      </c>
      <c r="H891">
        <v>28</v>
      </c>
      <c r="I891">
        <v>88</v>
      </c>
      <c r="J891">
        <v>2</v>
      </c>
      <c r="K891">
        <v>1</v>
      </c>
      <c r="L891">
        <v>0</v>
      </c>
      <c r="M891">
        <v>3</v>
      </c>
      <c r="N891">
        <v>7</v>
      </c>
    </row>
    <row r="892" spans="1:14" x14ac:dyDescent="0.3">
      <c r="A892">
        <v>1069</v>
      </c>
      <c r="B892">
        <v>58</v>
      </c>
      <c r="C892">
        <v>63</v>
      </c>
      <c r="D892">
        <v>45</v>
      </c>
      <c r="E892">
        <v>59</v>
      </c>
      <c r="F892">
        <v>18</v>
      </c>
      <c r="G892">
        <v>68</v>
      </c>
      <c r="H892">
        <v>41</v>
      </c>
      <c r="I892">
        <v>213</v>
      </c>
      <c r="J892">
        <v>1</v>
      </c>
      <c r="K892">
        <v>2</v>
      </c>
      <c r="L892">
        <v>1</v>
      </c>
      <c r="M892">
        <v>4</v>
      </c>
      <c r="N892">
        <v>2</v>
      </c>
    </row>
    <row r="893" spans="1:14" x14ac:dyDescent="0.3">
      <c r="A893">
        <v>1904</v>
      </c>
      <c r="B893">
        <v>58</v>
      </c>
      <c r="C893">
        <v>74</v>
      </c>
      <c r="D893">
        <v>23</v>
      </c>
      <c r="E893">
        <v>78</v>
      </c>
      <c r="F893">
        <v>0</v>
      </c>
      <c r="G893">
        <v>20</v>
      </c>
      <c r="H893">
        <v>47</v>
      </c>
      <c r="I893">
        <v>148</v>
      </c>
      <c r="J893">
        <v>3</v>
      </c>
      <c r="K893">
        <v>1</v>
      </c>
      <c r="L893">
        <v>1</v>
      </c>
      <c r="M893">
        <v>4</v>
      </c>
      <c r="N893">
        <v>4</v>
      </c>
    </row>
    <row r="894" spans="1:14" x14ac:dyDescent="0.3">
      <c r="A894">
        <v>1555</v>
      </c>
      <c r="B894">
        <v>58</v>
      </c>
      <c r="C894">
        <v>115</v>
      </c>
      <c r="D894">
        <v>0</v>
      </c>
      <c r="E894">
        <v>18</v>
      </c>
      <c r="F894">
        <v>0</v>
      </c>
      <c r="G894">
        <v>0</v>
      </c>
      <c r="H894">
        <v>4</v>
      </c>
      <c r="I894">
        <v>130</v>
      </c>
      <c r="J894">
        <v>2</v>
      </c>
      <c r="K894">
        <v>1</v>
      </c>
      <c r="L894">
        <v>0</v>
      </c>
      <c r="M894">
        <v>3</v>
      </c>
      <c r="N894">
        <v>7</v>
      </c>
    </row>
    <row r="895" spans="1:14" x14ac:dyDescent="0.3">
      <c r="A895">
        <v>1772</v>
      </c>
      <c r="B895">
        <v>58</v>
      </c>
      <c r="C895">
        <v>408</v>
      </c>
      <c r="D895">
        <v>51</v>
      </c>
      <c r="E895">
        <v>990</v>
      </c>
      <c r="F895">
        <v>67</v>
      </c>
      <c r="G895">
        <v>51</v>
      </c>
      <c r="H895">
        <v>51</v>
      </c>
      <c r="I895">
        <v>1516</v>
      </c>
      <c r="J895">
        <v>1</v>
      </c>
      <c r="K895">
        <v>5</v>
      </c>
      <c r="L895">
        <v>4</v>
      </c>
      <c r="M895">
        <v>7</v>
      </c>
      <c r="N895">
        <v>2</v>
      </c>
    </row>
    <row r="896" spans="1:14" x14ac:dyDescent="0.3">
      <c r="A896">
        <v>2192</v>
      </c>
      <c r="B896">
        <v>58</v>
      </c>
      <c r="C896">
        <v>434</v>
      </c>
      <c r="D896">
        <v>184</v>
      </c>
      <c r="E896">
        <v>234</v>
      </c>
      <c r="F896">
        <v>239</v>
      </c>
      <c r="G896">
        <v>197</v>
      </c>
      <c r="H896">
        <v>86</v>
      </c>
      <c r="I896">
        <v>1202</v>
      </c>
      <c r="J896">
        <v>2</v>
      </c>
      <c r="K896">
        <v>2</v>
      </c>
      <c r="L896">
        <v>4</v>
      </c>
      <c r="M896">
        <v>10</v>
      </c>
      <c r="N896">
        <v>1</v>
      </c>
    </row>
    <row r="897" spans="1:14" x14ac:dyDescent="0.3">
      <c r="A897">
        <v>1329</v>
      </c>
      <c r="B897">
        <v>58</v>
      </c>
      <c r="C897">
        <v>451</v>
      </c>
      <c r="D897">
        <v>75</v>
      </c>
      <c r="E897">
        <v>451</v>
      </c>
      <c r="F897">
        <v>380</v>
      </c>
      <c r="G897">
        <v>338</v>
      </c>
      <c r="H897">
        <v>382</v>
      </c>
      <c r="I897">
        <v>1313</v>
      </c>
      <c r="J897">
        <v>1</v>
      </c>
      <c r="K897">
        <v>2</v>
      </c>
      <c r="L897">
        <v>9</v>
      </c>
      <c r="M897">
        <v>4</v>
      </c>
      <c r="N897">
        <v>1</v>
      </c>
    </row>
    <row r="898" spans="1:14" x14ac:dyDescent="0.3">
      <c r="A898">
        <v>3062</v>
      </c>
      <c r="B898">
        <v>58</v>
      </c>
      <c r="C898">
        <v>1065</v>
      </c>
      <c r="D898">
        <v>231</v>
      </c>
      <c r="E898">
        <v>283</v>
      </c>
      <c r="F898">
        <v>480</v>
      </c>
      <c r="G898">
        <v>138</v>
      </c>
      <c r="H898">
        <v>554</v>
      </c>
      <c r="I898">
        <v>1642</v>
      </c>
      <c r="J898">
        <v>1</v>
      </c>
      <c r="K898">
        <v>4</v>
      </c>
      <c r="L898">
        <v>10</v>
      </c>
      <c r="M898">
        <v>7</v>
      </c>
      <c r="N898">
        <v>1</v>
      </c>
    </row>
    <row r="899" spans="1:14" x14ac:dyDescent="0.3">
      <c r="A899">
        <v>2940</v>
      </c>
      <c r="B899">
        <v>58</v>
      </c>
      <c r="C899">
        <v>1169</v>
      </c>
      <c r="D899">
        <v>349</v>
      </c>
      <c r="E899">
        <v>1909</v>
      </c>
      <c r="F899">
        <v>405</v>
      </c>
      <c r="G899">
        <v>115</v>
      </c>
      <c r="H899">
        <v>115</v>
      </c>
      <c r="I899">
        <v>3832</v>
      </c>
      <c r="J899">
        <v>1</v>
      </c>
      <c r="K899">
        <v>6</v>
      </c>
      <c r="L899">
        <v>7</v>
      </c>
      <c r="M899">
        <v>12</v>
      </c>
      <c r="N899">
        <v>3</v>
      </c>
    </row>
    <row r="900" spans="1:14" x14ac:dyDescent="0.3">
      <c r="A900">
        <v>2012</v>
      </c>
      <c r="B900">
        <v>58</v>
      </c>
      <c r="C900">
        <v>1204</v>
      </c>
      <c r="D900">
        <v>360</v>
      </c>
      <c r="E900">
        <v>2009</v>
      </c>
      <c r="F900">
        <v>261</v>
      </c>
      <c r="G900">
        <v>240</v>
      </c>
      <c r="H900">
        <v>40</v>
      </c>
      <c r="I900">
        <v>4035</v>
      </c>
      <c r="J900">
        <v>1</v>
      </c>
      <c r="K900">
        <v>8</v>
      </c>
      <c r="L900">
        <v>6</v>
      </c>
      <c r="M900">
        <v>5</v>
      </c>
      <c r="N900">
        <v>3</v>
      </c>
    </row>
    <row r="901" spans="1:14" x14ac:dyDescent="0.3">
      <c r="A901">
        <v>3112</v>
      </c>
      <c r="B901">
        <v>58</v>
      </c>
      <c r="C901">
        <v>1655</v>
      </c>
      <c r="D901">
        <v>18</v>
      </c>
      <c r="E901">
        <v>233</v>
      </c>
      <c r="F901">
        <v>0</v>
      </c>
      <c r="G901">
        <v>38</v>
      </c>
      <c r="H901">
        <v>76</v>
      </c>
      <c r="I901">
        <v>1868</v>
      </c>
      <c r="J901">
        <v>7</v>
      </c>
      <c r="K901">
        <v>9</v>
      </c>
      <c r="L901">
        <v>4</v>
      </c>
      <c r="M901">
        <v>8</v>
      </c>
      <c r="N901">
        <v>6</v>
      </c>
    </row>
    <row r="902" spans="1:14" x14ac:dyDescent="0.3">
      <c r="A902">
        <v>1622</v>
      </c>
      <c r="B902">
        <v>58</v>
      </c>
      <c r="C902">
        <v>1666</v>
      </c>
      <c r="D902">
        <v>49</v>
      </c>
      <c r="E902">
        <v>589</v>
      </c>
      <c r="F902">
        <v>200</v>
      </c>
      <c r="G902">
        <v>101</v>
      </c>
      <c r="H902">
        <v>172</v>
      </c>
      <c r="I902">
        <v>2435</v>
      </c>
      <c r="J902">
        <v>2</v>
      </c>
      <c r="K902">
        <v>6</v>
      </c>
      <c r="L902">
        <v>2</v>
      </c>
      <c r="M902">
        <v>8</v>
      </c>
      <c r="N902">
        <v>2</v>
      </c>
    </row>
    <row r="903" spans="1:14" x14ac:dyDescent="0.3">
      <c r="A903">
        <v>1001</v>
      </c>
      <c r="B903">
        <v>58</v>
      </c>
      <c r="C903">
        <v>1727</v>
      </c>
      <c r="D903">
        <v>239</v>
      </c>
      <c r="E903">
        <v>1485</v>
      </c>
      <c r="F903">
        <v>468</v>
      </c>
      <c r="G903">
        <v>239</v>
      </c>
      <c r="H903">
        <v>239</v>
      </c>
      <c r="I903">
        <v>3920</v>
      </c>
      <c r="J903">
        <v>3</v>
      </c>
      <c r="K903">
        <v>8</v>
      </c>
      <c r="L903">
        <v>10</v>
      </c>
      <c r="M903">
        <v>4</v>
      </c>
      <c r="N903">
        <v>7</v>
      </c>
    </row>
    <row r="904" spans="1:14" x14ac:dyDescent="0.3">
      <c r="A904">
        <v>1518</v>
      </c>
      <c r="B904">
        <v>57</v>
      </c>
      <c r="C904">
        <v>50</v>
      </c>
      <c r="D904">
        <v>14</v>
      </c>
      <c r="E904">
        <v>99</v>
      </c>
      <c r="F904">
        <v>9</v>
      </c>
      <c r="G904">
        <v>9</v>
      </c>
      <c r="H904">
        <v>27</v>
      </c>
      <c r="I904">
        <v>153</v>
      </c>
      <c r="J904">
        <v>2</v>
      </c>
      <c r="K904">
        <v>2</v>
      </c>
      <c r="L904">
        <v>0</v>
      </c>
      <c r="M904">
        <v>3</v>
      </c>
      <c r="N904">
        <v>6</v>
      </c>
    </row>
    <row r="905" spans="1:14" x14ac:dyDescent="0.3">
      <c r="A905">
        <v>2579</v>
      </c>
      <c r="B905">
        <v>57</v>
      </c>
      <c r="C905">
        <v>75</v>
      </c>
      <c r="D905">
        <v>3</v>
      </c>
      <c r="E905">
        <v>19</v>
      </c>
      <c r="F905">
        <v>0</v>
      </c>
      <c r="G905">
        <v>0</v>
      </c>
      <c r="H905">
        <v>6</v>
      </c>
      <c r="I905">
        <v>91</v>
      </c>
      <c r="J905">
        <v>2</v>
      </c>
      <c r="K905">
        <v>1</v>
      </c>
      <c r="L905">
        <v>0</v>
      </c>
      <c r="M905">
        <v>3</v>
      </c>
      <c r="N905">
        <v>4</v>
      </c>
    </row>
    <row r="906" spans="1:14" x14ac:dyDescent="0.3">
      <c r="A906">
        <v>2629</v>
      </c>
      <c r="B906">
        <v>57</v>
      </c>
      <c r="C906">
        <v>94</v>
      </c>
      <c r="D906">
        <v>0</v>
      </c>
      <c r="E906">
        <v>25</v>
      </c>
      <c r="F906">
        <v>0</v>
      </c>
      <c r="G906">
        <v>0</v>
      </c>
      <c r="H906">
        <v>40</v>
      </c>
      <c r="I906">
        <v>79</v>
      </c>
      <c r="J906">
        <v>2</v>
      </c>
      <c r="K906">
        <v>1</v>
      </c>
      <c r="L906">
        <v>0</v>
      </c>
      <c r="M906">
        <v>3</v>
      </c>
      <c r="N906">
        <v>6</v>
      </c>
    </row>
    <row r="907" spans="1:14" x14ac:dyDescent="0.3">
      <c r="A907">
        <v>1583</v>
      </c>
      <c r="B907">
        <v>57</v>
      </c>
      <c r="C907">
        <v>131</v>
      </c>
      <c r="D907">
        <v>13</v>
      </c>
      <c r="E907">
        <v>131</v>
      </c>
      <c r="F907">
        <v>8</v>
      </c>
      <c r="G907">
        <v>34</v>
      </c>
      <c r="H907">
        <v>17</v>
      </c>
      <c r="I907">
        <v>299</v>
      </c>
      <c r="J907">
        <v>3</v>
      </c>
      <c r="K907">
        <v>3</v>
      </c>
      <c r="L907">
        <v>0</v>
      </c>
      <c r="M907">
        <v>4</v>
      </c>
      <c r="N907">
        <v>8</v>
      </c>
    </row>
    <row r="908" spans="1:14" x14ac:dyDescent="0.3">
      <c r="A908">
        <v>1567</v>
      </c>
      <c r="B908">
        <v>57</v>
      </c>
      <c r="C908">
        <v>172</v>
      </c>
      <c r="D908">
        <v>56</v>
      </c>
      <c r="E908">
        <v>107</v>
      </c>
      <c r="F908">
        <v>37</v>
      </c>
      <c r="G908">
        <v>51</v>
      </c>
      <c r="H908">
        <v>241</v>
      </c>
      <c r="I908">
        <v>181</v>
      </c>
      <c r="J908">
        <v>1</v>
      </c>
      <c r="K908">
        <v>2</v>
      </c>
      <c r="L908">
        <v>1</v>
      </c>
      <c r="M908">
        <v>3</v>
      </c>
      <c r="N908">
        <v>7</v>
      </c>
    </row>
    <row r="909" spans="1:14" x14ac:dyDescent="0.3">
      <c r="A909">
        <v>3124</v>
      </c>
      <c r="B909">
        <v>57</v>
      </c>
      <c r="C909">
        <v>262</v>
      </c>
      <c r="D909">
        <v>27</v>
      </c>
      <c r="E909">
        <v>149</v>
      </c>
      <c r="F909">
        <v>34</v>
      </c>
      <c r="G909">
        <v>34</v>
      </c>
      <c r="H909">
        <v>85</v>
      </c>
      <c r="I909">
        <v>421</v>
      </c>
      <c r="J909">
        <v>5</v>
      </c>
      <c r="K909">
        <v>3</v>
      </c>
      <c r="L909">
        <v>1</v>
      </c>
      <c r="M909">
        <v>4</v>
      </c>
      <c r="N909">
        <v>6</v>
      </c>
    </row>
    <row r="910" spans="1:14" x14ac:dyDescent="0.3">
      <c r="A910">
        <v>2896</v>
      </c>
      <c r="B910">
        <v>57</v>
      </c>
      <c r="C910">
        <v>482</v>
      </c>
      <c r="D910">
        <v>465</v>
      </c>
      <c r="E910">
        <v>241</v>
      </c>
      <c r="F910">
        <v>111</v>
      </c>
      <c r="G910">
        <v>446</v>
      </c>
      <c r="H910">
        <v>446</v>
      </c>
      <c r="I910">
        <v>1299</v>
      </c>
      <c r="J910">
        <v>2</v>
      </c>
      <c r="K910">
        <v>6</v>
      </c>
      <c r="L910">
        <v>2</v>
      </c>
      <c r="M910">
        <v>12</v>
      </c>
      <c r="N910">
        <v>3</v>
      </c>
    </row>
    <row r="911" spans="1:14" x14ac:dyDescent="0.3">
      <c r="A911">
        <v>1051</v>
      </c>
      <c r="B911">
        <v>57</v>
      </c>
      <c r="C911">
        <v>822</v>
      </c>
      <c r="D911">
        <v>23</v>
      </c>
      <c r="E911">
        <v>311</v>
      </c>
      <c r="F911">
        <v>30</v>
      </c>
      <c r="G911">
        <v>60</v>
      </c>
      <c r="H911">
        <v>273</v>
      </c>
      <c r="I911">
        <v>973</v>
      </c>
      <c r="J911">
        <v>7</v>
      </c>
      <c r="K911">
        <v>4</v>
      </c>
      <c r="L911">
        <v>2</v>
      </c>
      <c r="M911">
        <v>10</v>
      </c>
      <c r="N911">
        <v>3</v>
      </c>
    </row>
    <row r="912" spans="1:14" x14ac:dyDescent="0.3">
      <c r="A912">
        <v>1713</v>
      </c>
      <c r="B912">
        <v>57</v>
      </c>
      <c r="C912">
        <v>822</v>
      </c>
      <c r="D912">
        <v>23</v>
      </c>
      <c r="E912">
        <v>311</v>
      </c>
      <c r="F912">
        <v>30</v>
      </c>
      <c r="G912">
        <v>60</v>
      </c>
      <c r="H912">
        <v>273</v>
      </c>
      <c r="I912">
        <v>973</v>
      </c>
      <c r="J912">
        <v>7</v>
      </c>
      <c r="K912">
        <v>4</v>
      </c>
      <c r="L912">
        <v>2</v>
      </c>
      <c r="M912">
        <v>10</v>
      </c>
      <c r="N912">
        <v>3</v>
      </c>
    </row>
    <row r="913" spans="1:14" x14ac:dyDescent="0.3">
      <c r="A913">
        <v>1540</v>
      </c>
      <c r="B913">
        <v>57</v>
      </c>
      <c r="C913">
        <v>869</v>
      </c>
      <c r="D913">
        <v>240</v>
      </c>
      <c r="E913">
        <v>387</v>
      </c>
      <c r="F913">
        <v>288</v>
      </c>
      <c r="G913">
        <v>127</v>
      </c>
      <c r="H913">
        <v>333</v>
      </c>
      <c r="I913">
        <v>1578</v>
      </c>
      <c r="J913">
        <v>2</v>
      </c>
      <c r="K913">
        <v>6</v>
      </c>
      <c r="L913">
        <v>2</v>
      </c>
      <c r="M913">
        <v>11</v>
      </c>
      <c r="N913">
        <v>5</v>
      </c>
    </row>
    <row r="914" spans="1:14" x14ac:dyDescent="0.3">
      <c r="A914">
        <v>2798</v>
      </c>
      <c r="B914">
        <v>57</v>
      </c>
      <c r="C914">
        <v>992</v>
      </c>
      <c r="D914">
        <v>215</v>
      </c>
      <c r="E914">
        <v>361</v>
      </c>
      <c r="F914">
        <v>187</v>
      </c>
      <c r="G914">
        <v>90</v>
      </c>
      <c r="H914">
        <v>415</v>
      </c>
      <c r="I914">
        <v>1430</v>
      </c>
      <c r="J914">
        <v>3</v>
      </c>
      <c r="K914">
        <v>4</v>
      </c>
      <c r="L914">
        <v>4</v>
      </c>
      <c r="M914">
        <v>12</v>
      </c>
      <c r="N914">
        <v>2</v>
      </c>
    </row>
    <row r="915" spans="1:14" x14ac:dyDescent="0.3">
      <c r="A915">
        <v>1624</v>
      </c>
      <c r="B915">
        <v>57</v>
      </c>
      <c r="C915">
        <v>1356</v>
      </c>
      <c r="D915">
        <v>153</v>
      </c>
      <c r="E915">
        <v>1511</v>
      </c>
      <c r="F915">
        <v>39</v>
      </c>
      <c r="G915">
        <v>0</v>
      </c>
      <c r="H915">
        <v>60</v>
      </c>
      <c r="I915">
        <v>2998</v>
      </c>
      <c r="J915">
        <v>1</v>
      </c>
      <c r="K915">
        <v>5</v>
      </c>
      <c r="L915">
        <v>9</v>
      </c>
      <c r="M915">
        <v>6</v>
      </c>
      <c r="N915">
        <v>2</v>
      </c>
    </row>
    <row r="916" spans="1:14" x14ac:dyDescent="0.3">
      <c r="A916">
        <v>2632</v>
      </c>
      <c r="B916">
        <v>57</v>
      </c>
      <c r="C916">
        <v>1399</v>
      </c>
      <c r="D916">
        <v>78</v>
      </c>
      <c r="E916">
        <v>239</v>
      </c>
      <c r="F916">
        <v>208</v>
      </c>
      <c r="G916">
        <v>119</v>
      </c>
      <c r="H916">
        <v>99</v>
      </c>
      <c r="I916">
        <v>1944</v>
      </c>
      <c r="J916">
        <v>1</v>
      </c>
      <c r="K916">
        <v>5</v>
      </c>
      <c r="L916">
        <v>3</v>
      </c>
      <c r="M916">
        <v>13</v>
      </c>
      <c r="N916">
        <v>3</v>
      </c>
    </row>
    <row r="917" spans="1:14" x14ac:dyDescent="0.3">
      <c r="A917">
        <v>2313</v>
      </c>
      <c r="B917">
        <v>57</v>
      </c>
      <c r="C917">
        <v>1626</v>
      </c>
      <c r="D917">
        <v>147</v>
      </c>
      <c r="E917">
        <v>248</v>
      </c>
      <c r="F917">
        <v>382</v>
      </c>
      <c r="G917">
        <v>393</v>
      </c>
      <c r="H917">
        <v>195</v>
      </c>
      <c r="I917">
        <v>2601</v>
      </c>
      <c r="J917">
        <v>1</v>
      </c>
      <c r="K917">
        <v>4</v>
      </c>
      <c r="L917">
        <v>9</v>
      </c>
      <c r="M917">
        <v>13</v>
      </c>
      <c r="N917">
        <v>1</v>
      </c>
    </row>
    <row r="918" spans="1:14" x14ac:dyDescent="0.3">
      <c r="A918">
        <v>1752</v>
      </c>
      <c r="B918">
        <v>57</v>
      </c>
      <c r="C918">
        <v>1800</v>
      </c>
      <c r="D918">
        <v>261</v>
      </c>
      <c r="E918">
        <v>551</v>
      </c>
      <c r="F918">
        <v>340</v>
      </c>
      <c r="G918">
        <v>0</v>
      </c>
      <c r="H918">
        <v>465</v>
      </c>
      <c r="I918">
        <v>2487</v>
      </c>
      <c r="J918">
        <v>1</v>
      </c>
      <c r="K918">
        <v>8</v>
      </c>
      <c r="L918">
        <v>5</v>
      </c>
      <c r="M918">
        <v>6</v>
      </c>
      <c r="N918">
        <v>3</v>
      </c>
    </row>
    <row r="919" spans="1:14" x14ac:dyDescent="0.3">
      <c r="A919">
        <v>2999</v>
      </c>
      <c r="B919">
        <v>57</v>
      </c>
      <c r="C919">
        <v>1809</v>
      </c>
      <c r="D919">
        <v>103</v>
      </c>
      <c r="E919">
        <v>543</v>
      </c>
      <c r="F919">
        <v>166</v>
      </c>
      <c r="G919">
        <v>24</v>
      </c>
      <c r="H919">
        <v>490</v>
      </c>
      <c r="I919">
        <v>2155</v>
      </c>
      <c r="J919">
        <v>2</v>
      </c>
      <c r="K919">
        <v>8</v>
      </c>
      <c r="L919">
        <v>5</v>
      </c>
      <c r="M919">
        <v>13</v>
      </c>
      <c r="N919">
        <v>4</v>
      </c>
    </row>
    <row r="920" spans="1:14" x14ac:dyDescent="0.3">
      <c r="A920">
        <v>1373</v>
      </c>
      <c r="B920">
        <v>57</v>
      </c>
      <c r="C920">
        <v>1901</v>
      </c>
      <c r="D920">
        <v>46</v>
      </c>
      <c r="E920">
        <v>331</v>
      </c>
      <c r="F920">
        <v>61</v>
      </c>
      <c r="G920">
        <v>46</v>
      </c>
      <c r="H920">
        <v>189</v>
      </c>
      <c r="I920">
        <v>2197</v>
      </c>
      <c r="J920">
        <v>3</v>
      </c>
      <c r="K920">
        <v>2</v>
      </c>
      <c r="L920">
        <v>2</v>
      </c>
      <c r="M920">
        <v>12</v>
      </c>
      <c r="N920">
        <v>5</v>
      </c>
    </row>
    <row r="921" spans="1:14" x14ac:dyDescent="0.3">
      <c r="A921">
        <v>1726</v>
      </c>
      <c r="B921">
        <v>57</v>
      </c>
      <c r="C921">
        <v>1976</v>
      </c>
      <c r="D921">
        <v>68</v>
      </c>
      <c r="E921">
        <v>756</v>
      </c>
      <c r="F921">
        <v>164</v>
      </c>
      <c r="G921">
        <v>68</v>
      </c>
      <c r="H921">
        <v>419</v>
      </c>
      <c r="I921">
        <v>2614</v>
      </c>
      <c r="J921">
        <v>1</v>
      </c>
      <c r="K921">
        <v>4</v>
      </c>
      <c r="L921">
        <v>4</v>
      </c>
      <c r="M921">
        <v>11</v>
      </c>
      <c r="N921">
        <v>1</v>
      </c>
    </row>
    <row r="922" spans="1:14" x14ac:dyDescent="0.3">
      <c r="A922">
        <v>1988</v>
      </c>
      <c r="B922">
        <v>57</v>
      </c>
      <c r="C922">
        <v>1976</v>
      </c>
      <c r="D922">
        <v>68</v>
      </c>
      <c r="E922">
        <v>756</v>
      </c>
      <c r="F922">
        <v>164</v>
      </c>
      <c r="G922">
        <v>68</v>
      </c>
      <c r="H922">
        <v>419</v>
      </c>
      <c r="I922">
        <v>2614</v>
      </c>
      <c r="J922">
        <v>1</v>
      </c>
      <c r="K922">
        <v>4</v>
      </c>
      <c r="L922">
        <v>4</v>
      </c>
      <c r="M922">
        <v>11</v>
      </c>
      <c r="N922">
        <v>1</v>
      </c>
    </row>
    <row r="923" spans="1:14" x14ac:dyDescent="0.3">
      <c r="A923">
        <v>2443</v>
      </c>
      <c r="B923">
        <v>57</v>
      </c>
      <c r="C923">
        <v>1976</v>
      </c>
      <c r="D923">
        <v>68</v>
      </c>
      <c r="E923">
        <v>756</v>
      </c>
      <c r="F923">
        <v>164</v>
      </c>
      <c r="G923">
        <v>68</v>
      </c>
      <c r="H923">
        <v>419</v>
      </c>
      <c r="I923">
        <v>2614</v>
      </c>
      <c r="J923">
        <v>1</v>
      </c>
      <c r="K923">
        <v>4</v>
      </c>
      <c r="L923">
        <v>4</v>
      </c>
      <c r="M923">
        <v>11</v>
      </c>
      <c r="N923">
        <v>1</v>
      </c>
    </row>
    <row r="924" spans="1:14" x14ac:dyDescent="0.3">
      <c r="A924">
        <v>1144</v>
      </c>
      <c r="B924">
        <v>57</v>
      </c>
      <c r="C924">
        <v>2343</v>
      </c>
      <c r="D924">
        <v>0</v>
      </c>
      <c r="E924">
        <v>150</v>
      </c>
      <c r="F924">
        <v>0</v>
      </c>
      <c r="G924">
        <v>0</v>
      </c>
      <c r="H924">
        <v>201</v>
      </c>
      <c r="I924">
        <v>2293</v>
      </c>
      <c r="J924">
        <v>2</v>
      </c>
      <c r="K924">
        <v>8</v>
      </c>
      <c r="L924">
        <v>5</v>
      </c>
      <c r="M924">
        <v>11</v>
      </c>
      <c r="N924">
        <v>5</v>
      </c>
    </row>
    <row r="925" spans="1:14" x14ac:dyDescent="0.3">
      <c r="A925">
        <v>1236</v>
      </c>
      <c r="B925">
        <v>57</v>
      </c>
      <c r="C925">
        <v>2433</v>
      </c>
      <c r="D925">
        <v>71</v>
      </c>
      <c r="E925">
        <v>464</v>
      </c>
      <c r="F925">
        <v>558</v>
      </c>
      <c r="G925">
        <v>177</v>
      </c>
      <c r="H925">
        <v>177</v>
      </c>
      <c r="I925">
        <v>3525</v>
      </c>
      <c r="J925">
        <v>4</v>
      </c>
      <c r="K925">
        <v>9</v>
      </c>
      <c r="L925">
        <v>6</v>
      </c>
      <c r="M925">
        <v>6</v>
      </c>
      <c r="N925">
        <v>6</v>
      </c>
    </row>
    <row r="926" spans="1:14" x14ac:dyDescent="0.3">
      <c r="A926">
        <v>1338</v>
      </c>
      <c r="B926">
        <v>57</v>
      </c>
      <c r="C926">
        <v>2795</v>
      </c>
      <c r="D926">
        <v>0</v>
      </c>
      <c r="E926">
        <v>579</v>
      </c>
      <c r="F926">
        <v>0</v>
      </c>
      <c r="G926">
        <v>0</v>
      </c>
      <c r="H926">
        <v>32</v>
      </c>
      <c r="I926">
        <v>3341</v>
      </c>
      <c r="J926">
        <v>5</v>
      </c>
      <c r="K926">
        <v>11</v>
      </c>
      <c r="L926">
        <v>3</v>
      </c>
      <c r="M926">
        <v>5</v>
      </c>
      <c r="N926">
        <v>6</v>
      </c>
    </row>
    <row r="927" spans="1:14" x14ac:dyDescent="0.3">
      <c r="A927">
        <v>2954</v>
      </c>
      <c r="B927">
        <v>56</v>
      </c>
      <c r="C927">
        <v>13</v>
      </c>
      <c r="D927">
        <v>8</v>
      </c>
      <c r="E927">
        <v>50</v>
      </c>
      <c r="F927">
        <v>0</v>
      </c>
      <c r="G927">
        <v>4</v>
      </c>
      <c r="H927">
        <v>38</v>
      </c>
      <c r="I927">
        <v>38</v>
      </c>
      <c r="J927">
        <v>1</v>
      </c>
      <c r="K927">
        <v>1</v>
      </c>
      <c r="L927">
        <v>0</v>
      </c>
      <c r="M927">
        <v>2</v>
      </c>
      <c r="N927">
        <v>8</v>
      </c>
    </row>
    <row r="928" spans="1:14" x14ac:dyDescent="0.3">
      <c r="A928">
        <v>1424</v>
      </c>
      <c r="B928">
        <v>56</v>
      </c>
      <c r="C928">
        <v>22</v>
      </c>
      <c r="D928">
        <v>18</v>
      </c>
      <c r="E928">
        <v>58</v>
      </c>
      <c r="F928">
        <v>36</v>
      </c>
      <c r="G928">
        <v>0</v>
      </c>
      <c r="H928">
        <v>18</v>
      </c>
      <c r="I928">
        <v>117</v>
      </c>
      <c r="J928">
        <v>1</v>
      </c>
      <c r="K928">
        <v>1</v>
      </c>
      <c r="L928">
        <v>0</v>
      </c>
      <c r="M928">
        <v>3</v>
      </c>
      <c r="N928">
        <v>8</v>
      </c>
    </row>
    <row r="929" spans="1:14" x14ac:dyDescent="0.3">
      <c r="A929">
        <v>2219</v>
      </c>
      <c r="B929">
        <v>56</v>
      </c>
      <c r="C929">
        <v>22</v>
      </c>
      <c r="D929">
        <v>18</v>
      </c>
      <c r="E929">
        <v>58</v>
      </c>
      <c r="F929">
        <v>36</v>
      </c>
      <c r="G929">
        <v>0</v>
      </c>
      <c r="H929">
        <v>18</v>
      </c>
      <c r="I929">
        <v>117</v>
      </c>
      <c r="J929">
        <v>1</v>
      </c>
      <c r="K929">
        <v>1</v>
      </c>
      <c r="L929">
        <v>0</v>
      </c>
      <c r="M929">
        <v>3</v>
      </c>
      <c r="N929">
        <v>8</v>
      </c>
    </row>
    <row r="930" spans="1:14" x14ac:dyDescent="0.3">
      <c r="A930">
        <v>2616</v>
      </c>
      <c r="B930">
        <v>56</v>
      </c>
      <c r="C930">
        <v>30</v>
      </c>
      <c r="D930">
        <v>0</v>
      </c>
      <c r="E930">
        <v>53</v>
      </c>
      <c r="F930">
        <v>8</v>
      </c>
      <c r="G930">
        <v>11</v>
      </c>
      <c r="H930">
        <v>26</v>
      </c>
      <c r="I930">
        <v>76</v>
      </c>
      <c r="J930">
        <v>1</v>
      </c>
      <c r="K930">
        <v>1</v>
      </c>
      <c r="L930">
        <v>0</v>
      </c>
      <c r="M930">
        <v>3</v>
      </c>
      <c r="N930">
        <v>5</v>
      </c>
    </row>
    <row r="931" spans="1:14" x14ac:dyDescent="0.3">
      <c r="A931">
        <v>2500</v>
      </c>
      <c r="B931">
        <v>56</v>
      </c>
      <c r="C931">
        <v>59</v>
      </c>
      <c r="D931">
        <v>30</v>
      </c>
      <c r="E931">
        <v>30</v>
      </c>
      <c r="F931">
        <v>0</v>
      </c>
      <c r="G931">
        <v>0</v>
      </c>
      <c r="H931">
        <v>30</v>
      </c>
      <c r="I931">
        <v>89</v>
      </c>
      <c r="J931">
        <v>0</v>
      </c>
      <c r="K931">
        <v>0</v>
      </c>
      <c r="L931">
        <v>0</v>
      </c>
      <c r="M931">
        <v>0</v>
      </c>
      <c r="N931">
        <v>14</v>
      </c>
    </row>
    <row r="932" spans="1:14" x14ac:dyDescent="0.3">
      <c r="A932">
        <v>1558</v>
      </c>
      <c r="B932">
        <v>56</v>
      </c>
      <c r="C932">
        <v>93</v>
      </c>
      <c r="D932">
        <v>22</v>
      </c>
      <c r="E932">
        <v>93</v>
      </c>
      <c r="F932">
        <v>22</v>
      </c>
      <c r="G932">
        <v>0</v>
      </c>
      <c r="H932">
        <v>0</v>
      </c>
      <c r="I932">
        <v>230</v>
      </c>
      <c r="J932">
        <v>2</v>
      </c>
      <c r="K932">
        <v>2</v>
      </c>
      <c r="L932">
        <v>0</v>
      </c>
      <c r="M932">
        <v>3</v>
      </c>
      <c r="N932">
        <v>8</v>
      </c>
    </row>
    <row r="933" spans="1:14" x14ac:dyDescent="0.3">
      <c r="A933">
        <v>2126</v>
      </c>
      <c r="B933">
        <v>56</v>
      </c>
      <c r="C933">
        <v>165</v>
      </c>
      <c r="D933">
        <v>0</v>
      </c>
      <c r="E933">
        <v>143</v>
      </c>
      <c r="F933">
        <v>11</v>
      </c>
      <c r="G933">
        <v>11</v>
      </c>
      <c r="H933">
        <v>17</v>
      </c>
      <c r="I933">
        <v>314</v>
      </c>
      <c r="J933">
        <v>4</v>
      </c>
      <c r="K933">
        <v>2</v>
      </c>
      <c r="L933">
        <v>1</v>
      </c>
      <c r="M933">
        <v>4</v>
      </c>
      <c r="N933">
        <v>4</v>
      </c>
    </row>
    <row r="934" spans="1:14" x14ac:dyDescent="0.3">
      <c r="A934">
        <v>1996</v>
      </c>
      <c r="B934">
        <v>56</v>
      </c>
      <c r="C934">
        <v>241</v>
      </c>
      <c r="D934">
        <v>180</v>
      </c>
      <c r="E934">
        <v>443</v>
      </c>
      <c r="F934">
        <v>80</v>
      </c>
      <c r="G934">
        <v>115</v>
      </c>
      <c r="H934">
        <v>30</v>
      </c>
      <c r="I934">
        <v>1030</v>
      </c>
      <c r="J934">
        <v>1</v>
      </c>
      <c r="K934">
        <v>4</v>
      </c>
      <c r="L934">
        <v>2</v>
      </c>
      <c r="M934">
        <v>8</v>
      </c>
      <c r="N934">
        <v>3</v>
      </c>
    </row>
    <row r="935" spans="1:14" x14ac:dyDescent="0.3">
      <c r="A935">
        <v>1372</v>
      </c>
      <c r="B935">
        <v>56</v>
      </c>
      <c r="C935">
        <v>250</v>
      </c>
      <c r="D935">
        <v>0</v>
      </c>
      <c r="E935">
        <v>39</v>
      </c>
      <c r="F935">
        <v>7</v>
      </c>
      <c r="G935">
        <v>29</v>
      </c>
      <c r="H935">
        <v>82</v>
      </c>
      <c r="I935">
        <v>243</v>
      </c>
      <c r="J935">
        <v>1</v>
      </c>
      <c r="K935">
        <v>2</v>
      </c>
      <c r="L935">
        <v>1</v>
      </c>
      <c r="M935">
        <v>3</v>
      </c>
      <c r="N935">
        <v>6</v>
      </c>
    </row>
    <row r="936" spans="1:14" x14ac:dyDescent="0.3">
      <c r="A936">
        <v>2359</v>
      </c>
      <c r="B936">
        <v>56</v>
      </c>
      <c r="C936">
        <v>300</v>
      </c>
      <c r="D936">
        <v>44</v>
      </c>
      <c r="E936">
        <v>202</v>
      </c>
      <c r="F936">
        <v>6</v>
      </c>
      <c r="G936">
        <v>28</v>
      </c>
      <c r="H936">
        <v>120</v>
      </c>
      <c r="I936">
        <v>461</v>
      </c>
      <c r="J936">
        <v>1</v>
      </c>
      <c r="K936">
        <v>4</v>
      </c>
      <c r="L936">
        <v>2</v>
      </c>
      <c r="M936">
        <v>3</v>
      </c>
      <c r="N936">
        <v>7</v>
      </c>
    </row>
    <row r="937" spans="1:14" x14ac:dyDescent="0.3">
      <c r="A937">
        <v>2857</v>
      </c>
      <c r="B937">
        <v>56</v>
      </c>
      <c r="C937">
        <v>381</v>
      </c>
      <c r="D937">
        <v>0</v>
      </c>
      <c r="E937">
        <v>48</v>
      </c>
      <c r="F937">
        <v>0</v>
      </c>
      <c r="G937">
        <v>3</v>
      </c>
      <c r="H937">
        <v>12</v>
      </c>
      <c r="I937">
        <v>420</v>
      </c>
      <c r="J937">
        <v>2</v>
      </c>
      <c r="K937">
        <v>4</v>
      </c>
      <c r="L937">
        <v>0</v>
      </c>
      <c r="M937">
        <v>4</v>
      </c>
      <c r="N937">
        <v>7</v>
      </c>
    </row>
    <row r="938" spans="1:14" x14ac:dyDescent="0.3">
      <c r="A938">
        <v>1030</v>
      </c>
      <c r="B938">
        <v>56</v>
      </c>
      <c r="C938">
        <v>402</v>
      </c>
      <c r="D938">
        <v>61</v>
      </c>
      <c r="E938">
        <v>158</v>
      </c>
      <c r="F938">
        <v>122</v>
      </c>
      <c r="G938">
        <v>79</v>
      </c>
      <c r="H938">
        <v>319</v>
      </c>
      <c r="I938">
        <v>503</v>
      </c>
      <c r="J938">
        <v>1</v>
      </c>
      <c r="K938">
        <v>2</v>
      </c>
      <c r="L938">
        <v>5</v>
      </c>
      <c r="M938">
        <v>3</v>
      </c>
      <c r="N938">
        <v>3</v>
      </c>
    </row>
    <row r="939" spans="1:14" x14ac:dyDescent="0.3">
      <c r="A939">
        <v>1078</v>
      </c>
      <c r="B939">
        <v>56</v>
      </c>
      <c r="C939">
        <v>402</v>
      </c>
      <c r="D939">
        <v>61</v>
      </c>
      <c r="E939">
        <v>158</v>
      </c>
      <c r="F939">
        <v>122</v>
      </c>
      <c r="G939">
        <v>79</v>
      </c>
      <c r="H939">
        <v>319</v>
      </c>
      <c r="I939">
        <v>503</v>
      </c>
      <c r="J939">
        <v>1</v>
      </c>
      <c r="K939">
        <v>2</v>
      </c>
      <c r="L939">
        <v>5</v>
      </c>
      <c r="M939">
        <v>3</v>
      </c>
      <c r="N939">
        <v>3</v>
      </c>
    </row>
    <row r="940" spans="1:14" x14ac:dyDescent="0.3">
      <c r="A940">
        <v>2076</v>
      </c>
      <c r="B940">
        <v>56</v>
      </c>
      <c r="C940">
        <v>424</v>
      </c>
      <c r="D940">
        <v>131</v>
      </c>
      <c r="E940">
        <v>262</v>
      </c>
      <c r="F940">
        <v>144</v>
      </c>
      <c r="G940">
        <v>79</v>
      </c>
      <c r="H940">
        <v>71</v>
      </c>
      <c r="I940">
        <v>968</v>
      </c>
      <c r="J940">
        <v>1</v>
      </c>
      <c r="K940">
        <v>4</v>
      </c>
      <c r="L940">
        <v>2</v>
      </c>
      <c r="M940">
        <v>8</v>
      </c>
      <c r="N940">
        <v>4</v>
      </c>
    </row>
    <row r="941" spans="1:14" x14ac:dyDescent="0.3">
      <c r="A941">
        <v>2837</v>
      </c>
      <c r="B941">
        <v>56</v>
      </c>
      <c r="C941">
        <v>424</v>
      </c>
      <c r="D941">
        <v>131</v>
      </c>
      <c r="E941">
        <v>262</v>
      </c>
      <c r="F941">
        <v>144</v>
      </c>
      <c r="G941">
        <v>79</v>
      </c>
      <c r="H941">
        <v>71</v>
      </c>
      <c r="I941">
        <v>968</v>
      </c>
      <c r="J941">
        <v>1</v>
      </c>
      <c r="K941">
        <v>4</v>
      </c>
      <c r="L941">
        <v>2</v>
      </c>
      <c r="M941">
        <v>8</v>
      </c>
      <c r="N941">
        <v>4</v>
      </c>
    </row>
    <row r="942" spans="1:14" x14ac:dyDescent="0.3">
      <c r="A942">
        <v>1609</v>
      </c>
      <c r="B942">
        <v>56</v>
      </c>
      <c r="C942">
        <v>470</v>
      </c>
      <c r="D942">
        <v>138</v>
      </c>
      <c r="E942">
        <v>1109</v>
      </c>
      <c r="F942">
        <v>505</v>
      </c>
      <c r="G942">
        <v>68</v>
      </c>
      <c r="H942">
        <v>416</v>
      </c>
      <c r="I942">
        <v>1875</v>
      </c>
      <c r="J942">
        <v>1</v>
      </c>
      <c r="K942">
        <v>8</v>
      </c>
      <c r="L942">
        <v>4</v>
      </c>
      <c r="M942">
        <v>7</v>
      </c>
      <c r="N942">
        <v>3</v>
      </c>
    </row>
    <row r="943" spans="1:14" x14ac:dyDescent="0.3">
      <c r="A943">
        <v>1628</v>
      </c>
      <c r="B943">
        <v>56</v>
      </c>
      <c r="C943">
        <v>514</v>
      </c>
      <c r="D943">
        <v>6</v>
      </c>
      <c r="E943">
        <v>126</v>
      </c>
      <c r="F943">
        <v>25</v>
      </c>
      <c r="G943">
        <v>35</v>
      </c>
      <c r="H943">
        <v>35</v>
      </c>
      <c r="I943">
        <v>671</v>
      </c>
      <c r="J943">
        <v>7</v>
      </c>
      <c r="K943">
        <v>3</v>
      </c>
      <c r="L943">
        <v>1</v>
      </c>
      <c r="M943">
        <v>6</v>
      </c>
      <c r="N943">
        <v>6</v>
      </c>
    </row>
    <row r="944" spans="1:14" x14ac:dyDescent="0.3">
      <c r="A944">
        <v>1528</v>
      </c>
      <c r="B944">
        <v>56</v>
      </c>
      <c r="C944">
        <v>564</v>
      </c>
      <c r="D944">
        <v>51</v>
      </c>
      <c r="E944">
        <v>718</v>
      </c>
      <c r="F944">
        <v>91</v>
      </c>
      <c r="G944">
        <v>308</v>
      </c>
      <c r="H944">
        <v>154</v>
      </c>
      <c r="I944">
        <v>1579</v>
      </c>
      <c r="J944">
        <v>2</v>
      </c>
      <c r="K944">
        <v>4</v>
      </c>
      <c r="L944">
        <v>6</v>
      </c>
      <c r="M944">
        <v>8</v>
      </c>
      <c r="N944">
        <v>3</v>
      </c>
    </row>
    <row r="945" spans="1:14" x14ac:dyDescent="0.3">
      <c r="A945">
        <v>1263</v>
      </c>
      <c r="B945">
        <v>56</v>
      </c>
      <c r="C945">
        <v>572</v>
      </c>
      <c r="D945">
        <v>429</v>
      </c>
      <c r="E945">
        <v>593</v>
      </c>
      <c r="F945">
        <v>267</v>
      </c>
      <c r="G945">
        <v>244</v>
      </c>
      <c r="H945">
        <v>429</v>
      </c>
      <c r="I945">
        <v>1676</v>
      </c>
      <c r="J945">
        <v>2</v>
      </c>
      <c r="K945">
        <v>7</v>
      </c>
      <c r="L945">
        <v>4</v>
      </c>
      <c r="M945">
        <v>10</v>
      </c>
      <c r="N945">
        <v>5</v>
      </c>
    </row>
    <row r="946" spans="1:14" x14ac:dyDescent="0.3">
      <c r="A946">
        <v>2812</v>
      </c>
      <c r="B946">
        <v>56</v>
      </c>
      <c r="C946">
        <v>613</v>
      </c>
      <c r="D946">
        <v>6</v>
      </c>
      <c r="E946">
        <v>133</v>
      </c>
      <c r="F946">
        <v>0</v>
      </c>
      <c r="G946">
        <v>37</v>
      </c>
      <c r="H946">
        <v>62</v>
      </c>
      <c r="I946">
        <v>727</v>
      </c>
      <c r="J946">
        <v>3</v>
      </c>
      <c r="K946">
        <v>4</v>
      </c>
      <c r="L946">
        <v>1</v>
      </c>
      <c r="M946">
        <v>6</v>
      </c>
      <c r="N946">
        <v>6</v>
      </c>
    </row>
    <row r="947" spans="1:14" x14ac:dyDescent="0.3">
      <c r="A947">
        <v>1927</v>
      </c>
      <c r="B947">
        <v>56</v>
      </c>
      <c r="C947">
        <v>711</v>
      </c>
      <c r="D947">
        <v>114</v>
      </c>
      <c r="E947">
        <v>393</v>
      </c>
      <c r="F947">
        <v>150</v>
      </c>
      <c r="G947">
        <v>131</v>
      </c>
      <c r="H947">
        <v>363</v>
      </c>
      <c r="I947">
        <v>1137</v>
      </c>
      <c r="J947">
        <v>3</v>
      </c>
      <c r="K947">
        <v>4</v>
      </c>
      <c r="L947">
        <v>4</v>
      </c>
      <c r="M947">
        <v>9</v>
      </c>
      <c r="N947">
        <v>3</v>
      </c>
    </row>
    <row r="948" spans="1:14" x14ac:dyDescent="0.3">
      <c r="A948">
        <v>2622</v>
      </c>
      <c r="B948">
        <v>56</v>
      </c>
      <c r="C948">
        <v>807</v>
      </c>
      <c r="D948">
        <v>19</v>
      </c>
      <c r="E948">
        <v>184</v>
      </c>
      <c r="F948">
        <v>11</v>
      </c>
      <c r="G948">
        <v>0</v>
      </c>
      <c r="H948">
        <v>51</v>
      </c>
      <c r="I948">
        <v>970</v>
      </c>
      <c r="J948">
        <v>2</v>
      </c>
      <c r="K948">
        <v>6</v>
      </c>
      <c r="L948">
        <v>2</v>
      </c>
      <c r="M948">
        <v>6</v>
      </c>
      <c r="N948">
        <v>6</v>
      </c>
    </row>
    <row r="949" spans="1:14" x14ac:dyDescent="0.3">
      <c r="A949">
        <v>2478</v>
      </c>
      <c r="B949">
        <v>56</v>
      </c>
      <c r="C949">
        <v>825</v>
      </c>
      <c r="D949">
        <v>51</v>
      </c>
      <c r="E949">
        <v>365</v>
      </c>
      <c r="F949">
        <v>14</v>
      </c>
      <c r="G949">
        <v>51</v>
      </c>
      <c r="H949">
        <v>169</v>
      </c>
      <c r="I949">
        <v>1136</v>
      </c>
      <c r="J949">
        <v>6</v>
      </c>
      <c r="K949">
        <v>7</v>
      </c>
      <c r="L949">
        <v>1</v>
      </c>
      <c r="M949">
        <v>6</v>
      </c>
      <c r="N949">
        <v>8</v>
      </c>
    </row>
    <row r="950" spans="1:14" x14ac:dyDescent="0.3">
      <c r="A950">
        <v>2550</v>
      </c>
      <c r="B950">
        <v>56</v>
      </c>
      <c r="C950">
        <v>825</v>
      </c>
      <c r="D950">
        <v>51</v>
      </c>
      <c r="E950">
        <v>365</v>
      </c>
      <c r="F950">
        <v>14</v>
      </c>
      <c r="G950">
        <v>51</v>
      </c>
      <c r="H950">
        <v>169</v>
      </c>
      <c r="I950">
        <v>1136</v>
      </c>
      <c r="J950">
        <v>6</v>
      </c>
      <c r="K950">
        <v>7</v>
      </c>
      <c r="L950">
        <v>1</v>
      </c>
      <c r="M950">
        <v>6</v>
      </c>
      <c r="N950">
        <v>8</v>
      </c>
    </row>
    <row r="951" spans="1:14" x14ac:dyDescent="0.3">
      <c r="A951">
        <v>1099</v>
      </c>
      <c r="B951">
        <v>56</v>
      </c>
      <c r="C951">
        <v>858</v>
      </c>
      <c r="D951">
        <v>308</v>
      </c>
      <c r="E951">
        <v>788</v>
      </c>
      <c r="F951">
        <v>218</v>
      </c>
      <c r="G951">
        <v>285</v>
      </c>
      <c r="H951">
        <v>189</v>
      </c>
      <c r="I951">
        <v>2268</v>
      </c>
      <c r="J951">
        <v>4</v>
      </c>
      <c r="K951">
        <v>6</v>
      </c>
      <c r="L951">
        <v>4</v>
      </c>
      <c r="M951">
        <v>12</v>
      </c>
      <c r="N951">
        <v>6</v>
      </c>
    </row>
    <row r="952" spans="1:14" x14ac:dyDescent="0.3">
      <c r="A952">
        <v>1209</v>
      </c>
      <c r="B952">
        <v>56</v>
      </c>
      <c r="C952">
        <v>897</v>
      </c>
      <c r="D952">
        <v>24</v>
      </c>
      <c r="E952">
        <v>1285</v>
      </c>
      <c r="F952">
        <v>190</v>
      </c>
      <c r="G952">
        <v>71</v>
      </c>
      <c r="H952">
        <v>24</v>
      </c>
      <c r="I952">
        <v>2444</v>
      </c>
      <c r="J952">
        <v>1</v>
      </c>
      <c r="K952">
        <v>3</v>
      </c>
      <c r="L952">
        <v>5</v>
      </c>
      <c r="M952">
        <v>7</v>
      </c>
      <c r="N952">
        <v>1</v>
      </c>
    </row>
    <row r="953" spans="1:14" x14ac:dyDescent="0.3">
      <c r="A953">
        <v>3217</v>
      </c>
      <c r="B953">
        <v>56</v>
      </c>
      <c r="C953">
        <v>1019</v>
      </c>
      <c r="D953">
        <v>0</v>
      </c>
      <c r="E953">
        <v>75</v>
      </c>
      <c r="F953">
        <v>0</v>
      </c>
      <c r="G953">
        <v>0</v>
      </c>
      <c r="H953">
        <v>20</v>
      </c>
      <c r="I953">
        <v>1075</v>
      </c>
      <c r="J953">
        <v>7</v>
      </c>
      <c r="K953">
        <v>8</v>
      </c>
      <c r="L953">
        <v>0.2</v>
      </c>
      <c r="M953">
        <v>5</v>
      </c>
      <c r="N953">
        <v>7</v>
      </c>
    </row>
    <row r="954" spans="1:14" x14ac:dyDescent="0.3">
      <c r="A954">
        <v>2463</v>
      </c>
      <c r="B954">
        <v>56</v>
      </c>
      <c r="C954">
        <v>1040</v>
      </c>
      <c r="D954">
        <v>0</v>
      </c>
      <c r="E954">
        <v>77</v>
      </c>
      <c r="F954">
        <v>0</v>
      </c>
      <c r="G954">
        <v>0</v>
      </c>
      <c r="H954">
        <v>20</v>
      </c>
      <c r="I954">
        <v>1097</v>
      </c>
      <c r="J954">
        <v>7</v>
      </c>
      <c r="K954">
        <v>8</v>
      </c>
      <c r="L954">
        <v>2</v>
      </c>
      <c r="M954">
        <v>5</v>
      </c>
      <c r="N954">
        <v>7</v>
      </c>
    </row>
    <row r="955" spans="1:14" x14ac:dyDescent="0.3">
      <c r="A955">
        <v>3202</v>
      </c>
      <c r="B955">
        <v>56</v>
      </c>
      <c r="C955">
        <v>1040</v>
      </c>
      <c r="D955">
        <v>0</v>
      </c>
      <c r="E955">
        <v>77</v>
      </c>
      <c r="F955">
        <v>0</v>
      </c>
      <c r="G955">
        <v>0</v>
      </c>
      <c r="H955">
        <v>20</v>
      </c>
      <c r="I955">
        <v>1097</v>
      </c>
      <c r="J955">
        <v>7</v>
      </c>
      <c r="K955">
        <v>8</v>
      </c>
      <c r="L955">
        <v>2</v>
      </c>
      <c r="M955">
        <v>5</v>
      </c>
      <c r="N955">
        <v>7</v>
      </c>
    </row>
    <row r="956" spans="1:14" x14ac:dyDescent="0.3">
      <c r="A956">
        <v>2825</v>
      </c>
      <c r="B956">
        <v>56</v>
      </c>
      <c r="C956">
        <v>1180</v>
      </c>
      <c r="D956">
        <v>59</v>
      </c>
      <c r="E956">
        <v>1299</v>
      </c>
      <c r="F956">
        <v>84</v>
      </c>
      <c r="G956">
        <v>236</v>
      </c>
      <c r="H956">
        <v>147</v>
      </c>
      <c r="I956">
        <v>2710</v>
      </c>
      <c r="J956">
        <v>1</v>
      </c>
      <c r="K956">
        <v>5</v>
      </c>
      <c r="L956">
        <v>10</v>
      </c>
      <c r="M956">
        <v>12</v>
      </c>
      <c r="N956">
        <v>6</v>
      </c>
    </row>
    <row r="957" spans="1:14" x14ac:dyDescent="0.3">
      <c r="A957">
        <v>1735</v>
      </c>
      <c r="B957">
        <v>56</v>
      </c>
      <c r="C957">
        <v>1648</v>
      </c>
      <c r="D957">
        <v>216</v>
      </c>
      <c r="E957">
        <v>869</v>
      </c>
      <c r="F957">
        <v>242</v>
      </c>
      <c r="G957">
        <v>186</v>
      </c>
      <c r="H957">
        <v>186</v>
      </c>
      <c r="I957">
        <v>2975</v>
      </c>
      <c r="J957">
        <v>1</v>
      </c>
      <c r="K957">
        <v>8</v>
      </c>
      <c r="L957">
        <v>6</v>
      </c>
      <c r="M957">
        <v>6</v>
      </c>
      <c r="N957">
        <v>3</v>
      </c>
    </row>
    <row r="958" spans="1:14" x14ac:dyDescent="0.3">
      <c r="A958">
        <v>2365</v>
      </c>
      <c r="B958">
        <v>56</v>
      </c>
      <c r="C958">
        <v>1648</v>
      </c>
      <c r="D958">
        <v>216</v>
      </c>
      <c r="E958">
        <v>869</v>
      </c>
      <c r="F958">
        <v>242</v>
      </c>
      <c r="G958">
        <v>186</v>
      </c>
      <c r="H958">
        <v>186</v>
      </c>
      <c r="I958">
        <v>2975</v>
      </c>
      <c r="J958">
        <v>1</v>
      </c>
      <c r="K958">
        <v>8</v>
      </c>
      <c r="L958">
        <v>6</v>
      </c>
      <c r="M958">
        <v>6</v>
      </c>
      <c r="N958">
        <v>3</v>
      </c>
    </row>
    <row r="959" spans="1:14" x14ac:dyDescent="0.3">
      <c r="A959">
        <v>1379</v>
      </c>
      <c r="B959">
        <v>56</v>
      </c>
      <c r="C959">
        <v>2257</v>
      </c>
      <c r="D959">
        <v>0</v>
      </c>
      <c r="E959">
        <v>1240</v>
      </c>
      <c r="F959">
        <v>243</v>
      </c>
      <c r="G959">
        <v>74</v>
      </c>
      <c r="H959">
        <v>111</v>
      </c>
      <c r="I959">
        <v>3704</v>
      </c>
      <c r="J959">
        <v>1</v>
      </c>
      <c r="K959">
        <v>4</v>
      </c>
      <c r="L959">
        <v>9</v>
      </c>
      <c r="M959">
        <v>10</v>
      </c>
      <c r="N959">
        <v>2</v>
      </c>
    </row>
    <row r="960" spans="1:14" x14ac:dyDescent="0.3">
      <c r="A960">
        <v>2199</v>
      </c>
      <c r="B960">
        <v>56</v>
      </c>
      <c r="C960">
        <v>2257</v>
      </c>
      <c r="D960">
        <v>0</v>
      </c>
      <c r="E960">
        <v>1240</v>
      </c>
      <c r="F960">
        <v>243</v>
      </c>
      <c r="G960">
        <v>74</v>
      </c>
      <c r="H960">
        <v>111</v>
      </c>
      <c r="I960">
        <v>3704</v>
      </c>
      <c r="J960">
        <v>1</v>
      </c>
      <c r="K960">
        <v>4</v>
      </c>
      <c r="L960">
        <v>9</v>
      </c>
      <c r="M960">
        <v>10</v>
      </c>
      <c r="N960">
        <v>2</v>
      </c>
    </row>
    <row r="961" spans="1:14" x14ac:dyDescent="0.3">
      <c r="A961">
        <v>2915</v>
      </c>
      <c r="B961">
        <v>56</v>
      </c>
      <c r="C961">
        <v>2481</v>
      </c>
      <c r="D961">
        <v>33</v>
      </c>
      <c r="E961">
        <v>761</v>
      </c>
      <c r="F961">
        <v>0</v>
      </c>
      <c r="G961">
        <v>33</v>
      </c>
      <c r="H961">
        <v>265</v>
      </c>
      <c r="I961">
        <v>3044</v>
      </c>
      <c r="J961">
        <v>1</v>
      </c>
      <c r="K961">
        <v>5</v>
      </c>
      <c r="L961">
        <v>11</v>
      </c>
      <c r="M961">
        <v>5</v>
      </c>
      <c r="N961">
        <v>2</v>
      </c>
    </row>
    <row r="962" spans="1:14" x14ac:dyDescent="0.3">
      <c r="A962">
        <v>1164</v>
      </c>
      <c r="B962">
        <v>56</v>
      </c>
      <c r="C962">
        <v>2578</v>
      </c>
      <c r="D962">
        <v>159</v>
      </c>
      <c r="E962">
        <v>1007</v>
      </c>
      <c r="F962">
        <v>155</v>
      </c>
      <c r="G962">
        <v>159</v>
      </c>
      <c r="H962">
        <v>58</v>
      </c>
      <c r="I962">
        <v>4000</v>
      </c>
      <c r="J962">
        <v>1</v>
      </c>
      <c r="K962">
        <v>11</v>
      </c>
      <c r="L962">
        <v>8</v>
      </c>
      <c r="M962">
        <v>8</v>
      </c>
      <c r="N962">
        <v>5</v>
      </c>
    </row>
    <row r="963" spans="1:14" x14ac:dyDescent="0.3">
      <c r="A963">
        <v>2256</v>
      </c>
      <c r="B963">
        <v>56</v>
      </c>
      <c r="C963">
        <v>2734</v>
      </c>
      <c r="D963">
        <v>30</v>
      </c>
      <c r="E963">
        <v>241</v>
      </c>
      <c r="F963">
        <v>40</v>
      </c>
      <c r="G963">
        <v>30</v>
      </c>
      <c r="H963">
        <v>150</v>
      </c>
      <c r="I963">
        <v>2925</v>
      </c>
      <c r="J963">
        <v>4</v>
      </c>
      <c r="K963">
        <v>3</v>
      </c>
      <c r="L963">
        <v>4</v>
      </c>
      <c r="M963">
        <v>11</v>
      </c>
      <c r="N963">
        <v>8</v>
      </c>
    </row>
    <row r="964" spans="1:14" x14ac:dyDescent="0.3">
      <c r="A964">
        <v>2724</v>
      </c>
      <c r="B964">
        <v>56</v>
      </c>
      <c r="C964">
        <v>3351</v>
      </c>
      <c r="D964">
        <v>193</v>
      </c>
      <c r="E964">
        <v>1019</v>
      </c>
      <c r="F964">
        <v>251</v>
      </c>
      <c r="G964">
        <v>97</v>
      </c>
      <c r="H964">
        <v>97</v>
      </c>
      <c r="I964">
        <v>4814</v>
      </c>
      <c r="J964">
        <v>2</v>
      </c>
      <c r="K964">
        <v>4</v>
      </c>
      <c r="L964">
        <v>4</v>
      </c>
      <c r="M964">
        <v>5</v>
      </c>
      <c r="N964">
        <v>2</v>
      </c>
    </row>
    <row r="965" spans="1:14" x14ac:dyDescent="0.3">
      <c r="A965">
        <v>1853</v>
      </c>
      <c r="B965">
        <v>55</v>
      </c>
      <c r="C965">
        <v>22</v>
      </c>
      <c r="D965">
        <v>0</v>
      </c>
      <c r="E965">
        <v>90</v>
      </c>
      <c r="F965">
        <v>95</v>
      </c>
      <c r="G965">
        <v>22</v>
      </c>
      <c r="H965">
        <v>22</v>
      </c>
      <c r="I965">
        <v>208</v>
      </c>
      <c r="J965">
        <v>3</v>
      </c>
      <c r="K965">
        <v>4</v>
      </c>
      <c r="L965">
        <v>0</v>
      </c>
      <c r="M965">
        <v>3</v>
      </c>
      <c r="N965">
        <v>7</v>
      </c>
    </row>
    <row r="966" spans="1:14" x14ac:dyDescent="0.3">
      <c r="A966">
        <v>2173</v>
      </c>
      <c r="B966">
        <v>55</v>
      </c>
      <c r="C966">
        <v>27</v>
      </c>
      <c r="D966">
        <v>0</v>
      </c>
      <c r="E966">
        <v>30</v>
      </c>
      <c r="F966">
        <v>46</v>
      </c>
      <c r="G966">
        <v>79</v>
      </c>
      <c r="H966">
        <v>79</v>
      </c>
      <c r="I966">
        <v>103</v>
      </c>
      <c r="J966">
        <v>1</v>
      </c>
      <c r="K966">
        <v>1</v>
      </c>
      <c r="L966">
        <v>2</v>
      </c>
      <c r="M966">
        <v>2</v>
      </c>
      <c r="N966">
        <v>4</v>
      </c>
    </row>
    <row r="967" spans="1:14" x14ac:dyDescent="0.3">
      <c r="A967">
        <v>1961</v>
      </c>
      <c r="B967">
        <v>55</v>
      </c>
      <c r="C967">
        <v>38</v>
      </c>
      <c r="D967">
        <v>3</v>
      </c>
      <c r="E967">
        <v>9</v>
      </c>
      <c r="F967">
        <v>0</v>
      </c>
      <c r="G967">
        <v>0</v>
      </c>
      <c r="H967">
        <v>22</v>
      </c>
      <c r="I967">
        <v>28</v>
      </c>
      <c r="J967">
        <v>1</v>
      </c>
      <c r="K967">
        <v>0</v>
      </c>
      <c r="L967">
        <v>1</v>
      </c>
      <c r="M967">
        <v>2</v>
      </c>
      <c r="N967">
        <v>4</v>
      </c>
    </row>
    <row r="968" spans="1:14" x14ac:dyDescent="0.3">
      <c r="A968">
        <v>2770</v>
      </c>
      <c r="B968">
        <v>55</v>
      </c>
      <c r="C968">
        <v>50</v>
      </c>
      <c r="D968">
        <v>0</v>
      </c>
      <c r="E968">
        <v>45</v>
      </c>
      <c r="F968">
        <v>0</v>
      </c>
      <c r="G968">
        <v>9</v>
      </c>
      <c r="H968">
        <v>90</v>
      </c>
      <c r="I968">
        <v>14</v>
      </c>
      <c r="J968">
        <v>1</v>
      </c>
      <c r="K968">
        <v>1</v>
      </c>
      <c r="L968">
        <v>1</v>
      </c>
      <c r="M968">
        <v>2</v>
      </c>
      <c r="N968">
        <v>6</v>
      </c>
    </row>
    <row r="969" spans="1:14" x14ac:dyDescent="0.3">
      <c r="A969">
        <v>1260</v>
      </c>
      <c r="B969">
        <v>55</v>
      </c>
      <c r="C969">
        <v>57</v>
      </c>
      <c r="D969">
        <v>9</v>
      </c>
      <c r="E969">
        <v>62</v>
      </c>
      <c r="F969">
        <v>35</v>
      </c>
      <c r="G969">
        <v>31</v>
      </c>
      <c r="H969">
        <v>18</v>
      </c>
      <c r="I969">
        <v>176</v>
      </c>
      <c r="J969">
        <v>4</v>
      </c>
      <c r="K969">
        <v>2</v>
      </c>
      <c r="L969">
        <v>0</v>
      </c>
      <c r="M969">
        <v>4</v>
      </c>
      <c r="N969">
        <v>6</v>
      </c>
    </row>
    <row r="970" spans="1:14" x14ac:dyDescent="0.3">
      <c r="A970">
        <v>1389</v>
      </c>
      <c r="B970">
        <v>55</v>
      </c>
      <c r="C970">
        <v>71</v>
      </c>
      <c r="D970">
        <v>0</v>
      </c>
      <c r="E970">
        <v>34</v>
      </c>
      <c r="F970">
        <v>9</v>
      </c>
      <c r="G970">
        <v>6</v>
      </c>
      <c r="H970">
        <v>6</v>
      </c>
      <c r="I970">
        <v>114</v>
      </c>
      <c r="J970">
        <v>1</v>
      </c>
      <c r="K970">
        <v>1</v>
      </c>
      <c r="L970">
        <v>0</v>
      </c>
      <c r="M970">
        <v>3</v>
      </c>
      <c r="N970">
        <v>6</v>
      </c>
    </row>
    <row r="971" spans="1:14" x14ac:dyDescent="0.3">
      <c r="A971">
        <v>1034</v>
      </c>
      <c r="B971">
        <v>55</v>
      </c>
      <c r="C971">
        <v>121</v>
      </c>
      <c r="D971">
        <v>0</v>
      </c>
      <c r="E971">
        <v>57</v>
      </c>
      <c r="F971">
        <v>6</v>
      </c>
      <c r="G971">
        <v>3</v>
      </c>
      <c r="H971">
        <v>9</v>
      </c>
      <c r="I971">
        <v>178</v>
      </c>
      <c r="J971">
        <v>1</v>
      </c>
      <c r="K971">
        <v>2</v>
      </c>
      <c r="L971">
        <v>0</v>
      </c>
      <c r="M971">
        <v>3</v>
      </c>
      <c r="N971">
        <v>7</v>
      </c>
    </row>
    <row r="972" spans="1:14" x14ac:dyDescent="0.3">
      <c r="A972">
        <v>2200</v>
      </c>
      <c r="B972">
        <v>55</v>
      </c>
      <c r="C972">
        <v>242</v>
      </c>
      <c r="D972">
        <v>0</v>
      </c>
      <c r="E972">
        <v>86</v>
      </c>
      <c r="F972">
        <v>12</v>
      </c>
      <c r="G972">
        <v>4</v>
      </c>
      <c r="H972">
        <v>102</v>
      </c>
      <c r="I972">
        <v>242</v>
      </c>
      <c r="J972">
        <v>2</v>
      </c>
      <c r="K972">
        <v>2</v>
      </c>
      <c r="L972">
        <v>2</v>
      </c>
      <c r="M972">
        <v>2</v>
      </c>
      <c r="N972">
        <v>7</v>
      </c>
    </row>
    <row r="973" spans="1:14" x14ac:dyDescent="0.3">
      <c r="A973">
        <v>2596</v>
      </c>
      <c r="B973">
        <v>55</v>
      </c>
      <c r="C973">
        <v>287</v>
      </c>
      <c r="D973">
        <v>3</v>
      </c>
      <c r="E973">
        <v>50</v>
      </c>
      <c r="F973">
        <v>0</v>
      </c>
      <c r="G973">
        <v>3</v>
      </c>
      <c r="H973">
        <v>15</v>
      </c>
      <c r="I973">
        <v>329</v>
      </c>
      <c r="J973">
        <v>1</v>
      </c>
      <c r="K973">
        <v>3</v>
      </c>
      <c r="L973">
        <v>0</v>
      </c>
      <c r="M973">
        <v>4</v>
      </c>
      <c r="N973">
        <v>7</v>
      </c>
    </row>
    <row r="974" spans="1:14" x14ac:dyDescent="0.3">
      <c r="A974">
        <v>2682</v>
      </c>
      <c r="B974">
        <v>55</v>
      </c>
      <c r="C974">
        <v>327</v>
      </c>
      <c r="D974">
        <v>29</v>
      </c>
      <c r="E974">
        <v>312</v>
      </c>
      <c r="F974">
        <v>88</v>
      </c>
      <c r="G974">
        <v>0</v>
      </c>
      <c r="H974">
        <v>58</v>
      </c>
      <c r="I974">
        <v>698</v>
      </c>
      <c r="J974">
        <v>2</v>
      </c>
      <c r="K974">
        <v>5</v>
      </c>
      <c r="L974">
        <v>2</v>
      </c>
      <c r="M974">
        <v>4</v>
      </c>
      <c r="N974">
        <v>7</v>
      </c>
    </row>
    <row r="975" spans="1:14" x14ac:dyDescent="0.3">
      <c r="A975">
        <v>2932</v>
      </c>
      <c r="B975">
        <v>55</v>
      </c>
      <c r="C975">
        <v>538</v>
      </c>
      <c r="D975">
        <v>128</v>
      </c>
      <c r="E975">
        <v>269</v>
      </c>
      <c r="F975">
        <v>141</v>
      </c>
      <c r="G975">
        <v>19</v>
      </c>
      <c r="H975">
        <v>84</v>
      </c>
      <c r="I975">
        <v>1010</v>
      </c>
      <c r="J975">
        <v>5</v>
      </c>
      <c r="K975">
        <v>5</v>
      </c>
      <c r="L975">
        <v>3</v>
      </c>
      <c r="M975">
        <v>5</v>
      </c>
      <c r="N975">
        <v>7</v>
      </c>
    </row>
    <row r="976" spans="1:14" x14ac:dyDescent="0.3">
      <c r="A976">
        <v>2144</v>
      </c>
      <c r="B976">
        <v>55</v>
      </c>
      <c r="C976">
        <v>540</v>
      </c>
      <c r="D976">
        <v>101</v>
      </c>
      <c r="E976">
        <v>1353</v>
      </c>
      <c r="F976">
        <v>76</v>
      </c>
      <c r="G976">
        <v>58</v>
      </c>
      <c r="H976">
        <v>121</v>
      </c>
      <c r="I976">
        <v>2006</v>
      </c>
      <c r="J976">
        <v>1</v>
      </c>
      <c r="K976">
        <v>6</v>
      </c>
      <c r="L976">
        <v>4</v>
      </c>
      <c r="M976">
        <v>10</v>
      </c>
      <c r="N976">
        <v>2</v>
      </c>
    </row>
    <row r="977" spans="1:14" x14ac:dyDescent="0.3">
      <c r="A977">
        <v>2340</v>
      </c>
      <c r="B977">
        <v>55</v>
      </c>
      <c r="C977">
        <v>996</v>
      </c>
      <c r="D977">
        <v>65</v>
      </c>
      <c r="E977">
        <v>184</v>
      </c>
      <c r="F977">
        <v>103</v>
      </c>
      <c r="G977">
        <v>0</v>
      </c>
      <c r="H977">
        <v>238</v>
      </c>
      <c r="I977">
        <v>1110</v>
      </c>
      <c r="J977">
        <v>6</v>
      </c>
      <c r="K977">
        <v>8</v>
      </c>
      <c r="L977">
        <v>2</v>
      </c>
      <c r="M977">
        <v>6</v>
      </c>
      <c r="N977">
        <v>7</v>
      </c>
    </row>
    <row r="978" spans="1:14" x14ac:dyDescent="0.3">
      <c r="A978">
        <v>3193</v>
      </c>
      <c r="B978">
        <v>55</v>
      </c>
      <c r="C978">
        <v>996</v>
      </c>
      <c r="D978">
        <v>65</v>
      </c>
      <c r="E978">
        <v>184</v>
      </c>
      <c r="F978">
        <v>103</v>
      </c>
      <c r="G978">
        <v>0</v>
      </c>
      <c r="H978">
        <v>238</v>
      </c>
      <c r="I978">
        <v>1110</v>
      </c>
      <c r="J978">
        <v>6</v>
      </c>
      <c r="K978">
        <v>8</v>
      </c>
      <c r="L978">
        <v>2</v>
      </c>
      <c r="M978">
        <v>6</v>
      </c>
      <c r="N978">
        <v>7</v>
      </c>
    </row>
    <row r="979" spans="1:14" x14ac:dyDescent="0.3">
      <c r="A979">
        <v>3208</v>
      </c>
      <c r="B979">
        <v>55</v>
      </c>
      <c r="C979">
        <v>1023</v>
      </c>
      <c r="D979">
        <v>67</v>
      </c>
      <c r="E979">
        <v>189</v>
      </c>
      <c r="F979">
        <v>106</v>
      </c>
      <c r="G979">
        <v>0</v>
      </c>
      <c r="H979">
        <v>245</v>
      </c>
      <c r="I979">
        <v>1140</v>
      </c>
      <c r="J979">
        <v>6</v>
      </c>
      <c r="K979">
        <v>8</v>
      </c>
      <c r="L979">
        <v>2</v>
      </c>
      <c r="M979">
        <v>6</v>
      </c>
      <c r="N979">
        <v>7</v>
      </c>
    </row>
    <row r="980" spans="1:14" x14ac:dyDescent="0.3">
      <c r="A980">
        <v>2230</v>
      </c>
      <c r="B980">
        <v>55</v>
      </c>
      <c r="C980">
        <v>2003</v>
      </c>
      <c r="D980">
        <v>48</v>
      </c>
      <c r="E980">
        <v>337</v>
      </c>
      <c r="F980">
        <v>30</v>
      </c>
      <c r="G980">
        <v>0</v>
      </c>
      <c r="H980">
        <v>48</v>
      </c>
      <c r="I980">
        <v>2371</v>
      </c>
      <c r="J980">
        <v>3</v>
      </c>
      <c r="K980">
        <v>8</v>
      </c>
      <c r="L980">
        <v>3</v>
      </c>
      <c r="M980">
        <v>13</v>
      </c>
      <c r="N980">
        <v>6</v>
      </c>
    </row>
    <row r="981" spans="1:14" x14ac:dyDescent="0.3">
      <c r="A981">
        <v>1737</v>
      </c>
      <c r="B981">
        <v>55</v>
      </c>
      <c r="C981">
        <v>2083</v>
      </c>
      <c r="D981">
        <v>31</v>
      </c>
      <c r="E981">
        <v>978</v>
      </c>
      <c r="F981">
        <v>42</v>
      </c>
      <c r="G981">
        <v>31</v>
      </c>
      <c r="H981">
        <v>31</v>
      </c>
      <c r="I981">
        <v>3134</v>
      </c>
      <c r="J981">
        <v>5</v>
      </c>
      <c r="K981">
        <v>7</v>
      </c>
      <c r="L981">
        <v>6</v>
      </c>
      <c r="M981">
        <v>5</v>
      </c>
      <c r="N981">
        <v>6</v>
      </c>
    </row>
    <row r="982" spans="1:14" x14ac:dyDescent="0.3">
      <c r="A982">
        <v>1052</v>
      </c>
      <c r="B982">
        <v>55</v>
      </c>
      <c r="C982">
        <v>2178</v>
      </c>
      <c r="D982">
        <v>113</v>
      </c>
      <c r="E982">
        <v>956</v>
      </c>
      <c r="F982">
        <v>398</v>
      </c>
      <c r="G982">
        <v>266</v>
      </c>
      <c r="H982">
        <v>421</v>
      </c>
      <c r="I982">
        <v>3491</v>
      </c>
      <c r="J982">
        <v>1</v>
      </c>
      <c r="K982">
        <v>3</v>
      </c>
      <c r="L982">
        <v>10</v>
      </c>
      <c r="M982">
        <v>13</v>
      </c>
      <c r="N982">
        <v>1</v>
      </c>
    </row>
    <row r="983" spans="1:14" x14ac:dyDescent="0.3">
      <c r="A983">
        <v>2634</v>
      </c>
      <c r="B983">
        <v>55</v>
      </c>
      <c r="C983">
        <v>2395</v>
      </c>
      <c r="D983">
        <v>81</v>
      </c>
      <c r="E983">
        <v>1280</v>
      </c>
      <c r="F983">
        <v>320</v>
      </c>
      <c r="G983">
        <v>122</v>
      </c>
      <c r="H983">
        <v>81</v>
      </c>
      <c r="I983">
        <v>4116</v>
      </c>
      <c r="J983">
        <v>1</v>
      </c>
      <c r="K983">
        <v>4</v>
      </c>
      <c r="L983">
        <v>6</v>
      </c>
      <c r="M983">
        <v>6</v>
      </c>
      <c r="N983">
        <v>2</v>
      </c>
    </row>
    <row r="984" spans="1:14" x14ac:dyDescent="0.3">
      <c r="A984">
        <v>2814</v>
      </c>
      <c r="B984">
        <v>55</v>
      </c>
      <c r="C984">
        <v>2582</v>
      </c>
      <c r="D984">
        <v>38</v>
      </c>
      <c r="E984">
        <v>1089</v>
      </c>
      <c r="F984">
        <v>209</v>
      </c>
      <c r="G984">
        <v>159</v>
      </c>
      <c r="H984">
        <v>483</v>
      </c>
      <c r="I984">
        <v>3595</v>
      </c>
      <c r="J984">
        <v>11</v>
      </c>
      <c r="K984">
        <v>8</v>
      </c>
      <c r="L984">
        <v>5</v>
      </c>
      <c r="M984">
        <v>9</v>
      </c>
      <c r="N984">
        <v>6</v>
      </c>
    </row>
    <row r="985" spans="1:14" x14ac:dyDescent="0.3">
      <c r="A985">
        <v>2163</v>
      </c>
      <c r="B985">
        <v>55</v>
      </c>
      <c r="C985">
        <v>3237</v>
      </c>
      <c r="D985">
        <v>0</v>
      </c>
      <c r="E985">
        <v>169</v>
      </c>
      <c r="F985">
        <v>0</v>
      </c>
      <c r="G985">
        <v>0</v>
      </c>
      <c r="H985">
        <v>68</v>
      </c>
      <c r="I985">
        <v>3338</v>
      </c>
      <c r="J985">
        <v>3</v>
      </c>
      <c r="K985">
        <v>9</v>
      </c>
      <c r="L985">
        <v>5</v>
      </c>
      <c r="M985">
        <v>4</v>
      </c>
      <c r="N985">
        <v>7</v>
      </c>
    </row>
    <row r="986" spans="1:14" x14ac:dyDescent="0.3">
      <c r="A986">
        <v>2407</v>
      </c>
      <c r="B986">
        <v>54</v>
      </c>
      <c r="C986">
        <v>8</v>
      </c>
      <c r="D986">
        <v>13</v>
      </c>
      <c r="E986">
        <v>42</v>
      </c>
      <c r="F986">
        <v>46</v>
      </c>
      <c r="G986">
        <v>8</v>
      </c>
      <c r="H986">
        <v>42</v>
      </c>
      <c r="I986">
        <v>76</v>
      </c>
      <c r="J986">
        <v>1</v>
      </c>
      <c r="K986">
        <v>1</v>
      </c>
      <c r="L986">
        <v>0</v>
      </c>
      <c r="M986">
        <v>3</v>
      </c>
      <c r="N986">
        <v>6</v>
      </c>
    </row>
    <row r="987" spans="1:14" x14ac:dyDescent="0.3">
      <c r="A987">
        <v>2477</v>
      </c>
      <c r="B987">
        <v>54</v>
      </c>
      <c r="C987">
        <v>8</v>
      </c>
      <c r="D987">
        <v>13</v>
      </c>
      <c r="E987">
        <v>42</v>
      </c>
      <c r="F987">
        <v>46</v>
      </c>
      <c r="G987">
        <v>8</v>
      </c>
      <c r="H987">
        <v>42</v>
      </c>
      <c r="I987">
        <v>76</v>
      </c>
      <c r="J987">
        <v>1</v>
      </c>
      <c r="K987">
        <v>1</v>
      </c>
      <c r="L987">
        <v>0</v>
      </c>
      <c r="M987">
        <v>3</v>
      </c>
      <c r="N987">
        <v>6</v>
      </c>
    </row>
    <row r="988" spans="1:14" x14ac:dyDescent="0.3">
      <c r="A988">
        <v>1566</v>
      </c>
      <c r="B988">
        <v>54</v>
      </c>
      <c r="C988">
        <v>28</v>
      </c>
      <c r="D988">
        <v>0</v>
      </c>
      <c r="E988">
        <v>49</v>
      </c>
      <c r="F988">
        <v>19</v>
      </c>
      <c r="G988">
        <v>19</v>
      </c>
      <c r="H988">
        <v>31</v>
      </c>
      <c r="I988">
        <v>83</v>
      </c>
      <c r="J988">
        <v>1</v>
      </c>
      <c r="K988">
        <v>1</v>
      </c>
      <c r="L988">
        <v>0</v>
      </c>
      <c r="M988">
        <v>3</v>
      </c>
      <c r="N988">
        <v>8</v>
      </c>
    </row>
    <row r="989" spans="1:14" x14ac:dyDescent="0.3">
      <c r="A989">
        <v>1049</v>
      </c>
      <c r="B989">
        <v>54</v>
      </c>
      <c r="C989">
        <v>46</v>
      </c>
      <c r="D989">
        <v>23</v>
      </c>
      <c r="E989">
        <v>76</v>
      </c>
      <c r="F989">
        <v>114</v>
      </c>
      <c r="G989">
        <v>4</v>
      </c>
      <c r="H989">
        <v>11</v>
      </c>
      <c r="I989">
        <v>250</v>
      </c>
      <c r="J989">
        <v>2</v>
      </c>
      <c r="K989">
        <v>2</v>
      </c>
      <c r="L989">
        <v>0</v>
      </c>
      <c r="M989">
        <v>3</v>
      </c>
      <c r="N989">
        <v>7</v>
      </c>
    </row>
    <row r="990" spans="1:14" x14ac:dyDescent="0.3">
      <c r="A990">
        <v>2923</v>
      </c>
      <c r="B990">
        <v>54</v>
      </c>
      <c r="C990">
        <v>68</v>
      </c>
      <c r="D990">
        <v>26</v>
      </c>
      <c r="E990">
        <v>128</v>
      </c>
      <c r="F990">
        <v>38</v>
      </c>
      <c r="G990">
        <v>8</v>
      </c>
      <c r="H990">
        <v>11</v>
      </c>
      <c r="I990">
        <v>257</v>
      </c>
      <c r="J990">
        <v>3</v>
      </c>
      <c r="K990">
        <v>3</v>
      </c>
      <c r="L990">
        <v>0</v>
      </c>
      <c r="M990">
        <v>3</v>
      </c>
      <c r="N990">
        <v>8</v>
      </c>
    </row>
    <row r="991" spans="1:14" x14ac:dyDescent="0.3">
      <c r="A991">
        <v>1226</v>
      </c>
      <c r="B991">
        <v>54</v>
      </c>
      <c r="C991">
        <v>72</v>
      </c>
      <c r="D991">
        <v>43</v>
      </c>
      <c r="E991">
        <v>143</v>
      </c>
      <c r="F991">
        <v>172</v>
      </c>
      <c r="G991">
        <v>100</v>
      </c>
      <c r="H991">
        <v>287</v>
      </c>
      <c r="I991">
        <v>244</v>
      </c>
      <c r="J991">
        <v>4</v>
      </c>
      <c r="K991">
        <v>3</v>
      </c>
      <c r="L991">
        <v>1</v>
      </c>
      <c r="M991">
        <v>3</v>
      </c>
      <c r="N991">
        <v>7</v>
      </c>
    </row>
    <row r="992" spans="1:14" x14ac:dyDescent="0.3">
      <c r="A992">
        <v>2007</v>
      </c>
      <c r="B992">
        <v>54</v>
      </c>
      <c r="C992">
        <v>85</v>
      </c>
      <c r="D992">
        <v>36</v>
      </c>
      <c r="E992">
        <v>130</v>
      </c>
      <c r="F992">
        <v>0</v>
      </c>
      <c r="G992">
        <v>54</v>
      </c>
      <c r="H992">
        <v>117</v>
      </c>
      <c r="I992">
        <v>189</v>
      </c>
      <c r="J992">
        <v>1</v>
      </c>
      <c r="K992">
        <v>2</v>
      </c>
      <c r="L992">
        <v>2</v>
      </c>
      <c r="M992">
        <v>2</v>
      </c>
      <c r="N992">
        <v>7</v>
      </c>
    </row>
    <row r="993" spans="1:14" x14ac:dyDescent="0.3">
      <c r="A993">
        <v>1465</v>
      </c>
      <c r="B993">
        <v>54</v>
      </c>
      <c r="C993">
        <v>95</v>
      </c>
      <c r="D993">
        <v>11</v>
      </c>
      <c r="E993">
        <v>47</v>
      </c>
      <c r="F993">
        <v>7</v>
      </c>
      <c r="G993">
        <v>36</v>
      </c>
      <c r="H993">
        <v>0</v>
      </c>
      <c r="I993">
        <v>197</v>
      </c>
      <c r="J993">
        <v>1</v>
      </c>
      <c r="K993">
        <v>2</v>
      </c>
      <c r="L993">
        <v>0</v>
      </c>
      <c r="M993">
        <v>3</v>
      </c>
      <c r="N993">
        <v>6</v>
      </c>
    </row>
    <row r="994" spans="1:14" x14ac:dyDescent="0.3">
      <c r="A994">
        <v>1959</v>
      </c>
      <c r="B994">
        <v>54</v>
      </c>
      <c r="C994">
        <v>114</v>
      </c>
      <c r="D994">
        <v>34</v>
      </c>
      <c r="E994">
        <v>46</v>
      </c>
      <c r="F994">
        <v>8</v>
      </c>
      <c r="G994">
        <v>42</v>
      </c>
      <c r="H994">
        <v>114</v>
      </c>
      <c r="I994">
        <v>129</v>
      </c>
      <c r="J994">
        <v>3</v>
      </c>
      <c r="K994">
        <v>2</v>
      </c>
      <c r="L994">
        <v>0</v>
      </c>
      <c r="M994">
        <v>4</v>
      </c>
      <c r="N994">
        <v>4</v>
      </c>
    </row>
    <row r="995" spans="1:14" x14ac:dyDescent="0.3">
      <c r="A995">
        <v>2189</v>
      </c>
      <c r="B995">
        <v>54</v>
      </c>
      <c r="C995">
        <v>122</v>
      </c>
      <c r="D995">
        <v>0</v>
      </c>
      <c r="E995">
        <v>14</v>
      </c>
      <c r="F995">
        <v>0</v>
      </c>
      <c r="G995">
        <v>0</v>
      </c>
      <c r="H995">
        <v>35</v>
      </c>
      <c r="I995">
        <v>101</v>
      </c>
      <c r="J995">
        <v>1</v>
      </c>
      <c r="K995">
        <v>1</v>
      </c>
      <c r="L995">
        <v>1</v>
      </c>
      <c r="M995">
        <v>2</v>
      </c>
      <c r="N995">
        <v>5</v>
      </c>
    </row>
    <row r="996" spans="1:14" x14ac:dyDescent="0.3">
      <c r="A996">
        <v>2762</v>
      </c>
      <c r="B996">
        <v>54</v>
      </c>
      <c r="C996">
        <v>174</v>
      </c>
      <c r="D996">
        <v>0</v>
      </c>
      <c r="E996">
        <v>113</v>
      </c>
      <c r="F996">
        <v>45</v>
      </c>
      <c r="G996">
        <v>4</v>
      </c>
      <c r="H996">
        <v>113</v>
      </c>
      <c r="I996">
        <v>223</v>
      </c>
      <c r="J996">
        <v>1</v>
      </c>
      <c r="K996">
        <v>2</v>
      </c>
      <c r="L996">
        <v>0</v>
      </c>
      <c r="M996">
        <v>4</v>
      </c>
      <c r="N996">
        <v>6</v>
      </c>
    </row>
    <row r="997" spans="1:14" x14ac:dyDescent="0.3">
      <c r="A997">
        <v>2570</v>
      </c>
      <c r="B997">
        <v>54</v>
      </c>
      <c r="C997">
        <v>247</v>
      </c>
      <c r="D997">
        <v>0</v>
      </c>
      <c r="E997">
        <v>9</v>
      </c>
      <c r="F997">
        <v>0</v>
      </c>
      <c r="G997">
        <v>0</v>
      </c>
      <c r="H997">
        <v>20</v>
      </c>
      <c r="I997">
        <v>235</v>
      </c>
      <c r="J997">
        <v>1</v>
      </c>
      <c r="K997">
        <v>2</v>
      </c>
      <c r="L997">
        <v>0</v>
      </c>
      <c r="M997">
        <v>4</v>
      </c>
      <c r="N997">
        <v>3</v>
      </c>
    </row>
    <row r="998" spans="1:14" x14ac:dyDescent="0.3">
      <c r="A998">
        <v>2307</v>
      </c>
      <c r="B998">
        <v>54</v>
      </c>
      <c r="C998">
        <v>310</v>
      </c>
      <c r="D998">
        <v>13</v>
      </c>
      <c r="E998">
        <v>141</v>
      </c>
      <c r="F998">
        <v>19</v>
      </c>
      <c r="G998">
        <v>3</v>
      </c>
      <c r="H998">
        <v>58</v>
      </c>
      <c r="I998">
        <v>428</v>
      </c>
      <c r="J998">
        <v>1</v>
      </c>
      <c r="K998">
        <v>3</v>
      </c>
      <c r="L998">
        <v>1</v>
      </c>
      <c r="M998">
        <v>4</v>
      </c>
      <c r="N998">
        <v>5</v>
      </c>
    </row>
    <row r="999" spans="1:14" x14ac:dyDescent="0.3">
      <c r="A999">
        <v>1849</v>
      </c>
      <c r="B999">
        <v>54</v>
      </c>
      <c r="C999">
        <v>349</v>
      </c>
      <c r="D999">
        <v>179</v>
      </c>
      <c r="E999">
        <v>259</v>
      </c>
      <c r="F999">
        <v>196</v>
      </c>
      <c r="G999">
        <v>58</v>
      </c>
      <c r="H999">
        <v>360</v>
      </c>
      <c r="I999">
        <v>680</v>
      </c>
      <c r="J999">
        <v>3</v>
      </c>
      <c r="K999">
        <v>2</v>
      </c>
      <c r="L999">
        <v>3</v>
      </c>
      <c r="M999">
        <v>8</v>
      </c>
      <c r="N999">
        <v>3</v>
      </c>
    </row>
    <row r="1000" spans="1:14" x14ac:dyDescent="0.3">
      <c r="A1000">
        <v>2106</v>
      </c>
      <c r="B1000">
        <v>54</v>
      </c>
      <c r="C1000">
        <v>582</v>
      </c>
      <c r="D1000">
        <v>11</v>
      </c>
      <c r="E1000">
        <v>519</v>
      </c>
      <c r="F1000">
        <v>14</v>
      </c>
      <c r="G1000">
        <v>85</v>
      </c>
      <c r="H1000">
        <v>145</v>
      </c>
      <c r="I1000">
        <v>1066</v>
      </c>
      <c r="J1000">
        <v>7</v>
      </c>
      <c r="K1000">
        <v>6</v>
      </c>
      <c r="L1000">
        <v>2</v>
      </c>
      <c r="M1000">
        <v>5</v>
      </c>
      <c r="N1000">
        <v>8</v>
      </c>
    </row>
    <row r="1001" spans="1:14" x14ac:dyDescent="0.3">
      <c r="A1001">
        <v>1872</v>
      </c>
      <c r="B1001">
        <v>54</v>
      </c>
      <c r="C1001">
        <v>604</v>
      </c>
      <c r="D1001">
        <v>59</v>
      </c>
      <c r="E1001">
        <v>138</v>
      </c>
      <c r="F1001">
        <v>68</v>
      </c>
      <c r="G1001">
        <v>6</v>
      </c>
      <c r="H1001">
        <v>165</v>
      </c>
      <c r="I1001">
        <v>710</v>
      </c>
      <c r="J1001">
        <v>6</v>
      </c>
      <c r="K1001">
        <v>5</v>
      </c>
      <c r="L1001">
        <v>2</v>
      </c>
      <c r="M1001">
        <v>5</v>
      </c>
      <c r="N1001">
        <v>5</v>
      </c>
    </row>
    <row r="1002" spans="1:14" x14ac:dyDescent="0.3">
      <c r="A1002">
        <v>2502</v>
      </c>
      <c r="B1002">
        <v>54</v>
      </c>
      <c r="C1002">
        <v>737</v>
      </c>
      <c r="D1002">
        <v>430</v>
      </c>
      <c r="E1002">
        <v>837</v>
      </c>
      <c r="F1002">
        <v>331</v>
      </c>
      <c r="G1002">
        <v>277</v>
      </c>
      <c r="H1002">
        <v>126</v>
      </c>
      <c r="I1002">
        <v>2485</v>
      </c>
      <c r="J1002">
        <v>0</v>
      </c>
      <c r="K1002">
        <v>4</v>
      </c>
      <c r="L1002">
        <v>6</v>
      </c>
      <c r="M1002">
        <v>7</v>
      </c>
      <c r="N1002">
        <v>1</v>
      </c>
    </row>
    <row r="1003" spans="1:14" x14ac:dyDescent="0.3">
      <c r="A1003">
        <v>3185</v>
      </c>
      <c r="B1003">
        <v>54</v>
      </c>
      <c r="C1003">
        <v>737</v>
      </c>
      <c r="D1003">
        <v>430</v>
      </c>
      <c r="E1003">
        <v>837</v>
      </c>
      <c r="F1003">
        <v>331</v>
      </c>
      <c r="G1003">
        <v>277</v>
      </c>
      <c r="H1003">
        <v>126</v>
      </c>
      <c r="I1003">
        <v>2485</v>
      </c>
      <c r="J1003">
        <v>0</v>
      </c>
      <c r="K1003">
        <v>4</v>
      </c>
      <c r="L1003">
        <v>6</v>
      </c>
      <c r="M1003">
        <v>7</v>
      </c>
      <c r="N1003">
        <v>1</v>
      </c>
    </row>
    <row r="1004" spans="1:14" x14ac:dyDescent="0.3">
      <c r="A1004">
        <v>2748</v>
      </c>
      <c r="B1004">
        <v>54</v>
      </c>
      <c r="C1004">
        <v>816</v>
      </c>
      <c r="D1004">
        <v>115</v>
      </c>
      <c r="E1004">
        <v>1003</v>
      </c>
      <c r="F1004">
        <v>365</v>
      </c>
      <c r="G1004">
        <v>115</v>
      </c>
      <c r="H1004">
        <v>115</v>
      </c>
      <c r="I1004">
        <v>2299</v>
      </c>
      <c r="J1004">
        <v>1</v>
      </c>
      <c r="K1004">
        <v>2</v>
      </c>
      <c r="L1004">
        <v>7</v>
      </c>
      <c r="M1004">
        <v>7</v>
      </c>
      <c r="N1004">
        <v>0</v>
      </c>
    </row>
    <row r="1005" spans="1:14" x14ac:dyDescent="0.3">
      <c r="A1005">
        <v>1917</v>
      </c>
      <c r="B1005">
        <v>54</v>
      </c>
      <c r="C1005">
        <v>847</v>
      </c>
      <c r="D1005">
        <v>50</v>
      </c>
      <c r="E1005">
        <v>744</v>
      </c>
      <c r="F1005">
        <v>400</v>
      </c>
      <c r="G1005">
        <v>179</v>
      </c>
      <c r="H1005">
        <v>77</v>
      </c>
      <c r="I1005">
        <v>2144</v>
      </c>
      <c r="J1005">
        <v>1</v>
      </c>
      <c r="K1005">
        <v>9</v>
      </c>
      <c r="L1005">
        <v>3</v>
      </c>
      <c r="M1005">
        <v>4</v>
      </c>
      <c r="N1005">
        <v>4</v>
      </c>
    </row>
    <row r="1006" spans="1:14" x14ac:dyDescent="0.3">
      <c r="A1006">
        <v>1607</v>
      </c>
      <c r="B1006">
        <v>54</v>
      </c>
      <c r="C1006">
        <v>927</v>
      </c>
      <c r="D1006">
        <v>52</v>
      </c>
      <c r="E1006">
        <v>768</v>
      </c>
      <c r="F1006">
        <v>247</v>
      </c>
      <c r="G1006">
        <v>83</v>
      </c>
      <c r="H1006">
        <v>254</v>
      </c>
      <c r="I1006">
        <v>1823</v>
      </c>
      <c r="J1006">
        <v>1</v>
      </c>
      <c r="K1006">
        <v>6</v>
      </c>
      <c r="L1006">
        <v>8</v>
      </c>
      <c r="M1006">
        <v>6</v>
      </c>
      <c r="N1006">
        <v>3</v>
      </c>
    </row>
    <row r="1007" spans="1:14" x14ac:dyDescent="0.3">
      <c r="A1007">
        <v>2648</v>
      </c>
      <c r="B1007">
        <v>54</v>
      </c>
      <c r="C1007">
        <v>927</v>
      </c>
      <c r="D1007">
        <v>52</v>
      </c>
      <c r="E1007">
        <v>768</v>
      </c>
      <c r="F1007">
        <v>247</v>
      </c>
      <c r="G1007">
        <v>83</v>
      </c>
      <c r="H1007">
        <v>254</v>
      </c>
      <c r="I1007">
        <v>1823</v>
      </c>
      <c r="J1007">
        <v>1</v>
      </c>
      <c r="K1007">
        <v>6</v>
      </c>
      <c r="L1007">
        <v>8</v>
      </c>
      <c r="M1007">
        <v>6</v>
      </c>
      <c r="N1007">
        <v>3</v>
      </c>
    </row>
    <row r="1008" spans="1:14" x14ac:dyDescent="0.3">
      <c r="A1008">
        <v>2149</v>
      </c>
      <c r="B1008">
        <v>54</v>
      </c>
      <c r="C1008">
        <v>1093</v>
      </c>
      <c r="D1008">
        <v>172</v>
      </c>
      <c r="E1008">
        <v>372</v>
      </c>
      <c r="F1008">
        <v>67</v>
      </c>
      <c r="G1008">
        <v>347</v>
      </c>
      <c r="H1008">
        <v>223</v>
      </c>
      <c r="I1008">
        <v>1828</v>
      </c>
      <c r="J1008">
        <v>1</v>
      </c>
      <c r="K1008">
        <v>4</v>
      </c>
      <c r="L1008">
        <v>4</v>
      </c>
      <c r="M1008">
        <v>8</v>
      </c>
      <c r="N1008">
        <v>2</v>
      </c>
    </row>
    <row r="1009" spans="1:14" x14ac:dyDescent="0.3">
      <c r="A1009">
        <v>1050</v>
      </c>
      <c r="B1009">
        <v>54</v>
      </c>
      <c r="C1009">
        <v>1128</v>
      </c>
      <c r="D1009">
        <v>265</v>
      </c>
      <c r="E1009">
        <v>1216</v>
      </c>
      <c r="F1009">
        <v>345</v>
      </c>
      <c r="G1009">
        <v>88</v>
      </c>
      <c r="H1009">
        <v>533</v>
      </c>
      <c r="I1009">
        <v>2509</v>
      </c>
      <c r="J1009">
        <v>1</v>
      </c>
      <c r="K1009">
        <v>4</v>
      </c>
      <c r="L1009">
        <v>9</v>
      </c>
      <c r="M1009">
        <v>7</v>
      </c>
      <c r="N1009">
        <v>1</v>
      </c>
    </row>
    <row r="1010" spans="1:14" x14ac:dyDescent="0.3">
      <c r="A1010">
        <v>2077</v>
      </c>
      <c r="B1010">
        <v>54</v>
      </c>
      <c r="C1010">
        <v>1293</v>
      </c>
      <c r="D1010">
        <v>18</v>
      </c>
      <c r="E1010">
        <v>487</v>
      </c>
      <c r="F1010">
        <v>47</v>
      </c>
      <c r="G1010">
        <v>36</v>
      </c>
      <c r="H1010">
        <v>74</v>
      </c>
      <c r="I1010">
        <v>1807</v>
      </c>
      <c r="J1010">
        <v>1</v>
      </c>
      <c r="K1010">
        <v>4</v>
      </c>
      <c r="L1010">
        <v>3</v>
      </c>
      <c r="M1010">
        <v>5</v>
      </c>
      <c r="N1010">
        <v>1</v>
      </c>
    </row>
    <row r="1011" spans="1:14" x14ac:dyDescent="0.3">
      <c r="A1011">
        <v>2424</v>
      </c>
      <c r="B1011">
        <v>54</v>
      </c>
      <c r="C1011">
        <v>1425</v>
      </c>
      <c r="D1011">
        <v>131</v>
      </c>
      <c r="E1011">
        <v>845</v>
      </c>
      <c r="F1011">
        <v>172</v>
      </c>
      <c r="G1011">
        <v>131</v>
      </c>
      <c r="H1011">
        <v>316</v>
      </c>
      <c r="I1011">
        <v>2389</v>
      </c>
      <c r="J1011">
        <v>1</v>
      </c>
      <c r="K1011">
        <v>4</v>
      </c>
      <c r="L1011">
        <v>4</v>
      </c>
      <c r="M1011">
        <v>8</v>
      </c>
      <c r="N1011">
        <v>2</v>
      </c>
    </row>
    <row r="1012" spans="1:14" x14ac:dyDescent="0.3">
      <c r="A1012">
        <v>3035</v>
      </c>
      <c r="B1012">
        <v>54</v>
      </c>
      <c r="C1012">
        <v>1425</v>
      </c>
      <c r="D1012">
        <v>131</v>
      </c>
      <c r="E1012">
        <v>845</v>
      </c>
      <c r="F1012">
        <v>172</v>
      </c>
      <c r="G1012">
        <v>131</v>
      </c>
      <c r="H1012">
        <v>316</v>
      </c>
      <c r="I1012">
        <v>2389</v>
      </c>
      <c r="J1012">
        <v>1</v>
      </c>
      <c r="K1012">
        <v>4</v>
      </c>
      <c r="L1012">
        <v>4</v>
      </c>
      <c r="M1012">
        <v>8</v>
      </c>
      <c r="N1012">
        <v>2</v>
      </c>
    </row>
    <row r="1013" spans="1:14" x14ac:dyDescent="0.3">
      <c r="A1013">
        <v>1779</v>
      </c>
      <c r="B1013">
        <v>54</v>
      </c>
      <c r="C1013">
        <v>1475</v>
      </c>
      <c r="D1013">
        <v>214</v>
      </c>
      <c r="E1013">
        <v>1405</v>
      </c>
      <c r="F1013">
        <v>374</v>
      </c>
      <c r="G1013">
        <v>214</v>
      </c>
      <c r="H1013">
        <v>35</v>
      </c>
      <c r="I1013">
        <v>3647</v>
      </c>
      <c r="J1013">
        <v>1</v>
      </c>
      <c r="K1013">
        <v>6</v>
      </c>
      <c r="L1013">
        <v>5</v>
      </c>
      <c r="M1013">
        <v>12</v>
      </c>
      <c r="N1013">
        <v>3</v>
      </c>
    </row>
    <row r="1014" spans="1:14" x14ac:dyDescent="0.3">
      <c r="A1014">
        <v>1191</v>
      </c>
      <c r="B1014">
        <v>54</v>
      </c>
      <c r="C1014">
        <v>1510</v>
      </c>
      <c r="D1014">
        <v>57</v>
      </c>
      <c r="E1014">
        <v>273</v>
      </c>
      <c r="F1014">
        <v>150</v>
      </c>
      <c r="G1014">
        <v>348</v>
      </c>
      <c r="H1014">
        <v>115</v>
      </c>
      <c r="I1014">
        <v>2224</v>
      </c>
      <c r="J1014">
        <v>0</v>
      </c>
      <c r="K1014">
        <v>7</v>
      </c>
      <c r="L1014">
        <v>9</v>
      </c>
      <c r="M1014">
        <v>10</v>
      </c>
      <c r="N1014">
        <v>4</v>
      </c>
    </row>
    <row r="1015" spans="1:14" x14ac:dyDescent="0.3">
      <c r="A1015">
        <v>1799</v>
      </c>
      <c r="B1015">
        <v>54</v>
      </c>
      <c r="C1015">
        <v>1619</v>
      </c>
      <c r="D1015">
        <v>35</v>
      </c>
      <c r="E1015">
        <v>124</v>
      </c>
      <c r="F1015">
        <v>0</v>
      </c>
      <c r="G1015">
        <v>18</v>
      </c>
      <c r="H1015">
        <v>144</v>
      </c>
      <c r="I1015">
        <v>1652</v>
      </c>
      <c r="J1015">
        <v>1</v>
      </c>
      <c r="K1015">
        <v>9</v>
      </c>
      <c r="L1015">
        <v>2</v>
      </c>
      <c r="M1015">
        <v>9</v>
      </c>
      <c r="N1015">
        <v>5</v>
      </c>
    </row>
    <row r="1016" spans="1:14" x14ac:dyDescent="0.3">
      <c r="A1016">
        <v>2377</v>
      </c>
      <c r="B1016">
        <v>54</v>
      </c>
      <c r="C1016">
        <v>1619</v>
      </c>
      <c r="D1016">
        <v>35</v>
      </c>
      <c r="E1016">
        <v>124</v>
      </c>
      <c r="F1016">
        <v>0</v>
      </c>
      <c r="G1016">
        <v>18</v>
      </c>
      <c r="H1016">
        <v>144</v>
      </c>
      <c r="I1016">
        <v>1652</v>
      </c>
      <c r="J1016">
        <v>1</v>
      </c>
      <c r="K1016">
        <v>9</v>
      </c>
      <c r="L1016">
        <v>2</v>
      </c>
      <c r="M1016">
        <v>9</v>
      </c>
      <c r="N1016">
        <v>5</v>
      </c>
    </row>
    <row r="1017" spans="1:14" x14ac:dyDescent="0.3">
      <c r="A1017">
        <v>2010</v>
      </c>
      <c r="B1017">
        <v>54</v>
      </c>
      <c r="C1017">
        <v>1986</v>
      </c>
      <c r="D1017">
        <v>197</v>
      </c>
      <c r="E1017">
        <v>397</v>
      </c>
      <c r="F1017">
        <v>296</v>
      </c>
      <c r="G1017">
        <v>27</v>
      </c>
      <c r="H1017">
        <v>81</v>
      </c>
      <c r="I1017">
        <v>2821</v>
      </c>
      <c r="J1017">
        <v>5</v>
      </c>
      <c r="K1017">
        <v>10</v>
      </c>
      <c r="L1017">
        <v>7</v>
      </c>
      <c r="M1017">
        <v>10</v>
      </c>
      <c r="N1017">
        <v>6</v>
      </c>
    </row>
    <row r="1018" spans="1:14" x14ac:dyDescent="0.3">
      <c r="A1018">
        <v>2658</v>
      </c>
      <c r="B1018">
        <v>53</v>
      </c>
      <c r="C1018">
        <v>31</v>
      </c>
      <c r="D1018">
        <v>0</v>
      </c>
      <c r="E1018">
        <v>16</v>
      </c>
      <c r="F1018">
        <v>0</v>
      </c>
      <c r="G1018">
        <v>0</v>
      </c>
      <c r="H1018">
        <v>5</v>
      </c>
      <c r="I1018">
        <v>42</v>
      </c>
      <c r="J1018">
        <v>1</v>
      </c>
      <c r="K1018">
        <v>0</v>
      </c>
      <c r="L1018">
        <v>0</v>
      </c>
      <c r="M1018">
        <v>3</v>
      </c>
      <c r="N1018">
        <v>3</v>
      </c>
    </row>
    <row r="1019" spans="1:14" x14ac:dyDescent="0.3">
      <c r="A1019">
        <v>2605</v>
      </c>
      <c r="B1019">
        <v>53</v>
      </c>
      <c r="C1019">
        <v>41</v>
      </c>
      <c r="D1019">
        <v>45</v>
      </c>
      <c r="E1019">
        <v>131</v>
      </c>
      <c r="F1019">
        <v>11</v>
      </c>
      <c r="G1019">
        <v>19</v>
      </c>
      <c r="H1019">
        <v>45</v>
      </c>
      <c r="I1019">
        <v>203</v>
      </c>
      <c r="J1019">
        <v>1</v>
      </c>
      <c r="K1019">
        <v>3</v>
      </c>
      <c r="L1019">
        <v>0</v>
      </c>
      <c r="M1019">
        <v>3</v>
      </c>
      <c r="N1019">
        <v>7</v>
      </c>
    </row>
    <row r="1020" spans="1:14" x14ac:dyDescent="0.3">
      <c r="A1020">
        <v>2996</v>
      </c>
      <c r="B1020">
        <v>53</v>
      </c>
      <c r="C1020">
        <v>46</v>
      </c>
      <c r="D1020">
        <v>33</v>
      </c>
      <c r="E1020">
        <v>95</v>
      </c>
      <c r="F1020">
        <v>13</v>
      </c>
      <c r="G1020">
        <v>23</v>
      </c>
      <c r="H1020">
        <v>49</v>
      </c>
      <c r="I1020">
        <v>161</v>
      </c>
      <c r="J1020">
        <v>1</v>
      </c>
      <c r="K1020">
        <v>2</v>
      </c>
      <c r="L1020">
        <v>0</v>
      </c>
      <c r="M1020">
        <v>3</v>
      </c>
      <c r="N1020">
        <v>6</v>
      </c>
    </row>
    <row r="1021" spans="1:14" x14ac:dyDescent="0.3">
      <c r="A1021">
        <v>1934</v>
      </c>
      <c r="B1021">
        <v>53</v>
      </c>
      <c r="C1021">
        <v>67</v>
      </c>
      <c r="D1021">
        <v>20</v>
      </c>
      <c r="E1021">
        <v>144</v>
      </c>
      <c r="F1021">
        <v>63</v>
      </c>
      <c r="G1021">
        <v>17</v>
      </c>
      <c r="H1021">
        <v>127</v>
      </c>
      <c r="I1021">
        <v>184</v>
      </c>
      <c r="J1021">
        <v>1</v>
      </c>
      <c r="K1021">
        <v>3</v>
      </c>
      <c r="L1021">
        <v>1</v>
      </c>
      <c r="M1021">
        <v>2</v>
      </c>
      <c r="N1021">
        <v>8</v>
      </c>
    </row>
    <row r="1022" spans="1:14" x14ac:dyDescent="0.3">
      <c r="A1022">
        <v>1346</v>
      </c>
      <c r="B1022">
        <v>53</v>
      </c>
      <c r="C1022">
        <v>86</v>
      </c>
      <c r="D1022">
        <v>14</v>
      </c>
      <c r="E1022">
        <v>45</v>
      </c>
      <c r="F1022">
        <v>50</v>
      </c>
      <c r="G1022">
        <v>36</v>
      </c>
      <c r="H1022">
        <v>27</v>
      </c>
      <c r="I1022">
        <v>203</v>
      </c>
      <c r="J1022">
        <v>3</v>
      </c>
      <c r="K1022">
        <v>2</v>
      </c>
      <c r="L1022">
        <v>1</v>
      </c>
      <c r="M1022">
        <v>4</v>
      </c>
      <c r="N1022">
        <v>4</v>
      </c>
    </row>
    <row r="1023" spans="1:14" x14ac:dyDescent="0.3">
      <c r="A1023">
        <v>1287</v>
      </c>
      <c r="B1023">
        <v>53</v>
      </c>
      <c r="C1023">
        <v>138</v>
      </c>
      <c r="D1023">
        <v>0</v>
      </c>
      <c r="E1023">
        <v>46</v>
      </c>
      <c r="F1023">
        <v>8</v>
      </c>
      <c r="G1023">
        <v>8</v>
      </c>
      <c r="H1023">
        <v>38</v>
      </c>
      <c r="I1023">
        <v>161</v>
      </c>
      <c r="J1023">
        <v>4</v>
      </c>
      <c r="K1023">
        <v>3</v>
      </c>
      <c r="L1023">
        <v>1</v>
      </c>
      <c r="M1023">
        <v>3</v>
      </c>
      <c r="N1023">
        <v>5</v>
      </c>
    </row>
    <row r="1024" spans="1:14" x14ac:dyDescent="0.3">
      <c r="A1024">
        <v>2997</v>
      </c>
      <c r="B1024">
        <v>53</v>
      </c>
      <c r="C1024">
        <v>326</v>
      </c>
      <c r="D1024">
        <v>83</v>
      </c>
      <c r="E1024">
        <v>209</v>
      </c>
      <c r="F1024">
        <v>160</v>
      </c>
      <c r="G1024">
        <v>22</v>
      </c>
      <c r="H1024">
        <v>15</v>
      </c>
      <c r="I1024">
        <v>784</v>
      </c>
      <c r="J1024">
        <v>6</v>
      </c>
      <c r="K1024">
        <v>4</v>
      </c>
      <c r="L1024">
        <v>2</v>
      </c>
      <c r="M1024">
        <v>5</v>
      </c>
      <c r="N1024">
        <v>6</v>
      </c>
    </row>
    <row r="1025" spans="1:14" x14ac:dyDescent="0.3">
      <c r="A1025">
        <v>2190</v>
      </c>
      <c r="B1025">
        <v>53</v>
      </c>
      <c r="C1025">
        <v>327</v>
      </c>
      <c r="D1025">
        <v>11</v>
      </c>
      <c r="E1025">
        <v>94</v>
      </c>
      <c r="F1025">
        <v>11</v>
      </c>
      <c r="G1025">
        <v>8</v>
      </c>
      <c r="H1025">
        <v>49</v>
      </c>
      <c r="I1025">
        <v>402</v>
      </c>
      <c r="J1025">
        <v>2</v>
      </c>
      <c r="K1025">
        <v>3</v>
      </c>
      <c r="L1025">
        <v>0</v>
      </c>
      <c r="M1025">
        <v>4</v>
      </c>
      <c r="N1025">
        <v>7</v>
      </c>
    </row>
    <row r="1026" spans="1:14" x14ac:dyDescent="0.3">
      <c r="A1026">
        <v>2211</v>
      </c>
      <c r="B1026">
        <v>53</v>
      </c>
      <c r="C1026">
        <v>358</v>
      </c>
      <c r="D1026">
        <v>16</v>
      </c>
      <c r="E1026">
        <v>192</v>
      </c>
      <c r="F1026">
        <v>23</v>
      </c>
      <c r="G1026">
        <v>3</v>
      </c>
      <c r="H1026">
        <v>23</v>
      </c>
      <c r="I1026">
        <v>569</v>
      </c>
      <c r="J1026">
        <v>5</v>
      </c>
      <c r="K1026">
        <v>5</v>
      </c>
      <c r="L1026">
        <v>0</v>
      </c>
      <c r="M1026">
        <v>4</v>
      </c>
      <c r="N1026">
        <v>8</v>
      </c>
    </row>
    <row r="1027" spans="1:14" x14ac:dyDescent="0.3">
      <c r="A1027">
        <v>1013</v>
      </c>
      <c r="B1027">
        <v>53</v>
      </c>
      <c r="C1027">
        <v>626</v>
      </c>
      <c r="D1027">
        <v>5</v>
      </c>
      <c r="E1027">
        <v>142</v>
      </c>
      <c r="F1027">
        <v>8</v>
      </c>
      <c r="G1027">
        <v>13</v>
      </c>
      <c r="H1027">
        <v>38</v>
      </c>
      <c r="I1027">
        <v>757</v>
      </c>
      <c r="J1027">
        <v>3</v>
      </c>
      <c r="K1027">
        <v>6</v>
      </c>
      <c r="L1027">
        <v>1</v>
      </c>
      <c r="M1027">
        <v>5</v>
      </c>
      <c r="N1027">
        <v>6</v>
      </c>
    </row>
    <row r="1028" spans="1:14" x14ac:dyDescent="0.3">
      <c r="A1028">
        <v>2379</v>
      </c>
      <c r="B1028">
        <v>53</v>
      </c>
      <c r="C1028">
        <v>757</v>
      </c>
      <c r="D1028">
        <v>19</v>
      </c>
      <c r="E1028">
        <v>145</v>
      </c>
      <c r="F1028">
        <v>63</v>
      </c>
      <c r="G1028">
        <v>0</v>
      </c>
      <c r="H1028">
        <v>330</v>
      </c>
      <c r="I1028">
        <v>653</v>
      </c>
      <c r="J1028">
        <v>3</v>
      </c>
      <c r="K1028">
        <v>5</v>
      </c>
      <c r="L1028">
        <v>2</v>
      </c>
      <c r="M1028">
        <v>4</v>
      </c>
      <c r="N1028">
        <v>8</v>
      </c>
    </row>
    <row r="1029" spans="1:14" x14ac:dyDescent="0.3">
      <c r="A1029">
        <v>2557</v>
      </c>
      <c r="B1029">
        <v>53</v>
      </c>
      <c r="C1029">
        <v>839</v>
      </c>
      <c r="D1029">
        <v>73</v>
      </c>
      <c r="E1029">
        <v>1457</v>
      </c>
      <c r="F1029">
        <v>30</v>
      </c>
      <c r="G1029">
        <v>98</v>
      </c>
      <c r="H1029">
        <v>23</v>
      </c>
      <c r="I1029">
        <v>2474</v>
      </c>
      <c r="J1029">
        <v>1</v>
      </c>
      <c r="K1029">
        <v>4</v>
      </c>
      <c r="L1029">
        <v>7</v>
      </c>
      <c r="M1029">
        <v>5</v>
      </c>
      <c r="N1029">
        <v>1</v>
      </c>
    </row>
    <row r="1030" spans="1:14" x14ac:dyDescent="0.3">
      <c r="A1030">
        <v>2146</v>
      </c>
      <c r="B1030">
        <v>53</v>
      </c>
      <c r="C1030">
        <v>1144</v>
      </c>
      <c r="D1030">
        <v>91</v>
      </c>
      <c r="E1030">
        <v>215</v>
      </c>
      <c r="F1030">
        <v>18</v>
      </c>
      <c r="G1030">
        <v>75</v>
      </c>
      <c r="H1030">
        <v>29</v>
      </c>
      <c r="I1030">
        <v>1515</v>
      </c>
      <c r="J1030">
        <v>4</v>
      </c>
      <c r="K1030">
        <v>4</v>
      </c>
      <c r="L1030">
        <v>2</v>
      </c>
      <c r="M1030">
        <v>12</v>
      </c>
      <c r="N1030">
        <v>4</v>
      </c>
    </row>
    <row r="1031" spans="1:14" x14ac:dyDescent="0.3">
      <c r="A1031">
        <v>1038</v>
      </c>
      <c r="B1031">
        <v>53</v>
      </c>
      <c r="C1031">
        <v>1330</v>
      </c>
      <c r="D1031">
        <v>24</v>
      </c>
      <c r="E1031">
        <v>627</v>
      </c>
      <c r="F1031">
        <v>487</v>
      </c>
      <c r="G1031">
        <v>149</v>
      </c>
      <c r="H1031">
        <v>128</v>
      </c>
      <c r="I1031">
        <v>2489</v>
      </c>
      <c r="J1031">
        <v>2</v>
      </c>
      <c r="K1031">
        <v>7</v>
      </c>
      <c r="L1031">
        <v>10</v>
      </c>
      <c r="M1031">
        <v>5</v>
      </c>
      <c r="N1031">
        <v>6</v>
      </c>
    </row>
    <row r="1032" spans="1:14" x14ac:dyDescent="0.3">
      <c r="A1032">
        <v>1875</v>
      </c>
      <c r="B1032">
        <v>53</v>
      </c>
      <c r="C1032">
        <v>1330</v>
      </c>
      <c r="D1032">
        <v>24</v>
      </c>
      <c r="E1032">
        <v>627</v>
      </c>
      <c r="F1032">
        <v>487</v>
      </c>
      <c r="G1032">
        <v>149</v>
      </c>
      <c r="H1032">
        <v>128</v>
      </c>
      <c r="I1032">
        <v>2489</v>
      </c>
      <c r="J1032">
        <v>2</v>
      </c>
      <c r="K1032">
        <v>7</v>
      </c>
      <c r="L1032">
        <v>10</v>
      </c>
      <c r="M1032">
        <v>5</v>
      </c>
      <c r="N1032">
        <v>6</v>
      </c>
    </row>
    <row r="1033" spans="1:14" x14ac:dyDescent="0.3">
      <c r="A1033">
        <v>2544</v>
      </c>
      <c r="B1033">
        <v>53</v>
      </c>
      <c r="C1033">
        <v>1353</v>
      </c>
      <c r="D1033">
        <v>0</v>
      </c>
      <c r="E1033">
        <v>303</v>
      </c>
      <c r="F1033">
        <v>0</v>
      </c>
      <c r="G1033">
        <v>17</v>
      </c>
      <c r="H1033">
        <v>101</v>
      </c>
      <c r="I1033">
        <v>1572</v>
      </c>
      <c r="J1033">
        <v>5</v>
      </c>
      <c r="K1033">
        <v>11</v>
      </c>
      <c r="L1033">
        <v>1</v>
      </c>
      <c r="M1033">
        <v>6</v>
      </c>
      <c r="N1033">
        <v>9</v>
      </c>
    </row>
    <row r="1034" spans="1:14" x14ac:dyDescent="0.3">
      <c r="A1034">
        <v>1908</v>
      </c>
      <c r="B1034">
        <v>53</v>
      </c>
      <c r="C1034">
        <v>2046</v>
      </c>
      <c r="D1034">
        <v>261</v>
      </c>
      <c r="E1034">
        <v>1654</v>
      </c>
      <c r="F1034">
        <v>341</v>
      </c>
      <c r="G1034">
        <v>129</v>
      </c>
      <c r="H1034">
        <v>390</v>
      </c>
      <c r="I1034">
        <v>4041</v>
      </c>
      <c r="J1034">
        <v>1</v>
      </c>
      <c r="K1034">
        <v>4</v>
      </c>
      <c r="L1034">
        <v>4</v>
      </c>
      <c r="M1034">
        <v>10</v>
      </c>
      <c r="N1034">
        <v>2</v>
      </c>
    </row>
    <row r="1035" spans="1:14" x14ac:dyDescent="0.3">
      <c r="A1035">
        <v>1621</v>
      </c>
      <c r="B1035">
        <v>53</v>
      </c>
      <c r="C1035">
        <v>2494</v>
      </c>
      <c r="D1035">
        <v>178</v>
      </c>
      <c r="E1035">
        <v>721</v>
      </c>
      <c r="F1035">
        <v>140</v>
      </c>
      <c r="G1035">
        <v>106</v>
      </c>
      <c r="H1035">
        <v>178</v>
      </c>
      <c r="I1035">
        <v>3460</v>
      </c>
      <c r="J1035">
        <v>5</v>
      </c>
      <c r="K1035">
        <v>8</v>
      </c>
      <c r="L1035">
        <v>4</v>
      </c>
      <c r="M1035">
        <v>9</v>
      </c>
      <c r="N1035">
        <v>7</v>
      </c>
    </row>
    <row r="1036" spans="1:14" x14ac:dyDescent="0.3">
      <c r="A1036">
        <v>2898</v>
      </c>
      <c r="B1036">
        <v>53</v>
      </c>
      <c r="C1036">
        <v>2730</v>
      </c>
      <c r="D1036">
        <v>76</v>
      </c>
      <c r="E1036">
        <v>643</v>
      </c>
      <c r="F1036">
        <v>295</v>
      </c>
      <c r="G1036">
        <v>151</v>
      </c>
      <c r="H1036">
        <v>76</v>
      </c>
      <c r="I1036">
        <v>3820</v>
      </c>
      <c r="J1036">
        <v>1</v>
      </c>
      <c r="K1036">
        <v>7</v>
      </c>
      <c r="L1036">
        <v>5</v>
      </c>
      <c r="M1036">
        <v>13</v>
      </c>
      <c r="N1036">
        <v>3</v>
      </c>
    </row>
    <row r="1037" spans="1:14" x14ac:dyDescent="0.3">
      <c r="A1037">
        <v>1874</v>
      </c>
      <c r="B1037">
        <v>52</v>
      </c>
      <c r="C1037">
        <v>0</v>
      </c>
      <c r="D1037">
        <v>0</v>
      </c>
      <c r="E1037">
        <v>5</v>
      </c>
      <c r="F1037">
        <v>38</v>
      </c>
      <c r="G1037">
        <v>14</v>
      </c>
      <c r="H1037">
        <v>9</v>
      </c>
      <c r="I1037">
        <v>47</v>
      </c>
      <c r="J1037">
        <v>1</v>
      </c>
      <c r="K1037">
        <v>1</v>
      </c>
      <c r="L1037">
        <v>0</v>
      </c>
      <c r="M1037">
        <v>2</v>
      </c>
      <c r="N1037">
        <v>7</v>
      </c>
    </row>
    <row r="1038" spans="1:14" x14ac:dyDescent="0.3">
      <c r="A1038">
        <v>1179</v>
      </c>
      <c r="B1038">
        <v>52</v>
      </c>
      <c r="C1038">
        <v>5</v>
      </c>
      <c r="D1038">
        <v>20</v>
      </c>
      <c r="E1038">
        <v>50</v>
      </c>
      <c r="F1038">
        <v>146</v>
      </c>
      <c r="G1038">
        <v>0</v>
      </c>
      <c r="H1038">
        <v>181</v>
      </c>
      <c r="I1038">
        <v>40</v>
      </c>
      <c r="J1038">
        <v>1</v>
      </c>
      <c r="K1038">
        <v>1</v>
      </c>
      <c r="L1038">
        <v>1</v>
      </c>
      <c r="M1038">
        <v>2</v>
      </c>
      <c r="N1038">
        <v>6</v>
      </c>
    </row>
    <row r="1039" spans="1:14" x14ac:dyDescent="0.3">
      <c r="A1039">
        <v>2871</v>
      </c>
      <c r="B1039">
        <v>52</v>
      </c>
      <c r="C1039">
        <v>5</v>
      </c>
      <c r="D1039">
        <v>20</v>
      </c>
      <c r="E1039">
        <v>50</v>
      </c>
      <c r="F1039">
        <v>146</v>
      </c>
      <c r="G1039">
        <v>0</v>
      </c>
      <c r="H1039">
        <v>181</v>
      </c>
      <c r="I1039">
        <v>40</v>
      </c>
      <c r="J1039">
        <v>1</v>
      </c>
      <c r="K1039">
        <v>1</v>
      </c>
      <c r="L1039">
        <v>1</v>
      </c>
      <c r="M1039">
        <v>2</v>
      </c>
      <c r="N1039">
        <v>6</v>
      </c>
    </row>
    <row r="1040" spans="1:14" x14ac:dyDescent="0.3">
      <c r="A1040">
        <v>1238</v>
      </c>
      <c r="B1040">
        <v>52</v>
      </c>
      <c r="C1040">
        <v>13</v>
      </c>
      <c r="D1040">
        <v>13</v>
      </c>
      <c r="E1040">
        <v>30</v>
      </c>
      <c r="F1040">
        <v>0</v>
      </c>
      <c r="G1040">
        <v>9</v>
      </c>
      <c r="H1040">
        <v>48</v>
      </c>
      <c r="I1040">
        <v>17</v>
      </c>
      <c r="J1040">
        <v>2</v>
      </c>
      <c r="K1040">
        <v>1</v>
      </c>
      <c r="L1040">
        <v>0</v>
      </c>
      <c r="M1040">
        <v>3</v>
      </c>
      <c r="N1040">
        <v>6</v>
      </c>
    </row>
    <row r="1041" spans="1:14" x14ac:dyDescent="0.3">
      <c r="A1041">
        <v>1412</v>
      </c>
      <c r="B1041">
        <v>52</v>
      </c>
      <c r="C1041">
        <v>21</v>
      </c>
      <c r="D1041">
        <v>21</v>
      </c>
      <c r="E1041">
        <v>117</v>
      </c>
      <c r="F1041">
        <v>106</v>
      </c>
      <c r="G1041">
        <v>64</v>
      </c>
      <c r="H1041">
        <v>127</v>
      </c>
      <c r="I1041">
        <v>202</v>
      </c>
      <c r="J1041">
        <v>2</v>
      </c>
      <c r="K1041">
        <v>1</v>
      </c>
      <c r="L1041">
        <v>0</v>
      </c>
      <c r="M1041">
        <v>4</v>
      </c>
      <c r="N1041">
        <v>5</v>
      </c>
    </row>
    <row r="1042" spans="1:14" x14ac:dyDescent="0.3">
      <c r="A1042">
        <v>3176</v>
      </c>
      <c r="B1042">
        <v>52</v>
      </c>
      <c r="C1042">
        <v>23</v>
      </c>
      <c r="D1042">
        <v>23</v>
      </c>
      <c r="E1042">
        <v>23</v>
      </c>
      <c r="F1042">
        <v>116</v>
      </c>
      <c r="G1042">
        <v>31</v>
      </c>
      <c r="H1042">
        <v>116</v>
      </c>
      <c r="I1042">
        <v>100</v>
      </c>
      <c r="J1042">
        <v>1</v>
      </c>
      <c r="K1042">
        <v>1</v>
      </c>
      <c r="L1042">
        <v>0</v>
      </c>
      <c r="M1042">
        <v>3</v>
      </c>
      <c r="N1042">
        <v>6</v>
      </c>
    </row>
    <row r="1043" spans="1:14" x14ac:dyDescent="0.3">
      <c r="A1043">
        <v>1356</v>
      </c>
      <c r="B1043">
        <v>52</v>
      </c>
      <c r="C1043">
        <v>31</v>
      </c>
      <c r="D1043">
        <v>4</v>
      </c>
      <c r="E1043">
        <v>26</v>
      </c>
      <c r="F1043">
        <v>13</v>
      </c>
      <c r="G1043">
        <v>4</v>
      </c>
      <c r="H1043">
        <v>48</v>
      </c>
      <c r="I1043">
        <v>31</v>
      </c>
      <c r="J1043">
        <v>1</v>
      </c>
      <c r="K1043">
        <v>1</v>
      </c>
      <c r="L1043">
        <v>1</v>
      </c>
      <c r="M1043">
        <v>2</v>
      </c>
      <c r="N1043">
        <v>4</v>
      </c>
    </row>
    <row r="1044" spans="1:14" x14ac:dyDescent="0.3">
      <c r="A1044">
        <v>1990</v>
      </c>
      <c r="B1044">
        <v>52</v>
      </c>
      <c r="C1044">
        <v>37</v>
      </c>
      <c r="D1044">
        <v>0</v>
      </c>
      <c r="E1044">
        <v>11</v>
      </c>
      <c r="F1044">
        <v>0</v>
      </c>
      <c r="G1044">
        <v>0</v>
      </c>
      <c r="H1044">
        <v>15</v>
      </c>
      <c r="I1044">
        <v>33</v>
      </c>
      <c r="J1044">
        <v>1</v>
      </c>
      <c r="K1044">
        <v>1</v>
      </c>
      <c r="L1044">
        <v>0</v>
      </c>
      <c r="M1044">
        <v>2</v>
      </c>
      <c r="N1044">
        <v>6</v>
      </c>
    </row>
    <row r="1045" spans="1:14" x14ac:dyDescent="0.3">
      <c r="A1045">
        <v>2733</v>
      </c>
      <c r="B1045">
        <v>52</v>
      </c>
      <c r="C1045">
        <v>111</v>
      </c>
      <c r="D1045">
        <v>0</v>
      </c>
      <c r="E1045">
        <v>21</v>
      </c>
      <c r="F1045">
        <v>7</v>
      </c>
      <c r="G1045">
        <v>4</v>
      </c>
      <c r="H1045">
        <v>18</v>
      </c>
      <c r="I1045">
        <v>125</v>
      </c>
      <c r="J1045">
        <v>2</v>
      </c>
      <c r="K1045">
        <v>1</v>
      </c>
      <c r="L1045">
        <v>0</v>
      </c>
      <c r="M1045">
        <v>4</v>
      </c>
      <c r="N1045">
        <v>4</v>
      </c>
    </row>
    <row r="1046" spans="1:14" x14ac:dyDescent="0.3">
      <c r="A1046">
        <v>3163</v>
      </c>
      <c r="B1046">
        <v>52</v>
      </c>
      <c r="C1046">
        <v>148</v>
      </c>
      <c r="D1046">
        <v>0</v>
      </c>
      <c r="E1046">
        <v>160</v>
      </c>
      <c r="F1046">
        <v>49</v>
      </c>
      <c r="G1046">
        <v>25</v>
      </c>
      <c r="H1046">
        <v>49</v>
      </c>
      <c r="I1046">
        <v>333</v>
      </c>
      <c r="J1046">
        <v>4</v>
      </c>
      <c r="K1046">
        <v>3</v>
      </c>
      <c r="L1046">
        <v>0</v>
      </c>
      <c r="M1046">
        <v>3</v>
      </c>
      <c r="N1046">
        <v>8</v>
      </c>
    </row>
    <row r="1047" spans="1:14" x14ac:dyDescent="0.3">
      <c r="A1047">
        <v>2562</v>
      </c>
      <c r="B1047">
        <v>52</v>
      </c>
      <c r="C1047">
        <v>156</v>
      </c>
      <c r="D1047">
        <v>42</v>
      </c>
      <c r="E1047">
        <v>181</v>
      </c>
      <c r="F1047">
        <v>87</v>
      </c>
      <c r="G1047">
        <v>76</v>
      </c>
      <c r="H1047">
        <v>45</v>
      </c>
      <c r="I1047">
        <v>497</v>
      </c>
      <c r="J1047">
        <v>4</v>
      </c>
      <c r="K1047">
        <v>3</v>
      </c>
      <c r="L1047">
        <v>1</v>
      </c>
      <c r="M1047">
        <v>4</v>
      </c>
      <c r="N1047">
        <v>7</v>
      </c>
    </row>
    <row r="1048" spans="1:14" x14ac:dyDescent="0.3">
      <c r="A1048">
        <v>1442</v>
      </c>
      <c r="B1048">
        <v>52</v>
      </c>
      <c r="C1048">
        <v>427</v>
      </c>
      <c r="D1048">
        <v>45</v>
      </c>
      <c r="E1048">
        <v>179</v>
      </c>
      <c r="F1048">
        <v>72</v>
      </c>
      <c r="G1048">
        <v>69</v>
      </c>
      <c r="H1048">
        <v>15</v>
      </c>
      <c r="I1048">
        <v>777</v>
      </c>
      <c r="J1048">
        <v>2</v>
      </c>
      <c r="K1048">
        <v>2</v>
      </c>
      <c r="L1048">
        <v>1</v>
      </c>
      <c r="M1048">
        <v>8</v>
      </c>
      <c r="N1048">
        <v>2</v>
      </c>
    </row>
    <row r="1049" spans="1:14" x14ac:dyDescent="0.3">
      <c r="A1049">
        <v>2138</v>
      </c>
      <c r="B1049">
        <v>52</v>
      </c>
      <c r="C1049">
        <v>713</v>
      </c>
      <c r="D1049">
        <v>290</v>
      </c>
      <c r="E1049">
        <v>660</v>
      </c>
      <c r="F1049">
        <v>655</v>
      </c>
      <c r="G1049">
        <v>475</v>
      </c>
      <c r="H1049">
        <v>25</v>
      </c>
      <c r="I1049">
        <v>2769</v>
      </c>
      <c r="J1049">
        <v>1</v>
      </c>
      <c r="K1049">
        <v>7</v>
      </c>
      <c r="L1049">
        <v>3</v>
      </c>
      <c r="M1049">
        <v>4</v>
      </c>
      <c r="N1049">
        <v>4</v>
      </c>
    </row>
    <row r="1050" spans="1:14" x14ac:dyDescent="0.3">
      <c r="A1050">
        <v>1750</v>
      </c>
      <c r="B1050">
        <v>52</v>
      </c>
      <c r="C1050">
        <v>786</v>
      </c>
      <c r="D1050">
        <v>18</v>
      </c>
      <c r="E1050">
        <v>193</v>
      </c>
      <c r="F1050">
        <v>26</v>
      </c>
      <c r="G1050">
        <v>0</v>
      </c>
      <c r="H1050">
        <v>151</v>
      </c>
      <c r="I1050">
        <v>872</v>
      </c>
      <c r="J1050">
        <v>4</v>
      </c>
      <c r="K1050">
        <v>6</v>
      </c>
      <c r="L1050">
        <v>1</v>
      </c>
      <c r="M1050">
        <v>7</v>
      </c>
      <c r="N1050">
        <v>6</v>
      </c>
    </row>
    <row r="1051" spans="1:14" x14ac:dyDescent="0.3">
      <c r="A1051">
        <v>2346</v>
      </c>
      <c r="B1051">
        <v>52</v>
      </c>
      <c r="C1051">
        <v>794</v>
      </c>
      <c r="D1051">
        <v>22</v>
      </c>
      <c r="E1051">
        <v>338</v>
      </c>
      <c r="F1051">
        <v>63</v>
      </c>
      <c r="G1051">
        <v>0</v>
      </c>
      <c r="H1051">
        <v>81</v>
      </c>
      <c r="I1051">
        <v>1135</v>
      </c>
      <c r="J1051">
        <v>3</v>
      </c>
      <c r="K1051">
        <v>6</v>
      </c>
      <c r="L1051">
        <v>3</v>
      </c>
      <c r="M1051">
        <v>5</v>
      </c>
      <c r="N1051">
        <v>6</v>
      </c>
    </row>
    <row r="1052" spans="1:14" x14ac:dyDescent="0.3">
      <c r="A1052">
        <v>1343</v>
      </c>
      <c r="B1052">
        <v>52</v>
      </c>
      <c r="C1052">
        <v>845</v>
      </c>
      <c r="D1052">
        <v>47</v>
      </c>
      <c r="E1052">
        <v>217</v>
      </c>
      <c r="F1052">
        <v>47</v>
      </c>
      <c r="G1052">
        <v>60</v>
      </c>
      <c r="H1052">
        <v>119</v>
      </c>
      <c r="I1052">
        <v>1097</v>
      </c>
      <c r="J1052">
        <v>2</v>
      </c>
      <c r="K1052">
        <v>4</v>
      </c>
      <c r="L1052">
        <v>6</v>
      </c>
      <c r="M1052">
        <v>4</v>
      </c>
      <c r="N1052">
        <v>5</v>
      </c>
    </row>
    <row r="1053" spans="1:14" x14ac:dyDescent="0.3">
      <c r="A1053">
        <v>2610</v>
      </c>
      <c r="B1053">
        <v>52</v>
      </c>
      <c r="C1053">
        <v>845</v>
      </c>
      <c r="D1053">
        <v>47</v>
      </c>
      <c r="E1053">
        <v>217</v>
      </c>
      <c r="F1053">
        <v>47</v>
      </c>
      <c r="G1053">
        <v>60</v>
      </c>
      <c r="H1053">
        <v>119</v>
      </c>
      <c r="I1053">
        <v>1097</v>
      </c>
      <c r="J1053">
        <v>2</v>
      </c>
      <c r="K1053">
        <v>4</v>
      </c>
      <c r="L1053">
        <v>6</v>
      </c>
      <c r="M1053">
        <v>4</v>
      </c>
      <c r="N1053">
        <v>5</v>
      </c>
    </row>
    <row r="1054" spans="1:14" x14ac:dyDescent="0.3">
      <c r="A1054">
        <v>2852</v>
      </c>
      <c r="B1054">
        <v>52</v>
      </c>
      <c r="C1054">
        <v>965</v>
      </c>
      <c r="D1054">
        <v>270</v>
      </c>
      <c r="E1054">
        <v>1055</v>
      </c>
      <c r="F1054">
        <v>429</v>
      </c>
      <c r="G1054">
        <v>391</v>
      </c>
      <c r="H1054">
        <v>481</v>
      </c>
      <c r="I1054">
        <v>2630</v>
      </c>
      <c r="J1054">
        <v>1</v>
      </c>
      <c r="K1054">
        <v>3</v>
      </c>
      <c r="L1054">
        <v>7</v>
      </c>
      <c r="M1054">
        <v>9</v>
      </c>
      <c r="N1054">
        <v>1</v>
      </c>
    </row>
    <row r="1055" spans="1:14" x14ac:dyDescent="0.3">
      <c r="A1055">
        <v>1516</v>
      </c>
      <c r="B1055">
        <v>52</v>
      </c>
      <c r="C1055">
        <v>1243</v>
      </c>
      <c r="D1055">
        <v>11</v>
      </c>
      <c r="E1055">
        <v>65</v>
      </c>
      <c r="F1055">
        <v>0</v>
      </c>
      <c r="G1055">
        <v>0</v>
      </c>
      <c r="H1055">
        <v>25</v>
      </c>
      <c r="I1055">
        <v>1295</v>
      </c>
      <c r="J1055">
        <v>7</v>
      </c>
      <c r="K1055">
        <v>8</v>
      </c>
      <c r="L1055">
        <v>2</v>
      </c>
      <c r="M1055">
        <v>6</v>
      </c>
      <c r="N1055">
        <v>7</v>
      </c>
    </row>
    <row r="1056" spans="1:14" x14ac:dyDescent="0.3">
      <c r="A1056">
        <v>1605</v>
      </c>
      <c r="B1056">
        <v>52</v>
      </c>
      <c r="C1056">
        <v>1489</v>
      </c>
      <c r="D1056">
        <v>83</v>
      </c>
      <c r="E1056">
        <v>403</v>
      </c>
      <c r="F1056">
        <v>138</v>
      </c>
      <c r="G1056">
        <v>41</v>
      </c>
      <c r="H1056">
        <v>83</v>
      </c>
      <c r="I1056">
        <v>2071</v>
      </c>
      <c r="J1056">
        <v>1</v>
      </c>
      <c r="K1056">
        <v>4</v>
      </c>
      <c r="L1056">
        <v>3</v>
      </c>
      <c r="M1056">
        <v>6</v>
      </c>
      <c r="N1056">
        <v>1</v>
      </c>
    </row>
    <row r="1057" spans="1:14" x14ac:dyDescent="0.3">
      <c r="A1057">
        <v>2048</v>
      </c>
      <c r="B1057">
        <v>52</v>
      </c>
      <c r="C1057">
        <v>3108</v>
      </c>
      <c r="D1057">
        <v>84</v>
      </c>
      <c r="E1057">
        <v>637</v>
      </c>
      <c r="F1057">
        <v>164</v>
      </c>
      <c r="G1057">
        <v>297</v>
      </c>
      <c r="H1057">
        <v>381</v>
      </c>
      <c r="I1057">
        <v>3909</v>
      </c>
      <c r="J1057">
        <v>8</v>
      </c>
      <c r="K1057">
        <v>8</v>
      </c>
      <c r="L1057">
        <v>9</v>
      </c>
      <c r="M1057">
        <v>8</v>
      </c>
      <c r="N1057">
        <v>6</v>
      </c>
    </row>
    <row r="1058" spans="1:14" x14ac:dyDescent="0.3">
      <c r="A1058">
        <v>2109</v>
      </c>
      <c r="B1058">
        <v>51</v>
      </c>
      <c r="C1058">
        <v>7</v>
      </c>
      <c r="D1058">
        <v>21</v>
      </c>
      <c r="E1058">
        <v>28</v>
      </c>
      <c r="F1058">
        <v>14</v>
      </c>
      <c r="G1058">
        <v>21</v>
      </c>
      <c r="H1058">
        <v>77</v>
      </c>
      <c r="I1058">
        <v>14</v>
      </c>
      <c r="J1058">
        <v>1</v>
      </c>
      <c r="K1058">
        <v>0</v>
      </c>
      <c r="L1058">
        <v>0</v>
      </c>
      <c r="M1058">
        <v>3</v>
      </c>
      <c r="N1058">
        <v>4</v>
      </c>
    </row>
    <row r="1059" spans="1:14" x14ac:dyDescent="0.3">
      <c r="A1059">
        <v>2842</v>
      </c>
      <c r="B1059">
        <v>51</v>
      </c>
      <c r="C1059">
        <v>12</v>
      </c>
      <c r="D1059">
        <v>8</v>
      </c>
      <c r="E1059">
        <v>39</v>
      </c>
      <c r="F1059">
        <v>12</v>
      </c>
      <c r="G1059">
        <v>0</v>
      </c>
      <c r="H1059">
        <v>8</v>
      </c>
      <c r="I1059">
        <v>62</v>
      </c>
      <c r="J1059">
        <v>1</v>
      </c>
      <c r="K1059">
        <v>1</v>
      </c>
      <c r="L1059">
        <v>0</v>
      </c>
      <c r="M1059">
        <v>3</v>
      </c>
      <c r="N1059">
        <v>6</v>
      </c>
    </row>
    <row r="1060" spans="1:14" x14ac:dyDescent="0.3">
      <c r="A1060">
        <v>3088</v>
      </c>
      <c r="B1060">
        <v>51</v>
      </c>
      <c r="C1060">
        <v>24</v>
      </c>
      <c r="D1060">
        <v>10</v>
      </c>
      <c r="E1060">
        <v>39</v>
      </c>
      <c r="F1060">
        <v>10</v>
      </c>
      <c r="G1060">
        <v>10</v>
      </c>
      <c r="H1060">
        <v>44</v>
      </c>
      <c r="I1060">
        <v>49</v>
      </c>
      <c r="J1060">
        <v>1</v>
      </c>
      <c r="K1060">
        <v>0</v>
      </c>
      <c r="L1060">
        <v>1</v>
      </c>
      <c r="M1060">
        <v>2</v>
      </c>
      <c r="N1060">
        <v>7</v>
      </c>
    </row>
    <row r="1061" spans="1:14" x14ac:dyDescent="0.3">
      <c r="A1061">
        <v>1381</v>
      </c>
      <c r="B1061">
        <v>51</v>
      </c>
      <c r="C1061">
        <v>38</v>
      </c>
      <c r="D1061">
        <v>15</v>
      </c>
      <c r="E1061">
        <v>120</v>
      </c>
      <c r="F1061">
        <v>23</v>
      </c>
      <c r="G1061">
        <v>15</v>
      </c>
      <c r="H1061">
        <v>143</v>
      </c>
      <c r="I1061">
        <v>68</v>
      </c>
      <c r="J1061">
        <v>2</v>
      </c>
      <c r="K1061">
        <v>1</v>
      </c>
      <c r="L1061">
        <v>1</v>
      </c>
      <c r="M1061">
        <v>2</v>
      </c>
      <c r="N1061">
        <v>8</v>
      </c>
    </row>
    <row r="1062" spans="1:14" x14ac:dyDescent="0.3">
      <c r="A1062">
        <v>2367</v>
      </c>
      <c r="B1062">
        <v>51</v>
      </c>
      <c r="C1062">
        <v>54</v>
      </c>
      <c r="D1062">
        <v>76</v>
      </c>
      <c r="E1062">
        <v>157</v>
      </c>
      <c r="F1062">
        <v>22</v>
      </c>
      <c r="G1062">
        <v>11</v>
      </c>
      <c r="H1062">
        <v>195</v>
      </c>
      <c r="I1062">
        <v>124</v>
      </c>
      <c r="J1062">
        <v>3</v>
      </c>
      <c r="K1062">
        <v>2</v>
      </c>
      <c r="L1062">
        <v>1</v>
      </c>
      <c r="M1062">
        <v>4</v>
      </c>
      <c r="N1062">
        <v>4</v>
      </c>
    </row>
    <row r="1063" spans="1:14" x14ac:dyDescent="0.3">
      <c r="A1063">
        <v>1319</v>
      </c>
      <c r="B1063">
        <v>51</v>
      </c>
      <c r="C1063">
        <v>61</v>
      </c>
      <c r="D1063">
        <v>11</v>
      </c>
      <c r="E1063">
        <v>50</v>
      </c>
      <c r="F1063">
        <v>17</v>
      </c>
      <c r="G1063">
        <v>0</v>
      </c>
      <c r="H1063">
        <v>44</v>
      </c>
      <c r="I1063">
        <v>94</v>
      </c>
      <c r="J1063">
        <v>2</v>
      </c>
      <c r="K1063">
        <v>2</v>
      </c>
      <c r="L1063">
        <v>0</v>
      </c>
      <c r="M1063">
        <v>3</v>
      </c>
      <c r="N1063">
        <v>8</v>
      </c>
    </row>
    <row r="1064" spans="1:14" x14ac:dyDescent="0.3">
      <c r="A1064">
        <v>2800</v>
      </c>
      <c r="B1064">
        <v>51</v>
      </c>
      <c r="C1064">
        <v>74</v>
      </c>
      <c r="D1064">
        <v>0</v>
      </c>
      <c r="E1064">
        <v>54</v>
      </c>
      <c r="F1064">
        <v>0</v>
      </c>
      <c r="G1064">
        <v>10</v>
      </c>
      <c r="H1064">
        <v>45</v>
      </c>
      <c r="I1064">
        <v>94</v>
      </c>
      <c r="J1064">
        <v>1</v>
      </c>
      <c r="K1064">
        <v>1</v>
      </c>
      <c r="L1064">
        <v>1</v>
      </c>
      <c r="M1064">
        <v>2</v>
      </c>
      <c r="N1064">
        <v>8</v>
      </c>
    </row>
    <row r="1065" spans="1:14" x14ac:dyDescent="0.3">
      <c r="A1065">
        <v>3045</v>
      </c>
      <c r="B1065">
        <v>51</v>
      </c>
      <c r="C1065">
        <v>74</v>
      </c>
      <c r="D1065">
        <v>0</v>
      </c>
      <c r="E1065">
        <v>54</v>
      </c>
      <c r="F1065">
        <v>0</v>
      </c>
      <c r="G1065">
        <v>10</v>
      </c>
      <c r="H1065">
        <v>45</v>
      </c>
      <c r="I1065">
        <v>94</v>
      </c>
      <c r="J1065">
        <v>1</v>
      </c>
      <c r="K1065">
        <v>1</v>
      </c>
      <c r="L1065">
        <v>1</v>
      </c>
      <c r="M1065">
        <v>2</v>
      </c>
      <c r="N1065">
        <v>8</v>
      </c>
    </row>
    <row r="1066" spans="1:14" x14ac:dyDescent="0.3">
      <c r="A1066">
        <v>2122</v>
      </c>
      <c r="B1066">
        <v>51</v>
      </c>
      <c r="C1066">
        <v>85</v>
      </c>
      <c r="D1066">
        <v>0</v>
      </c>
      <c r="E1066">
        <v>96</v>
      </c>
      <c r="F1066">
        <v>26</v>
      </c>
      <c r="G1066">
        <v>55</v>
      </c>
      <c r="H1066">
        <v>11</v>
      </c>
      <c r="I1066">
        <v>251</v>
      </c>
      <c r="J1066">
        <v>1</v>
      </c>
      <c r="K1066">
        <v>2</v>
      </c>
      <c r="L1066">
        <v>0</v>
      </c>
      <c r="M1066">
        <v>4</v>
      </c>
      <c r="N1066">
        <v>5</v>
      </c>
    </row>
    <row r="1067" spans="1:14" x14ac:dyDescent="0.3">
      <c r="A1067">
        <v>3030</v>
      </c>
      <c r="B1067">
        <v>51</v>
      </c>
      <c r="C1067">
        <v>147</v>
      </c>
      <c r="D1067">
        <v>32</v>
      </c>
      <c r="E1067">
        <v>142</v>
      </c>
      <c r="F1067">
        <v>63</v>
      </c>
      <c r="G1067">
        <v>89</v>
      </c>
      <c r="H1067">
        <v>205</v>
      </c>
      <c r="I1067">
        <v>268</v>
      </c>
      <c r="J1067">
        <v>1</v>
      </c>
      <c r="K1067">
        <v>3</v>
      </c>
      <c r="L1067">
        <v>0</v>
      </c>
      <c r="M1067">
        <v>3</v>
      </c>
      <c r="N1067">
        <v>8</v>
      </c>
    </row>
    <row r="1068" spans="1:14" x14ac:dyDescent="0.3">
      <c r="A1068">
        <v>1016</v>
      </c>
      <c r="B1068">
        <v>51</v>
      </c>
      <c r="C1068">
        <v>180</v>
      </c>
      <c r="D1068">
        <v>17</v>
      </c>
      <c r="E1068">
        <v>64</v>
      </c>
      <c r="F1068">
        <v>7</v>
      </c>
      <c r="G1068">
        <v>44</v>
      </c>
      <c r="H1068">
        <v>14</v>
      </c>
      <c r="I1068">
        <v>298</v>
      </c>
      <c r="J1068">
        <v>3</v>
      </c>
      <c r="K1068">
        <v>3</v>
      </c>
      <c r="L1068">
        <v>0</v>
      </c>
      <c r="M1068">
        <v>3</v>
      </c>
      <c r="N1068">
        <v>8</v>
      </c>
    </row>
    <row r="1069" spans="1:14" x14ac:dyDescent="0.3">
      <c r="A1069">
        <v>1119</v>
      </c>
      <c r="B1069">
        <v>51</v>
      </c>
      <c r="C1069">
        <v>199</v>
      </c>
      <c r="D1069">
        <v>0</v>
      </c>
      <c r="E1069">
        <v>45</v>
      </c>
      <c r="F1069">
        <v>0</v>
      </c>
      <c r="G1069">
        <v>0</v>
      </c>
      <c r="H1069">
        <v>11</v>
      </c>
      <c r="I1069">
        <v>233</v>
      </c>
      <c r="J1069">
        <v>2</v>
      </c>
      <c r="K1069">
        <v>2</v>
      </c>
      <c r="L1069">
        <v>0</v>
      </c>
      <c r="M1069">
        <v>4</v>
      </c>
      <c r="N1069">
        <v>6</v>
      </c>
    </row>
    <row r="1070" spans="1:14" x14ac:dyDescent="0.3">
      <c r="A1070">
        <v>2315</v>
      </c>
      <c r="B1070">
        <v>51</v>
      </c>
      <c r="C1070">
        <v>240</v>
      </c>
      <c r="D1070">
        <v>97</v>
      </c>
      <c r="E1070">
        <v>158</v>
      </c>
      <c r="F1070">
        <v>208</v>
      </c>
      <c r="G1070">
        <v>88</v>
      </c>
      <c r="H1070">
        <v>120</v>
      </c>
      <c r="I1070">
        <v>670</v>
      </c>
      <c r="J1070">
        <v>2</v>
      </c>
      <c r="K1070">
        <v>5</v>
      </c>
      <c r="L1070">
        <v>2</v>
      </c>
      <c r="M1070">
        <v>4</v>
      </c>
      <c r="N1070">
        <v>5</v>
      </c>
    </row>
    <row r="1071" spans="1:14" x14ac:dyDescent="0.3">
      <c r="A1071">
        <v>2004</v>
      </c>
      <c r="B1071">
        <v>51</v>
      </c>
      <c r="C1071">
        <v>243</v>
      </c>
      <c r="D1071">
        <v>0</v>
      </c>
      <c r="E1071">
        <v>12</v>
      </c>
      <c r="F1071">
        <v>0</v>
      </c>
      <c r="G1071">
        <v>0</v>
      </c>
      <c r="H1071">
        <v>28</v>
      </c>
      <c r="I1071">
        <v>227</v>
      </c>
      <c r="J1071">
        <v>1</v>
      </c>
      <c r="K1071">
        <v>1</v>
      </c>
      <c r="L1071">
        <v>1</v>
      </c>
      <c r="M1071">
        <v>3</v>
      </c>
      <c r="N1071">
        <v>5</v>
      </c>
    </row>
    <row r="1072" spans="1:14" x14ac:dyDescent="0.3">
      <c r="A1072">
        <v>2713</v>
      </c>
      <c r="B1072">
        <v>51</v>
      </c>
      <c r="C1072">
        <v>488</v>
      </c>
      <c r="D1072">
        <v>37</v>
      </c>
      <c r="E1072">
        <v>369</v>
      </c>
      <c r="F1072">
        <v>90</v>
      </c>
      <c r="G1072">
        <v>8</v>
      </c>
      <c r="H1072">
        <v>17</v>
      </c>
      <c r="I1072">
        <v>975</v>
      </c>
      <c r="J1072">
        <v>4</v>
      </c>
      <c r="K1072">
        <v>6</v>
      </c>
      <c r="L1072">
        <v>1</v>
      </c>
      <c r="M1072">
        <v>6</v>
      </c>
      <c r="N1072">
        <v>7</v>
      </c>
    </row>
    <row r="1073" spans="1:14" x14ac:dyDescent="0.3">
      <c r="A1073">
        <v>2618</v>
      </c>
      <c r="B1073">
        <v>51</v>
      </c>
      <c r="C1073">
        <v>638</v>
      </c>
      <c r="D1073">
        <v>133</v>
      </c>
      <c r="E1073">
        <v>594</v>
      </c>
      <c r="F1073">
        <v>36</v>
      </c>
      <c r="G1073">
        <v>89</v>
      </c>
      <c r="H1073">
        <v>208</v>
      </c>
      <c r="I1073">
        <v>1281</v>
      </c>
      <c r="J1073">
        <v>8</v>
      </c>
      <c r="K1073">
        <v>9</v>
      </c>
      <c r="L1073">
        <v>1</v>
      </c>
      <c r="M1073">
        <v>7</v>
      </c>
      <c r="N1073">
        <v>9</v>
      </c>
    </row>
    <row r="1074" spans="1:14" x14ac:dyDescent="0.3">
      <c r="A1074">
        <v>1993</v>
      </c>
      <c r="B1074">
        <v>51</v>
      </c>
      <c r="C1074">
        <v>664</v>
      </c>
      <c r="D1074">
        <v>86</v>
      </c>
      <c r="E1074">
        <v>285</v>
      </c>
      <c r="F1074">
        <v>0</v>
      </c>
      <c r="G1074">
        <v>52</v>
      </c>
      <c r="H1074">
        <v>116</v>
      </c>
      <c r="I1074">
        <v>971</v>
      </c>
      <c r="J1074">
        <v>7</v>
      </c>
      <c r="K1074">
        <v>6</v>
      </c>
      <c r="L1074">
        <v>1</v>
      </c>
      <c r="M1074">
        <v>4</v>
      </c>
      <c r="N1074">
        <v>9</v>
      </c>
    </row>
    <row r="1075" spans="1:14" x14ac:dyDescent="0.3">
      <c r="A1075">
        <v>1124</v>
      </c>
      <c r="B1075">
        <v>51</v>
      </c>
      <c r="C1075">
        <v>749</v>
      </c>
      <c r="D1075">
        <v>0</v>
      </c>
      <c r="E1075">
        <v>112</v>
      </c>
      <c r="F1075">
        <v>10</v>
      </c>
      <c r="G1075">
        <v>0</v>
      </c>
      <c r="H1075">
        <v>78</v>
      </c>
      <c r="I1075">
        <v>794</v>
      </c>
      <c r="J1075">
        <v>5</v>
      </c>
      <c r="K1075">
        <v>5</v>
      </c>
      <c r="L1075">
        <v>1</v>
      </c>
      <c r="M1075">
        <v>5</v>
      </c>
      <c r="N1075">
        <v>8</v>
      </c>
    </row>
    <row r="1076" spans="1:14" x14ac:dyDescent="0.3">
      <c r="A1076">
        <v>1896</v>
      </c>
      <c r="B1076">
        <v>51</v>
      </c>
      <c r="C1076">
        <v>1032</v>
      </c>
      <c r="D1076">
        <v>158</v>
      </c>
      <c r="E1076">
        <v>687</v>
      </c>
      <c r="F1076">
        <v>358</v>
      </c>
      <c r="G1076">
        <v>158</v>
      </c>
      <c r="H1076">
        <v>137</v>
      </c>
      <c r="I1076">
        <v>2255</v>
      </c>
      <c r="J1076">
        <v>1</v>
      </c>
      <c r="K1076">
        <v>3</v>
      </c>
      <c r="L1076">
        <v>4</v>
      </c>
      <c r="M1076">
        <v>6</v>
      </c>
      <c r="N1076">
        <v>1</v>
      </c>
    </row>
    <row r="1077" spans="1:14" x14ac:dyDescent="0.3">
      <c r="A1077">
        <v>2880</v>
      </c>
      <c r="B1077">
        <v>51</v>
      </c>
      <c r="C1077">
        <v>1032</v>
      </c>
      <c r="D1077">
        <v>158</v>
      </c>
      <c r="E1077">
        <v>687</v>
      </c>
      <c r="F1077">
        <v>358</v>
      </c>
      <c r="G1077">
        <v>158</v>
      </c>
      <c r="H1077">
        <v>137</v>
      </c>
      <c r="I1077">
        <v>2255</v>
      </c>
      <c r="J1077">
        <v>1</v>
      </c>
      <c r="K1077">
        <v>3</v>
      </c>
      <c r="L1077">
        <v>4</v>
      </c>
      <c r="M1077">
        <v>6</v>
      </c>
      <c r="N1077">
        <v>1</v>
      </c>
    </row>
    <row r="1078" spans="1:14" x14ac:dyDescent="0.3">
      <c r="A1078">
        <v>1921</v>
      </c>
      <c r="B1078">
        <v>51</v>
      </c>
      <c r="C1078">
        <v>1220</v>
      </c>
      <c r="D1078">
        <v>219</v>
      </c>
      <c r="E1078">
        <v>633</v>
      </c>
      <c r="F1078">
        <v>191</v>
      </c>
      <c r="G1078">
        <v>219</v>
      </c>
      <c r="H1078">
        <v>366</v>
      </c>
      <c r="I1078">
        <v>2115</v>
      </c>
      <c r="J1078">
        <v>8</v>
      </c>
      <c r="K1078">
        <v>6</v>
      </c>
      <c r="L1078">
        <v>3</v>
      </c>
      <c r="M1078">
        <v>5</v>
      </c>
      <c r="N1078">
        <v>6</v>
      </c>
    </row>
    <row r="1079" spans="1:14" x14ac:dyDescent="0.3">
      <c r="A1079">
        <v>2254</v>
      </c>
      <c r="B1079">
        <v>51</v>
      </c>
      <c r="C1079">
        <v>1275</v>
      </c>
      <c r="D1079">
        <v>14</v>
      </c>
      <c r="E1079">
        <v>176</v>
      </c>
      <c r="F1079">
        <v>19</v>
      </c>
      <c r="G1079">
        <v>0</v>
      </c>
      <c r="H1079">
        <v>192</v>
      </c>
      <c r="I1079">
        <v>1292</v>
      </c>
      <c r="J1079">
        <v>8</v>
      </c>
      <c r="K1079">
        <v>9</v>
      </c>
      <c r="L1079">
        <v>1</v>
      </c>
      <c r="M1079">
        <v>7</v>
      </c>
      <c r="N1079">
        <v>8</v>
      </c>
    </row>
    <row r="1080" spans="1:14" x14ac:dyDescent="0.3">
      <c r="A1080">
        <v>1922</v>
      </c>
      <c r="B1080">
        <v>51</v>
      </c>
      <c r="C1080">
        <v>1439</v>
      </c>
      <c r="D1080">
        <v>33</v>
      </c>
      <c r="E1080">
        <v>150</v>
      </c>
      <c r="F1080">
        <v>45</v>
      </c>
      <c r="G1080">
        <v>17</v>
      </c>
      <c r="H1080">
        <v>334</v>
      </c>
      <c r="I1080">
        <v>1350</v>
      </c>
      <c r="J1080">
        <v>2</v>
      </c>
      <c r="K1080">
        <v>7</v>
      </c>
      <c r="L1080">
        <v>4</v>
      </c>
      <c r="M1080">
        <v>7</v>
      </c>
      <c r="N1080">
        <v>5</v>
      </c>
    </row>
    <row r="1081" spans="1:14" x14ac:dyDescent="0.3">
      <c r="A1081">
        <v>1662</v>
      </c>
      <c r="B1081">
        <v>51</v>
      </c>
      <c r="C1081">
        <v>1468</v>
      </c>
      <c r="D1081">
        <v>57</v>
      </c>
      <c r="E1081">
        <v>304</v>
      </c>
      <c r="F1081">
        <v>25</v>
      </c>
      <c r="G1081">
        <v>57</v>
      </c>
      <c r="H1081">
        <v>380</v>
      </c>
      <c r="I1081">
        <v>1530</v>
      </c>
      <c r="J1081">
        <v>2</v>
      </c>
      <c r="K1081">
        <v>8</v>
      </c>
      <c r="L1081">
        <v>9</v>
      </c>
      <c r="M1081">
        <v>4</v>
      </c>
      <c r="N1081">
        <v>6</v>
      </c>
    </row>
    <row r="1082" spans="1:14" x14ac:dyDescent="0.3">
      <c r="A1082">
        <v>2235</v>
      </c>
      <c r="B1082">
        <v>51</v>
      </c>
      <c r="C1082">
        <v>1468</v>
      </c>
      <c r="D1082">
        <v>57</v>
      </c>
      <c r="E1082">
        <v>304</v>
      </c>
      <c r="F1082">
        <v>25</v>
      </c>
      <c r="G1082">
        <v>57</v>
      </c>
      <c r="H1082">
        <v>380</v>
      </c>
      <c r="I1082">
        <v>1530</v>
      </c>
      <c r="J1082">
        <v>2</v>
      </c>
      <c r="K1082">
        <v>8</v>
      </c>
      <c r="L1082">
        <v>9</v>
      </c>
      <c r="M1082">
        <v>4</v>
      </c>
      <c r="N1082">
        <v>6</v>
      </c>
    </row>
    <row r="1083" spans="1:14" x14ac:dyDescent="0.3">
      <c r="A1083">
        <v>2232</v>
      </c>
      <c r="B1083">
        <v>51</v>
      </c>
      <c r="C1083">
        <v>1527</v>
      </c>
      <c r="D1083">
        <v>70</v>
      </c>
      <c r="E1083">
        <v>643</v>
      </c>
      <c r="F1083">
        <v>30</v>
      </c>
      <c r="G1083">
        <v>119</v>
      </c>
      <c r="H1083">
        <v>74</v>
      </c>
      <c r="I1083">
        <v>2314</v>
      </c>
      <c r="J1083">
        <v>4</v>
      </c>
      <c r="K1083">
        <v>6</v>
      </c>
      <c r="L1083">
        <v>5</v>
      </c>
      <c r="M1083">
        <v>13</v>
      </c>
      <c r="N1083">
        <v>4</v>
      </c>
    </row>
    <row r="1084" spans="1:14" x14ac:dyDescent="0.3">
      <c r="A1084">
        <v>3144</v>
      </c>
      <c r="B1084">
        <v>51</v>
      </c>
      <c r="C1084">
        <v>1652</v>
      </c>
      <c r="D1084">
        <v>152</v>
      </c>
      <c r="E1084">
        <v>1536</v>
      </c>
      <c r="F1084">
        <v>499</v>
      </c>
      <c r="G1084">
        <v>152</v>
      </c>
      <c r="H1084">
        <v>230</v>
      </c>
      <c r="I1084">
        <v>3760</v>
      </c>
      <c r="J1084">
        <v>1</v>
      </c>
      <c r="K1084">
        <v>4</v>
      </c>
      <c r="L1084">
        <v>2</v>
      </c>
      <c r="M1084">
        <v>10</v>
      </c>
      <c r="N1084">
        <v>2</v>
      </c>
    </row>
    <row r="1085" spans="1:14" x14ac:dyDescent="0.3">
      <c r="A1085">
        <v>1806</v>
      </c>
      <c r="B1085">
        <v>51</v>
      </c>
      <c r="C1085">
        <v>1712</v>
      </c>
      <c r="D1085">
        <v>278</v>
      </c>
      <c r="E1085">
        <v>1084</v>
      </c>
      <c r="F1085">
        <v>89</v>
      </c>
      <c r="G1085">
        <v>348</v>
      </c>
      <c r="H1085">
        <v>77</v>
      </c>
      <c r="I1085">
        <v>3433</v>
      </c>
      <c r="J1085">
        <v>1</v>
      </c>
      <c r="K1085">
        <v>10</v>
      </c>
      <c r="L1085">
        <v>2</v>
      </c>
      <c r="M1085">
        <v>11</v>
      </c>
      <c r="N1085">
        <v>8</v>
      </c>
    </row>
    <row r="1086" spans="1:14" x14ac:dyDescent="0.3">
      <c r="A1086">
        <v>2202</v>
      </c>
      <c r="B1086">
        <v>50</v>
      </c>
      <c r="C1086">
        <v>10</v>
      </c>
      <c r="D1086">
        <v>29</v>
      </c>
      <c r="E1086">
        <v>19</v>
      </c>
      <c r="F1086">
        <v>14</v>
      </c>
      <c r="G1086">
        <v>5</v>
      </c>
      <c r="H1086">
        <v>43</v>
      </c>
      <c r="I1086">
        <v>34</v>
      </c>
      <c r="J1086">
        <v>1</v>
      </c>
      <c r="K1086">
        <v>1</v>
      </c>
      <c r="L1086">
        <v>0</v>
      </c>
      <c r="M1086">
        <v>2</v>
      </c>
      <c r="N1086">
        <v>8</v>
      </c>
    </row>
    <row r="1087" spans="1:14" x14ac:dyDescent="0.3">
      <c r="A1087">
        <v>3214</v>
      </c>
      <c r="B1087">
        <v>50</v>
      </c>
      <c r="C1087">
        <v>13</v>
      </c>
      <c r="D1087">
        <v>3</v>
      </c>
      <c r="E1087">
        <v>16</v>
      </c>
      <c r="F1087">
        <v>8</v>
      </c>
      <c r="G1087">
        <v>-10</v>
      </c>
      <c r="H1087">
        <v>8</v>
      </c>
      <c r="I1087">
        <v>41</v>
      </c>
      <c r="J1087">
        <v>1</v>
      </c>
      <c r="K1087">
        <v>0</v>
      </c>
      <c r="L1087">
        <v>0</v>
      </c>
      <c r="M1087">
        <v>3</v>
      </c>
      <c r="N1087">
        <v>4</v>
      </c>
    </row>
    <row r="1088" spans="1:14" x14ac:dyDescent="0.3">
      <c r="A1088">
        <v>3199</v>
      </c>
      <c r="B1088">
        <v>50</v>
      </c>
      <c r="C1088">
        <v>24</v>
      </c>
      <c r="D1088">
        <v>5</v>
      </c>
      <c r="E1088">
        <v>28</v>
      </c>
      <c r="F1088">
        <v>14</v>
      </c>
      <c r="G1088">
        <v>19</v>
      </c>
      <c r="H1088">
        <v>14</v>
      </c>
      <c r="I1088">
        <v>76</v>
      </c>
      <c r="J1088">
        <v>1</v>
      </c>
      <c r="K1088">
        <v>0</v>
      </c>
      <c r="L1088">
        <v>0</v>
      </c>
      <c r="M1088">
        <v>3</v>
      </c>
      <c r="N1088">
        <v>4</v>
      </c>
    </row>
    <row r="1089" spans="1:14" x14ac:dyDescent="0.3">
      <c r="A1089">
        <v>1606</v>
      </c>
      <c r="B1089">
        <v>50</v>
      </c>
      <c r="C1089">
        <v>37</v>
      </c>
      <c r="D1089">
        <v>22</v>
      </c>
      <c r="E1089">
        <v>41</v>
      </c>
      <c r="F1089">
        <v>0</v>
      </c>
      <c r="G1089">
        <v>15</v>
      </c>
      <c r="H1089">
        <v>7</v>
      </c>
      <c r="I1089">
        <v>107</v>
      </c>
      <c r="J1089">
        <v>1</v>
      </c>
      <c r="K1089">
        <v>1</v>
      </c>
      <c r="L1089">
        <v>0</v>
      </c>
      <c r="M1089">
        <v>3</v>
      </c>
      <c r="N1089">
        <v>7</v>
      </c>
    </row>
    <row r="1090" spans="1:14" x14ac:dyDescent="0.3">
      <c r="A1090">
        <v>1936</v>
      </c>
      <c r="B1090">
        <v>50</v>
      </c>
      <c r="C1090">
        <v>138</v>
      </c>
      <c r="D1090">
        <v>14</v>
      </c>
      <c r="E1090">
        <v>159</v>
      </c>
      <c r="F1090">
        <v>21</v>
      </c>
      <c r="G1090">
        <v>7</v>
      </c>
      <c r="H1090">
        <v>28</v>
      </c>
      <c r="I1090">
        <v>311</v>
      </c>
      <c r="J1090">
        <v>5</v>
      </c>
      <c r="K1090">
        <v>3</v>
      </c>
      <c r="L1090">
        <v>0</v>
      </c>
      <c r="M1090">
        <v>4</v>
      </c>
      <c r="N1090">
        <v>8</v>
      </c>
    </row>
    <row r="1091" spans="1:14" x14ac:dyDescent="0.3">
      <c r="A1091">
        <v>2534</v>
      </c>
      <c r="B1091">
        <v>50</v>
      </c>
      <c r="C1091">
        <v>140</v>
      </c>
      <c r="D1091">
        <v>23</v>
      </c>
      <c r="E1091">
        <v>103</v>
      </c>
      <c r="F1091">
        <v>37</v>
      </c>
      <c r="G1091">
        <v>42</v>
      </c>
      <c r="H1091">
        <v>131</v>
      </c>
      <c r="I1091">
        <v>215</v>
      </c>
      <c r="J1091">
        <v>4</v>
      </c>
      <c r="K1091">
        <v>2</v>
      </c>
      <c r="L1091">
        <v>1</v>
      </c>
      <c r="M1091">
        <v>4</v>
      </c>
      <c r="N1091">
        <v>6</v>
      </c>
    </row>
    <row r="1092" spans="1:14" x14ac:dyDescent="0.3">
      <c r="A1092">
        <v>2494</v>
      </c>
      <c r="B1092">
        <v>50</v>
      </c>
      <c r="C1092">
        <v>146</v>
      </c>
      <c r="D1092">
        <v>4</v>
      </c>
      <c r="E1092">
        <v>146</v>
      </c>
      <c r="F1092">
        <v>15</v>
      </c>
      <c r="G1092">
        <v>11</v>
      </c>
      <c r="H1092">
        <v>66</v>
      </c>
      <c r="I1092">
        <v>255</v>
      </c>
      <c r="J1092">
        <v>1</v>
      </c>
      <c r="K1092">
        <v>3</v>
      </c>
      <c r="L1092">
        <v>0</v>
      </c>
      <c r="M1092">
        <v>3</v>
      </c>
      <c r="N1092">
        <v>8</v>
      </c>
    </row>
    <row r="1093" spans="1:14" x14ac:dyDescent="0.3">
      <c r="A1093">
        <v>2175</v>
      </c>
      <c r="B1093">
        <v>50</v>
      </c>
      <c r="C1093">
        <v>188</v>
      </c>
      <c r="D1093">
        <v>7</v>
      </c>
      <c r="E1093">
        <v>168</v>
      </c>
      <c r="F1093">
        <v>13</v>
      </c>
      <c r="G1093">
        <v>7</v>
      </c>
      <c r="H1093">
        <v>76</v>
      </c>
      <c r="I1093">
        <v>306</v>
      </c>
      <c r="J1093">
        <v>3</v>
      </c>
      <c r="K1093">
        <v>2</v>
      </c>
      <c r="L1093">
        <v>1</v>
      </c>
      <c r="M1093">
        <v>4</v>
      </c>
      <c r="N1093">
        <v>6</v>
      </c>
    </row>
    <row r="1094" spans="1:14" x14ac:dyDescent="0.3">
      <c r="A1094">
        <v>2523</v>
      </c>
      <c r="B1094">
        <v>50</v>
      </c>
      <c r="C1094">
        <v>216</v>
      </c>
      <c r="D1094">
        <v>17</v>
      </c>
      <c r="E1094">
        <v>211</v>
      </c>
      <c r="F1094">
        <v>51</v>
      </c>
      <c r="G1094">
        <v>4</v>
      </c>
      <c r="H1094">
        <v>207</v>
      </c>
      <c r="I1094">
        <v>292</v>
      </c>
      <c r="J1094">
        <v>1</v>
      </c>
      <c r="K1094">
        <v>4</v>
      </c>
      <c r="L1094">
        <v>0</v>
      </c>
      <c r="M1094">
        <v>3</v>
      </c>
      <c r="N1094">
        <v>8</v>
      </c>
    </row>
    <row r="1095" spans="1:14" x14ac:dyDescent="0.3">
      <c r="A1095">
        <v>1195</v>
      </c>
      <c r="B1095">
        <v>50</v>
      </c>
      <c r="C1095">
        <v>247</v>
      </c>
      <c r="D1095">
        <v>55</v>
      </c>
      <c r="E1095">
        <v>345</v>
      </c>
      <c r="F1095">
        <v>143</v>
      </c>
      <c r="G1095">
        <v>40</v>
      </c>
      <c r="H1095">
        <v>64</v>
      </c>
      <c r="I1095">
        <v>766</v>
      </c>
      <c r="J1095">
        <v>6</v>
      </c>
      <c r="K1095">
        <v>4</v>
      </c>
      <c r="L1095">
        <v>2</v>
      </c>
      <c r="M1095">
        <v>5</v>
      </c>
      <c r="N1095">
        <v>6</v>
      </c>
    </row>
    <row r="1096" spans="1:14" x14ac:dyDescent="0.3">
      <c r="A1096">
        <v>1522</v>
      </c>
      <c r="B1096">
        <v>50</v>
      </c>
      <c r="C1096">
        <v>272</v>
      </c>
      <c r="D1096">
        <v>11</v>
      </c>
      <c r="E1096">
        <v>88</v>
      </c>
      <c r="F1096">
        <v>102</v>
      </c>
      <c r="G1096">
        <v>148</v>
      </c>
      <c r="H1096">
        <v>16</v>
      </c>
      <c r="I1096">
        <v>604</v>
      </c>
      <c r="J1096">
        <v>2</v>
      </c>
      <c r="K1096">
        <v>2</v>
      </c>
      <c r="L1096">
        <v>1</v>
      </c>
      <c r="M1096">
        <v>7</v>
      </c>
      <c r="N1096">
        <v>2</v>
      </c>
    </row>
    <row r="1097" spans="1:14" x14ac:dyDescent="0.3">
      <c r="A1097">
        <v>1539</v>
      </c>
      <c r="B1097">
        <v>50</v>
      </c>
      <c r="C1097">
        <v>297</v>
      </c>
      <c r="D1097">
        <v>56</v>
      </c>
      <c r="E1097">
        <v>320</v>
      </c>
      <c r="F1097">
        <v>50</v>
      </c>
      <c r="G1097">
        <v>20</v>
      </c>
      <c r="H1097">
        <v>50</v>
      </c>
      <c r="I1097">
        <v>693</v>
      </c>
      <c r="J1097">
        <v>6</v>
      </c>
      <c r="K1097">
        <v>4</v>
      </c>
      <c r="L1097">
        <v>1</v>
      </c>
      <c r="M1097">
        <v>5</v>
      </c>
      <c r="N1097">
        <v>8</v>
      </c>
    </row>
    <row r="1098" spans="1:14" x14ac:dyDescent="0.3">
      <c r="A1098">
        <v>3021</v>
      </c>
      <c r="B1098">
        <v>50</v>
      </c>
      <c r="C1098">
        <v>372</v>
      </c>
      <c r="D1098">
        <v>0</v>
      </c>
      <c r="E1098">
        <v>61</v>
      </c>
      <c r="F1098">
        <v>0</v>
      </c>
      <c r="G1098">
        <v>3</v>
      </c>
      <c r="H1098">
        <v>20</v>
      </c>
      <c r="I1098">
        <v>415</v>
      </c>
      <c r="J1098">
        <v>1</v>
      </c>
      <c r="K1098">
        <v>3</v>
      </c>
      <c r="L1098">
        <v>1</v>
      </c>
      <c r="M1098">
        <v>4</v>
      </c>
      <c r="N1098">
        <v>4</v>
      </c>
    </row>
    <row r="1099" spans="1:14" x14ac:dyDescent="0.3">
      <c r="A1099">
        <v>1879</v>
      </c>
      <c r="B1099">
        <v>50</v>
      </c>
      <c r="C1099">
        <v>717</v>
      </c>
      <c r="D1099">
        <v>203</v>
      </c>
      <c r="E1099">
        <v>495</v>
      </c>
      <c r="F1099">
        <v>55</v>
      </c>
      <c r="G1099">
        <v>0</v>
      </c>
      <c r="H1099">
        <v>11</v>
      </c>
      <c r="I1099">
        <v>1460</v>
      </c>
      <c r="J1099">
        <v>3</v>
      </c>
      <c r="K1099">
        <v>4</v>
      </c>
      <c r="L1099">
        <v>2</v>
      </c>
      <c r="M1099">
        <v>8</v>
      </c>
      <c r="N1099">
        <v>6</v>
      </c>
    </row>
    <row r="1100" spans="1:14" x14ac:dyDescent="0.3">
      <c r="A1100">
        <v>2909</v>
      </c>
      <c r="B1100">
        <v>50</v>
      </c>
      <c r="C1100">
        <v>788</v>
      </c>
      <c r="D1100">
        <v>250</v>
      </c>
      <c r="E1100">
        <v>429</v>
      </c>
      <c r="F1100">
        <v>301</v>
      </c>
      <c r="G1100">
        <v>88</v>
      </c>
      <c r="H1100">
        <v>232</v>
      </c>
      <c r="I1100">
        <v>1625</v>
      </c>
      <c r="J1100">
        <v>2</v>
      </c>
      <c r="K1100">
        <v>6</v>
      </c>
      <c r="L1100">
        <v>6</v>
      </c>
      <c r="M1100">
        <v>9</v>
      </c>
      <c r="N1100">
        <v>3</v>
      </c>
    </row>
    <row r="1101" spans="1:14" x14ac:dyDescent="0.3">
      <c r="A1101">
        <v>1816</v>
      </c>
      <c r="B1101">
        <v>50</v>
      </c>
      <c r="C1101">
        <v>807</v>
      </c>
      <c r="D1101">
        <v>295</v>
      </c>
      <c r="E1101">
        <v>658</v>
      </c>
      <c r="F1101">
        <v>110</v>
      </c>
      <c r="G1101">
        <v>295</v>
      </c>
      <c r="H1101">
        <v>339</v>
      </c>
      <c r="I1101">
        <v>1827</v>
      </c>
      <c r="J1101">
        <v>5</v>
      </c>
      <c r="K1101">
        <v>6</v>
      </c>
      <c r="L1101">
        <v>5</v>
      </c>
      <c r="M1101">
        <v>12</v>
      </c>
      <c r="N1101">
        <v>3</v>
      </c>
    </row>
    <row r="1102" spans="1:14" x14ac:dyDescent="0.3">
      <c r="A1102">
        <v>1985</v>
      </c>
      <c r="B1102">
        <v>50</v>
      </c>
      <c r="C1102">
        <v>827</v>
      </c>
      <c r="D1102">
        <v>7</v>
      </c>
      <c r="E1102">
        <v>115</v>
      </c>
      <c r="F1102">
        <v>0</v>
      </c>
      <c r="G1102">
        <v>7</v>
      </c>
      <c r="H1102">
        <v>145</v>
      </c>
      <c r="I1102">
        <v>812</v>
      </c>
      <c r="J1102">
        <v>5</v>
      </c>
      <c r="K1102">
        <v>5</v>
      </c>
      <c r="L1102">
        <v>2</v>
      </c>
      <c r="M1102">
        <v>4</v>
      </c>
      <c r="N1102">
        <v>8</v>
      </c>
    </row>
    <row r="1103" spans="1:14" x14ac:dyDescent="0.3">
      <c r="A1103">
        <v>2460</v>
      </c>
      <c r="B1103">
        <v>50</v>
      </c>
      <c r="C1103">
        <v>879</v>
      </c>
      <c r="D1103">
        <v>226</v>
      </c>
      <c r="E1103">
        <v>602</v>
      </c>
      <c r="F1103">
        <v>458</v>
      </c>
      <c r="G1103">
        <v>451</v>
      </c>
      <c r="H1103">
        <v>79</v>
      </c>
      <c r="I1103">
        <v>2536</v>
      </c>
      <c r="J1103">
        <v>2</v>
      </c>
      <c r="K1103">
        <v>7</v>
      </c>
      <c r="L1103">
        <v>3</v>
      </c>
      <c r="M1103">
        <v>6</v>
      </c>
      <c r="N1103">
        <v>4</v>
      </c>
    </row>
    <row r="1104" spans="1:14" x14ac:dyDescent="0.3">
      <c r="A1104">
        <v>2290</v>
      </c>
      <c r="B1104">
        <v>50</v>
      </c>
      <c r="C1104">
        <v>936</v>
      </c>
      <c r="D1104">
        <v>81</v>
      </c>
      <c r="E1104">
        <v>477</v>
      </c>
      <c r="F1104">
        <v>0</v>
      </c>
      <c r="G1104">
        <v>146</v>
      </c>
      <c r="H1104">
        <v>15</v>
      </c>
      <c r="I1104">
        <v>1624</v>
      </c>
      <c r="J1104">
        <v>2</v>
      </c>
      <c r="K1104">
        <v>5</v>
      </c>
      <c r="L1104">
        <v>4</v>
      </c>
      <c r="M1104">
        <v>10</v>
      </c>
      <c r="N1104">
        <v>4</v>
      </c>
    </row>
    <row r="1105" spans="1:14" x14ac:dyDescent="0.3">
      <c r="A1105">
        <v>2528</v>
      </c>
      <c r="B1105">
        <v>50</v>
      </c>
      <c r="C1105">
        <v>1085</v>
      </c>
      <c r="D1105">
        <v>472</v>
      </c>
      <c r="E1105">
        <v>944</v>
      </c>
      <c r="F1105">
        <v>33</v>
      </c>
      <c r="G1105">
        <v>249</v>
      </c>
      <c r="H1105">
        <v>54</v>
      </c>
      <c r="I1105">
        <v>2728</v>
      </c>
      <c r="J1105">
        <v>1</v>
      </c>
      <c r="K1105">
        <v>6</v>
      </c>
      <c r="L1105">
        <v>4</v>
      </c>
      <c r="M1105">
        <v>6</v>
      </c>
      <c r="N1105">
        <v>5</v>
      </c>
    </row>
    <row r="1106" spans="1:14" x14ac:dyDescent="0.3">
      <c r="A1106">
        <v>1188</v>
      </c>
      <c r="B1106">
        <v>50</v>
      </c>
      <c r="C1106">
        <v>1096</v>
      </c>
      <c r="D1106">
        <v>10</v>
      </c>
      <c r="E1106">
        <v>83</v>
      </c>
      <c r="F1106">
        <v>15</v>
      </c>
      <c r="G1106">
        <v>10</v>
      </c>
      <c r="H1106">
        <v>95</v>
      </c>
      <c r="I1106">
        <v>1118</v>
      </c>
      <c r="J1106">
        <v>3</v>
      </c>
      <c r="K1106">
        <v>8</v>
      </c>
      <c r="L1106">
        <v>1</v>
      </c>
      <c r="M1106">
        <v>7</v>
      </c>
      <c r="N1106">
        <v>5</v>
      </c>
    </row>
    <row r="1107" spans="1:14" x14ac:dyDescent="0.3">
      <c r="A1107">
        <v>1395</v>
      </c>
      <c r="B1107">
        <v>50</v>
      </c>
      <c r="C1107">
        <v>1163</v>
      </c>
      <c r="D1107">
        <v>151</v>
      </c>
      <c r="E1107">
        <v>631</v>
      </c>
      <c r="F1107">
        <v>166</v>
      </c>
      <c r="G1107">
        <v>429</v>
      </c>
      <c r="H1107">
        <v>74</v>
      </c>
      <c r="I1107">
        <v>2465</v>
      </c>
      <c r="J1107">
        <v>4</v>
      </c>
      <c r="K1107">
        <v>4</v>
      </c>
      <c r="L1107">
        <v>3</v>
      </c>
      <c r="M1107">
        <v>6</v>
      </c>
      <c r="N1107">
        <v>4</v>
      </c>
    </row>
    <row r="1108" spans="1:14" x14ac:dyDescent="0.3">
      <c r="A1108">
        <v>3086</v>
      </c>
      <c r="B1108">
        <v>50</v>
      </c>
      <c r="C1108">
        <v>1824</v>
      </c>
      <c r="D1108">
        <v>173</v>
      </c>
      <c r="E1108">
        <v>423</v>
      </c>
      <c r="F1108">
        <v>32</v>
      </c>
      <c r="G1108">
        <v>24</v>
      </c>
      <c r="H1108">
        <v>49</v>
      </c>
      <c r="I1108">
        <v>2428</v>
      </c>
      <c r="J1108">
        <v>2</v>
      </c>
      <c r="K1108">
        <v>6</v>
      </c>
      <c r="L1108">
        <v>8</v>
      </c>
      <c r="M1108">
        <v>11</v>
      </c>
      <c r="N1108">
        <v>2</v>
      </c>
    </row>
    <row r="1109" spans="1:14" x14ac:dyDescent="0.3">
      <c r="A1109">
        <v>3060</v>
      </c>
      <c r="B1109">
        <v>49</v>
      </c>
      <c r="C1109">
        <v>0</v>
      </c>
      <c r="D1109">
        <v>5</v>
      </c>
      <c r="E1109">
        <v>22</v>
      </c>
      <c r="F1109">
        <v>82</v>
      </c>
      <c r="G1109">
        <v>5</v>
      </c>
      <c r="H1109">
        <v>27</v>
      </c>
      <c r="I1109">
        <v>87</v>
      </c>
      <c r="J1109">
        <v>1</v>
      </c>
      <c r="K1109">
        <v>1</v>
      </c>
      <c r="L1109">
        <v>0</v>
      </c>
      <c r="M1109">
        <v>2</v>
      </c>
      <c r="N1109">
        <v>7</v>
      </c>
    </row>
    <row r="1110" spans="1:14" x14ac:dyDescent="0.3">
      <c r="A1110">
        <v>2721</v>
      </c>
      <c r="B1110">
        <v>49</v>
      </c>
      <c r="C1110">
        <v>5</v>
      </c>
      <c r="D1110">
        <v>23</v>
      </c>
      <c r="E1110">
        <v>14</v>
      </c>
      <c r="F1110">
        <v>32</v>
      </c>
      <c r="G1110">
        <v>18</v>
      </c>
      <c r="H1110">
        <v>36</v>
      </c>
      <c r="I1110">
        <v>54</v>
      </c>
      <c r="J1110">
        <v>1</v>
      </c>
      <c r="K1110">
        <v>1</v>
      </c>
      <c r="L1110">
        <v>0</v>
      </c>
      <c r="M1110">
        <v>2</v>
      </c>
      <c r="N1110">
        <v>7</v>
      </c>
    </row>
    <row r="1111" spans="1:14" x14ac:dyDescent="0.3">
      <c r="A1111">
        <v>2459</v>
      </c>
      <c r="B1111">
        <v>49</v>
      </c>
      <c r="C1111">
        <v>12</v>
      </c>
      <c r="D1111">
        <v>25</v>
      </c>
      <c r="E1111">
        <v>56</v>
      </c>
      <c r="F1111">
        <v>62</v>
      </c>
      <c r="G1111">
        <v>31</v>
      </c>
      <c r="H1111">
        <v>100</v>
      </c>
      <c r="I1111">
        <v>87</v>
      </c>
      <c r="J1111">
        <v>2</v>
      </c>
      <c r="K1111">
        <v>1</v>
      </c>
      <c r="L1111">
        <v>0</v>
      </c>
      <c r="M1111">
        <v>3</v>
      </c>
      <c r="N1111">
        <v>7</v>
      </c>
    </row>
    <row r="1112" spans="1:14" x14ac:dyDescent="0.3">
      <c r="A1112">
        <v>1147</v>
      </c>
      <c r="B1112">
        <v>49</v>
      </c>
      <c r="C1112">
        <v>21</v>
      </c>
      <c r="D1112">
        <v>3</v>
      </c>
      <c r="E1112">
        <v>19</v>
      </c>
      <c r="F1112">
        <v>5</v>
      </c>
      <c r="G1112">
        <v>0</v>
      </c>
      <c r="H1112">
        <v>0</v>
      </c>
      <c r="I1112">
        <v>48</v>
      </c>
      <c r="J1112">
        <v>1</v>
      </c>
      <c r="K1112">
        <v>0</v>
      </c>
      <c r="L1112">
        <v>0</v>
      </c>
      <c r="M1112">
        <v>3</v>
      </c>
      <c r="N1112">
        <v>4</v>
      </c>
    </row>
    <row r="1113" spans="1:14" x14ac:dyDescent="0.3">
      <c r="A1113">
        <v>1137</v>
      </c>
      <c r="B1113">
        <v>49</v>
      </c>
      <c r="C1113">
        <v>22</v>
      </c>
      <c r="D1113">
        <v>4</v>
      </c>
      <c r="E1113">
        <v>36</v>
      </c>
      <c r="F1113">
        <v>0</v>
      </c>
      <c r="G1113">
        <v>4</v>
      </c>
      <c r="H1113">
        <v>14</v>
      </c>
      <c r="I1113">
        <v>50</v>
      </c>
      <c r="J1113">
        <v>1</v>
      </c>
      <c r="K1113">
        <v>1</v>
      </c>
      <c r="L1113">
        <v>0</v>
      </c>
      <c r="M1113">
        <v>2</v>
      </c>
      <c r="N1113">
        <v>8</v>
      </c>
    </row>
    <row r="1114" spans="1:14" x14ac:dyDescent="0.3">
      <c r="A1114">
        <v>1223</v>
      </c>
      <c r="B1114">
        <v>49</v>
      </c>
      <c r="C1114">
        <v>28</v>
      </c>
      <c r="D1114">
        <v>50</v>
      </c>
      <c r="E1114">
        <v>110</v>
      </c>
      <c r="F1114">
        <v>33</v>
      </c>
      <c r="G1114">
        <v>44</v>
      </c>
      <c r="H1114">
        <v>116</v>
      </c>
      <c r="I1114">
        <v>149</v>
      </c>
      <c r="J1114">
        <v>2</v>
      </c>
      <c r="K1114">
        <v>2</v>
      </c>
      <c r="L1114">
        <v>0</v>
      </c>
      <c r="M1114">
        <v>4</v>
      </c>
      <c r="N1114">
        <v>6</v>
      </c>
    </row>
    <row r="1115" spans="1:14" x14ac:dyDescent="0.3">
      <c r="A1115">
        <v>1773</v>
      </c>
      <c r="B1115">
        <v>49</v>
      </c>
      <c r="C1115">
        <v>28</v>
      </c>
      <c r="D1115">
        <v>56</v>
      </c>
      <c r="E1115">
        <v>76</v>
      </c>
      <c r="F1115">
        <v>83</v>
      </c>
      <c r="G1115">
        <v>14</v>
      </c>
      <c r="H1115">
        <v>90</v>
      </c>
      <c r="I1115">
        <v>167</v>
      </c>
      <c r="J1115">
        <v>1</v>
      </c>
      <c r="K1115">
        <v>2</v>
      </c>
      <c r="L1115">
        <v>0</v>
      </c>
      <c r="M1115">
        <v>3</v>
      </c>
      <c r="N1115">
        <v>7</v>
      </c>
    </row>
    <row r="1116" spans="1:14" x14ac:dyDescent="0.3">
      <c r="A1116">
        <v>2677</v>
      </c>
      <c r="B1116">
        <v>49</v>
      </c>
      <c r="C1116">
        <v>39</v>
      </c>
      <c r="D1116">
        <v>52</v>
      </c>
      <c r="E1116">
        <v>122</v>
      </c>
      <c r="F1116">
        <v>103</v>
      </c>
      <c r="G1116">
        <v>26</v>
      </c>
      <c r="H1116">
        <v>26</v>
      </c>
      <c r="I1116">
        <v>316</v>
      </c>
      <c r="J1116">
        <v>3</v>
      </c>
      <c r="K1116">
        <v>3</v>
      </c>
      <c r="L1116">
        <v>0</v>
      </c>
      <c r="M1116">
        <v>4</v>
      </c>
      <c r="N1116">
        <v>7</v>
      </c>
    </row>
    <row r="1117" spans="1:14" x14ac:dyDescent="0.3">
      <c r="A1117">
        <v>2263</v>
      </c>
      <c r="B1117">
        <v>49</v>
      </c>
      <c r="C1117">
        <v>48</v>
      </c>
      <c r="D1117">
        <v>15</v>
      </c>
      <c r="E1117">
        <v>73</v>
      </c>
      <c r="F1117">
        <v>0</v>
      </c>
      <c r="G1117">
        <v>0</v>
      </c>
      <c r="H1117">
        <v>4</v>
      </c>
      <c r="I1117">
        <v>132</v>
      </c>
      <c r="J1117">
        <v>2</v>
      </c>
      <c r="K1117">
        <v>1</v>
      </c>
      <c r="L1117">
        <v>0</v>
      </c>
      <c r="M1117">
        <v>3</v>
      </c>
      <c r="N1117">
        <v>9</v>
      </c>
    </row>
    <row r="1118" spans="1:14" x14ac:dyDescent="0.3">
      <c r="A1118">
        <v>3000</v>
      </c>
      <c r="B1118">
        <v>49</v>
      </c>
      <c r="C1118">
        <v>53</v>
      </c>
      <c r="D1118">
        <v>12</v>
      </c>
      <c r="E1118">
        <v>69</v>
      </c>
      <c r="F1118">
        <v>28</v>
      </c>
      <c r="G1118">
        <v>12</v>
      </c>
      <c r="H1118">
        <v>12</v>
      </c>
      <c r="I1118">
        <v>162</v>
      </c>
      <c r="J1118">
        <v>2</v>
      </c>
      <c r="K1118">
        <v>2</v>
      </c>
      <c r="L1118">
        <v>0</v>
      </c>
      <c r="M1118">
        <v>4</v>
      </c>
      <c r="N1118">
        <v>5</v>
      </c>
    </row>
    <row r="1119" spans="1:14" x14ac:dyDescent="0.3">
      <c r="A1119">
        <v>2433</v>
      </c>
      <c r="B1119">
        <v>49</v>
      </c>
      <c r="C1119">
        <v>72</v>
      </c>
      <c r="D1119">
        <v>38</v>
      </c>
      <c r="E1119">
        <v>77</v>
      </c>
      <c r="F1119">
        <v>53</v>
      </c>
      <c r="G1119">
        <v>24</v>
      </c>
      <c r="H1119">
        <v>106</v>
      </c>
      <c r="I1119">
        <v>159</v>
      </c>
      <c r="J1119">
        <v>4</v>
      </c>
      <c r="K1119">
        <v>2</v>
      </c>
      <c r="L1119">
        <v>0</v>
      </c>
      <c r="M1119">
        <v>4</v>
      </c>
      <c r="N1119">
        <v>6</v>
      </c>
    </row>
    <row r="1120" spans="1:14" x14ac:dyDescent="0.3">
      <c r="A1120">
        <v>1419</v>
      </c>
      <c r="B1120">
        <v>49</v>
      </c>
      <c r="C1120">
        <v>92</v>
      </c>
      <c r="D1120">
        <v>0</v>
      </c>
      <c r="E1120">
        <v>21</v>
      </c>
      <c r="F1120">
        <v>6</v>
      </c>
      <c r="G1120">
        <v>0</v>
      </c>
      <c r="H1120">
        <v>18</v>
      </c>
      <c r="I1120">
        <v>101</v>
      </c>
      <c r="J1120">
        <v>1</v>
      </c>
      <c r="K1120">
        <v>1</v>
      </c>
      <c r="L1120">
        <v>0</v>
      </c>
      <c r="M1120">
        <v>3</v>
      </c>
      <c r="N1120">
        <v>5</v>
      </c>
    </row>
    <row r="1121" spans="1:14" x14ac:dyDescent="0.3">
      <c r="A1121">
        <v>1488</v>
      </c>
      <c r="B1121">
        <v>49</v>
      </c>
      <c r="C1121">
        <v>92</v>
      </c>
      <c r="D1121">
        <v>0</v>
      </c>
      <c r="E1121">
        <v>21</v>
      </c>
      <c r="F1121">
        <v>6</v>
      </c>
      <c r="G1121">
        <v>0</v>
      </c>
      <c r="H1121">
        <v>18</v>
      </c>
      <c r="I1121">
        <v>101</v>
      </c>
      <c r="J1121">
        <v>1</v>
      </c>
      <c r="K1121">
        <v>1</v>
      </c>
      <c r="L1121">
        <v>0</v>
      </c>
      <c r="M1121">
        <v>3</v>
      </c>
      <c r="N1121">
        <v>5</v>
      </c>
    </row>
    <row r="1122" spans="1:14" x14ac:dyDescent="0.3">
      <c r="A1122">
        <v>1839</v>
      </c>
      <c r="B1122">
        <v>49</v>
      </c>
      <c r="C1122">
        <v>99</v>
      </c>
      <c r="D1122">
        <v>7</v>
      </c>
      <c r="E1122">
        <v>36</v>
      </c>
      <c r="F1122">
        <v>0</v>
      </c>
      <c r="G1122">
        <v>0</v>
      </c>
      <c r="H1122">
        <v>4</v>
      </c>
      <c r="I1122">
        <v>139</v>
      </c>
      <c r="J1122">
        <v>2</v>
      </c>
      <c r="K1122">
        <v>1</v>
      </c>
      <c r="L1122">
        <v>0</v>
      </c>
      <c r="M1122">
        <v>3</v>
      </c>
      <c r="N1122">
        <v>8</v>
      </c>
    </row>
    <row r="1123" spans="1:14" x14ac:dyDescent="0.3">
      <c r="A1123">
        <v>2785</v>
      </c>
      <c r="B1123">
        <v>49</v>
      </c>
      <c r="C1123">
        <v>99</v>
      </c>
      <c r="D1123">
        <v>7</v>
      </c>
      <c r="E1123">
        <v>36</v>
      </c>
      <c r="F1123">
        <v>0</v>
      </c>
      <c r="G1123">
        <v>0</v>
      </c>
      <c r="H1123">
        <v>4</v>
      </c>
      <c r="I1123">
        <v>139</v>
      </c>
      <c r="J1123">
        <v>2</v>
      </c>
      <c r="K1123">
        <v>1</v>
      </c>
      <c r="L1123">
        <v>0</v>
      </c>
      <c r="M1123">
        <v>3</v>
      </c>
      <c r="N1123">
        <v>8</v>
      </c>
    </row>
    <row r="1124" spans="1:14" x14ac:dyDescent="0.3">
      <c r="A1124">
        <v>3148</v>
      </c>
      <c r="B1124">
        <v>49</v>
      </c>
      <c r="C1124">
        <v>106</v>
      </c>
      <c r="D1124">
        <v>10</v>
      </c>
      <c r="E1124">
        <v>87</v>
      </c>
      <c r="F1124">
        <v>0</v>
      </c>
      <c r="G1124">
        <v>10</v>
      </c>
      <c r="H1124">
        <v>58</v>
      </c>
      <c r="I1124">
        <v>155</v>
      </c>
      <c r="J1124">
        <v>3</v>
      </c>
      <c r="K1124">
        <v>3</v>
      </c>
      <c r="L1124">
        <v>0</v>
      </c>
      <c r="M1124">
        <v>3</v>
      </c>
      <c r="N1124">
        <v>8</v>
      </c>
    </row>
    <row r="1125" spans="1:14" x14ac:dyDescent="0.3">
      <c r="A1125">
        <v>1975</v>
      </c>
      <c r="B1125">
        <v>49</v>
      </c>
      <c r="C1125">
        <v>168</v>
      </c>
      <c r="D1125">
        <v>0</v>
      </c>
      <c r="E1125">
        <v>41</v>
      </c>
      <c r="F1125">
        <v>0</v>
      </c>
      <c r="G1125">
        <v>15</v>
      </c>
      <c r="H1125">
        <v>51</v>
      </c>
      <c r="I1125">
        <v>173</v>
      </c>
      <c r="J1125">
        <v>2</v>
      </c>
      <c r="K1125">
        <v>1</v>
      </c>
      <c r="L1125">
        <v>1</v>
      </c>
      <c r="M1125">
        <v>4</v>
      </c>
      <c r="N1125">
        <v>3</v>
      </c>
    </row>
    <row r="1126" spans="1:14" x14ac:dyDescent="0.3">
      <c r="A1126">
        <v>2600</v>
      </c>
      <c r="B1126">
        <v>49</v>
      </c>
      <c r="C1126">
        <v>309</v>
      </c>
      <c r="D1126">
        <v>51</v>
      </c>
      <c r="E1126">
        <v>45</v>
      </c>
      <c r="F1126">
        <v>68</v>
      </c>
      <c r="G1126">
        <v>74</v>
      </c>
      <c r="H1126">
        <v>51</v>
      </c>
      <c r="I1126">
        <v>497</v>
      </c>
      <c r="J1126">
        <v>4</v>
      </c>
      <c r="K1126">
        <v>3</v>
      </c>
      <c r="L1126">
        <v>1</v>
      </c>
      <c r="M1126">
        <v>5</v>
      </c>
      <c r="N1126">
        <v>4</v>
      </c>
    </row>
    <row r="1127" spans="1:14" x14ac:dyDescent="0.3">
      <c r="A1127">
        <v>2381</v>
      </c>
      <c r="B1127">
        <v>49</v>
      </c>
      <c r="C1127">
        <v>326</v>
      </c>
      <c r="D1127">
        <v>11</v>
      </c>
      <c r="E1127">
        <v>78</v>
      </c>
      <c r="F1127">
        <v>15</v>
      </c>
      <c r="G1127">
        <v>4</v>
      </c>
      <c r="H1127">
        <v>107</v>
      </c>
      <c r="I1127">
        <v>326</v>
      </c>
      <c r="J1127">
        <v>4</v>
      </c>
      <c r="K1127">
        <v>3</v>
      </c>
      <c r="L1127">
        <v>0</v>
      </c>
      <c r="M1127">
        <v>4</v>
      </c>
      <c r="N1127">
        <v>9</v>
      </c>
    </row>
    <row r="1128" spans="1:14" x14ac:dyDescent="0.3">
      <c r="A1128">
        <v>2238</v>
      </c>
      <c r="B1128">
        <v>49</v>
      </c>
      <c r="C1128">
        <v>355</v>
      </c>
      <c r="D1128">
        <v>190</v>
      </c>
      <c r="E1128">
        <v>202</v>
      </c>
      <c r="F1128">
        <v>394</v>
      </c>
      <c r="G1128">
        <v>214</v>
      </c>
      <c r="H1128">
        <v>150</v>
      </c>
      <c r="I1128">
        <v>1204</v>
      </c>
      <c r="J1128">
        <v>2</v>
      </c>
      <c r="K1128">
        <v>4</v>
      </c>
      <c r="L1128">
        <v>2</v>
      </c>
      <c r="M1128">
        <v>11</v>
      </c>
      <c r="N1128">
        <v>2</v>
      </c>
    </row>
    <row r="1129" spans="1:14" x14ac:dyDescent="0.3">
      <c r="A1129">
        <v>2198</v>
      </c>
      <c r="B1129">
        <v>49</v>
      </c>
      <c r="C1129">
        <v>525</v>
      </c>
      <c r="D1129">
        <v>0</v>
      </c>
      <c r="E1129">
        <v>64</v>
      </c>
      <c r="F1129">
        <v>0</v>
      </c>
      <c r="G1129">
        <v>0</v>
      </c>
      <c r="H1129">
        <v>16</v>
      </c>
      <c r="I1129">
        <v>572</v>
      </c>
      <c r="J1129">
        <v>5</v>
      </c>
      <c r="K1129">
        <v>3</v>
      </c>
      <c r="L1129">
        <v>1</v>
      </c>
      <c r="M1129">
        <v>4</v>
      </c>
      <c r="N1129">
        <v>9</v>
      </c>
    </row>
    <row r="1130" spans="1:14" x14ac:dyDescent="0.3">
      <c r="A1130">
        <v>2645</v>
      </c>
      <c r="B1130">
        <v>49</v>
      </c>
      <c r="C1130">
        <v>735</v>
      </c>
      <c r="D1130">
        <v>7</v>
      </c>
      <c r="E1130">
        <v>167</v>
      </c>
      <c r="F1130">
        <v>11</v>
      </c>
      <c r="G1130">
        <v>7</v>
      </c>
      <c r="H1130">
        <v>36</v>
      </c>
      <c r="I1130">
        <v>891</v>
      </c>
      <c r="J1130">
        <v>2</v>
      </c>
      <c r="K1130">
        <v>4</v>
      </c>
      <c r="L1130">
        <v>2</v>
      </c>
      <c r="M1130">
        <v>5</v>
      </c>
      <c r="N1130">
        <v>7</v>
      </c>
    </row>
    <row r="1131" spans="1:14" x14ac:dyDescent="0.3">
      <c r="A1131">
        <v>2959</v>
      </c>
      <c r="B1131">
        <v>49</v>
      </c>
      <c r="C1131">
        <v>806</v>
      </c>
      <c r="D1131">
        <v>20</v>
      </c>
      <c r="E1131">
        <v>233</v>
      </c>
      <c r="F1131">
        <v>58</v>
      </c>
      <c r="G1131">
        <v>0</v>
      </c>
      <c r="H1131">
        <v>78</v>
      </c>
      <c r="I1131">
        <v>1040</v>
      </c>
      <c r="J1131">
        <v>8</v>
      </c>
      <c r="K1131">
        <v>6</v>
      </c>
      <c r="L1131">
        <v>3</v>
      </c>
      <c r="M1131">
        <v>5</v>
      </c>
      <c r="N1131">
        <v>7</v>
      </c>
    </row>
    <row r="1132" spans="1:14" x14ac:dyDescent="0.3">
      <c r="A1132">
        <v>1493</v>
      </c>
      <c r="B1132">
        <v>49</v>
      </c>
      <c r="C1132">
        <v>1006</v>
      </c>
      <c r="D1132">
        <v>363</v>
      </c>
      <c r="E1132">
        <v>171</v>
      </c>
      <c r="F1132">
        <v>158</v>
      </c>
      <c r="G1132">
        <v>68</v>
      </c>
      <c r="H1132">
        <v>155</v>
      </c>
      <c r="I1132">
        <v>1611</v>
      </c>
      <c r="J1132">
        <v>6</v>
      </c>
      <c r="K1132">
        <v>5</v>
      </c>
      <c r="L1132">
        <v>2</v>
      </c>
      <c r="M1132">
        <v>12</v>
      </c>
      <c r="N1132">
        <v>5</v>
      </c>
    </row>
    <row r="1133" spans="1:14" x14ac:dyDescent="0.3">
      <c r="A1133">
        <v>3027</v>
      </c>
      <c r="B1133">
        <v>49</v>
      </c>
      <c r="C1133">
        <v>1215</v>
      </c>
      <c r="D1133">
        <v>81</v>
      </c>
      <c r="E1133">
        <v>494</v>
      </c>
      <c r="F1133">
        <v>159</v>
      </c>
      <c r="G1133">
        <v>122</v>
      </c>
      <c r="H1133">
        <v>81</v>
      </c>
      <c r="I1133">
        <v>1991</v>
      </c>
      <c r="J1133">
        <v>2</v>
      </c>
      <c r="K1133">
        <v>6</v>
      </c>
      <c r="L1133">
        <v>3</v>
      </c>
      <c r="M1133">
        <v>4</v>
      </c>
      <c r="N1133">
        <v>2</v>
      </c>
    </row>
    <row r="1134" spans="1:14" x14ac:dyDescent="0.3">
      <c r="A1134">
        <v>2278</v>
      </c>
      <c r="B1134">
        <v>49</v>
      </c>
      <c r="C1134">
        <v>1488</v>
      </c>
      <c r="D1134">
        <v>19</v>
      </c>
      <c r="E1134">
        <v>311</v>
      </c>
      <c r="F1134">
        <v>101</v>
      </c>
      <c r="G1134">
        <v>57</v>
      </c>
      <c r="H1134">
        <v>213</v>
      </c>
      <c r="I1134">
        <v>1763</v>
      </c>
      <c r="J1134">
        <v>5</v>
      </c>
      <c r="K1134">
        <v>7</v>
      </c>
      <c r="L1134">
        <v>2</v>
      </c>
      <c r="M1134">
        <v>11</v>
      </c>
      <c r="N1134">
        <v>5</v>
      </c>
    </row>
    <row r="1135" spans="1:14" x14ac:dyDescent="0.3">
      <c r="A1135">
        <v>2655</v>
      </c>
      <c r="B1135">
        <v>49</v>
      </c>
      <c r="C1135">
        <v>1670</v>
      </c>
      <c r="D1135">
        <v>283</v>
      </c>
      <c r="E1135">
        <v>1207</v>
      </c>
      <c r="F1135">
        <v>184</v>
      </c>
      <c r="G1135">
        <v>247</v>
      </c>
      <c r="H1135">
        <v>213</v>
      </c>
      <c r="I1135">
        <v>3378</v>
      </c>
      <c r="J1135">
        <v>1</v>
      </c>
      <c r="K1135">
        <v>5</v>
      </c>
      <c r="L1135">
        <v>10</v>
      </c>
      <c r="M1135">
        <v>7</v>
      </c>
      <c r="N1135">
        <v>3</v>
      </c>
    </row>
    <row r="1136" spans="1:14" x14ac:dyDescent="0.3">
      <c r="A1136">
        <v>1692</v>
      </c>
      <c r="B1136">
        <v>49</v>
      </c>
      <c r="C1136">
        <v>1866</v>
      </c>
      <c r="D1136">
        <v>163</v>
      </c>
      <c r="E1136">
        <v>233</v>
      </c>
      <c r="F1136">
        <v>90</v>
      </c>
      <c r="G1136">
        <v>0</v>
      </c>
      <c r="H1136">
        <v>185</v>
      </c>
      <c r="I1136">
        <v>2166</v>
      </c>
      <c r="J1136">
        <v>4</v>
      </c>
      <c r="K1136">
        <v>7</v>
      </c>
      <c r="L1136">
        <v>5</v>
      </c>
      <c r="M1136">
        <v>10</v>
      </c>
      <c r="N1136">
        <v>5</v>
      </c>
    </row>
    <row r="1137" spans="1:14" x14ac:dyDescent="0.3">
      <c r="A1137">
        <v>1310</v>
      </c>
      <c r="B1137">
        <v>49</v>
      </c>
      <c r="C1137">
        <v>2066</v>
      </c>
      <c r="D1137">
        <v>0</v>
      </c>
      <c r="E1137">
        <v>717</v>
      </c>
      <c r="F1137">
        <v>117</v>
      </c>
      <c r="G1137">
        <v>117</v>
      </c>
      <c r="H1137">
        <v>329</v>
      </c>
      <c r="I1137">
        <v>2689</v>
      </c>
      <c r="J1137">
        <v>1</v>
      </c>
      <c r="K1137">
        <v>4</v>
      </c>
      <c r="L1137">
        <v>8</v>
      </c>
      <c r="M1137">
        <v>5</v>
      </c>
      <c r="N1137">
        <v>3</v>
      </c>
    </row>
    <row r="1138" spans="1:14" x14ac:dyDescent="0.3">
      <c r="A1138">
        <v>2914</v>
      </c>
      <c r="B1138">
        <v>48</v>
      </c>
      <c r="C1138">
        <v>10</v>
      </c>
      <c r="D1138">
        <v>10</v>
      </c>
      <c r="E1138">
        <v>20</v>
      </c>
      <c r="F1138">
        <v>64</v>
      </c>
      <c r="G1138">
        <v>64</v>
      </c>
      <c r="H1138">
        <v>20</v>
      </c>
      <c r="I1138">
        <v>148</v>
      </c>
      <c r="J1138">
        <v>1</v>
      </c>
      <c r="K1138">
        <v>1</v>
      </c>
      <c r="L1138">
        <v>0</v>
      </c>
      <c r="M1138">
        <v>4</v>
      </c>
      <c r="N1138">
        <v>4</v>
      </c>
    </row>
    <row r="1139" spans="1:14" x14ac:dyDescent="0.3">
      <c r="A1139">
        <v>2859</v>
      </c>
      <c r="B1139">
        <v>48</v>
      </c>
      <c r="C1139">
        <v>26</v>
      </c>
      <c r="D1139">
        <v>13</v>
      </c>
      <c r="E1139">
        <v>52</v>
      </c>
      <c r="F1139">
        <v>26</v>
      </c>
      <c r="G1139">
        <v>4</v>
      </c>
      <c r="H1139">
        <v>0</v>
      </c>
      <c r="I1139">
        <v>120</v>
      </c>
      <c r="J1139">
        <v>1</v>
      </c>
      <c r="K1139">
        <v>1</v>
      </c>
      <c r="L1139">
        <v>1</v>
      </c>
      <c r="M1139">
        <v>3</v>
      </c>
      <c r="N1139">
        <v>3</v>
      </c>
    </row>
    <row r="1140" spans="1:14" x14ac:dyDescent="0.3">
      <c r="A1140">
        <v>1949</v>
      </c>
      <c r="B1140">
        <v>48</v>
      </c>
      <c r="C1140">
        <v>54</v>
      </c>
      <c r="D1140">
        <v>0</v>
      </c>
      <c r="E1140">
        <v>8</v>
      </c>
      <c r="F1140">
        <v>0</v>
      </c>
      <c r="G1140">
        <v>0</v>
      </c>
      <c r="H1140">
        <v>27</v>
      </c>
      <c r="I1140">
        <v>35</v>
      </c>
      <c r="J1140">
        <v>1</v>
      </c>
      <c r="K1140">
        <v>1</v>
      </c>
      <c r="L1140">
        <v>0</v>
      </c>
      <c r="M1140">
        <v>2</v>
      </c>
      <c r="N1140">
        <v>8</v>
      </c>
    </row>
    <row r="1141" spans="1:14" x14ac:dyDescent="0.3">
      <c r="A1141">
        <v>2402</v>
      </c>
      <c r="B1141">
        <v>48</v>
      </c>
      <c r="C1141">
        <v>54</v>
      </c>
      <c r="D1141">
        <v>0</v>
      </c>
      <c r="E1141">
        <v>8</v>
      </c>
      <c r="F1141">
        <v>0</v>
      </c>
      <c r="G1141">
        <v>0</v>
      </c>
      <c r="H1141">
        <v>27</v>
      </c>
      <c r="I1141">
        <v>35</v>
      </c>
      <c r="J1141">
        <v>1</v>
      </c>
      <c r="K1141">
        <v>1</v>
      </c>
      <c r="L1141">
        <v>0</v>
      </c>
      <c r="M1141">
        <v>2</v>
      </c>
      <c r="N1141">
        <v>8</v>
      </c>
    </row>
    <row r="1142" spans="1:14" x14ac:dyDescent="0.3">
      <c r="A1142">
        <v>1561</v>
      </c>
      <c r="B1142">
        <v>48</v>
      </c>
      <c r="C1142">
        <v>77</v>
      </c>
      <c r="D1142">
        <v>34</v>
      </c>
      <c r="E1142">
        <v>145</v>
      </c>
      <c r="F1142">
        <v>85</v>
      </c>
      <c r="G1142">
        <v>17</v>
      </c>
      <c r="H1142">
        <v>60</v>
      </c>
      <c r="I1142">
        <v>299</v>
      </c>
      <c r="J1142">
        <v>4</v>
      </c>
      <c r="K1142">
        <v>3</v>
      </c>
      <c r="L1142">
        <v>0</v>
      </c>
      <c r="M1142">
        <v>3</v>
      </c>
      <c r="N1142">
        <v>8</v>
      </c>
    </row>
    <row r="1143" spans="1:14" x14ac:dyDescent="0.3">
      <c r="A1143">
        <v>2625</v>
      </c>
      <c r="B1143">
        <v>48</v>
      </c>
      <c r="C1143">
        <v>185</v>
      </c>
      <c r="D1143">
        <v>11</v>
      </c>
      <c r="E1143">
        <v>89</v>
      </c>
      <c r="F1143">
        <v>47</v>
      </c>
      <c r="G1143">
        <v>6</v>
      </c>
      <c r="H1143">
        <v>44</v>
      </c>
      <c r="I1143">
        <v>293</v>
      </c>
      <c r="J1143">
        <v>3</v>
      </c>
      <c r="K1143">
        <v>2</v>
      </c>
      <c r="L1143">
        <v>1</v>
      </c>
      <c r="M1143">
        <v>4</v>
      </c>
      <c r="N1143">
        <v>4</v>
      </c>
    </row>
    <row r="1144" spans="1:14" x14ac:dyDescent="0.3">
      <c r="A1144">
        <v>2934</v>
      </c>
      <c r="B1144">
        <v>48</v>
      </c>
      <c r="C1144">
        <v>185</v>
      </c>
      <c r="D1144">
        <v>11</v>
      </c>
      <c r="E1144">
        <v>89</v>
      </c>
      <c r="F1144">
        <v>47</v>
      </c>
      <c r="G1144">
        <v>6</v>
      </c>
      <c r="H1144">
        <v>44</v>
      </c>
      <c r="I1144">
        <v>293</v>
      </c>
      <c r="J1144">
        <v>3</v>
      </c>
      <c r="K1144">
        <v>2</v>
      </c>
      <c r="L1144">
        <v>1</v>
      </c>
      <c r="M1144">
        <v>4</v>
      </c>
      <c r="N1144">
        <v>4</v>
      </c>
    </row>
    <row r="1145" spans="1:14" x14ac:dyDescent="0.3">
      <c r="A1145">
        <v>2220</v>
      </c>
      <c r="B1145">
        <v>48</v>
      </c>
      <c r="C1145">
        <v>310</v>
      </c>
      <c r="D1145">
        <v>36</v>
      </c>
      <c r="E1145">
        <v>114</v>
      </c>
      <c r="F1145">
        <v>0</v>
      </c>
      <c r="G1145">
        <v>13</v>
      </c>
      <c r="H1145">
        <v>23</v>
      </c>
      <c r="I1145">
        <v>450</v>
      </c>
      <c r="J1145">
        <v>4</v>
      </c>
      <c r="K1145">
        <v>2</v>
      </c>
      <c r="L1145">
        <v>1</v>
      </c>
      <c r="M1145">
        <v>5</v>
      </c>
      <c r="N1145">
        <v>6</v>
      </c>
    </row>
    <row r="1146" spans="1:14" x14ac:dyDescent="0.3">
      <c r="A1146">
        <v>1081</v>
      </c>
      <c r="B1146">
        <v>48</v>
      </c>
      <c r="C1146">
        <v>490</v>
      </c>
      <c r="D1146">
        <v>0</v>
      </c>
      <c r="E1146">
        <v>60</v>
      </c>
      <c r="F1146">
        <v>0</v>
      </c>
      <c r="G1146">
        <v>0</v>
      </c>
      <c r="H1146">
        <v>19</v>
      </c>
      <c r="I1146">
        <v>531</v>
      </c>
      <c r="J1146">
        <v>5</v>
      </c>
      <c r="K1146">
        <v>3</v>
      </c>
      <c r="L1146">
        <v>1</v>
      </c>
      <c r="M1146">
        <v>4</v>
      </c>
      <c r="N1146">
        <v>7</v>
      </c>
    </row>
    <row r="1147" spans="1:14" x14ac:dyDescent="0.3">
      <c r="A1147">
        <v>3079</v>
      </c>
      <c r="B1147">
        <v>48</v>
      </c>
      <c r="C1147">
        <v>513</v>
      </c>
      <c r="D1147">
        <v>27</v>
      </c>
      <c r="E1147">
        <v>687</v>
      </c>
      <c r="F1147">
        <v>152</v>
      </c>
      <c r="G1147">
        <v>117</v>
      </c>
      <c r="H1147">
        <v>174</v>
      </c>
      <c r="I1147">
        <v>1323</v>
      </c>
      <c r="J1147">
        <v>6</v>
      </c>
      <c r="K1147">
        <v>8</v>
      </c>
      <c r="L1147">
        <v>2</v>
      </c>
      <c r="M1147">
        <v>7</v>
      </c>
      <c r="N1147">
        <v>7</v>
      </c>
    </row>
    <row r="1148" spans="1:14" x14ac:dyDescent="0.3">
      <c r="A1148">
        <v>1549</v>
      </c>
      <c r="B1148">
        <v>48</v>
      </c>
      <c r="C1148">
        <v>551</v>
      </c>
      <c r="D1148">
        <v>6</v>
      </c>
      <c r="E1148">
        <v>85</v>
      </c>
      <c r="F1148">
        <v>9</v>
      </c>
      <c r="G1148">
        <v>6</v>
      </c>
      <c r="H1148">
        <v>117</v>
      </c>
      <c r="I1148">
        <v>540</v>
      </c>
      <c r="J1148">
        <v>2</v>
      </c>
      <c r="K1148">
        <v>3</v>
      </c>
      <c r="L1148">
        <v>2</v>
      </c>
      <c r="M1148">
        <v>5</v>
      </c>
      <c r="N1148">
        <v>4</v>
      </c>
    </row>
    <row r="1149" spans="1:14" x14ac:dyDescent="0.3">
      <c r="A1149">
        <v>2283</v>
      </c>
      <c r="B1149">
        <v>48</v>
      </c>
      <c r="C1149">
        <v>596</v>
      </c>
      <c r="D1149">
        <v>16</v>
      </c>
      <c r="E1149">
        <v>212</v>
      </c>
      <c r="F1149">
        <v>10</v>
      </c>
      <c r="G1149">
        <v>16</v>
      </c>
      <c r="H1149">
        <v>160</v>
      </c>
      <c r="I1149">
        <v>691</v>
      </c>
      <c r="J1149">
        <v>5</v>
      </c>
      <c r="K1149">
        <v>5</v>
      </c>
      <c r="L1149">
        <v>2</v>
      </c>
      <c r="M1149">
        <v>4</v>
      </c>
      <c r="N1149">
        <v>9</v>
      </c>
    </row>
    <row r="1150" spans="1:14" x14ac:dyDescent="0.3">
      <c r="A1150">
        <v>1506</v>
      </c>
      <c r="B1150">
        <v>48</v>
      </c>
      <c r="C1150">
        <v>598</v>
      </c>
      <c r="D1150">
        <v>7</v>
      </c>
      <c r="E1150">
        <v>214</v>
      </c>
      <c r="F1150">
        <v>127</v>
      </c>
      <c r="G1150">
        <v>57</v>
      </c>
      <c r="H1150">
        <v>194</v>
      </c>
      <c r="I1150">
        <v>809</v>
      </c>
      <c r="J1150">
        <v>1</v>
      </c>
      <c r="K1150">
        <v>5</v>
      </c>
      <c r="L1150">
        <v>1</v>
      </c>
      <c r="M1150">
        <v>6</v>
      </c>
      <c r="N1150">
        <v>5</v>
      </c>
    </row>
    <row r="1151" spans="1:14" x14ac:dyDescent="0.3">
      <c r="A1151">
        <v>3102</v>
      </c>
      <c r="B1151">
        <v>48</v>
      </c>
      <c r="C1151">
        <v>606</v>
      </c>
      <c r="D1151">
        <v>169</v>
      </c>
      <c r="E1151">
        <v>1264</v>
      </c>
      <c r="F1151">
        <v>503</v>
      </c>
      <c r="G1151">
        <v>0</v>
      </c>
      <c r="H1151">
        <v>412</v>
      </c>
      <c r="I1151">
        <v>2130</v>
      </c>
      <c r="J1151">
        <v>3</v>
      </c>
      <c r="K1151">
        <v>3</v>
      </c>
      <c r="L1151">
        <v>5</v>
      </c>
      <c r="M1151">
        <v>6</v>
      </c>
      <c r="N1151">
        <v>2</v>
      </c>
    </row>
    <row r="1152" spans="1:14" x14ac:dyDescent="0.3">
      <c r="A1152">
        <v>3156</v>
      </c>
      <c r="B1152">
        <v>48</v>
      </c>
      <c r="C1152">
        <v>606</v>
      </c>
      <c r="D1152">
        <v>169</v>
      </c>
      <c r="E1152">
        <v>1264</v>
      </c>
      <c r="F1152">
        <v>503</v>
      </c>
      <c r="G1152">
        <v>0</v>
      </c>
      <c r="H1152">
        <v>412</v>
      </c>
      <c r="I1152">
        <v>2130</v>
      </c>
      <c r="J1152">
        <v>3</v>
      </c>
      <c r="K1152">
        <v>3</v>
      </c>
      <c r="L1152">
        <v>5</v>
      </c>
      <c r="M1152">
        <v>6</v>
      </c>
      <c r="N1152">
        <v>2</v>
      </c>
    </row>
    <row r="1153" spans="1:14" x14ac:dyDescent="0.3">
      <c r="A1153">
        <v>2145</v>
      </c>
      <c r="B1153">
        <v>48</v>
      </c>
      <c r="C1153">
        <v>731</v>
      </c>
      <c r="D1153">
        <v>0</v>
      </c>
      <c r="E1153">
        <v>21</v>
      </c>
      <c r="F1153">
        <v>0</v>
      </c>
      <c r="G1153">
        <v>0</v>
      </c>
      <c r="H1153">
        <v>7</v>
      </c>
      <c r="I1153">
        <v>744</v>
      </c>
      <c r="J1153">
        <v>2</v>
      </c>
      <c r="K1153">
        <v>4</v>
      </c>
      <c r="L1153">
        <v>1</v>
      </c>
      <c r="M1153">
        <v>5</v>
      </c>
      <c r="N1153">
        <v>7</v>
      </c>
    </row>
    <row r="1154" spans="1:14" x14ac:dyDescent="0.3">
      <c r="A1154">
        <v>1940</v>
      </c>
      <c r="B1154">
        <v>48</v>
      </c>
      <c r="C1154">
        <v>759</v>
      </c>
      <c r="D1154">
        <v>9</v>
      </c>
      <c r="E1154">
        <v>85</v>
      </c>
      <c r="F1154">
        <v>11</v>
      </c>
      <c r="G1154">
        <v>0</v>
      </c>
      <c r="H1154">
        <v>162</v>
      </c>
      <c r="I1154">
        <v>702</v>
      </c>
      <c r="J1154">
        <v>4</v>
      </c>
      <c r="K1154">
        <v>5</v>
      </c>
      <c r="L1154">
        <v>2</v>
      </c>
      <c r="M1154">
        <v>5</v>
      </c>
      <c r="N1154">
        <v>6</v>
      </c>
    </row>
    <row r="1155" spans="1:14" x14ac:dyDescent="0.3">
      <c r="A1155">
        <v>2482</v>
      </c>
      <c r="B1155">
        <v>48</v>
      </c>
      <c r="C1155">
        <v>842</v>
      </c>
      <c r="D1155">
        <v>14</v>
      </c>
      <c r="E1155">
        <v>300</v>
      </c>
      <c r="F1155">
        <v>58</v>
      </c>
      <c r="G1155">
        <v>300</v>
      </c>
      <c r="H1155">
        <v>253</v>
      </c>
      <c r="I1155">
        <v>1260</v>
      </c>
      <c r="J1155">
        <v>9</v>
      </c>
      <c r="K1155">
        <v>5</v>
      </c>
      <c r="L1155">
        <v>2</v>
      </c>
      <c r="M1155">
        <v>10</v>
      </c>
      <c r="N1155">
        <v>6</v>
      </c>
    </row>
    <row r="1156" spans="1:14" x14ac:dyDescent="0.3">
      <c r="A1156">
        <v>2469</v>
      </c>
      <c r="B1156">
        <v>48</v>
      </c>
      <c r="C1156">
        <v>938</v>
      </c>
      <c r="D1156">
        <v>95</v>
      </c>
      <c r="E1156">
        <v>486</v>
      </c>
      <c r="F1156">
        <v>41</v>
      </c>
      <c r="G1156">
        <v>63</v>
      </c>
      <c r="H1156">
        <v>46</v>
      </c>
      <c r="I1156">
        <v>1577</v>
      </c>
      <c r="J1156">
        <v>7</v>
      </c>
      <c r="K1156">
        <v>7</v>
      </c>
      <c r="L1156">
        <v>2</v>
      </c>
      <c r="M1156">
        <v>9</v>
      </c>
      <c r="N1156">
        <v>6</v>
      </c>
    </row>
    <row r="1157" spans="1:14" x14ac:dyDescent="0.3">
      <c r="A1157">
        <v>2899</v>
      </c>
      <c r="B1157">
        <v>48</v>
      </c>
      <c r="C1157">
        <v>1129</v>
      </c>
      <c r="D1157">
        <v>306</v>
      </c>
      <c r="E1157">
        <v>896</v>
      </c>
      <c r="F1157">
        <v>232</v>
      </c>
      <c r="G1157">
        <v>49</v>
      </c>
      <c r="H1157">
        <v>49</v>
      </c>
      <c r="I1157">
        <v>2563</v>
      </c>
      <c r="J1157">
        <v>3</v>
      </c>
      <c r="K1157">
        <v>11</v>
      </c>
      <c r="L1157">
        <v>5</v>
      </c>
      <c r="M1157">
        <v>11</v>
      </c>
      <c r="N1157">
        <v>5</v>
      </c>
    </row>
    <row r="1158" spans="1:14" x14ac:dyDescent="0.3">
      <c r="A1158">
        <v>2517</v>
      </c>
      <c r="B1158">
        <v>48</v>
      </c>
      <c r="C1158">
        <v>1179</v>
      </c>
      <c r="D1158">
        <v>168</v>
      </c>
      <c r="E1158">
        <v>631</v>
      </c>
      <c r="F1158">
        <v>84</v>
      </c>
      <c r="G1158">
        <v>63</v>
      </c>
      <c r="H1158">
        <v>126</v>
      </c>
      <c r="I1158">
        <v>1999</v>
      </c>
      <c r="J1158">
        <v>4</v>
      </c>
      <c r="K1158">
        <v>9</v>
      </c>
      <c r="L1158">
        <v>2</v>
      </c>
      <c r="M1158">
        <v>12</v>
      </c>
      <c r="N1158">
        <v>5</v>
      </c>
    </row>
    <row r="1159" spans="1:14" x14ac:dyDescent="0.3">
      <c r="A1159">
        <v>2703</v>
      </c>
      <c r="B1159">
        <v>48</v>
      </c>
      <c r="C1159">
        <v>1179</v>
      </c>
      <c r="D1159">
        <v>168</v>
      </c>
      <c r="E1159">
        <v>631</v>
      </c>
      <c r="F1159">
        <v>84</v>
      </c>
      <c r="G1159">
        <v>63</v>
      </c>
      <c r="H1159">
        <v>126</v>
      </c>
      <c r="I1159">
        <v>1999</v>
      </c>
      <c r="J1159">
        <v>4</v>
      </c>
      <c r="K1159">
        <v>9</v>
      </c>
      <c r="L1159">
        <v>2</v>
      </c>
      <c r="M1159">
        <v>12</v>
      </c>
      <c r="N1159">
        <v>5</v>
      </c>
    </row>
    <row r="1160" spans="1:14" x14ac:dyDescent="0.3">
      <c r="A1160">
        <v>2475</v>
      </c>
      <c r="B1160">
        <v>48</v>
      </c>
      <c r="C1160">
        <v>1865</v>
      </c>
      <c r="D1160">
        <v>30</v>
      </c>
      <c r="E1160">
        <v>947</v>
      </c>
      <c r="F1160">
        <v>81</v>
      </c>
      <c r="G1160">
        <v>219</v>
      </c>
      <c r="H1160">
        <v>219</v>
      </c>
      <c r="I1160">
        <v>2923</v>
      </c>
      <c r="J1160">
        <v>1</v>
      </c>
      <c r="K1160">
        <v>9</v>
      </c>
      <c r="L1160">
        <v>7</v>
      </c>
      <c r="M1160">
        <v>13</v>
      </c>
      <c r="N1160">
        <v>4</v>
      </c>
    </row>
    <row r="1161" spans="1:14" x14ac:dyDescent="0.3">
      <c r="A1161">
        <v>3053</v>
      </c>
      <c r="B1161">
        <v>48</v>
      </c>
      <c r="C1161">
        <v>1865</v>
      </c>
      <c r="D1161">
        <v>30</v>
      </c>
      <c r="E1161">
        <v>947</v>
      </c>
      <c r="F1161">
        <v>81</v>
      </c>
      <c r="G1161">
        <v>219</v>
      </c>
      <c r="H1161">
        <v>219</v>
      </c>
      <c r="I1161">
        <v>2923</v>
      </c>
      <c r="J1161">
        <v>1</v>
      </c>
      <c r="K1161">
        <v>9</v>
      </c>
      <c r="L1161">
        <v>7</v>
      </c>
      <c r="M1161">
        <v>13</v>
      </c>
      <c r="N1161">
        <v>4</v>
      </c>
    </row>
    <row r="1162" spans="1:14" x14ac:dyDescent="0.3">
      <c r="A1162">
        <v>1207</v>
      </c>
      <c r="B1162">
        <v>48</v>
      </c>
      <c r="C1162">
        <v>2009</v>
      </c>
      <c r="D1162">
        <v>78</v>
      </c>
      <c r="E1162">
        <v>395</v>
      </c>
      <c r="F1162">
        <v>102</v>
      </c>
      <c r="G1162">
        <v>78</v>
      </c>
      <c r="H1162">
        <v>105</v>
      </c>
      <c r="I1162">
        <v>2558</v>
      </c>
      <c r="J1162">
        <v>2</v>
      </c>
      <c r="K1162">
        <v>11</v>
      </c>
      <c r="L1162">
        <v>4</v>
      </c>
      <c r="M1162">
        <v>11</v>
      </c>
      <c r="N1162">
        <v>6</v>
      </c>
    </row>
    <row r="1163" spans="1:14" x14ac:dyDescent="0.3">
      <c r="A1163">
        <v>2627</v>
      </c>
      <c r="B1163">
        <v>48</v>
      </c>
      <c r="C1163">
        <v>2175</v>
      </c>
      <c r="D1163">
        <v>82</v>
      </c>
      <c r="E1163">
        <v>588</v>
      </c>
      <c r="F1163">
        <v>78</v>
      </c>
      <c r="G1163">
        <v>362</v>
      </c>
      <c r="H1163">
        <v>69</v>
      </c>
      <c r="I1163">
        <v>3216</v>
      </c>
      <c r="J1163">
        <v>1</v>
      </c>
      <c r="K1163">
        <v>3</v>
      </c>
      <c r="L1163">
        <v>6</v>
      </c>
      <c r="M1163">
        <v>12</v>
      </c>
      <c r="N1163">
        <v>6</v>
      </c>
    </row>
    <row r="1164" spans="1:14" x14ac:dyDescent="0.3">
      <c r="A1164">
        <v>1243</v>
      </c>
      <c r="B1164">
        <v>48</v>
      </c>
      <c r="C1164">
        <v>2367</v>
      </c>
      <c r="D1164">
        <v>54</v>
      </c>
      <c r="E1164">
        <v>304</v>
      </c>
      <c r="F1164">
        <v>34</v>
      </c>
      <c r="G1164">
        <v>26</v>
      </c>
      <c r="H1164">
        <v>54</v>
      </c>
      <c r="I1164">
        <v>2731</v>
      </c>
      <c r="J1164">
        <v>3</v>
      </c>
      <c r="K1164">
        <v>8</v>
      </c>
      <c r="L1164">
        <v>3</v>
      </c>
      <c r="M1164">
        <v>5</v>
      </c>
      <c r="N1164">
        <v>6</v>
      </c>
    </row>
    <row r="1165" spans="1:14" x14ac:dyDescent="0.3">
      <c r="A1165">
        <v>2725</v>
      </c>
      <c r="B1165">
        <v>48</v>
      </c>
      <c r="C1165">
        <v>2367</v>
      </c>
      <c r="D1165">
        <v>54</v>
      </c>
      <c r="E1165">
        <v>304</v>
      </c>
      <c r="F1165">
        <v>34</v>
      </c>
      <c r="G1165">
        <v>26</v>
      </c>
      <c r="H1165">
        <v>54</v>
      </c>
      <c r="I1165">
        <v>2731</v>
      </c>
      <c r="J1165">
        <v>3</v>
      </c>
      <c r="K1165">
        <v>8</v>
      </c>
      <c r="L1165">
        <v>3</v>
      </c>
      <c r="M1165">
        <v>5</v>
      </c>
      <c r="N1165">
        <v>6</v>
      </c>
    </row>
    <row r="1166" spans="1:14" x14ac:dyDescent="0.3">
      <c r="A1166">
        <v>1136</v>
      </c>
      <c r="B1166">
        <v>47</v>
      </c>
      <c r="C1166">
        <v>10</v>
      </c>
      <c r="D1166">
        <v>5</v>
      </c>
      <c r="E1166">
        <v>93</v>
      </c>
      <c r="F1166">
        <v>103</v>
      </c>
      <c r="G1166">
        <v>57</v>
      </c>
      <c r="H1166">
        <v>83</v>
      </c>
      <c r="I1166">
        <v>186</v>
      </c>
      <c r="J1166">
        <v>1</v>
      </c>
      <c r="K1166">
        <v>2</v>
      </c>
      <c r="L1166">
        <v>0</v>
      </c>
      <c r="M1166">
        <v>3</v>
      </c>
      <c r="N1166">
        <v>6</v>
      </c>
    </row>
    <row r="1167" spans="1:14" x14ac:dyDescent="0.3">
      <c r="A1167">
        <v>2099</v>
      </c>
      <c r="B1167">
        <v>47</v>
      </c>
      <c r="C1167">
        <v>11</v>
      </c>
      <c r="D1167">
        <v>125</v>
      </c>
      <c r="E1167">
        <v>60</v>
      </c>
      <c r="F1167">
        <v>43</v>
      </c>
      <c r="G1167">
        <v>33</v>
      </c>
      <c r="H1167">
        <v>249</v>
      </c>
      <c r="I1167">
        <v>22</v>
      </c>
      <c r="J1167">
        <v>1</v>
      </c>
      <c r="K1167">
        <v>2</v>
      </c>
      <c r="L1167">
        <v>1</v>
      </c>
      <c r="M1167">
        <v>2</v>
      </c>
      <c r="N1167">
        <v>8</v>
      </c>
    </row>
    <row r="1168" spans="1:14" x14ac:dyDescent="0.3">
      <c r="A1168">
        <v>2392</v>
      </c>
      <c r="B1168">
        <v>47</v>
      </c>
      <c r="C1168">
        <v>11</v>
      </c>
      <c r="D1168">
        <v>125</v>
      </c>
      <c r="E1168">
        <v>60</v>
      </c>
      <c r="F1168">
        <v>43</v>
      </c>
      <c r="G1168">
        <v>33</v>
      </c>
      <c r="H1168">
        <v>249</v>
      </c>
      <c r="I1168">
        <v>22</v>
      </c>
      <c r="J1168">
        <v>1</v>
      </c>
      <c r="K1168">
        <v>2</v>
      </c>
      <c r="L1168">
        <v>1</v>
      </c>
      <c r="M1168">
        <v>2</v>
      </c>
      <c r="N1168">
        <v>8</v>
      </c>
    </row>
    <row r="1169" spans="1:14" x14ac:dyDescent="0.3">
      <c r="A1169">
        <v>2215</v>
      </c>
      <c r="B1169">
        <v>47</v>
      </c>
      <c r="C1169">
        <v>66</v>
      </c>
      <c r="D1169">
        <v>0</v>
      </c>
      <c r="E1169">
        <v>33</v>
      </c>
      <c r="F1169">
        <v>0</v>
      </c>
      <c r="G1169">
        <v>4</v>
      </c>
      <c r="H1169">
        <v>40</v>
      </c>
      <c r="I1169">
        <v>62</v>
      </c>
      <c r="J1169">
        <v>1</v>
      </c>
      <c r="K1169">
        <v>1</v>
      </c>
      <c r="L1169">
        <v>0</v>
      </c>
      <c r="M1169">
        <v>3</v>
      </c>
      <c r="N1169">
        <v>6</v>
      </c>
    </row>
    <row r="1170" spans="1:14" x14ac:dyDescent="0.3">
      <c r="A1170">
        <v>2908</v>
      </c>
      <c r="B1170">
        <v>47</v>
      </c>
      <c r="C1170">
        <v>75</v>
      </c>
      <c r="D1170">
        <v>13</v>
      </c>
      <c r="E1170">
        <v>79</v>
      </c>
      <c r="F1170">
        <v>13</v>
      </c>
      <c r="G1170">
        <v>18</v>
      </c>
      <c r="H1170">
        <v>79</v>
      </c>
      <c r="I1170">
        <v>118</v>
      </c>
      <c r="J1170">
        <v>2</v>
      </c>
      <c r="K1170">
        <v>3</v>
      </c>
      <c r="L1170">
        <v>1</v>
      </c>
      <c r="M1170">
        <v>2</v>
      </c>
      <c r="N1170">
        <v>7</v>
      </c>
    </row>
    <row r="1171" spans="1:14" x14ac:dyDescent="0.3">
      <c r="A1171">
        <v>1532</v>
      </c>
      <c r="B1171">
        <v>47</v>
      </c>
      <c r="C1171">
        <v>86</v>
      </c>
      <c r="D1171">
        <v>18</v>
      </c>
      <c r="E1171">
        <v>129</v>
      </c>
      <c r="F1171">
        <v>12</v>
      </c>
      <c r="G1171">
        <v>6</v>
      </c>
      <c r="H1171">
        <v>171</v>
      </c>
      <c r="I1171">
        <v>80</v>
      </c>
      <c r="J1171">
        <v>4</v>
      </c>
      <c r="K1171">
        <v>3</v>
      </c>
      <c r="L1171">
        <v>1</v>
      </c>
      <c r="M1171">
        <v>2</v>
      </c>
      <c r="N1171">
        <v>8</v>
      </c>
    </row>
    <row r="1172" spans="1:14" x14ac:dyDescent="0.3">
      <c r="A1172">
        <v>1989</v>
      </c>
      <c r="B1172">
        <v>47</v>
      </c>
      <c r="C1172">
        <v>86</v>
      </c>
      <c r="D1172">
        <v>18</v>
      </c>
      <c r="E1172">
        <v>129</v>
      </c>
      <c r="F1172">
        <v>12</v>
      </c>
      <c r="G1172">
        <v>6</v>
      </c>
      <c r="H1172">
        <v>171</v>
      </c>
      <c r="I1172">
        <v>80</v>
      </c>
      <c r="J1172">
        <v>4</v>
      </c>
      <c r="K1172">
        <v>3</v>
      </c>
      <c r="L1172">
        <v>1</v>
      </c>
      <c r="M1172">
        <v>2</v>
      </c>
      <c r="N1172">
        <v>8</v>
      </c>
    </row>
    <row r="1173" spans="1:14" x14ac:dyDescent="0.3">
      <c r="A1173">
        <v>1948</v>
      </c>
      <c r="B1173">
        <v>47</v>
      </c>
      <c r="C1173">
        <v>171</v>
      </c>
      <c r="D1173">
        <v>8</v>
      </c>
      <c r="E1173">
        <v>108</v>
      </c>
      <c r="F1173">
        <v>0</v>
      </c>
      <c r="G1173">
        <v>36</v>
      </c>
      <c r="H1173">
        <v>48</v>
      </c>
      <c r="I1173">
        <v>275</v>
      </c>
      <c r="J1173">
        <v>3</v>
      </c>
      <c r="K1173">
        <v>3</v>
      </c>
      <c r="L1173">
        <v>0</v>
      </c>
      <c r="M1173">
        <v>4</v>
      </c>
      <c r="N1173">
        <v>7</v>
      </c>
    </row>
    <row r="1174" spans="1:14" x14ac:dyDescent="0.3">
      <c r="A1174">
        <v>1945</v>
      </c>
      <c r="B1174">
        <v>47</v>
      </c>
      <c r="C1174">
        <v>290</v>
      </c>
      <c r="D1174">
        <v>36</v>
      </c>
      <c r="E1174">
        <v>251</v>
      </c>
      <c r="F1174">
        <v>39</v>
      </c>
      <c r="G1174">
        <v>30</v>
      </c>
      <c r="H1174">
        <v>45</v>
      </c>
      <c r="I1174">
        <v>602</v>
      </c>
      <c r="J1174">
        <v>7</v>
      </c>
      <c r="K1174">
        <v>3</v>
      </c>
      <c r="L1174">
        <v>1</v>
      </c>
      <c r="M1174">
        <v>6</v>
      </c>
      <c r="N1174">
        <v>5</v>
      </c>
    </row>
    <row r="1175" spans="1:14" x14ac:dyDescent="0.3">
      <c r="A1175">
        <v>1578</v>
      </c>
      <c r="B1175">
        <v>47</v>
      </c>
      <c r="C1175">
        <v>347</v>
      </c>
      <c r="D1175">
        <v>80</v>
      </c>
      <c r="E1175">
        <v>448</v>
      </c>
      <c r="F1175">
        <v>53</v>
      </c>
      <c r="G1175">
        <v>91</v>
      </c>
      <c r="H1175">
        <v>0</v>
      </c>
      <c r="I1175">
        <v>1019</v>
      </c>
      <c r="J1175">
        <v>1</v>
      </c>
      <c r="K1175">
        <v>3</v>
      </c>
      <c r="L1175">
        <v>4</v>
      </c>
      <c r="M1175">
        <v>7</v>
      </c>
      <c r="N1175">
        <v>1</v>
      </c>
    </row>
    <row r="1176" spans="1:14" x14ac:dyDescent="0.3">
      <c r="A1176">
        <v>2737</v>
      </c>
      <c r="B1176">
        <v>47</v>
      </c>
      <c r="C1176">
        <v>477</v>
      </c>
      <c r="D1176">
        <v>8</v>
      </c>
      <c r="E1176">
        <v>228</v>
      </c>
      <c r="F1176">
        <v>190</v>
      </c>
      <c r="G1176">
        <v>177</v>
      </c>
      <c r="H1176">
        <v>156</v>
      </c>
      <c r="I1176">
        <v>925</v>
      </c>
      <c r="J1176">
        <v>2</v>
      </c>
      <c r="K1176">
        <v>3</v>
      </c>
      <c r="L1176">
        <v>3</v>
      </c>
      <c r="M1176">
        <v>8</v>
      </c>
      <c r="N1176">
        <v>2</v>
      </c>
    </row>
    <row r="1177" spans="1:14" x14ac:dyDescent="0.3">
      <c r="A1177">
        <v>3065</v>
      </c>
      <c r="B1177">
        <v>47</v>
      </c>
      <c r="C1177">
        <v>539</v>
      </c>
      <c r="D1177">
        <v>297</v>
      </c>
      <c r="E1177">
        <v>1000</v>
      </c>
      <c r="F1177">
        <v>562</v>
      </c>
      <c r="G1177">
        <v>432</v>
      </c>
      <c r="H1177">
        <v>243</v>
      </c>
      <c r="I1177">
        <v>2587</v>
      </c>
      <c r="J1177">
        <v>1</v>
      </c>
      <c r="K1177">
        <v>3</v>
      </c>
      <c r="L1177">
        <v>7</v>
      </c>
      <c r="M1177">
        <v>8</v>
      </c>
      <c r="N1177">
        <v>1</v>
      </c>
    </row>
    <row r="1178" spans="1:14" x14ac:dyDescent="0.3">
      <c r="A1178">
        <v>2216</v>
      </c>
      <c r="B1178">
        <v>47</v>
      </c>
      <c r="C1178">
        <v>771</v>
      </c>
      <c r="D1178">
        <v>0</v>
      </c>
      <c r="E1178">
        <v>713</v>
      </c>
      <c r="F1178">
        <v>153</v>
      </c>
      <c r="G1178">
        <v>374</v>
      </c>
      <c r="H1178">
        <v>38</v>
      </c>
      <c r="I1178">
        <v>1972</v>
      </c>
      <c r="J1178">
        <v>4</v>
      </c>
      <c r="K1178">
        <v>8</v>
      </c>
      <c r="L1178">
        <v>2</v>
      </c>
      <c r="M1178">
        <v>11</v>
      </c>
      <c r="N1178">
        <v>6</v>
      </c>
    </row>
    <row r="1179" spans="1:14" x14ac:dyDescent="0.3">
      <c r="A1179">
        <v>1253</v>
      </c>
      <c r="B1179">
        <v>47</v>
      </c>
      <c r="C1179">
        <v>1086</v>
      </c>
      <c r="D1179">
        <v>189</v>
      </c>
      <c r="E1179">
        <v>895</v>
      </c>
      <c r="F1179">
        <v>461</v>
      </c>
      <c r="G1179">
        <v>189</v>
      </c>
      <c r="H1179">
        <v>542</v>
      </c>
      <c r="I1179">
        <v>2277</v>
      </c>
      <c r="J1179">
        <v>1</v>
      </c>
      <c r="K1179">
        <v>3</v>
      </c>
      <c r="L1179">
        <v>7</v>
      </c>
      <c r="M1179">
        <v>8</v>
      </c>
      <c r="N1179">
        <v>1</v>
      </c>
    </row>
    <row r="1180" spans="1:14" x14ac:dyDescent="0.3">
      <c r="A1180">
        <v>1447</v>
      </c>
      <c r="B1180">
        <v>47</v>
      </c>
      <c r="C1180">
        <v>1086</v>
      </c>
      <c r="D1180">
        <v>189</v>
      </c>
      <c r="E1180">
        <v>895</v>
      </c>
      <c r="F1180">
        <v>461</v>
      </c>
      <c r="G1180">
        <v>189</v>
      </c>
      <c r="H1180">
        <v>542</v>
      </c>
      <c r="I1180">
        <v>2277</v>
      </c>
      <c r="J1180">
        <v>1</v>
      </c>
      <c r="K1180">
        <v>3</v>
      </c>
      <c r="L1180">
        <v>7</v>
      </c>
      <c r="M1180">
        <v>8</v>
      </c>
      <c r="N1180">
        <v>1</v>
      </c>
    </row>
    <row r="1181" spans="1:14" x14ac:dyDescent="0.3">
      <c r="A1181">
        <v>1454</v>
      </c>
      <c r="B1181">
        <v>47</v>
      </c>
      <c r="C1181">
        <v>1479</v>
      </c>
      <c r="D1181">
        <v>200</v>
      </c>
      <c r="E1181">
        <v>1009</v>
      </c>
      <c r="F1181">
        <v>221</v>
      </c>
      <c r="G1181">
        <v>504</v>
      </c>
      <c r="H1181">
        <v>234</v>
      </c>
      <c r="I1181">
        <v>3179</v>
      </c>
      <c r="J1181">
        <v>4</v>
      </c>
      <c r="K1181">
        <v>6</v>
      </c>
      <c r="L1181">
        <v>10</v>
      </c>
      <c r="M1181">
        <v>13</v>
      </c>
      <c r="N1181">
        <v>4</v>
      </c>
    </row>
    <row r="1182" spans="1:14" x14ac:dyDescent="0.3">
      <c r="A1182">
        <v>1133</v>
      </c>
      <c r="B1182">
        <v>47</v>
      </c>
      <c r="C1182">
        <v>1512</v>
      </c>
      <c r="D1182">
        <v>39</v>
      </c>
      <c r="E1182">
        <v>325</v>
      </c>
      <c r="F1182">
        <v>106</v>
      </c>
      <c r="G1182">
        <v>81</v>
      </c>
      <c r="H1182">
        <v>81</v>
      </c>
      <c r="I1182">
        <v>1983</v>
      </c>
      <c r="J1182">
        <v>3</v>
      </c>
      <c r="K1182">
        <v>8</v>
      </c>
      <c r="L1182">
        <v>5</v>
      </c>
      <c r="M1182">
        <v>9</v>
      </c>
      <c r="N1182">
        <v>6</v>
      </c>
    </row>
    <row r="1183" spans="1:14" x14ac:dyDescent="0.3">
      <c r="A1183">
        <v>2967</v>
      </c>
      <c r="B1183">
        <v>47</v>
      </c>
      <c r="C1183">
        <v>2667</v>
      </c>
      <c r="D1183">
        <v>50</v>
      </c>
      <c r="E1183">
        <v>1559</v>
      </c>
      <c r="F1183">
        <v>196</v>
      </c>
      <c r="G1183">
        <v>61</v>
      </c>
      <c r="H1183">
        <v>100</v>
      </c>
      <c r="I1183">
        <v>4434</v>
      </c>
      <c r="J1183">
        <v>0</v>
      </c>
      <c r="K1183">
        <v>9</v>
      </c>
      <c r="L1183">
        <v>7</v>
      </c>
      <c r="M1183">
        <v>11</v>
      </c>
      <c r="N1183">
        <v>3</v>
      </c>
    </row>
    <row r="1184" spans="1:14" x14ac:dyDescent="0.3">
      <c r="A1184">
        <v>1499</v>
      </c>
      <c r="B1184">
        <v>47</v>
      </c>
      <c r="C1184">
        <v>2875</v>
      </c>
      <c r="D1184">
        <v>45</v>
      </c>
      <c r="E1184">
        <v>1368</v>
      </c>
      <c r="F1184">
        <v>179</v>
      </c>
      <c r="G1184">
        <v>136</v>
      </c>
      <c r="H1184">
        <v>60</v>
      </c>
      <c r="I1184">
        <v>4542</v>
      </c>
      <c r="J1184">
        <v>1</v>
      </c>
      <c r="K1184">
        <v>5</v>
      </c>
      <c r="L1184">
        <v>7</v>
      </c>
      <c r="M1184">
        <v>9</v>
      </c>
      <c r="N1184">
        <v>2</v>
      </c>
    </row>
    <row r="1185" spans="1:14" x14ac:dyDescent="0.3">
      <c r="A1185">
        <v>1524</v>
      </c>
      <c r="B1185">
        <v>46</v>
      </c>
      <c r="C1185">
        <v>5</v>
      </c>
      <c r="D1185">
        <v>45</v>
      </c>
      <c r="E1185">
        <v>40</v>
      </c>
      <c r="F1185">
        <v>54</v>
      </c>
      <c r="G1185">
        <v>15</v>
      </c>
      <c r="H1185">
        <v>109</v>
      </c>
      <c r="I1185">
        <v>50</v>
      </c>
      <c r="J1185">
        <v>3</v>
      </c>
      <c r="K1185">
        <v>3</v>
      </c>
      <c r="L1185">
        <v>0</v>
      </c>
      <c r="M1185">
        <v>3</v>
      </c>
      <c r="N1185">
        <v>8</v>
      </c>
    </row>
    <row r="1186" spans="1:14" x14ac:dyDescent="0.3">
      <c r="A1186">
        <v>1267</v>
      </c>
      <c r="B1186">
        <v>46</v>
      </c>
      <c r="C1186">
        <v>20</v>
      </c>
      <c r="D1186">
        <v>97</v>
      </c>
      <c r="E1186">
        <v>46</v>
      </c>
      <c r="F1186">
        <v>142</v>
      </c>
      <c r="G1186">
        <v>127</v>
      </c>
      <c r="H1186">
        <v>86</v>
      </c>
      <c r="I1186">
        <v>346</v>
      </c>
      <c r="J1186">
        <v>3</v>
      </c>
      <c r="K1186">
        <v>3</v>
      </c>
      <c r="L1186">
        <v>0</v>
      </c>
      <c r="M1186">
        <v>4</v>
      </c>
      <c r="N1186">
        <v>7</v>
      </c>
    </row>
    <row r="1187" spans="1:14" x14ac:dyDescent="0.3">
      <c r="A1187">
        <v>1448</v>
      </c>
      <c r="B1187">
        <v>46</v>
      </c>
      <c r="C1187">
        <v>28</v>
      </c>
      <c r="D1187">
        <v>20</v>
      </c>
      <c r="E1187">
        <v>157</v>
      </c>
      <c r="F1187">
        <v>68</v>
      </c>
      <c r="G1187">
        <v>60</v>
      </c>
      <c r="H1187">
        <v>149</v>
      </c>
      <c r="I1187">
        <v>185</v>
      </c>
      <c r="J1187">
        <v>2</v>
      </c>
      <c r="K1187">
        <v>4</v>
      </c>
      <c r="L1187">
        <v>0</v>
      </c>
      <c r="M1187">
        <v>3</v>
      </c>
      <c r="N1187">
        <v>7</v>
      </c>
    </row>
    <row r="1188" spans="1:14" x14ac:dyDescent="0.3">
      <c r="A1188">
        <v>2692</v>
      </c>
      <c r="B1188">
        <v>46</v>
      </c>
      <c r="C1188">
        <v>28</v>
      </c>
      <c r="D1188">
        <v>17</v>
      </c>
      <c r="E1188">
        <v>50</v>
      </c>
      <c r="F1188">
        <v>33</v>
      </c>
      <c r="G1188">
        <v>11</v>
      </c>
      <c r="H1188">
        <v>33</v>
      </c>
      <c r="I1188">
        <v>105</v>
      </c>
      <c r="J1188">
        <v>2</v>
      </c>
      <c r="K1188">
        <v>2</v>
      </c>
      <c r="L1188">
        <v>0</v>
      </c>
      <c r="M1188">
        <v>3</v>
      </c>
      <c r="N1188">
        <v>7</v>
      </c>
    </row>
    <row r="1189" spans="1:14" x14ac:dyDescent="0.3">
      <c r="A1189">
        <v>2525</v>
      </c>
      <c r="B1189">
        <v>46</v>
      </c>
      <c r="C1189">
        <v>41</v>
      </c>
      <c r="D1189">
        <v>4</v>
      </c>
      <c r="E1189">
        <v>7</v>
      </c>
      <c r="F1189">
        <v>7</v>
      </c>
      <c r="G1189">
        <v>4</v>
      </c>
      <c r="H1189">
        <v>22</v>
      </c>
      <c r="I1189">
        <v>41</v>
      </c>
      <c r="J1189">
        <v>1</v>
      </c>
      <c r="K1189">
        <v>0</v>
      </c>
      <c r="L1189">
        <v>0</v>
      </c>
      <c r="M1189">
        <v>3</v>
      </c>
      <c r="N1189">
        <v>6</v>
      </c>
    </row>
    <row r="1190" spans="1:14" x14ac:dyDescent="0.3">
      <c r="A1190">
        <v>2990</v>
      </c>
      <c r="B1190">
        <v>46</v>
      </c>
      <c r="C1190">
        <v>41</v>
      </c>
      <c r="D1190">
        <v>4</v>
      </c>
      <c r="E1190">
        <v>7</v>
      </c>
      <c r="F1190">
        <v>7</v>
      </c>
      <c r="G1190">
        <v>4</v>
      </c>
      <c r="H1190">
        <v>22</v>
      </c>
      <c r="I1190">
        <v>41</v>
      </c>
      <c r="J1190">
        <v>1</v>
      </c>
      <c r="K1190">
        <v>0</v>
      </c>
      <c r="L1190">
        <v>0</v>
      </c>
      <c r="M1190">
        <v>3</v>
      </c>
      <c r="N1190">
        <v>6</v>
      </c>
    </row>
    <row r="1191" spans="1:14" x14ac:dyDescent="0.3">
      <c r="A1191">
        <v>1224</v>
      </c>
      <c r="B1191">
        <v>46</v>
      </c>
      <c r="C1191">
        <v>94</v>
      </c>
      <c r="D1191">
        <v>0</v>
      </c>
      <c r="E1191">
        <v>21</v>
      </c>
      <c r="F1191">
        <v>0</v>
      </c>
      <c r="G1191">
        <v>0</v>
      </c>
      <c r="H1191">
        <v>5</v>
      </c>
      <c r="I1191">
        <v>110</v>
      </c>
      <c r="J1191">
        <v>1</v>
      </c>
      <c r="K1191">
        <v>1</v>
      </c>
      <c r="L1191">
        <v>0</v>
      </c>
      <c r="M1191">
        <v>3</v>
      </c>
      <c r="N1191">
        <v>7</v>
      </c>
    </row>
    <row r="1192" spans="1:14" x14ac:dyDescent="0.3">
      <c r="A1192">
        <v>3082</v>
      </c>
      <c r="B1192">
        <v>46</v>
      </c>
      <c r="C1192">
        <v>116</v>
      </c>
      <c r="D1192">
        <v>13</v>
      </c>
      <c r="E1192">
        <v>57</v>
      </c>
      <c r="F1192">
        <v>23</v>
      </c>
      <c r="G1192">
        <v>20</v>
      </c>
      <c r="H1192">
        <v>213</v>
      </c>
      <c r="I1192">
        <v>17</v>
      </c>
      <c r="J1192">
        <v>1</v>
      </c>
      <c r="K1192">
        <v>2</v>
      </c>
      <c r="L1192">
        <v>2</v>
      </c>
      <c r="M1192">
        <v>2</v>
      </c>
      <c r="N1192">
        <v>5</v>
      </c>
    </row>
    <row r="1193" spans="1:14" x14ac:dyDescent="0.3">
      <c r="A1193">
        <v>1316</v>
      </c>
      <c r="B1193">
        <v>46</v>
      </c>
      <c r="C1193">
        <v>158</v>
      </c>
      <c r="D1193">
        <v>8</v>
      </c>
      <c r="E1193">
        <v>59</v>
      </c>
      <c r="F1193">
        <v>32</v>
      </c>
      <c r="G1193">
        <v>0</v>
      </c>
      <c r="H1193">
        <v>24</v>
      </c>
      <c r="I1193">
        <v>233</v>
      </c>
      <c r="J1193">
        <v>1</v>
      </c>
      <c r="K1193">
        <v>1</v>
      </c>
      <c r="L1193">
        <v>1</v>
      </c>
      <c r="M1193">
        <v>3</v>
      </c>
      <c r="N1193">
        <v>4</v>
      </c>
    </row>
    <row r="1194" spans="1:14" x14ac:dyDescent="0.3">
      <c r="A1194">
        <v>2639</v>
      </c>
      <c r="B1194">
        <v>46</v>
      </c>
      <c r="C1194">
        <v>158</v>
      </c>
      <c r="D1194">
        <v>8</v>
      </c>
      <c r="E1194">
        <v>59</v>
      </c>
      <c r="F1194">
        <v>32</v>
      </c>
      <c r="G1194">
        <v>0</v>
      </c>
      <c r="H1194">
        <v>24</v>
      </c>
      <c r="I1194">
        <v>233</v>
      </c>
      <c r="J1194">
        <v>1</v>
      </c>
      <c r="K1194">
        <v>1</v>
      </c>
      <c r="L1194">
        <v>1</v>
      </c>
      <c r="M1194">
        <v>3</v>
      </c>
      <c r="N1194">
        <v>4</v>
      </c>
    </row>
    <row r="1195" spans="1:14" x14ac:dyDescent="0.3">
      <c r="A1195">
        <v>2426</v>
      </c>
      <c r="B1195">
        <v>46</v>
      </c>
      <c r="C1195">
        <v>178</v>
      </c>
      <c r="D1195">
        <v>32</v>
      </c>
      <c r="E1195">
        <v>292</v>
      </c>
      <c r="F1195">
        <v>60</v>
      </c>
      <c r="G1195">
        <v>22</v>
      </c>
      <c r="H1195">
        <v>79</v>
      </c>
      <c r="I1195">
        <v>504</v>
      </c>
      <c r="J1195">
        <v>3</v>
      </c>
      <c r="K1195">
        <v>3</v>
      </c>
      <c r="L1195">
        <v>2</v>
      </c>
      <c r="M1195">
        <v>4</v>
      </c>
      <c r="N1195">
        <v>5</v>
      </c>
    </row>
    <row r="1196" spans="1:14" x14ac:dyDescent="0.3">
      <c r="A1196">
        <v>3028</v>
      </c>
      <c r="B1196">
        <v>46</v>
      </c>
      <c r="C1196">
        <v>189</v>
      </c>
      <c r="D1196">
        <v>0</v>
      </c>
      <c r="E1196">
        <v>59</v>
      </c>
      <c r="F1196">
        <v>0</v>
      </c>
      <c r="G1196">
        <v>0</v>
      </c>
      <c r="H1196">
        <v>15</v>
      </c>
      <c r="I1196">
        <v>234</v>
      </c>
      <c r="J1196">
        <v>2</v>
      </c>
      <c r="K1196">
        <v>3</v>
      </c>
      <c r="L1196">
        <v>0</v>
      </c>
      <c r="M1196">
        <v>3</v>
      </c>
      <c r="N1196">
        <v>8</v>
      </c>
    </row>
    <row r="1197" spans="1:14" x14ac:dyDescent="0.3">
      <c r="A1197">
        <v>1213</v>
      </c>
      <c r="B1197">
        <v>46</v>
      </c>
      <c r="C1197">
        <v>443</v>
      </c>
      <c r="D1197">
        <v>0</v>
      </c>
      <c r="E1197">
        <v>54</v>
      </c>
      <c r="F1197">
        <v>7</v>
      </c>
      <c r="G1197">
        <v>3</v>
      </c>
      <c r="H1197">
        <v>132</v>
      </c>
      <c r="I1197">
        <v>375</v>
      </c>
      <c r="J1197">
        <v>4</v>
      </c>
      <c r="K1197">
        <v>3</v>
      </c>
      <c r="L1197">
        <v>1</v>
      </c>
      <c r="M1197">
        <v>4</v>
      </c>
      <c r="N1197">
        <v>8</v>
      </c>
    </row>
    <row r="1198" spans="1:14" x14ac:dyDescent="0.3">
      <c r="A1198">
        <v>1882</v>
      </c>
      <c r="B1198">
        <v>46</v>
      </c>
      <c r="C1198">
        <v>487</v>
      </c>
      <c r="D1198">
        <v>0</v>
      </c>
      <c r="E1198">
        <v>31</v>
      </c>
      <c r="F1198">
        <v>0</v>
      </c>
      <c r="G1198">
        <v>3</v>
      </c>
      <c r="H1198">
        <v>57</v>
      </c>
      <c r="I1198">
        <v>464</v>
      </c>
      <c r="J1198">
        <v>2</v>
      </c>
      <c r="K1198">
        <v>4</v>
      </c>
      <c r="L1198">
        <v>1</v>
      </c>
      <c r="M1198">
        <v>4</v>
      </c>
      <c r="N1198">
        <v>6</v>
      </c>
    </row>
    <row r="1199" spans="1:14" x14ac:dyDescent="0.3">
      <c r="A1199">
        <v>1817</v>
      </c>
      <c r="B1199">
        <v>46</v>
      </c>
      <c r="C1199">
        <v>577</v>
      </c>
      <c r="D1199">
        <v>27</v>
      </c>
      <c r="E1199">
        <v>293</v>
      </c>
      <c r="F1199">
        <v>0</v>
      </c>
      <c r="G1199">
        <v>18</v>
      </c>
      <c r="H1199">
        <v>248</v>
      </c>
      <c r="I1199">
        <v>668</v>
      </c>
      <c r="J1199">
        <v>2</v>
      </c>
      <c r="K1199">
        <v>6</v>
      </c>
      <c r="L1199">
        <v>1</v>
      </c>
      <c r="M1199">
        <v>5</v>
      </c>
      <c r="N1199">
        <v>7</v>
      </c>
    </row>
    <row r="1200" spans="1:14" x14ac:dyDescent="0.3">
      <c r="A1200">
        <v>1986</v>
      </c>
      <c r="B1200">
        <v>46</v>
      </c>
      <c r="C1200">
        <v>592</v>
      </c>
      <c r="D1200">
        <v>162</v>
      </c>
      <c r="E1200">
        <v>479</v>
      </c>
      <c r="F1200">
        <v>256</v>
      </c>
      <c r="G1200">
        <v>211</v>
      </c>
      <c r="H1200">
        <v>139</v>
      </c>
      <c r="I1200">
        <v>1560</v>
      </c>
      <c r="J1200">
        <v>6</v>
      </c>
      <c r="K1200">
        <v>3</v>
      </c>
      <c r="L1200">
        <v>8</v>
      </c>
      <c r="M1200">
        <v>4</v>
      </c>
      <c r="N1200">
        <v>4</v>
      </c>
    </row>
    <row r="1201" spans="1:14" x14ac:dyDescent="0.3">
      <c r="A1201">
        <v>1950</v>
      </c>
      <c r="B1201">
        <v>46</v>
      </c>
      <c r="C1201">
        <v>609</v>
      </c>
      <c r="D1201">
        <v>118</v>
      </c>
      <c r="E1201">
        <v>766</v>
      </c>
      <c r="F1201">
        <v>281</v>
      </c>
      <c r="G1201">
        <v>236</v>
      </c>
      <c r="H1201">
        <v>157</v>
      </c>
      <c r="I1201">
        <v>1852</v>
      </c>
      <c r="J1201">
        <v>6</v>
      </c>
      <c r="K1201">
        <v>10</v>
      </c>
      <c r="L1201">
        <v>2</v>
      </c>
      <c r="M1201">
        <v>6</v>
      </c>
      <c r="N1201">
        <v>9</v>
      </c>
    </row>
    <row r="1202" spans="1:14" x14ac:dyDescent="0.3">
      <c r="A1202">
        <v>2972</v>
      </c>
      <c r="B1202">
        <v>46</v>
      </c>
      <c r="C1202">
        <v>626</v>
      </c>
      <c r="D1202">
        <v>61</v>
      </c>
      <c r="E1202">
        <v>368</v>
      </c>
      <c r="F1202">
        <v>113</v>
      </c>
      <c r="G1202">
        <v>86</v>
      </c>
      <c r="H1202">
        <v>86</v>
      </c>
      <c r="I1202">
        <v>1168</v>
      </c>
      <c r="J1202">
        <v>3</v>
      </c>
      <c r="K1202">
        <v>4</v>
      </c>
      <c r="L1202">
        <v>3</v>
      </c>
      <c r="M1202">
        <v>8</v>
      </c>
      <c r="N1202">
        <v>4</v>
      </c>
    </row>
    <row r="1203" spans="1:14" x14ac:dyDescent="0.3">
      <c r="A1203">
        <v>1869</v>
      </c>
      <c r="B1203">
        <v>46</v>
      </c>
      <c r="C1203">
        <v>679</v>
      </c>
      <c r="D1203">
        <v>41</v>
      </c>
      <c r="E1203">
        <v>461</v>
      </c>
      <c r="F1203">
        <v>242</v>
      </c>
      <c r="G1203">
        <v>71</v>
      </c>
      <c r="H1203">
        <v>171</v>
      </c>
      <c r="I1203">
        <v>1323</v>
      </c>
      <c r="J1203">
        <v>8</v>
      </c>
      <c r="K1203">
        <v>9</v>
      </c>
      <c r="L1203">
        <v>2</v>
      </c>
      <c r="M1203">
        <v>5</v>
      </c>
      <c r="N1203">
        <v>8</v>
      </c>
    </row>
    <row r="1204" spans="1:14" x14ac:dyDescent="0.3">
      <c r="A1204">
        <v>1157</v>
      </c>
      <c r="B1204">
        <v>46</v>
      </c>
      <c r="C1204">
        <v>691</v>
      </c>
      <c r="D1204">
        <v>404</v>
      </c>
      <c r="E1204">
        <v>761</v>
      </c>
      <c r="F1204">
        <v>431</v>
      </c>
      <c r="G1204">
        <v>190</v>
      </c>
      <c r="H1204">
        <v>309</v>
      </c>
      <c r="I1204">
        <v>2167</v>
      </c>
      <c r="J1204">
        <v>1</v>
      </c>
      <c r="K1204">
        <v>3</v>
      </c>
      <c r="L1204">
        <v>4</v>
      </c>
      <c r="M1204">
        <v>7</v>
      </c>
      <c r="N1204">
        <v>1</v>
      </c>
    </row>
    <row r="1205" spans="1:14" x14ac:dyDescent="0.3">
      <c r="A1205">
        <v>1679</v>
      </c>
      <c r="B1205">
        <v>46</v>
      </c>
      <c r="C1205">
        <v>867</v>
      </c>
      <c r="D1205">
        <v>35</v>
      </c>
      <c r="E1205">
        <v>565</v>
      </c>
      <c r="F1205">
        <v>197</v>
      </c>
      <c r="G1205">
        <v>264</v>
      </c>
      <c r="H1205">
        <v>92</v>
      </c>
      <c r="I1205">
        <v>1836</v>
      </c>
      <c r="J1205">
        <v>2</v>
      </c>
      <c r="K1205">
        <v>8</v>
      </c>
      <c r="L1205">
        <v>4</v>
      </c>
      <c r="M1205">
        <v>6</v>
      </c>
      <c r="N1205">
        <v>6</v>
      </c>
    </row>
    <row r="1206" spans="1:14" x14ac:dyDescent="0.3">
      <c r="A1206">
        <v>1102</v>
      </c>
      <c r="B1206">
        <v>46</v>
      </c>
      <c r="C1206">
        <v>975</v>
      </c>
      <c r="D1206">
        <v>264</v>
      </c>
      <c r="E1206">
        <v>670</v>
      </c>
      <c r="F1206">
        <v>53</v>
      </c>
      <c r="G1206">
        <v>80</v>
      </c>
      <c r="H1206">
        <v>181</v>
      </c>
      <c r="I1206">
        <v>1860</v>
      </c>
      <c r="J1206">
        <v>1</v>
      </c>
      <c r="K1206">
        <v>6</v>
      </c>
      <c r="L1206">
        <v>6</v>
      </c>
      <c r="M1206">
        <v>11</v>
      </c>
      <c r="N1206">
        <v>3</v>
      </c>
    </row>
    <row r="1207" spans="1:14" x14ac:dyDescent="0.3">
      <c r="A1207">
        <v>2764</v>
      </c>
      <c r="B1207">
        <v>46</v>
      </c>
      <c r="C1207">
        <v>975</v>
      </c>
      <c r="D1207">
        <v>264</v>
      </c>
      <c r="E1207">
        <v>670</v>
      </c>
      <c r="F1207">
        <v>53</v>
      </c>
      <c r="G1207">
        <v>80</v>
      </c>
      <c r="H1207">
        <v>181</v>
      </c>
      <c r="I1207">
        <v>1860</v>
      </c>
      <c r="J1207">
        <v>1</v>
      </c>
      <c r="K1207">
        <v>6</v>
      </c>
      <c r="L1207">
        <v>6</v>
      </c>
      <c r="M1207">
        <v>11</v>
      </c>
      <c r="N1207">
        <v>3</v>
      </c>
    </row>
    <row r="1208" spans="1:14" x14ac:dyDescent="0.3">
      <c r="A1208">
        <v>1248</v>
      </c>
      <c r="B1208">
        <v>46</v>
      </c>
      <c r="C1208">
        <v>1349</v>
      </c>
      <c r="D1208">
        <v>100</v>
      </c>
      <c r="E1208">
        <v>524</v>
      </c>
      <c r="F1208">
        <v>27</v>
      </c>
      <c r="G1208">
        <v>0</v>
      </c>
      <c r="H1208">
        <v>58</v>
      </c>
      <c r="I1208">
        <v>1941</v>
      </c>
      <c r="J1208">
        <v>3</v>
      </c>
      <c r="K1208">
        <v>10</v>
      </c>
      <c r="L1208">
        <v>2</v>
      </c>
      <c r="M1208">
        <v>10</v>
      </c>
      <c r="N1208">
        <v>5</v>
      </c>
    </row>
    <row r="1209" spans="1:14" x14ac:dyDescent="0.3">
      <c r="A1209">
        <v>1614</v>
      </c>
      <c r="B1209">
        <v>46</v>
      </c>
      <c r="C1209">
        <v>1524</v>
      </c>
      <c r="D1209">
        <v>114</v>
      </c>
      <c r="E1209">
        <v>523</v>
      </c>
      <c r="F1209">
        <v>91</v>
      </c>
      <c r="G1209">
        <v>45</v>
      </c>
      <c r="H1209">
        <v>136</v>
      </c>
      <c r="I1209">
        <v>2161</v>
      </c>
      <c r="J1209">
        <v>1</v>
      </c>
      <c r="K1209">
        <v>3</v>
      </c>
      <c r="L1209">
        <v>4</v>
      </c>
      <c r="M1209">
        <v>6</v>
      </c>
      <c r="N1209">
        <v>1</v>
      </c>
    </row>
    <row r="1210" spans="1:14" x14ac:dyDescent="0.3">
      <c r="A1210">
        <v>3216</v>
      </c>
      <c r="B1210">
        <v>46</v>
      </c>
      <c r="C1210">
        <v>1798</v>
      </c>
      <c r="D1210">
        <v>109</v>
      </c>
      <c r="E1210">
        <v>462</v>
      </c>
      <c r="F1210">
        <v>107</v>
      </c>
      <c r="G1210">
        <v>299</v>
      </c>
      <c r="H1210">
        <v>626</v>
      </c>
      <c r="I1210">
        <v>2148</v>
      </c>
      <c r="J1210">
        <v>2</v>
      </c>
      <c r="L1210">
        <v>3</v>
      </c>
      <c r="M1210">
        <v>4</v>
      </c>
      <c r="N1210">
        <v>5</v>
      </c>
    </row>
    <row r="1211" spans="1:14" x14ac:dyDescent="0.3">
      <c r="A1211">
        <v>2066</v>
      </c>
      <c r="B1211">
        <v>46</v>
      </c>
      <c r="C1211">
        <v>1854</v>
      </c>
      <c r="D1211">
        <v>23</v>
      </c>
      <c r="E1211">
        <v>449</v>
      </c>
      <c r="F1211">
        <v>60</v>
      </c>
      <c r="G1211">
        <v>0</v>
      </c>
      <c r="H1211">
        <v>404</v>
      </c>
      <c r="I1211">
        <v>1982</v>
      </c>
      <c r="J1211">
        <v>4</v>
      </c>
      <c r="K1211">
        <v>11</v>
      </c>
      <c r="L1211">
        <v>6</v>
      </c>
      <c r="M1211">
        <v>5</v>
      </c>
      <c r="N1211">
        <v>8</v>
      </c>
    </row>
    <row r="1212" spans="1:14" x14ac:dyDescent="0.3">
      <c r="A1212">
        <v>3201</v>
      </c>
      <c r="B1212">
        <v>46</v>
      </c>
      <c r="C1212">
        <v>1867</v>
      </c>
      <c r="D1212">
        <v>113</v>
      </c>
      <c r="E1212">
        <v>479</v>
      </c>
      <c r="F1212">
        <v>111</v>
      </c>
      <c r="G1212">
        <v>311</v>
      </c>
      <c r="H1212">
        <v>650</v>
      </c>
      <c r="I1212">
        <v>2230</v>
      </c>
      <c r="J1212">
        <v>2</v>
      </c>
      <c r="K1212">
        <v>9</v>
      </c>
      <c r="L1212">
        <v>3</v>
      </c>
      <c r="M1212">
        <v>4</v>
      </c>
      <c r="N1212">
        <v>5</v>
      </c>
    </row>
    <row r="1213" spans="1:14" x14ac:dyDescent="0.3">
      <c r="A1213">
        <v>1130</v>
      </c>
      <c r="B1213">
        <v>46</v>
      </c>
      <c r="C1213">
        <v>1998</v>
      </c>
      <c r="D1213">
        <v>127</v>
      </c>
      <c r="E1213">
        <v>1913</v>
      </c>
      <c r="F1213">
        <v>108</v>
      </c>
      <c r="G1213">
        <v>127</v>
      </c>
      <c r="H1213">
        <v>42</v>
      </c>
      <c r="I1213">
        <v>4231</v>
      </c>
      <c r="J1213">
        <v>1</v>
      </c>
      <c r="K1213">
        <v>5</v>
      </c>
      <c r="L1213">
        <v>4</v>
      </c>
      <c r="M1213">
        <v>12</v>
      </c>
      <c r="N1213">
        <v>2</v>
      </c>
    </row>
    <row r="1214" spans="1:14" x14ac:dyDescent="0.3">
      <c r="A1214">
        <v>1716</v>
      </c>
      <c r="B1214">
        <v>46</v>
      </c>
      <c r="C1214">
        <v>2310</v>
      </c>
      <c r="D1214">
        <v>0</v>
      </c>
      <c r="E1214">
        <v>1474</v>
      </c>
      <c r="F1214">
        <v>103</v>
      </c>
      <c r="G1214">
        <v>119</v>
      </c>
      <c r="H1214">
        <v>0</v>
      </c>
      <c r="I1214">
        <v>4005</v>
      </c>
      <c r="J1214">
        <v>1</v>
      </c>
      <c r="K1214">
        <v>4</v>
      </c>
      <c r="L1214">
        <v>8</v>
      </c>
      <c r="M1214">
        <v>13</v>
      </c>
      <c r="N1214">
        <v>2</v>
      </c>
    </row>
    <row r="1215" spans="1:14" x14ac:dyDescent="0.3">
      <c r="A1215">
        <v>2710</v>
      </c>
      <c r="B1215">
        <v>46</v>
      </c>
      <c r="C1215">
        <v>2605</v>
      </c>
      <c r="D1215">
        <v>0</v>
      </c>
      <c r="E1215">
        <v>607</v>
      </c>
      <c r="F1215">
        <v>371</v>
      </c>
      <c r="G1215">
        <v>34</v>
      </c>
      <c r="H1215">
        <v>34</v>
      </c>
      <c r="I1215">
        <v>3583</v>
      </c>
      <c r="J1215">
        <v>4</v>
      </c>
      <c r="K1215">
        <v>7</v>
      </c>
      <c r="L1215">
        <v>10</v>
      </c>
      <c r="M1215">
        <v>5</v>
      </c>
      <c r="N1215">
        <v>5</v>
      </c>
    </row>
    <row r="1216" spans="1:14" x14ac:dyDescent="0.3">
      <c r="A1216">
        <v>1968</v>
      </c>
      <c r="B1216">
        <v>46</v>
      </c>
      <c r="C1216">
        <v>3234</v>
      </c>
      <c r="D1216">
        <v>51</v>
      </c>
      <c r="E1216">
        <v>1643</v>
      </c>
      <c r="F1216">
        <v>206</v>
      </c>
      <c r="G1216">
        <v>211</v>
      </c>
      <c r="H1216">
        <v>422</v>
      </c>
      <c r="I1216">
        <v>4923</v>
      </c>
      <c r="J1216">
        <v>1</v>
      </c>
      <c r="K1216">
        <v>9</v>
      </c>
      <c r="L1216">
        <v>7</v>
      </c>
      <c r="M1216">
        <v>9</v>
      </c>
      <c r="N1216">
        <v>5</v>
      </c>
    </row>
    <row r="1217" spans="1:14" x14ac:dyDescent="0.3">
      <c r="A1217">
        <v>1698</v>
      </c>
      <c r="B1217">
        <v>45</v>
      </c>
      <c r="C1217">
        <v>44</v>
      </c>
      <c r="D1217">
        <v>19</v>
      </c>
      <c r="E1217">
        <v>88</v>
      </c>
      <c r="F1217">
        <v>34</v>
      </c>
      <c r="G1217">
        <v>24</v>
      </c>
      <c r="H1217">
        <v>24</v>
      </c>
      <c r="I1217">
        <v>185</v>
      </c>
      <c r="J1217">
        <v>2</v>
      </c>
      <c r="K1217">
        <v>2</v>
      </c>
      <c r="L1217">
        <v>0</v>
      </c>
      <c r="M1217">
        <v>3</v>
      </c>
      <c r="N1217">
        <v>7</v>
      </c>
    </row>
    <row r="1218" spans="1:14" x14ac:dyDescent="0.3">
      <c r="A1218">
        <v>1174</v>
      </c>
      <c r="B1218">
        <v>45</v>
      </c>
      <c r="C1218">
        <v>50</v>
      </c>
      <c r="D1218">
        <v>5</v>
      </c>
      <c r="E1218">
        <v>89</v>
      </c>
      <c r="F1218">
        <v>50</v>
      </c>
      <c r="G1218">
        <v>20</v>
      </c>
      <c r="H1218">
        <v>35</v>
      </c>
      <c r="I1218">
        <v>178</v>
      </c>
      <c r="J1218">
        <v>1</v>
      </c>
      <c r="K1218">
        <v>1</v>
      </c>
      <c r="L1218">
        <v>1</v>
      </c>
      <c r="M1218">
        <v>2</v>
      </c>
      <c r="N1218">
        <v>9</v>
      </c>
    </row>
    <row r="1219" spans="1:14" x14ac:dyDescent="0.3">
      <c r="A1219">
        <v>2638</v>
      </c>
      <c r="B1219">
        <v>45</v>
      </c>
      <c r="C1219">
        <v>63</v>
      </c>
      <c r="D1219">
        <v>16</v>
      </c>
      <c r="E1219">
        <v>40</v>
      </c>
      <c r="F1219">
        <v>33</v>
      </c>
      <c r="G1219">
        <v>10</v>
      </c>
      <c r="H1219">
        <v>63</v>
      </c>
      <c r="I1219">
        <v>99</v>
      </c>
      <c r="J1219">
        <v>3</v>
      </c>
      <c r="K1219">
        <v>3</v>
      </c>
      <c r="L1219">
        <v>1</v>
      </c>
      <c r="M1219">
        <v>2</v>
      </c>
      <c r="N1219">
        <v>6</v>
      </c>
    </row>
    <row r="1220" spans="1:14" x14ac:dyDescent="0.3">
      <c r="A1220">
        <v>1339</v>
      </c>
      <c r="B1220">
        <v>45</v>
      </c>
      <c r="C1220">
        <v>79</v>
      </c>
      <c r="D1220">
        <v>7</v>
      </c>
      <c r="E1220">
        <v>50</v>
      </c>
      <c r="F1220">
        <v>0</v>
      </c>
      <c r="G1220">
        <v>4</v>
      </c>
      <c r="H1220">
        <v>36</v>
      </c>
      <c r="I1220">
        <v>104</v>
      </c>
      <c r="J1220">
        <v>2</v>
      </c>
      <c r="K1220">
        <v>2</v>
      </c>
      <c r="L1220">
        <v>0</v>
      </c>
      <c r="M1220">
        <v>3</v>
      </c>
      <c r="N1220">
        <v>7</v>
      </c>
    </row>
    <row r="1221" spans="1:14" x14ac:dyDescent="0.3">
      <c r="A1221">
        <v>2736</v>
      </c>
      <c r="B1221">
        <v>45</v>
      </c>
      <c r="C1221">
        <v>101</v>
      </c>
      <c r="D1221">
        <v>25</v>
      </c>
      <c r="E1221">
        <v>67</v>
      </c>
      <c r="F1221">
        <v>67</v>
      </c>
      <c r="G1221">
        <v>0</v>
      </c>
      <c r="H1221">
        <v>143</v>
      </c>
      <c r="I1221">
        <v>117</v>
      </c>
      <c r="J1221">
        <v>2</v>
      </c>
      <c r="K1221">
        <v>2</v>
      </c>
      <c r="L1221">
        <v>0</v>
      </c>
      <c r="M1221">
        <v>3</v>
      </c>
      <c r="N1221">
        <v>7</v>
      </c>
    </row>
    <row r="1222" spans="1:14" x14ac:dyDescent="0.3">
      <c r="A1222">
        <v>2393</v>
      </c>
      <c r="B1222">
        <v>45</v>
      </c>
      <c r="C1222">
        <v>201</v>
      </c>
      <c r="D1222">
        <v>83</v>
      </c>
      <c r="E1222">
        <v>115</v>
      </c>
      <c r="F1222">
        <v>47</v>
      </c>
      <c r="G1222">
        <v>88</v>
      </c>
      <c r="H1222">
        <v>121</v>
      </c>
      <c r="I1222">
        <v>413</v>
      </c>
      <c r="J1222">
        <v>1</v>
      </c>
      <c r="K1222">
        <v>2</v>
      </c>
      <c r="L1222">
        <v>2</v>
      </c>
      <c r="M1222">
        <v>5</v>
      </c>
      <c r="N1222">
        <v>2</v>
      </c>
    </row>
    <row r="1223" spans="1:14" x14ac:dyDescent="0.3">
      <c r="A1223">
        <v>2651</v>
      </c>
      <c r="B1223">
        <v>45</v>
      </c>
      <c r="C1223">
        <v>231</v>
      </c>
      <c r="D1223">
        <v>69</v>
      </c>
      <c r="E1223">
        <v>509</v>
      </c>
      <c r="F1223">
        <v>180</v>
      </c>
      <c r="G1223">
        <v>69</v>
      </c>
      <c r="H1223">
        <v>69</v>
      </c>
      <c r="I1223">
        <v>990</v>
      </c>
      <c r="J1223">
        <v>4</v>
      </c>
      <c r="K1223">
        <v>5</v>
      </c>
      <c r="L1223">
        <v>1</v>
      </c>
      <c r="M1223">
        <v>4</v>
      </c>
      <c r="N1223">
        <v>8</v>
      </c>
    </row>
    <row r="1224" spans="1:14" x14ac:dyDescent="0.3">
      <c r="A1224">
        <v>2961</v>
      </c>
      <c r="B1224">
        <v>45</v>
      </c>
      <c r="C1224">
        <v>501</v>
      </c>
      <c r="D1224">
        <v>11</v>
      </c>
      <c r="E1224">
        <v>91</v>
      </c>
      <c r="F1224">
        <v>0</v>
      </c>
      <c r="G1224">
        <v>6</v>
      </c>
      <c r="H1224">
        <v>116</v>
      </c>
      <c r="I1224">
        <v>492</v>
      </c>
      <c r="J1224">
        <v>6</v>
      </c>
      <c r="K1224">
        <v>4</v>
      </c>
      <c r="L1224">
        <v>1</v>
      </c>
      <c r="M1224">
        <v>5</v>
      </c>
      <c r="N1224">
        <v>7</v>
      </c>
    </row>
    <row r="1225" spans="1:14" x14ac:dyDescent="0.3">
      <c r="A1225">
        <v>2902</v>
      </c>
      <c r="B1225">
        <v>45</v>
      </c>
      <c r="C1225">
        <v>853</v>
      </c>
      <c r="D1225">
        <v>147</v>
      </c>
      <c r="E1225">
        <v>1819</v>
      </c>
      <c r="F1225">
        <v>97</v>
      </c>
      <c r="G1225">
        <v>111</v>
      </c>
      <c r="H1225">
        <v>65</v>
      </c>
      <c r="I1225">
        <v>2962</v>
      </c>
      <c r="J1225">
        <v>1</v>
      </c>
      <c r="K1225">
        <v>3</v>
      </c>
      <c r="L1225">
        <v>3</v>
      </c>
      <c r="M1225">
        <v>7</v>
      </c>
      <c r="N1225">
        <v>2</v>
      </c>
    </row>
    <row r="1226" spans="1:14" x14ac:dyDescent="0.3">
      <c r="A1226">
        <v>1285</v>
      </c>
      <c r="B1226">
        <v>45</v>
      </c>
      <c r="C1226">
        <v>971</v>
      </c>
      <c r="D1226">
        <v>37</v>
      </c>
      <c r="E1226">
        <v>646</v>
      </c>
      <c r="F1226">
        <v>147</v>
      </c>
      <c r="G1226">
        <v>133</v>
      </c>
      <c r="H1226">
        <v>93</v>
      </c>
      <c r="I1226">
        <v>1840</v>
      </c>
      <c r="J1226">
        <v>1</v>
      </c>
      <c r="K1226">
        <v>2</v>
      </c>
      <c r="L1226">
        <v>3</v>
      </c>
      <c r="M1226">
        <v>6</v>
      </c>
      <c r="N1226">
        <v>1</v>
      </c>
    </row>
    <row r="1227" spans="1:14" x14ac:dyDescent="0.3">
      <c r="A1227">
        <v>2442</v>
      </c>
      <c r="B1227">
        <v>45</v>
      </c>
      <c r="C1227">
        <v>1316</v>
      </c>
      <c r="D1227">
        <v>30</v>
      </c>
      <c r="E1227">
        <v>223</v>
      </c>
      <c r="F1227">
        <v>0</v>
      </c>
      <c r="G1227">
        <v>30</v>
      </c>
      <c r="H1227">
        <v>143</v>
      </c>
      <c r="I1227">
        <v>1456</v>
      </c>
      <c r="J1227">
        <v>4</v>
      </c>
      <c r="K1227">
        <v>8</v>
      </c>
      <c r="L1227">
        <v>1</v>
      </c>
      <c r="M1227">
        <v>8</v>
      </c>
      <c r="N1227">
        <v>8</v>
      </c>
    </row>
    <row r="1228" spans="1:14" x14ac:dyDescent="0.3">
      <c r="A1228">
        <v>1771</v>
      </c>
      <c r="B1228">
        <v>45</v>
      </c>
      <c r="C1228">
        <v>1350</v>
      </c>
      <c r="D1228">
        <v>435</v>
      </c>
      <c r="E1228">
        <v>1829</v>
      </c>
      <c r="F1228">
        <v>207</v>
      </c>
      <c r="G1228">
        <v>197</v>
      </c>
      <c r="H1228">
        <v>158</v>
      </c>
      <c r="I1228">
        <v>3861</v>
      </c>
      <c r="J1228">
        <v>1</v>
      </c>
      <c r="K1228">
        <v>3</v>
      </c>
      <c r="L1228">
        <v>6</v>
      </c>
      <c r="M1228">
        <v>4</v>
      </c>
      <c r="N1228">
        <v>2</v>
      </c>
    </row>
    <row r="1229" spans="1:14" x14ac:dyDescent="0.3">
      <c r="A1229">
        <v>2665</v>
      </c>
      <c r="B1229">
        <v>45</v>
      </c>
      <c r="C1229">
        <v>1500</v>
      </c>
      <c r="D1229">
        <v>15</v>
      </c>
      <c r="E1229">
        <v>249</v>
      </c>
      <c r="F1229">
        <v>21</v>
      </c>
      <c r="G1229">
        <v>0</v>
      </c>
      <c r="H1229">
        <v>304</v>
      </c>
      <c r="I1229">
        <v>1482</v>
      </c>
      <c r="J1229">
        <v>3</v>
      </c>
      <c r="K1229">
        <v>7</v>
      </c>
      <c r="L1229">
        <v>2</v>
      </c>
      <c r="M1229">
        <v>9</v>
      </c>
      <c r="N1229">
        <v>7</v>
      </c>
    </row>
    <row r="1230" spans="1:14" x14ac:dyDescent="0.3">
      <c r="A1230">
        <v>1357</v>
      </c>
      <c r="B1230">
        <v>45</v>
      </c>
      <c r="C1230">
        <v>2508</v>
      </c>
      <c r="D1230">
        <v>31</v>
      </c>
      <c r="E1230">
        <v>649</v>
      </c>
      <c r="F1230">
        <v>41</v>
      </c>
      <c r="G1230">
        <v>31</v>
      </c>
      <c r="H1230">
        <v>259</v>
      </c>
      <c r="I1230">
        <v>3001</v>
      </c>
      <c r="J1230">
        <v>4</v>
      </c>
      <c r="K1230">
        <v>4</v>
      </c>
      <c r="L1230">
        <v>3</v>
      </c>
      <c r="M1230">
        <v>12</v>
      </c>
      <c r="N1230">
        <v>8</v>
      </c>
    </row>
    <row r="1231" spans="1:14" x14ac:dyDescent="0.3">
      <c r="A1231">
        <v>2398</v>
      </c>
      <c r="B1231">
        <v>45</v>
      </c>
      <c r="C1231">
        <v>2508</v>
      </c>
      <c r="D1231">
        <v>31</v>
      </c>
      <c r="E1231">
        <v>649</v>
      </c>
      <c r="F1231">
        <v>41</v>
      </c>
      <c r="G1231">
        <v>31</v>
      </c>
      <c r="H1231">
        <v>259</v>
      </c>
      <c r="I1231">
        <v>3001</v>
      </c>
      <c r="J1231">
        <v>4</v>
      </c>
      <c r="K1231">
        <v>4</v>
      </c>
      <c r="L1231">
        <v>3</v>
      </c>
      <c r="M1231">
        <v>12</v>
      </c>
      <c r="N1231">
        <v>8</v>
      </c>
    </row>
    <row r="1232" spans="1:14" x14ac:dyDescent="0.3">
      <c r="A1232">
        <v>1918</v>
      </c>
      <c r="B1232">
        <v>45</v>
      </c>
      <c r="C1232">
        <v>3108</v>
      </c>
      <c r="D1232">
        <v>0</v>
      </c>
      <c r="E1232">
        <v>1109</v>
      </c>
      <c r="F1232">
        <v>57</v>
      </c>
      <c r="G1232">
        <v>176</v>
      </c>
      <c r="H1232">
        <v>87</v>
      </c>
      <c r="I1232">
        <v>4364</v>
      </c>
      <c r="J1232">
        <v>3</v>
      </c>
      <c r="K1232">
        <v>11</v>
      </c>
      <c r="L1232">
        <v>5</v>
      </c>
      <c r="M1232">
        <v>11</v>
      </c>
      <c r="N1232">
        <v>8</v>
      </c>
    </row>
    <row r="1233" spans="1:14" x14ac:dyDescent="0.3">
      <c r="A1233">
        <v>2749</v>
      </c>
      <c r="B1233">
        <v>44</v>
      </c>
      <c r="C1233">
        <v>70</v>
      </c>
      <c r="D1233">
        <v>0</v>
      </c>
      <c r="E1233">
        <v>10</v>
      </c>
      <c r="F1233">
        <v>0</v>
      </c>
      <c r="G1233">
        <v>0</v>
      </c>
      <c r="H1233">
        <v>0</v>
      </c>
      <c r="I1233">
        <v>80</v>
      </c>
      <c r="J1233">
        <v>1</v>
      </c>
      <c r="K1233">
        <v>1</v>
      </c>
      <c r="L1233">
        <v>0</v>
      </c>
      <c r="M1233">
        <v>3</v>
      </c>
      <c r="N1233">
        <v>6</v>
      </c>
    </row>
    <row r="1234" spans="1:14" x14ac:dyDescent="0.3">
      <c r="A1234">
        <v>2017</v>
      </c>
      <c r="B1234">
        <v>44</v>
      </c>
      <c r="C1234">
        <v>96</v>
      </c>
      <c r="D1234">
        <v>4</v>
      </c>
      <c r="E1234">
        <v>59</v>
      </c>
      <c r="F1234">
        <v>7</v>
      </c>
      <c r="G1234">
        <v>7</v>
      </c>
      <c r="H1234">
        <v>55</v>
      </c>
      <c r="I1234">
        <v>118</v>
      </c>
      <c r="J1234">
        <v>4</v>
      </c>
      <c r="K1234">
        <v>3</v>
      </c>
      <c r="L1234">
        <v>0</v>
      </c>
      <c r="M1234">
        <v>4</v>
      </c>
      <c r="N1234">
        <v>4</v>
      </c>
    </row>
    <row r="1235" spans="1:14" x14ac:dyDescent="0.3">
      <c r="A1235">
        <v>2890</v>
      </c>
      <c r="B1235">
        <v>44</v>
      </c>
      <c r="C1235">
        <v>437</v>
      </c>
      <c r="D1235">
        <v>0</v>
      </c>
      <c r="E1235">
        <v>330</v>
      </c>
      <c r="F1235">
        <v>0</v>
      </c>
      <c r="G1235">
        <v>0</v>
      </c>
      <c r="H1235">
        <v>377</v>
      </c>
      <c r="I1235">
        <v>391</v>
      </c>
      <c r="J1235">
        <v>7</v>
      </c>
      <c r="K1235">
        <v>4</v>
      </c>
      <c r="L1235">
        <v>4</v>
      </c>
      <c r="M1235">
        <v>8</v>
      </c>
      <c r="N1235">
        <v>8</v>
      </c>
    </row>
    <row r="1236" spans="1:14" x14ac:dyDescent="0.3">
      <c r="A1236">
        <v>1090</v>
      </c>
      <c r="B1236">
        <v>44</v>
      </c>
      <c r="C1236">
        <v>471</v>
      </c>
      <c r="D1236">
        <v>59</v>
      </c>
      <c r="E1236">
        <v>1016</v>
      </c>
      <c r="F1236">
        <v>171</v>
      </c>
      <c r="G1236">
        <v>0</v>
      </c>
      <c r="H1236">
        <v>507</v>
      </c>
      <c r="I1236">
        <v>1210</v>
      </c>
      <c r="J1236">
        <v>1</v>
      </c>
      <c r="K1236">
        <v>5</v>
      </c>
      <c r="L1236">
        <v>7</v>
      </c>
      <c r="M1236">
        <v>12</v>
      </c>
      <c r="N1236">
        <v>2</v>
      </c>
    </row>
    <row r="1237" spans="1:14" x14ac:dyDescent="0.3">
      <c r="A1237">
        <v>1168</v>
      </c>
      <c r="B1237">
        <v>44</v>
      </c>
      <c r="C1237">
        <v>471</v>
      </c>
      <c r="D1237">
        <v>59</v>
      </c>
      <c r="E1237">
        <v>1016</v>
      </c>
      <c r="F1237">
        <v>171</v>
      </c>
      <c r="G1237">
        <v>0</v>
      </c>
      <c r="H1237">
        <v>507</v>
      </c>
      <c r="I1237">
        <v>1210</v>
      </c>
      <c r="J1237">
        <v>1</v>
      </c>
      <c r="K1237">
        <v>5</v>
      </c>
      <c r="L1237">
        <v>7</v>
      </c>
      <c r="M1237">
        <v>12</v>
      </c>
      <c r="N1237">
        <v>2</v>
      </c>
    </row>
    <row r="1238" spans="1:14" x14ac:dyDescent="0.3">
      <c r="A1238">
        <v>1211</v>
      </c>
      <c r="B1238">
        <v>44</v>
      </c>
      <c r="C1238">
        <v>659</v>
      </c>
      <c r="D1238">
        <v>4</v>
      </c>
      <c r="E1238">
        <v>106</v>
      </c>
      <c r="F1238">
        <v>0</v>
      </c>
      <c r="G1238">
        <v>4</v>
      </c>
      <c r="H1238">
        <v>13</v>
      </c>
      <c r="I1238">
        <v>761</v>
      </c>
      <c r="J1238">
        <v>4</v>
      </c>
      <c r="K1238">
        <v>4</v>
      </c>
      <c r="L1238">
        <v>1</v>
      </c>
      <c r="M1238">
        <v>4</v>
      </c>
      <c r="N1238">
        <v>8</v>
      </c>
    </row>
    <row r="1239" spans="1:14" x14ac:dyDescent="0.3">
      <c r="A1239">
        <v>1694</v>
      </c>
      <c r="B1239">
        <v>44</v>
      </c>
      <c r="C1239">
        <v>811</v>
      </c>
      <c r="D1239">
        <v>14</v>
      </c>
      <c r="E1239">
        <v>545</v>
      </c>
      <c r="F1239">
        <v>57</v>
      </c>
      <c r="G1239">
        <v>57</v>
      </c>
      <c r="H1239">
        <v>133</v>
      </c>
      <c r="I1239">
        <v>1351</v>
      </c>
      <c r="J1239">
        <v>3</v>
      </c>
      <c r="K1239">
        <v>5</v>
      </c>
      <c r="L1239">
        <v>4</v>
      </c>
      <c r="M1239">
        <v>8</v>
      </c>
      <c r="N1239">
        <v>4</v>
      </c>
    </row>
    <row r="1240" spans="1:14" x14ac:dyDescent="0.3">
      <c r="A1240">
        <v>1292</v>
      </c>
      <c r="B1240">
        <v>44</v>
      </c>
      <c r="C1240">
        <v>1174</v>
      </c>
      <c r="D1240">
        <v>329</v>
      </c>
      <c r="E1240">
        <v>250</v>
      </c>
      <c r="F1240">
        <v>490</v>
      </c>
      <c r="G1240">
        <v>329</v>
      </c>
      <c r="H1240">
        <v>141</v>
      </c>
      <c r="I1240">
        <v>2430</v>
      </c>
      <c r="J1240">
        <v>1</v>
      </c>
      <c r="K1240">
        <v>6</v>
      </c>
      <c r="L1240">
        <v>7</v>
      </c>
      <c r="M1240">
        <v>9</v>
      </c>
      <c r="N1240">
        <v>2</v>
      </c>
    </row>
    <row r="1241" spans="1:14" x14ac:dyDescent="0.3">
      <c r="A1241">
        <v>1440</v>
      </c>
      <c r="B1241">
        <v>44</v>
      </c>
      <c r="C1241">
        <v>1283</v>
      </c>
      <c r="D1241">
        <v>51</v>
      </c>
      <c r="E1241">
        <v>2061</v>
      </c>
      <c r="F1241">
        <v>417</v>
      </c>
      <c r="G1241">
        <v>411</v>
      </c>
      <c r="H1241">
        <v>135</v>
      </c>
      <c r="I1241">
        <v>4087</v>
      </c>
      <c r="J1241">
        <v>1</v>
      </c>
      <c r="K1241">
        <v>7</v>
      </c>
      <c r="L1241">
        <v>7</v>
      </c>
      <c r="M1241">
        <v>9</v>
      </c>
      <c r="N1241">
        <v>4</v>
      </c>
    </row>
    <row r="1242" spans="1:14" x14ac:dyDescent="0.3">
      <c r="A1242">
        <v>1288</v>
      </c>
      <c r="B1242">
        <v>44</v>
      </c>
      <c r="C1242">
        <v>1385</v>
      </c>
      <c r="D1242">
        <v>38</v>
      </c>
      <c r="E1242">
        <v>416</v>
      </c>
      <c r="F1242">
        <v>51</v>
      </c>
      <c r="G1242">
        <v>0</v>
      </c>
      <c r="H1242">
        <v>76</v>
      </c>
      <c r="I1242">
        <v>1814</v>
      </c>
      <c r="J1242">
        <v>1</v>
      </c>
      <c r="K1242">
        <v>9</v>
      </c>
      <c r="L1242">
        <v>2</v>
      </c>
      <c r="M1242">
        <v>9</v>
      </c>
      <c r="N1242">
        <v>6</v>
      </c>
    </row>
    <row r="1243" spans="1:14" x14ac:dyDescent="0.3">
      <c r="A1243">
        <v>3023</v>
      </c>
      <c r="B1243">
        <v>44</v>
      </c>
      <c r="C1243">
        <v>1560</v>
      </c>
      <c r="D1243">
        <v>372</v>
      </c>
      <c r="E1243">
        <v>983</v>
      </c>
      <c r="F1243">
        <v>485</v>
      </c>
      <c r="G1243">
        <v>102</v>
      </c>
      <c r="H1243">
        <v>134</v>
      </c>
      <c r="I1243">
        <v>3367</v>
      </c>
      <c r="J1243">
        <v>2</v>
      </c>
      <c r="K1243">
        <v>2</v>
      </c>
      <c r="L1243">
        <v>5</v>
      </c>
      <c r="M1243">
        <v>5</v>
      </c>
      <c r="N1243">
        <v>6</v>
      </c>
    </row>
    <row r="1244" spans="1:14" x14ac:dyDescent="0.3">
      <c r="A1244">
        <v>2439</v>
      </c>
      <c r="B1244">
        <v>43</v>
      </c>
      <c r="C1244">
        <v>14</v>
      </c>
      <c r="D1244">
        <v>92</v>
      </c>
      <c r="E1244">
        <v>42</v>
      </c>
      <c r="F1244">
        <v>49</v>
      </c>
      <c r="G1244">
        <v>35</v>
      </c>
      <c r="H1244">
        <v>78</v>
      </c>
      <c r="I1244">
        <v>155</v>
      </c>
      <c r="J1244">
        <v>3</v>
      </c>
      <c r="K1244">
        <v>3</v>
      </c>
      <c r="L1244">
        <v>0</v>
      </c>
      <c r="M1244">
        <v>3</v>
      </c>
      <c r="N1244">
        <v>7</v>
      </c>
    </row>
    <row r="1245" spans="1:14" x14ac:dyDescent="0.3">
      <c r="A1245">
        <v>2568</v>
      </c>
      <c r="B1245">
        <v>43</v>
      </c>
      <c r="C1245">
        <v>17</v>
      </c>
      <c r="D1245">
        <v>58</v>
      </c>
      <c r="E1245">
        <v>41</v>
      </c>
      <c r="F1245">
        <v>17</v>
      </c>
      <c r="G1245">
        <v>124</v>
      </c>
      <c r="H1245">
        <v>224</v>
      </c>
      <c r="I1245">
        <v>33</v>
      </c>
      <c r="J1245">
        <v>1</v>
      </c>
      <c r="K1245">
        <v>2</v>
      </c>
      <c r="L1245">
        <v>0</v>
      </c>
      <c r="M1245">
        <v>2</v>
      </c>
      <c r="N1245">
        <v>9</v>
      </c>
    </row>
    <row r="1246" spans="1:14" x14ac:dyDescent="0.3">
      <c r="A1246">
        <v>1703</v>
      </c>
      <c r="B1246">
        <v>43</v>
      </c>
      <c r="C1246">
        <v>38</v>
      </c>
      <c r="D1246">
        <v>0</v>
      </c>
      <c r="E1246">
        <v>38</v>
      </c>
      <c r="F1246">
        <v>13</v>
      </c>
      <c r="G1246">
        <v>6</v>
      </c>
      <c r="H1246">
        <v>6</v>
      </c>
      <c r="I1246">
        <v>88</v>
      </c>
      <c r="J1246">
        <v>2</v>
      </c>
      <c r="K1246">
        <v>1</v>
      </c>
      <c r="L1246">
        <v>0</v>
      </c>
      <c r="M1246">
        <v>3</v>
      </c>
      <c r="N1246">
        <v>7</v>
      </c>
    </row>
    <row r="1247" spans="1:14" x14ac:dyDescent="0.3">
      <c r="A1247">
        <v>1802</v>
      </c>
      <c r="B1247">
        <v>43</v>
      </c>
      <c r="C1247">
        <v>39</v>
      </c>
      <c r="D1247">
        <v>55</v>
      </c>
      <c r="E1247">
        <v>72</v>
      </c>
      <c r="F1247">
        <v>17</v>
      </c>
      <c r="G1247">
        <v>61</v>
      </c>
      <c r="H1247">
        <v>61</v>
      </c>
      <c r="I1247">
        <v>183</v>
      </c>
      <c r="J1247">
        <v>2</v>
      </c>
      <c r="K1247">
        <v>2</v>
      </c>
      <c r="L1247">
        <v>0</v>
      </c>
      <c r="M1247">
        <v>3</v>
      </c>
      <c r="N1247">
        <v>7</v>
      </c>
    </row>
    <row r="1248" spans="1:14" x14ac:dyDescent="0.3">
      <c r="A1248">
        <v>1552</v>
      </c>
      <c r="B1248">
        <v>43</v>
      </c>
      <c r="C1248">
        <v>43</v>
      </c>
      <c r="D1248">
        <v>0</v>
      </c>
      <c r="E1248">
        <v>9</v>
      </c>
      <c r="F1248">
        <v>0</v>
      </c>
      <c r="G1248">
        <v>0</v>
      </c>
      <c r="H1248">
        <v>12</v>
      </c>
      <c r="I1248">
        <v>40</v>
      </c>
      <c r="J1248">
        <v>1</v>
      </c>
      <c r="K1248">
        <v>1</v>
      </c>
      <c r="L1248">
        <v>0</v>
      </c>
      <c r="M1248">
        <v>2</v>
      </c>
      <c r="N1248">
        <v>6</v>
      </c>
    </row>
    <row r="1249" spans="1:14" x14ac:dyDescent="0.3">
      <c r="A1249">
        <v>2266</v>
      </c>
      <c r="B1249">
        <v>43</v>
      </c>
      <c r="C1249">
        <v>63</v>
      </c>
      <c r="D1249">
        <v>8</v>
      </c>
      <c r="E1249">
        <v>71</v>
      </c>
      <c r="F1249">
        <v>8</v>
      </c>
      <c r="G1249">
        <v>4</v>
      </c>
      <c r="H1249">
        <v>20</v>
      </c>
      <c r="I1249">
        <v>134</v>
      </c>
      <c r="J1249">
        <v>1</v>
      </c>
      <c r="K1249">
        <v>1</v>
      </c>
      <c r="L1249">
        <v>0</v>
      </c>
      <c r="M1249">
        <v>3</v>
      </c>
      <c r="N1249">
        <v>7</v>
      </c>
    </row>
    <row r="1250" spans="1:14" x14ac:dyDescent="0.3">
      <c r="A1250">
        <v>1834</v>
      </c>
      <c r="B1250">
        <v>43</v>
      </c>
      <c r="C1250">
        <v>102</v>
      </c>
      <c r="D1250">
        <v>0</v>
      </c>
      <c r="E1250">
        <v>8</v>
      </c>
      <c r="F1250">
        <v>0</v>
      </c>
      <c r="G1250">
        <v>0</v>
      </c>
      <c r="H1250">
        <v>38</v>
      </c>
      <c r="I1250">
        <v>72</v>
      </c>
      <c r="J1250">
        <v>2</v>
      </c>
      <c r="K1250">
        <v>1</v>
      </c>
      <c r="L1250">
        <v>1</v>
      </c>
      <c r="M1250">
        <v>2</v>
      </c>
      <c r="N1250">
        <v>5</v>
      </c>
    </row>
    <row r="1251" spans="1:14" x14ac:dyDescent="0.3">
      <c r="A1251">
        <v>1650</v>
      </c>
      <c r="B1251">
        <v>43</v>
      </c>
      <c r="C1251">
        <v>115</v>
      </c>
      <c r="D1251">
        <v>0</v>
      </c>
      <c r="E1251">
        <v>27</v>
      </c>
      <c r="F1251">
        <v>0</v>
      </c>
      <c r="G1251">
        <v>0</v>
      </c>
      <c r="H1251">
        <v>9</v>
      </c>
      <c r="I1251">
        <v>133</v>
      </c>
      <c r="J1251">
        <v>1</v>
      </c>
      <c r="K1251">
        <v>1</v>
      </c>
      <c r="L1251">
        <v>0</v>
      </c>
      <c r="M1251">
        <v>3</v>
      </c>
      <c r="N1251">
        <v>8</v>
      </c>
    </row>
    <row r="1252" spans="1:14" x14ac:dyDescent="0.3">
      <c r="A1252">
        <v>1093</v>
      </c>
      <c r="B1252">
        <v>43</v>
      </c>
      <c r="C1252">
        <v>160</v>
      </c>
      <c r="D1252">
        <v>4</v>
      </c>
      <c r="E1252">
        <v>23</v>
      </c>
      <c r="F1252">
        <v>8</v>
      </c>
      <c r="G1252">
        <v>0</v>
      </c>
      <c r="H1252">
        <v>19</v>
      </c>
      <c r="I1252">
        <v>175</v>
      </c>
      <c r="J1252">
        <v>2</v>
      </c>
      <c r="K1252">
        <v>2</v>
      </c>
      <c r="L1252">
        <v>0</v>
      </c>
      <c r="M1252">
        <v>3</v>
      </c>
      <c r="N1252">
        <v>6</v>
      </c>
    </row>
    <row r="1253" spans="1:14" x14ac:dyDescent="0.3">
      <c r="A1253">
        <v>1284</v>
      </c>
      <c r="B1253">
        <v>43</v>
      </c>
      <c r="C1253">
        <v>218</v>
      </c>
      <c r="D1253">
        <v>13</v>
      </c>
      <c r="E1253">
        <v>54</v>
      </c>
      <c r="F1253">
        <v>0</v>
      </c>
      <c r="G1253">
        <v>13</v>
      </c>
      <c r="H1253">
        <v>37</v>
      </c>
      <c r="I1253">
        <v>262</v>
      </c>
      <c r="J1253">
        <v>1</v>
      </c>
      <c r="K1253">
        <v>3</v>
      </c>
      <c r="L1253">
        <v>0</v>
      </c>
      <c r="M1253">
        <v>3</v>
      </c>
      <c r="N1253">
        <v>8</v>
      </c>
    </row>
    <row r="1254" spans="1:14" x14ac:dyDescent="0.3">
      <c r="A1254">
        <v>2521</v>
      </c>
      <c r="B1254">
        <v>43</v>
      </c>
      <c r="C1254">
        <v>218</v>
      </c>
      <c r="D1254">
        <v>13</v>
      </c>
      <c r="E1254">
        <v>54</v>
      </c>
      <c r="F1254">
        <v>0</v>
      </c>
      <c r="G1254">
        <v>13</v>
      </c>
      <c r="H1254">
        <v>37</v>
      </c>
      <c r="I1254">
        <v>262</v>
      </c>
      <c r="J1254">
        <v>1</v>
      </c>
      <c r="K1254">
        <v>3</v>
      </c>
      <c r="L1254">
        <v>0</v>
      </c>
      <c r="M1254">
        <v>3</v>
      </c>
      <c r="N1254">
        <v>8</v>
      </c>
    </row>
    <row r="1255" spans="1:14" x14ac:dyDescent="0.3">
      <c r="A1255">
        <v>1290</v>
      </c>
      <c r="B1255">
        <v>43</v>
      </c>
      <c r="C1255">
        <v>281</v>
      </c>
      <c r="D1255">
        <v>53</v>
      </c>
      <c r="E1255">
        <v>327</v>
      </c>
      <c r="F1255">
        <v>70</v>
      </c>
      <c r="G1255">
        <v>46</v>
      </c>
      <c r="H1255">
        <v>183</v>
      </c>
      <c r="I1255">
        <v>594</v>
      </c>
      <c r="J1255">
        <v>3</v>
      </c>
      <c r="K1255">
        <v>5</v>
      </c>
      <c r="L1255">
        <v>1</v>
      </c>
      <c r="M1255">
        <v>4</v>
      </c>
      <c r="N1255">
        <v>8</v>
      </c>
    </row>
    <row r="1256" spans="1:14" x14ac:dyDescent="0.3">
      <c r="A1256">
        <v>2608</v>
      </c>
      <c r="B1256">
        <v>43</v>
      </c>
      <c r="C1256">
        <v>304</v>
      </c>
      <c r="D1256">
        <v>0</v>
      </c>
      <c r="E1256">
        <v>29</v>
      </c>
      <c r="F1256">
        <v>0</v>
      </c>
      <c r="G1256">
        <v>3</v>
      </c>
      <c r="H1256">
        <v>0</v>
      </c>
      <c r="I1256">
        <v>335</v>
      </c>
      <c r="J1256">
        <v>2</v>
      </c>
      <c r="K1256">
        <v>2</v>
      </c>
      <c r="L1256">
        <v>1</v>
      </c>
      <c r="M1256">
        <v>4</v>
      </c>
      <c r="N1256">
        <v>5</v>
      </c>
    </row>
    <row r="1257" spans="1:14" x14ac:dyDescent="0.3">
      <c r="A1257">
        <v>2385</v>
      </c>
      <c r="B1257">
        <v>43</v>
      </c>
      <c r="C1257">
        <v>371</v>
      </c>
      <c r="D1257">
        <v>7</v>
      </c>
      <c r="E1257">
        <v>59</v>
      </c>
      <c r="F1257">
        <v>7</v>
      </c>
      <c r="G1257">
        <v>4</v>
      </c>
      <c r="H1257">
        <v>115</v>
      </c>
      <c r="I1257">
        <v>334</v>
      </c>
      <c r="J1257">
        <v>4</v>
      </c>
      <c r="K1257">
        <v>3</v>
      </c>
      <c r="L1257">
        <v>2</v>
      </c>
      <c r="M1257">
        <v>2</v>
      </c>
      <c r="N1257">
        <v>9</v>
      </c>
    </row>
    <row r="1258" spans="1:14" x14ac:dyDescent="0.3">
      <c r="A1258">
        <v>1966</v>
      </c>
      <c r="B1258">
        <v>43</v>
      </c>
      <c r="C1258">
        <v>719</v>
      </c>
      <c r="D1258">
        <v>8</v>
      </c>
      <c r="E1258">
        <v>213</v>
      </c>
      <c r="F1258">
        <v>10</v>
      </c>
      <c r="G1258">
        <v>18</v>
      </c>
      <c r="H1258">
        <v>58</v>
      </c>
      <c r="I1258">
        <v>908</v>
      </c>
      <c r="J1258">
        <v>2</v>
      </c>
      <c r="K1258">
        <v>4</v>
      </c>
      <c r="L1258">
        <v>2</v>
      </c>
      <c r="M1258">
        <v>8</v>
      </c>
      <c r="N1258">
        <v>4</v>
      </c>
    </row>
    <row r="1259" spans="1:14" x14ac:dyDescent="0.3">
      <c r="A1259">
        <v>1790</v>
      </c>
      <c r="B1259">
        <v>43</v>
      </c>
      <c r="C1259">
        <v>1437</v>
      </c>
      <c r="D1259">
        <v>62</v>
      </c>
      <c r="E1259">
        <v>1118</v>
      </c>
      <c r="F1259">
        <v>293</v>
      </c>
      <c r="G1259">
        <v>383</v>
      </c>
      <c r="H1259">
        <v>224</v>
      </c>
      <c r="I1259">
        <v>3069</v>
      </c>
      <c r="J1259">
        <v>2</v>
      </c>
      <c r="K1259">
        <v>5</v>
      </c>
      <c r="L1259">
        <v>9</v>
      </c>
      <c r="M1259">
        <v>6</v>
      </c>
      <c r="N1259">
        <v>2</v>
      </c>
    </row>
    <row r="1260" spans="1:14" x14ac:dyDescent="0.3">
      <c r="A1260">
        <v>1826</v>
      </c>
      <c r="B1260">
        <v>43</v>
      </c>
      <c r="C1260">
        <v>1616</v>
      </c>
      <c r="D1260">
        <v>165</v>
      </c>
      <c r="E1260">
        <v>2073</v>
      </c>
      <c r="F1260">
        <v>216</v>
      </c>
      <c r="G1260">
        <v>123</v>
      </c>
      <c r="H1260">
        <v>290</v>
      </c>
      <c r="I1260">
        <v>3903</v>
      </c>
      <c r="J1260">
        <v>1</v>
      </c>
      <c r="K1260">
        <v>5</v>
      </c>
      <c r="L1260">
        <v>6</v>
      </c>
      <c r="M1260">
        <v>7</v>
      </c>
      <c r="N1260">
        <v>2</v>
      </c>
    </row>
    <row r="1261" spans="1:14" x14ac:dyDescent="0.3">
      <c r="A1261">
        <v>2287</v>
      </c>
      <c r="B1261">
        <v>43</v>
      </c>
      <c r="C1261">
        <v>2551</v>
      </c>
      <c r="D1261">
        <v>65</v>
      </c>
      <c r="E1261">
        <v>556</v>
      </c>
      <c r="F1261">
        <v>85</v>
      </c>
      <c r="G1261">
        <v>65</v>
      </c>
      <c r="H1261">
        <v>31</v>
      </c>
      <c r="I1261">
        <v>3290</v>
      </c>
      <c r="J1261">
        <v>1</v>
      </c>
      <c r="K1261">
        <v>5</v>
      </c>
      <c r="L1261">
        <v>5</v>
      </c>
      <c r="M1261">
        <v>12</v>
      </c>
      <c r="N1261">
        <v>2</v>
      </c>
    </row>
    <row r="1262" spans="1:14" x14ac:dyDescent="0.3">
      <c r="A1262">
        <v>1613</v>
      </c>
      <c r="B1262">
        <v>43</v>
      </c>
      <c r="C1262">
        <v>2891</v>
      </c>
      <c r="D1262">
        <v>262</v>
      </c>
      <c r="E1262">
        <v>487</v>
      </c>
      <c r="F1262">
        <v>95</v>
      </c>
      <c r="G1262">
        <v>73</v>
      </c>
      <c r="H1262">
        <v>73</v>
      </c>
      <c r="I1262">
        <v>3735</v>
      </c>
      <c r="J1262">
        <v>2</v>
      </c>
      <c r="K1262">
        <v>7</v>
      </c>
      <c r="L1262">
        <v>3</v>
      </c>
      <c r="M1262">
        <v>13</v>
      </c>
      <c r="N1262">
        <v>8</v>
      </c>
    </row>
    <row r="1263" spans="1:14" x14ac:dyDescent="0.3">
      <c r="A1263">
        <v>2643</v>
      </c>
      <c r="B1263">
        <v>43</v>
      </c>
      <c r="C1263">
        <v>2891</v>
      </c>
      <c r="D1263">
        <v>262</v>
      </c>
      <c r="E1263">
        <v>487</v>
      </c>
      <c r="F1263">
        <v>95</v>
      </c>
      <c r="G1263">
        <v>73</v>
      </c>
      <c r="H1263">
        <v>73</v>
      </c>
      <c r="I1263">
        <v>3735</v>
      </c>
      <c r="J1263">
        <v>2</v>
      </c>
      <c r="K1263">
        <v>7</v>
      </c>
      <c r="L1263">
        <v>3</v>
      </c>
      <c r="M1263">
        <v>13</v>
      </c>
      <c r="N1263">
        <v>8</v>
      </c>
    </row>
    <row r="1264" spans="1:14" x14ac:dyDescent="0.3">
      <c r="A1264">
        <v>2730</v>
      </c>
      <c r="B1264">
        <v>42</v>
      </c>
      <c r="C1264">
        <v>22</v>
      </c>
      <c r="D1264">
        <v>65</v>
      </c>
      <c r="E1264">
        <v>29</v>
      </c>
      <c r="F1264">
        <v>51</v>
      </c>
      <c r="G1264">
        <v>58</v>
      </c>
      <c r="H1264">
        <v>51</v>
      </c>
      <c r="I1264">
        <v>174</v>
      </c>
      <c r="J1264">
        <v>4</v>
      </c>
      <c r="K1264">
        <v>1</v>
      </c>
      <c r="L1264">
        <v>1</v>
      </c>
      <c r="M1264">
        <v>4</v>
      </c>
      <c r="N1264">
        <v>3</v>
      </c>
    </row>
    <row r="1265" spans="1:14" x14ac:dyDescent="0.3">
      <c r="A1265">
        <v>1762</v>
      </c>
      <c r="B1265">
        <v>42</v>
      </c>
      <c r="C1265">
        <v>23</v>
      </c>
      <c r="D1265">
        <v>19</v>
      </c>
      <c r="E1265">
        <v>19</v>
      </c>
      <c r="F1265">
        <v>30</v>
      </c>
      <c r="G1265">
        <v>0</v>
      </c>
      <c r="H1265">
        <v>19</v>
      </c>
      <c r="I1265">
        <v>71</v>
      </c>
      <c r="J1265">
        <v>2</v>
      </c>
      <c r="K1265">
        <v>1</v>
      </c>
      <c r="L1265">
        <v>0</v>
      </c>
      <c r="M1265">
        <v>3</v>
      </c>
      <c r="N1265">
        <v>4</v>
      </c>
    </row>
    <row r="1266" spans="1:14" x14ac:dyDescent="0.3">
      <c r="A1266">
        <v>1021</v>
      </c>
      <c r="B1266">
        <v>42</v>
      </c>
      <c r="C1266">
        <v>42</v>
      </c>
      <c r="D1266">
        <v>42</v>
      </c>
      <c r="E1266">
        <v>72219</v>
      </c>
      <c r="F1266">
        <v>42</v>
      </c>
      <c r="G1266">
        <v>42</v>
      </c>
      <c r="H1266">
        <v>42</v>
      </c>
      <c r="I1266">
        <v>72345</v>
      </c>
      <c r="J1266">
        <v>15</v>
      </c>
      <c r="K1266">
        <v>0</v>
      </c>
      <c r="L1266">
        <v>28</v>
      </c>
      <c r="M1266">
        <v>0</v>
      </c>
      <c r="N1266">
        <v>1</v>
      </c>
    </row>
    <row r="1267" spans="1:14" x14ac:dyDescent="0.3">
      <c r="A1267">
        <v>3049</v>
      </c>
      <c r="B1267">
        <v>42</v>
      </c>
      <c r="C1267">
        <v>64</v>
      </c>
      <c r="D1267">
        <v>0</v>
      </c>
      <c r="E1267">
        <v>18</v>
      </c>
      <c r="F1267">
        <v>0</v>
      </c>
      <c r="G1267">
        <v>0</v>
      </c>
      <c r="H1267">
        <v>37</v>
      </c>
      <c r="I1267">
        <v>46</v>
      </c>
      <c r="J1267">
        <v>1</v>
      </c>
      <c r="K1267">
        <v>1</v>
      </c>
      <c r="L1267">
        <v>1</v>
      </c>
      <c r="M1267">
        <v>2</v>
      </c>
      <c r="N1267">
        <v>6</v>
      </c>
    </row>
    <row r="1268" spans="1:14" x14ac:dyDescent="0.3">
      <c r="A1268">
        <v>1819</v>
      </c>
      <c r="B1268">
        <v>42</v>
      </c>
      <c r="C1268">
        <v>99</v>
      </c>
      <c r="D1268">
        <v>0</v>
      </c>
      <c r="E1268">
        <v>19</v>
      </c>
      <c r="F1268">
        <v>0</v>
      </c>
      <c r="G1268">
        <v>3</v>
      </c>
      <c r="H1268">
        <v>25</v>
      </c>
      <c r="I1268">
        <v>95</v>
      </c>
      <c r="J1268">
        <v>1</v>
      </c>
      <c r="K1268">
        <v>1</v>
      </c>
      <c r="L1268">
        <v>0</v>
      </c>
      <c r="M1268">
        <v>3</v>
      </c>
      <c r="N1268">
        <v>6</v>
      </c>
    </row>
    <row r="1269" spans="1:14" x14ac:dyDescent="0.3">
      <c r="A1269">
        <v>2995</v>
      </c>
      <c r="B1269">
        <v>42</v>
      </c>
      <c r="C1269">
        <v>99</v>
      </c>
      <c r="D1269">
        <v>18</v>
      </c>
      <c r="E1269">
        <v>76</v>
      </c>
      <c r="F1269">
        <v>54</v>
      </c>
      <c r="G1269">
        <v>45</v>
      </c>
      <c r="H1269">
        <v>58</v>
      </c>
      <c r="I1269">
        <v>234</v>
      </c>
      <c r="J1269">
        <v>3</v>
      </c>
      <c r="K1269">
        <v>2</v>
      </c>
      <c r="L1269">
        <v>0</v>
      </c>
      <c r="M1269">
        <v>4</v>
      </c>
      <c r="N1269">
        <v>6</v>
      </c>
    </row>
    <row r="1270" spans="1:14" x14ac:dyDescent="0.3">
      <c r="A1270">
        <v>1556</v>
      </c>
      <c r="B1270">
        <v>42</v>
      </c>
      <c r="C1270">
        <v>183</v>
      </c>
      <c r="D1270">
        <v>43</v>
      </c>
      <c r="E1270">
        <v>176</v>
      </c>
      <c r="F1270">
        <v>61</v>
      </c>
      <c r="G1270">
        <v>86</v>
      </c>
      <c r="H1270">
        <v>86</v>
      </c>
      <c r="I1270">
        <v>463</v>
      </c>
      <c r="J1270">
        <v>3</v>
      </c>
      <c r="K1270">
        <v>4</v>
      </c>
      <c r="L1270">
        <v>1</v>
      </c>
      <c r="M1270">
        <v>3</v>
      </c>
      <c r="N1270">
        <v>8</v>
      </c>
    </row>
    <row r="1271" spans="1:14" x14ac:dyDescent="0.3">
      <c r="A1271">
        <v>2183</v>
      </c>
      <c r="B1271">
        <v>42</v>
      </c>
      <c r="C1271">
        <v>412</v>
      </c>
      <c r="D1271">
        <v>9</v>
      </c>
      <c r="E1271">
        <v>85</v>
      </c>
      <c r="F1271">
        <v>12</v>
      </c>
      <c r="G1271">
        <v>15</v>
      </c>
      <c r="H1271">
        <v>41</v>
      </c>
      <c r="I1271">
        <v>492</v>
      </c>
      <c r="J1271">
        <v>2</v>
      </c>
      <c r="K1271">
        <v>3</v>
      </c>
      <c r="L1271">
        <v>2</v>
      </c>
      <c r="M1271">
        <v>4</v>
      </c>
      <c r="N1271">
        <v>4</v>
      </c>
    </row>
    <row r="1272" spans="1:14" x14ac:dyDescent="0.3">
      <c r="A1272">
        <v>2110</v>
      </c>
      <c r="B1272">
        <v>42</v>
      </c>
      <c r="C1272">
        <v>451</v>
      </c>
      <c r="D1272">
        <v>74</v>
      </c>
      <c r="E1272">
        <v>2096</v>
      </c>
      <c r="F1272">
        <v>0</v>
      </c>
      <c r="G1272">
        <v>85</v>
      </c>
      <c r="H1272">
        <v>287</v>
      </c>
      <c r="I1272">
        <v>2419</v>
      </c>
      <c r="J1272">
        <v>1</v>
      </c>
      <c r="K1272">
        <v>7</v>
      </c>
      <c r="L1272">
        <v>6</v>
      </c>
      <c r="M1272">
        <v>11</v>
      </c>
      <c r="N1272">
        <v>4</v>
      </c>
    </row>
    <row r="1273" spans="1:14" x14ac:dyDescent="0.3">
      <c r="A1273">
        <v>2834</v>
      </c>
      <c r="B1273">
        <v>42</v>
      </c>
      <c r="C1273">
        <v>496</v>
      </c>
      <c r="D1273">
        <v>220</v>
      </c>
      <c r="E1273">
        <v>579</v>
      </c>
      <c r="F1273">
        <v>17</v>
      </c>
      <c r="G1273">
        <v>68</v>
      </c>
      <c r="H1273">
        <v>277</v>
      </c>
      <c r="I1273">
        <v>1104</v>
      </c>
      <c r="J1273">
        <v>2</v>
      </c>
      <c r="K1273">
        <v>8</v>
      </c>
      <c r="L1273">
        <v>1</v>
      </c>
      <c r="M1273">
        <v>7</v>
      </c>
      <c r="N1273">
        <v>7</v>
      </c>
    </row>
    <row r="1274" spans="1:14" x14ac:dyDescent="0.3">
      <c r="A1274">
        <v>1415</v>
      </c>
      <c r="B1274">
        <v>42</v>
      </c>
      <c r="C1274">
        <v>789</v>
      </c>
      <c r="D1274">
        <v>0</v>
      </c>
      <c r="E1274">
        <v>789</v>
      </c>
      <c r="F1274">
        <v>64</v>
      </c>
      <c r="G1274">
        <v>13</v>
      </c>
      <c r="H1274">
        <v>642</v>
      </c>
      <c r="I1274">
        <v>1014</v>
      </c>
      <c r="J1274">
        <v>5</v>
      </c>
      <c r="K1274">
        <v>8</v>
      </c>
      <c r="L1274">
        <v>1</v>
      </c>
      <c r="M1274">
        <v>7</v>
      </c>
      <c r="N1274">
        <v>8</v>
      </c>
    </row>
    <row r="1275" spans="1:14" x14ac:dyDescent="0.3">
      <c r="A1275">
        <v>1911</v>
      </c>
      <c r="B1275">
        <v>42</v>
      </c>
      <c r="C1275">
        <v>1062</v>
      </c>
      <c r="D1275">
        <v>0</v>
      </c>
      <c r="E1275">
        <v>1150</v>
      </c>
      <c r="F1275">
        <v>223</v>
      </c>
      <c r="G1275">
        <v>47</v>
      </c>
      <c r="H1275">
        <v>27</v>
      </c>
      <c r="I1275">
        <v>2457</v>
      </c>
      <c r="J1275">
        <v>1</v>
      </c>
      <c r="K1275">
        <v>6</v>
      </c>
      <c r="L1275">
        <v>4</v>
      </c>
      <c r="M1275">
        <v>9</v>
      </c>
      <c r="N1275">
        <v>2</v>
      </c>
    </row>
    <row r="1276" spans="1:14" x14ac:dyDescent="0.3">
      <c r="A1276">
        <v>3179</v>
      </c>
      <c r="B1276">
        <v>42</v>
      </c>
      <c r="C1276">
        <v>1107</v>
      </c>
      <c r="D1276">
        <v>151</v>
      </c>
      <c r="E1276">
        <v>1834</v>
      </c>
      <c r="F1276">
        <v>198</v>
      </c>
      <c r="G1276">
        <v>58</v>
      </c>
      <c r="H1276">
        <v>113</v>
      </c>
      <c r="I1276">
        <v>3235</v>
      </c>
      <c r="J1276">
        <v>1</v>
      </c>
      <c r="K1276">
        <v>6</v>
      </c>
      <c r="L1276">
        <v>2</v>
      </c>
      <c r="M1276">
        <v>9</v>
      </c>
      <c r="N1276">
        <v>2</v>
      </c>
    </row>
    <row r="1277" spans="1:14" x14ac:dyDescent="0.3">
      <c r="A1277">
        <v>1410</v>
      </c>
      <c r="B1277">
        <v>42</v>
      </c>
      <c r="C1277">
        <v>1144</v>
      </c>
      <c r="D1277">
        <v>284</v>
      </c>
      <c r="E1277">
        <v>1644</v>
      </c>
      <c r="F1277">
        <v>372</v>
      </c>
      <c r="G1277">
        <v>214</v>
      </c>
      <c r="H1277">
        <v>69</v>
      </c>
      <c r="I1277">
        <v>3590</v>
      </c>
      <c r="J1277">
        <v>1</v>
      </c>
      <c r="K1277">
        <v>6</v>
      </c>
      <c r="L1277">
        <v>7</v>
      </c>
      <c r="M1277">
        <v>13</v>
      </c>
      <c r="N1277">
        <v>1</v>
      </c>
    </row>
    <row r="1278" spans="1:14" x14ac:dyDescent="0.3">
      <c r="A1278">
        <v>1813</v>
      </c>
      <c r="B1278">
        <v>42</v>
      </c>
      <c r="C1278">
        <v>1165</v>
      </c>
      <c r="D1278">
        <v>14</v>
      </c>
      <c r="E1278">
        <v>249</v>
      </c>
      <c r="F1278">
        <v>0</v>
      </c>
      <c r="G1278">
        <v>44</v>
      </c>
      <c r="H1278">
        <v>28</v>
      </c>
      <c r="I1278">
        <v>1445</v>
      </c>
      <c r="J1278">
        <v>3</v>
      </c>
      <c r="K1278">
        <v>7</v>
      </c>
      <c r="L1278">
        <v>3</v>
      </c>
      <c r="M1278">
        <v>7</v>
      </c>
      <c r="N1278">
        <v>5</v>
      </c>
    </row>
    <row r="1279" spans="1:14" x14ac:dyDescent="0.3">
      <c r="A1279">
        <v>3181</v>
      </c>
      <c r="B1279">
        <v>42</v>
      </c>
      <c r="C1279">
        <v>1331</v>
      </c>
      <c r="D1279">
        <v>114</v>
      </c>
      <c r="E1279">
        <v>1414</v>
      </c>
      <c r="F1279">
        <v>161</v>
      </c>
      <c r="G1279">
        <v>123</v>
      </c>
      <c r="H1279">
        <v>72</v>
      </c>
      <c r="I1279">
        <v>3072</v>
      </c>
      <c r="J1279">
        <v>1</v>
      </c>
      <c r="K1279">
        <v>4</v>
      </c>
      <c r="L1279">
        <v>6</v>
      </c>
      <c r="M1279">
        <v>8</v>
      </c>
      <c r="N1279">
        <v>2</v>
      </c>
    </row>
    <row r="1280" spans="1:14" x14ac:dyDescent="0.3">
      <c r="A1280">
        <v>1122</v>
      </c>
      <c r="B1280">
        <v>42</v>
      </c>
      <c r="C1280">
        <v>1405</v>
      </c>
      <c r="D1280">
        <v>13</v>
      </c>
      <c r="E1280">
        <v>124</v>
      </c>
      <c r="F1280">
        <v>0</v>
      </c>
      <c r="G1280">
        <v>13</v>
      </c>
      <c r="H1280">
        <v>108</v>
      </c>
      <c r="I1280">
        <v>1447</v>
      </c>
      <c r="J1280">
        <v>5</v>
      </c>
      <c r="K1280">
        <v>11</v>
      </c>
      <c r="L1280">
        <v>1</v>
      </c>
      <c r="M1280">
        <v>6</v>
      </c>
      <c r="N1280">
        <v>8</v>
      </c>
    </row>
    <row r="1281" spans="1:14" x14ac:dyDescent="0.3">
      <c r="A1281">
        <v>1631</v>
      </c>
      <c r="B1281">
        <v>42</v>
      </c>
      <c r="C1281">
        <v>1637</v>
      </c>
      <c r="D1281">
        <v>0</v>
      </c>
      <c r="E1281">
        <v>345</v>
      </c>
      <c r="F1281">
        <v>270</v>
      </c>
      <c r="G1281">
        <v>114</v>
      </c>
      <c r="H1281">
        <v>114</v>
      </c>
      <c r="I1281">
        <v>2252</v>
      </c>
      <c r="J1281">
        <v>3</v>
      </c>
      <c r="K1281">
        <v>7</v>
      </c>
      <c r="L1281">
        <v>6</v>
      </c>
      <c r="M1281">
        <v>12</v>
      </c>
      <c r="N1281">
        <v>4</v>
      </c>
    </row>
    <row r="1282" spans="1:14" x14ac:dyDescent="0.3">
      <c r="A1282">
        <v>2903</v>
      </c>
      <c r="B1282">
        <v>42</v>
      </c>
      <c r="C1282">
        <v>1657</v>
      </c>
      <c r="D1282">
        <v>122</v>
      </c>
      <c r="E1282">
        <v>890</v>
      </c>
      <c r="F1282">
        <v>239</v>
      </c>
      <c r="G1282">
        <v>214</v>
      </c>
      <c r="H1282">
        <v>275</v>
      </c>
      <c r="I1282">
        <v>2847</v>
      </c>
      <c r="J1282">
        <v>1</v>
      </c>
      <c r="K1282">
        <v>9</v>
      </c>
      <c r="L1282">
        <v>3</v>
      </c>
      <c r="M1282">
        <v>6</v>
      </c>
      <c r="N1282">
        <v>5</v>
      </c>
    </row>
    <row r="1283" spans="1:14" x14ac:dyDescent="0.3">
      <c r="A1283">
        <v>1299</v>
      </c>
      <c r="B1283">
        <v>42</v>
      </c>
      <c r="C1283">
        <v>1851</v>
      </c>
      <c r="D1283">
        <v>106</v>
      </c>
      <c r="E1283">
        <v>1352</v>
      </c>
      <c r="F1283">
        <v>186</v>
      </c>
      <c r="G1283">
        <v>106</v>
      </c>
      <c r="H1283">
        <v>34</v>
      </c>
      <c r="I1283">
        <v>3568</v>
      </c>
      <c r="J1283">
        <v>1</v>
      </c>
      <c r="K1283">
        <v>6</v>
      </c>
      <c r="L1283">
        <v>6</v>
      </c>
      <c r="M1283">
        <v>10</v>
      </c>
      <c r="N1283">
        <v>3</v>
      </c>
    </row>
    <row r="1284" spans="1:14" x14ac:dyDescent="0.3">
      <c r="A1284">
        <v>1596</v>
      </c>
      <c r="B1284">
        <v>41</v>
      </c>
      <c r="C1284">
        <v>13</v>
      </c>
      <c r="D1284">
        <v>50</v>
      </c>
      <c r="E1284">
        <v>6</v>
      </c>
      <c r="F1284">
        <v>25</v>
      </c>
      <c r="G1284">
        <v>44</v>
      </c>
      <c r="H1284">
        <v>94</v>
      </c>
      <c r="I1284">
        <v>44</v>
      </c>
      <c r="J1284">
        <v>1</v>
      </c>
      <c r="K1284">
        <v>1</v>
      </c>
      <c r="L1284">
        <v>0</v>
      </c>
      <c r="M1284">
        <v>3</v>
      </c>
      <c r="N1284">
        <v>8</v>
      </c>
    </row>
    <row r="1285" spans="1:14" x14ac:dyDescent="0.3">
      <c r="A1285">
        <v>2689</v>
      </c>
      <c r="B1285">
        <v>41</v>
      </c>
      <c r="C1285">
        <v>13</v>
      </c>
      <c r="D1285">
        <v>63</v>
      </c>
      <c r="E1285">
        <v>70</v>
      </c>
      <c r="F1285">
        <v>76</v>
      </c>
      <c r="G1285">
        <v>57</v>
      </c>
      <c r="H1285">
        <v>127</v>
      </c>
      <c r="I1285">
        <v>152</v>
      </c>
      <c r="J1285">
        <v>2</v>
      </c>
      <c r="K1285">
        <v>3</v>
      </c>
      <c r="L1285">
        <v>0</v>
      </c>
      <c r="M1285">
        <v>3</v>
      </c>
      <c r="N1285">
        <v>6</v>
      </c>
    </row>
    <row r="1286" spans="1:14" x14ac:dyDescent="0.3">
      <c r="A1286">
        <v>2549</v>
      </c>
      <c r="B1286">
        <v>41</v>
      </c>
      <c r="C1286">
        <v>33</v>
      </c>
      <c r="D1286">
        <v>19</v>
      </c>
      <c r="E1286">
        <v>108</v>
      </c>
      <c r="F1286">
        <v>33</v>
      </c>
      <c r="G1286">
        <v>0</v>
      </c>
      <c r="H1286">
        <v>51</v>
      </c>
      <c r="I1286">
        <v>140</v>
      </c>
      <c r="J1286">
        <v>1</v>
      </c>
      <c r="K1286">
        <v>1</v>
      </c>
      <c r="L1286">
        <v>0</v>
      </c>
      <c r="M1286">
        <v>3</v>
      </c>
      <c r="N1286">
        <v>7</v>
      </c>
    </row>
    <row r="1287" spans="1:14" x14ac:dyDescent="0.3">
      <c r="A1287">
        <v>1574</v>
      </c>
      <c r="B1287">
        <v>41</v>
      </c>
      <c r="C1287">
        <v>67</v>
      </c>
      <c r="D1287">
        <v>0</v>
      </c>
      <c r="E1287">
        <v>123</v>
      </c>
      <c r="F1287">
        <v>21</v>
      </c>
      <c r="G1287">
        <v>14</v>
      </c>
      <c r="H1287">
        <v>60</v>
      </c>
      <c r="I1287">
        <v>165</v>
      </c>
      <c r="J1287">
        <v>2</v>
      </c>
      <c r="K1287">
        <v>2</v>
      </c>
      <c r="L1287">
        <v>1</v>
      </c>
      <c r="M1287">
        <v>2</v>
      </c>
      <c r="N1287">
        <v>7</v>
      </c>
    </row>
    <row r="1288" spans="1:14" x14ac:dyDescent="0.3">
      <c r="A1288">
        <v>1020</v>
      </c>
      <c r="B1288">
        <v>41</v>
      </c>
      <c r="C1288">
        <v>318</v>
      </c>
      <c r="D1288">
        <v>7</v>
      </c>
      <c r="E1288">
        <v>270</v>
      </c>
      <c r="F1288">
        <v>255</v>
      </c>
      <c r="G1288">
        <v>141</v>
      </c>
      <c r="H1288">
        <v>178</v>
      </c>
      <c r="I1288">
        <v>814</v>
      </c>
      <c r="J1288">
        <v>1</v>
      </c>
      <c r="K1288">
        <v>4</v>
      </c>
      <c r="L1288">
        <v>2</v>
      </c>
      <c r="M1288">
        <v>5</v>
      </c>
      <c r="N1288">
        <v>8</v>
      </c>
    </row>
    <row r="1289" spans="1:14" x14ac:dyDescent="0.3">
      <c r="A1289">
        <v>3140</v>
      </c>
      <c r="B1289">
        <v>41</v>
      </c>
      <c r="C1289">
        <v>592</v>
      </c>
      <c r="D1289">
        <v>409</v>
      </c>
      <c r="E1289">
        <v>409</v>
      </c>
      <c r="F1289">
        <v>507</v>
      </c>
      <c r="G1289">
        <v>246</v>
      </c>
      <c r="H1289">
        <v>143</v>
      </c>
      <c r="I1289">
        <v>2020</v>
      </c>
      <c r="J1289">
        <v>2</v>
      </c>
      <c r="K1289">
        <v>6</v>
      </c>
      <c r="L1289">
        <v>4</v>
      </c>
      <c r="M1289">
        <v>11</v>
      </c>
      <c r="N1289">
        <v>4</v>
      </c>
    </row>
    <row r="1290" spans="1:14" x14ac:dyDescent="0.3">
      <c r="A1290">
        <v>1708</v>
      </c>
      <c r="B1290">
        <v>41</v>
      </c>
      <c r="C1290">
        <v>686</v>
      </c>
      <c r="D1290">
        <v>331</v>
      </c>
      <c r="E1290">
        <v>509</v>
      </c>
      <c r="F1290">
        <v>383</v>
      </c>
      <c r="G1290">
        <v>135</v>
      </c>
      <c r="H1290">
        <v>352</v>
      </c>
      <c r="I1290">
        <v>1692</v>
      </c>
      <c r="J1290">
        <v>1</v>
      </c>
      <c r="K1290">
        <v>3</v>
      </c>
      <c r="L1290">
        <v>8</v>
      </c>
      <c r="M1290">
        <v>11</v>
      </c>
      <c r="N1290">
        <v>1</v>
      </c>
    </row>
    <row r="1291" spans="1:14" x14ac:dyDescent="0.3">
      <c r="A1291">
        <v>1463</v>
      </c>
      <c r="B1291">
        <v>41</v>
      </c>
      <c r="C1291">
        <v>964</v>
      </c>
      <c r="D1291">
        <v>24</v>
      </c>
      <c r="E1291">
        <v>288</v>
      </c>
      <c r="F1291">
        <v>51</v>
      </c>
      <c r="G1291">
        <v>0</v>
      </c>
      <c r="H1291">
        <v>408</v>
      </c>
      <c r="I1291">
        <v>920</v>
      </c>
      <c r="J1291">
        <v>7</v>
      </c>
      <c r="K1291">
        <v>7</v>
      </c>
      <c r="L1291">
        <v>3</v>
      </c>
      <c r="M1291">
        <v>4</v>
      </c>
      <c r="N1291">
        <v>8</v>
      </c>
    </row>
    <row r="1292" spans="1:14" x14ac:dyDescent="0.3">
      <c r="A1292">
        <v>2425</v>
      </c>
      <c r="B1292">
        <v>41</v>
      </c>
      <c r="C1292">
        <v>974</v>
      </c>
      <c r="D1292">
        <v>66</v>
      </c>
      <c r="E1292">
        <v>388</v>
      </c>
      <c r="F1292">
        <v>142</v>
      </c>
      <c r="G1292">
        <v>20</v>
      </c>
      <c r="H1292">
        <v>95</v>
      </c>
      <c r="I1292">
        <v>1494</v>
      </c>
      <c r="J1292">
        <v>4</v>
      </c>
      <c r="K1292">
        <v>4</v>
      </c>
      <c r="L1292">
        <v>4</v>
      </c>
      <c r="M1292">
        <v>5</v>
      </c>
      <c r="N1292">
        <v>2</v>
      </c>
    </row>
    <row r="1293" spans="1:14" x14ac:dyDescent="0.3">
      <c r="A1293">
        <v>2247</v>
      </c>
      <c r="B1293">
        <v>41</v>
      </c>
      <c r="C1293">
        <v>1405</v>
      </c>
      <c r="D1293">
        <v>17</v>
      </c>
      <c r="E1293">
        <v>437</v>
      </c>
      <c r="F1293">
        <v>23</v>
      </c>
      <c r="G1293">
        <v>17</v>
      </c>
      <c r="H1293">
        <v>379</v>
      </c>
      <c r="I1293">
        <v>1520</v>
      </c>
      <c r="J1293">
        <v>10</v>
      </c>
      <c r="K1293">
        <v>9</v>
      </c>
      <c r="L1293">
        <v>4</v>
      </c>
      <c r="M1293">
        <v>6</v>
      </c>
      <c r="N1293">
        <v>8</v>
      </c>
    </row>
    <row r="1294" spans="1:14" x14ac:dyDescent="0.3">
      <c r="A1294">
        <v>1997</v>
      </c>
      <c r="B1294">
        <v>41</v>
      </c>
      <c r="C1294">
        <v>1530</v>
      </c>
      <c r="D1294">
        <v>275</v>
      </c>
      <c r="E1294">
        <v>612</v>
      </c>
      <c r="F1294">
        <v>318</v>
      </c>
      <c r="G1294">
        <v>366</v>
      </c>
      <c r="H1294">
        <v>183</v>
      </c>
      <c r="I1294">
        <v>2918</v>
      </c>
      <c r="J1294">
        <v>1</v>
      </c>
      <c r="K1294">
        <v>6</v>
      </c>
      <c r="L1294">
        <v>6</v>
      </c>
      <c r="M1294">
        <v>7</v>
      </c>
      <c r="N1294">
        <v>3</v>
      </c>
    </row>
    <row r="1295" spans="1:14" x14ac:dyDescent="0.3">
      <c r="A1295">
        <v>2031</v>
      </c>
      <c r="B1295">
        <v>41</v>
      </c>
      <c r="C1295">
        <v>1530</v>
      </c>
      <c r="D1295">
        <v>275</v>
      </c>
      <c r="E1295">
        <v>612</v>
      </c>
      <c r="F1295">
        <v>318</v>
      </c>
      <c r="G1295">
        <v>366</v>
      </c>
      <c r="H1295">
        <v>183</v>
      </c>
      <c r="I1295">
        <v>2918</v>
      </c>
      <c r="J1295">
        <v>1</v>
      </c>
      <c r="K1295">
        <v>6</v>
      </c>
      <c r="L1295">
        <v>6</v>
      </c>
      <c r="M1295">
        <v>7</v>
      </c>
      <c r="N1295">
        <v>3</v>
      </c>
    </row>
    <row r="1296" spans="1:14" x14ac:dyDescent="0.3">
      <c r="A1296">
        <v>2508</v>
      </c>
      <c r="B1296">
        <v>41</v>
      </c>
      <c r="C1296">
        <v>1647</v>
      </c>
      <c r="D1296">
        <v>151</v>
      </c>
      <c r="E1296">
        <v>327</v>
      </c>
      <c r="F1296">
        <v>0</v>
      </c>
      <c r="G1296">
        <v>64</v>
      </c>
      <c r="H1296">
        <v>20</v>
      </c>
      <c r="I1296">
        <v>2170</v>
      </c>
      <c r="J1296">
        <v>4</v>
      </c>
      <c r="K1296">
        <v>7</v>
      </c>
      <c r="L1296">
        <v>3</v>
      </c>
      <c r="M1296">
        <v>13</v>
      </c>
      <c r="N1296">
        <v>5</v>
      </c>
    </row>
    <row r="1297" spans="1:14" x14ac:dyDescent="0.3">
      <c r="A1297">
        <v>1308</v>
      </c>
      <c r="B1297">
        <v>41</v>
      </c>
      <c r="C1297">
        <v>1867</v>
      </c>
      <c r="D1297">
        <v>153</v>
      </c>
      <c r="E1297">
        <v>902</v>
      </c>
      <c r="F1297">
        <v>199</v>
      </c>
      <c r="G1297">
        <v>31</v>
      </c>
      <c r="H1297">
        <v>186</v>
      </c>
      <c r="I1297">
        <v>2966</v>
      </c>
      <c r="J1297">
        <v>5</v>
      </c>
      <c r="K1297">
        <v>10</v>
      </c>
      <c r="L1297">
        <v>3</v>
      </c>
      <c r="M1297">
        <v>5</v>
      </c>
      <c r="N1297">
        <v>7</v>
      </c>
    </row>
    <row r="1298" spans="1:14" x14ac:dyDescent="0.3">
      <c r="A1298">
        <v>2944</v>
      </c>
      <c r="B1298">
        <v>41</v>
      </c>
      <c r="C1298">
        <v>1978</v>
      </c>
      <c r="D1298">
        <v>56</v>
      </c>
      <c r="E1298">
        <v>815</v>
      </c>
      <c r="F1298">
        <v>37</v>
      </c>
      <c r="G1298">
        <v>56</v>
      </c>
      <c r="H1298">
        <v>28</v>
      </c>
      <c r="I1298">
        <v>2914</v>
      </c>
      <c r="J1298">
        <v>1</v>
      </c>
      <c r="K1298">
        <v>3</v>
      </c>
      <c r="L1298">
        <v>6</v>
      </c>
      <c r="M1298">
        <v>11</v>
      </c>
      <c r="N1298">
        <v>1</v>
      </c>
    </row>
    <row r="1299" spans="1:14" x14ac:dyDescent="0.3">
      <c r="A1299">
        <v>3073</v>
      </c>
      <c r="B1299">
        <v>40</v>
      </c>
      <c r="C1299">
        <v>16</v>
      </c>
      <c r="D1299">
        <v>56</v>
      </c>
      <c r="E1299">
        <v>89</v>
      </c>
      <c r="F1299">
        <v>129</v>
      </c>
      <c r="G1299">
        <v>97</v>
      </c>
      <c r="H1299">
        <v>217</v>
      </c>
      <c r="I1299">
        <v>169</v>
      </c>
      <c r="J1299">
        <v>1</v>
      </c>
      <c r="K1299">
        <v>2</v>
      </c>
      <c r="L1299">
        <v>0</v>
      </c>
      <c r="M1299">
        <v>4</v>
      </c>
      <c r="N1299">
        <v>6</v>
      </c>
    </row>
    <row r="1300" spans="1:14" x14ac:dyDescent="0.3">
      <c r="A1300">
        <v>1765</v>
      </c>
      <c r="B1300">
        <v>40</v>
      </c>
      <c r="C1300">
        <v>25</v>
      </c>
      <c r="D1300">
        <v>8</v>
      </c>
      <c r="E1300">
        <v>62</v>
      </c>
      <c r="F1300">
        <v>25</v>
      </c>
      <c r="G1300">
        <v>25</v>
      </c>
      <c r="H1300">
        <v>12</v>
      </c>
      <c r="I1300">
        <v>133</v>
      </c>
      <c r="J1300">
        <v>1</v>
      </c>
      <c r="K1300">
        <v>1</v>
      </c>
      <c r="L1300">
        <v>0</v>
      </c>
      <c r="M1300">
        <v>3</v>
      </c>
      <c r="N1300">
        <v>8</v>
      </c>
    </row>
    <row r="1301" spans="1:14" x14ac:dyDescent="0.3">
      <c r="A1301">
        <v>2609</v>
      </c>
      <c r="B1301">
        <v>40</v>
      </c>
      <c r="C1301">
        <v>27</v>
      </c>
      <c r="D1301">
        <v>5</v>
      </c>
      <c r="E1301">
        <v>43</v>
      </c>
      <c r="F1301">
        <v>0</v>
      </c>
      <c r="G1301">
        <v>0</v>
      </c>
      <c r="H1301">
        <v>5</v>
      </c>
      <c r="I1301">
        <v>70</v>
      </c>
      <c r="J1301">
        <v>1</v>
      </c>
      <c r="K1301">
        <v>1</v>
      </c>
      <c r="L1301">
        <v>0</v>
      </c>
      <c r="M1301">
        <v>2</v>
      </c>
      <c r="N1301">
        <v>8</v>
      </c>
    </row>
    <row r="1302" spans="1:14" x14ac:dyDescent="0.3">
      <c r="A1302">
        <v>3186</v>
      </c>
      <c r="B1302">
        <v>40</v>
      </c>
      <c r="C1302">
        <v>27</v>
      </c>
      <c r="D1302">
        <v>5</v>
      </c>
      <c r="E1302">
        <v>43</v>
      </c>
      <c r="F1302">
        <v>0</v>
      </c>
      <c r="G1302">
        <v>0</v>
      </c>
      <c r="H1302">
        <v>5</v>
      </c>
      <c r="I1302">
        <v>70</v>
      </c>
      <c r="J1302">
        <v>1</v>
      </c>
      <c r="K1302">
        <v>1</v>
      </c>
      <c r="L1302">
        <v>0</v>
      </c>
      <c r="M1302">
        <v>2</v>
      </c>
      <c r="N1302">
        <v>8</v>
      </c>
    </row>
    <row r="1303" spans="1:14" x14ac:dyDescent="0.3">
      <c r="A1303">
        <v>2910</v>
      </c>
      <c r="B1303">
        <v>40</v>
      </c>
      <c r="C1303">
        <v>31</v>
      </c>
      <c r="D1303">
        <v>15</v>
      </c>
      <c r="E1303">
        <v>58</v>
      </c>
      <c r="F1303">
        <v>12</v>
      </c>
      <c r="G1303">
        <v>19</v>
      </c>
      <c r="H1303">
        <v>12</v>
      </c>
      <c r="I1303">
        <v>123</v>
      </c>
      <c r="J1303">
        <v>2</v>
      </c>
      <c r="K1303">
        <v>1</v>
      </c>
      <c r="L1303">
        <v>0</v>
      </c>
      <c r="M1303">
        <v>3</v>
      </c>
      <c r="N1303">
        <v>7</v>
      </c>
    </row>
    <row r="1304" spans="1:14" x14ac:dyDescent="0.3">
      <c r="A1304">
        <v>3051</v>
      </c>
      <c r="B1304">
        <v>40</v>
      </c>
      <c r="C1304">
        <v>37</v>
      </c>
      <c r="D1304">
        <v>120</v>
      </c>
      <c r="E1304">
        <v>211</v>
      </c>
      <c r="F1304">
        <v>175</v>
      </c>
      <c r="G1304">
        <v>41</v>
      </c>
      <c r="H1304">
        <v>225</v>
      </c>
      <c r="I1304">
        <v>359</v>
      </c>
      <c r="J1304">
        <v>2</v>
      </c>
      <c r="K1304">
        <v>3</v>
      </c>
      <c r="L1304">
        <v>0</v>
      </c>
      <c r="M1304">
        <v>4</v>
      </c>
      <c r="N1304">
        <v>8</v>
      </c>
    </row>
    <row r="1305" spans="1:14" x14ac:dyDescent="0.3">
      <c r="A1305">
        <v>2907</v>
      </c>
      <c r="B1305">
        <v>40</v>
      </c>
      <c r="C1305">
        <v>46</v>
      </c>
      <c r="D1305">
        <v>17</v>
      </c>
      <c r="E1305">
        <v>109</v>
      </c>
      <c r="F1305">
        <v>17</v>
      </c>
      <c r="G1305">
        <v>17</v>
      </c>
      <c r="H1305">
        <v>46</v>
      </c>
      <c r="I1305">
        <v>161</v>
      </c>
      <c r="J1305">
        <v>3</v>
      </c>
      <c r="K1305">
        <v>3</v>
      </c>
      <c r="L1305">
        <v>0</v>
      </c>
      <c r="M1305">
        <v>3</v>
      </c>
      <c r="N1305">
        <v>6</v>
      </c>
    </row>
    <row r="1306" spans="1:14" x14ac:dyDescent="0.3">
      <c r="A1306">
        <v>2130</v>
      </c>
      <c r="B1306">
        <v>40</v>
      </c>
      <c r="C1306">
        <v>48</v>
      </c>
      <c r="D1306">
        <v>0</v>
      </c>
      <c r="E1306">
        <v>38</v>
      </c>
      <c r="F1306">
        <v>0</v>
      </c>
      <c r="G1306">
        <v>0</v>
      </c>
      <c r="H1306">
        <v>43</v>
      </c>
      <c r="I1306">
        <v>43</v>
      </c>
      <c r="J1306">
        <v>1</v>
      </c>
      <c r="K1306">
        <v>1</v>
      </c>
      <c r="L1306">
        <v>0</v>
      </c>
      <c r="M1306">
        <v>2</v>
      </c>
      <c r="N1306">
        <v>9</v>
      </c>
    </row>
    <row r="1307" spans="1:14" x14ac:dyDescent="0.3">
      <c r="A1307">
        <v>2667</v>
      </c>
      <c r="B1307">
        <v>40</v>
      </c>
      <c r="C1307">
        <v>59</v>
      </c>
      <c r="D1307">
        <v>0</v>
      </c>
      <c r="E1307">
        <v>33</v>
      </c>
      <c r="F1307">
        <v>0</v>
      </c>
      <c r="G1307">
        <v>0</v>
      </c>
      <c r="H1307">
        <v>46</v>
      </c>
      <c r="I1307">
        <v>46</v>
      </c>
      <c r="J1307">
        <v>1</v>
      </c>
      <c r="K1307">
        <v>1</v>
      </c>
      <c r="L1307">
        <v>0</v>
      </c>
      <c r="M1307">
        <v>2</v>
      </c>
      <c r="N1307">
        <v>8</v>
      </c>
    </row>
    <row r="1308" spans="1:14" x14ac:dyDescent="0.3">
      <c r="A1308">
        <v>2575</v>
      </c>
      <c r="B1308">
        <v>40</v>
      </c>
      <c r="C1308">
        <v>67</v>
      </c>
      <c r="D1308">
        <v>0</v>
      </c>
      <c r="E1308">
        <v>22</v>
      </c>
      <c r="F1308">
        <v>11</v>
      </c>
      <c r="G1308">
        <v>11</v>
      </c>
      <c r="H1308">
        <v>19</v>
      </c>
      <c r="I1308">
        <v>93</v>
      </c>
      <c r="J1308">
        <v>1</v>
      </c>
      <c r="K1308">
        <v>1</v>
      </c>
      <c r="L1308">
        <v>1</v>
      </c>
      <c r="M1308">
        <v>3</v>
      </c>
      <c r="N1308">
        <v>2</v>
      </c>
    </row>
    <row r="1309" spans="1:14" x14ac:dyDescent="0.3">
      <c r="A1309">
        <v>3069</v>
      </c>
      <c r="B1309">
        <v>40</v>
      </c>
      <c r="C1309">
        <v>84</v>
      </c>
      <c r="D1309">
        <v>0</v>
      </c>
      <c r="E1309">
        <v>23</v>
      </c>
      <c r="F1309">
        <v>6</v>
      </c>
      <c r="G1309">
        <v>0</v>
      </c>
      <c r="H1309">
        <v>17</v>
      </c>
      <c r="I1309">
        <v>95</v>
      </c>
      <c r="J1309">
        <v>1</v>
      </c>
      <c r="K1309">
        <v>1</v>
      </c>
      <c r="L1309">
        <v>0</v>
      </c>
      <c r="M1309">
        <v>3</v>
      </c>
      <c r="N1309">
        <v>4</v>
      </c>
    </row>
    <row r="1310" spans="1:14" x14ac:dyDescent="0.3">
      <c r="A1310">
        <v>2244</v>
      </c>
      <c r="B1310">
        <v>40</v>
      </c>
      <c r="C1310">
        <v>117</v>
      </c>
      <c r="D1310">
        <v>0</v>
      </c>
      <c r="E1310">
        <v>46</v>
      </c>
      <c r="F1310">
        <v>0</v>
      </c>
      <c r="G1310">
        <v>0</v>
      </c>
      <c r="H1310">
        <v>38</v>
      </c>
      <c r="I1310">
        <v>125</v>
      </c>
      <c r="J1310">
        <v>3</v>
      </c>
      <c r="K1310">
        <v>2</v>
      </c>
      <c r="L1310">
        <v>0</v>
      </c>
      <c r="M1310">
        <v>3</v>
      </c>
      <c r="N1310">
        <v>8</v>
      </c>
    </row>
    <row r="1311" spans="1:14" x14ac:dyDescent="0.3">
      <c r="A1311">
        <v>3039</v>
      </c>
      <c r="B1311">
        <v>40</v>
      </c>
      <c r="C1311">
        <v>135</v>
      </c>
      <c r="D1311">
        <v>51</v>
      </c>
      <c r="E1311">
        <v>51</v>
      </c>
      <c r="F1311">
        <v>57</v>
      </c>
      <c r="G1311">
        <v>20</v>
      </c>
      <c r="H1311">
        <v>24</v>
      </c>
      <c r="I1311">
        <v>290</v>
      </c>
      <c r="J1311">
        <v>1</v>
      </c>
      <c r="K1311">
        <v>2</v>
      </c>
      <c r="L1311">
        <v>1</v>
      </c>
      <c r="M1311">
        <v>3</v>
      </c>
      <c r="N1311">
        <v>4</v>
      </c>
    </row>
    <row r="1312" spans="1:14" x14ac:dyDescent="0.3">
      <c r="A1312">
        <v>3220</v>
      </c>
      <c r="B1312">
        <v>40</v>
      </c>
      <c r="C1312">
        <v>205</v>
      </c>
      <c r="D1312">
        <v>7</v>
      </c>
      <c r="E1312">
        <v>149</v>
      </c>
      <c r="F1312">
        <v>5</v>
      </c>
      <c r="G1312">
        <v>2</v>
      </c>
      <c r="H1312">
        <v>51</v>
      </c>
      <c r="I1312">
        <v>317</v>
      </c>
      <c r="J1312">
        <v>3</v>
      </c>
      <c r="K1312">
        <v>3</v>
      </c>
      <c r="L1312">
        <v>1</v>
      </c>
      <c r="M1312">
        <v>4</v>
      </c>
      <c r="N1312">
        <v>7</v>
      </c>
    </row>
    <row r="1313" spans="1:14" x14ac:dyDescent="0.3">
      <c r="A1313">
        <v>3205</v>
      </c>
      <c r="B1313">
        <v>40</v>
      </c>
      <c r="C1313">
        <v>243</v>
      </c>
      <c r="D1313">
        <v>9</v>
      </c>
      <c r="E1313">
        <v>176</v>
      </c>
      <c r="F1313">
        <v>6</v>
      </c>
      <c r="G1313">
        <v>3</v>
      </c>
      <c r="H1313">
        <v>61</v>
      </c>
      <c r="I1313">
        <v>376</v>
      </c>
      <c r="J1313">
        <v>3</v>
      </c>
      <c r="K1313">
        <v>3</v>
      </c>
      <c r="L1313">
        <v>1</v>
      </c>
      <c r="M1313">
        <v>4</v>
      </c>
      <c r="N1313">
        <v>7</v>
      </c>
    </row>
    <row r="1314" spans="1:14" x14ac:dyDescent="0.3">
      <c r="A1314">
        <v>2105</v>
      </c>
      <c r="B1314">
        <v>40</v>
      </c>
      <c r="C1314">
        <v>345</v>
      </c>
      <c r="D1314">
        <v>16</v>
      </c>
      <c r="E1314">
        <v>430</v>
      </c>
      <c r="F1314">
        <v>82</v>
      </c>
      <c r="G1314">
        <v>72</v>
      </c>
      <c r="H1314">
        <v>91</v>
      </c>
      <c r="I1314">
        <v>854</v>
      </c>
      <c r="J1314">
        <v>2</v>
      </c>
      <c r="K1314">
        <v>6</v>
      </c>
      <c r="L1314">
        <v>1</v>
      </c>
      <c r="M1314">
        <v>5</v>
      </c>
      <c r="N1314">
        <v>7</v>
      </c>
    </row>
    <row r="1315" spans="1:14" x14ac:dyDescent="0.3">
      <c r="A1315">
        <v>2384</v>
      </c>
      <c r="B1315">
        <v>40</v>
      </c>
      <c r="C1315">
        <v>815</v>
      </c>
      <c r="D1315">
        <v>36</v>
      </c>
      <c r="E1315">
        <v>286</v>
      </c>
      <c r="F1315">
        <v>30</v>
      </c>
      <c r="G1315">
        <v>36</v>
      </c>
      <c r="H1315">
        <v>47</v>
      </c>
      <c r="I1315">
        <v>1156</v>
      </c>
      <c r="J1315">
        <v>3</v>
      </c>
      <c r="K1315">
        <v>4</v>
      </c>
      <c r="L1315">
        <v>2</v>
      </c>
      <c r="M1315">
        <v>9</v>
      </c>
      <c r="N1315">
        <v>3</v>
      </c>
    </row>
    <row r="1316" spans="1:14" x14ac:dyDescent="0.3">
      <c r="A1316">
        <v>2383</v>
      </c>
      <c r="B1316">
        <v>40</v>
      </c>
      <c r="C1316">
        <v>819</v>
      </c>
      <c r="D1316">
        <v>87</v>
      </c>
      <c r="E1316">
        <v>553</v>
      </c>
      <c r="F1316">
        <v>324</v>
      </c>
      <c r="G1316">
        <v>87</v>
      </c>
      <c r="H1316">
        <v>107</v>
      </c>
      <c r="I1316">
        <v>1763</v>
      </c>
      <c r="J1316">
        <v>2</v>
      </c>
      <c r="K1316">
        <v>7</v>
      </c>
      <c r="L1316">
        <v>5</v>
      </c>
      <c r="M1316">
        <v>8</v>
      </c>
      <c r="N1316">
        <v>4</v>
      </c>
    </row>
    <row r="1317" spans="1:14" x14ac:dyDescent="0.3">
      <c r="A1317">
        <v>1459</v>
      </c>
      <c r="B1317">
        <v>40</v>
      </c>
      <c r="C1317">
        <v>1243</v>
      </c>
      <c r="D1317">
        <v>0</v>
      </c>
      <c r="E1317">
        <v>502</v>
      </c>
      <c r="F1317">
        <v>286</v>
      </c>
      <c r="G1317">
        <v>195</v>
      </c>
      <c r="H1317">
        <v>304</v>
      </c>
      <c r="I1317">
        <v>1921</v>
      </c>
      <c r="J1317">
        <v>4</v>
      </c>
      <c r="K1317">
        <v>8</v>
      </c>
      <c r="L1317">
        <v>3</v>
      </c>
      <c r="M1317">
        <v>11</v>
      </c>
      <c r="N1317">
        <v>5</v>
      </c>
    </row>
    <row r="1318" spans="1:14" x14ac:dyDescent="0.3">
      <c r="A1318">
        <v>1892</v>
      </c>
      <c r="B1318">
        <v>40</v>
      </c>
      <c r="C1318">
        <v>1331</v>
      </c>
      <c r="D1318">
        <v>28</v>
      </c>
      <c r="E1318">
        <v>1219</v>
      </c>
      <c r="F1318">
        <v>147</v>
      </c>
      <c r="G1318">
        <v>140</v>
      </c>
      <c r="H1318">
        <v>56</v>
      </c>
      <c r="I1318">
        <v>2809</v>
      </c>
      <c r="J1318">
        <v>1</v>
      </c>
      <c r="K1318">
        <v>3</v>
      </c>
      <c r="L1318">
        <v>10</v>
      </c>
      <c r="M1318">
        <v>5</v>
      </c>
      <c r="N1318">
        <v>2</v>
      </c>
    </row>
    <row r="1319" spans="1:14" x14ac:dyDescent="0.3">
      <c r="A1319">
        <v>2428</v>
      </c>
      <c r="B1319">
        <v>40</v>
      </c>
      <c r="C1319">
        <v>1654</v>
      </c>
      <c r="D1319">
        <v>240</v>
      </c>
      <c r="E1319">
        <v>1414</v>
      </c>
      <c r="F1319">
        <v>0</v>
      </c>
      <c r="G1319">
        <v>136</v>
      </c>
      <c r="H1319">
        <v>101</v>
      </c>
      <c r="I1319">
        <v>3344</v>
      </c>
      <c r="J1319">
        <v>1</v>
      </c>
      <c r="K1319">
        <v>3</v>
      </c>
      <c r="L1319">
        <v>11</v>
      </c>
      <c r="M1319">
        <v>8</v>
      </c>
      <c r="N1319">
        <v>1</v>
      </c>
    </row>
    <row r="1320" spans="1:14" x14ac:dyDescent="0.3">
      <c r="A1320">
        <v>1669</v>
      </c>
      <c r="B1320">
        <v>40</v>
      </c>
      <c r="C1320">
        <v>1736</v>
      </c>
      <c r="D1320">
        <v>91</v>
      </c>
      <c r="E1320">
        <v>1097</v>
      </c>
      <c r="F1320">
        <v>0</v>
      </c>
      <c r="G1320">
        <v>91</v>
      </c>
      <c r="H1320">
        <v>59</v>
      </c>
      <c r="I1320">
        <v>2956</v>
      </c>
      <c r="J1320">
        <v>1</v>
      </c>
      <c r="K1320">
        <v>3</v>
      </c>
      <c r="L1320">
        <v>5</v>
      </c>
      <c r="M1320">
        <v>12</v>
      </c>
      <c r="N1320">
        <v>1</v>
      </c>
    </row>
    <row r="1321" spans="1:14" x14ac:dyDescent="0.3">
      <c r="A1321">
        <v>1072</v>
      </c>
      <c r="B1321">
        <v>40</v>
      </c>
      <c r="C1321">
        <v>2393</v>
      </c>
      <c r="D1321">
        <v>243</v>
      </c>
      <c r="E1321">
        <v>1806</v>
      </c>
      <c r="F1321">
        <v>318</v>
      </c>
      <c r="G1321">
        <v>243</v>
      </c>
      <c r="H1321">
        <v>118</v>
      </c>
      <c r="I1321">
        <v>4886</v>
      </c>
      <c r="J1321">
        <v>0</v>
      </c>
      <c r="K1321">
        <v>5</v>
      </c>
      <c r="L1321">
        <v>8</v>
      </c>
      <c r="M1321">
        <v>9</v>
      </c>
      <c r="N1321">
        <v>4</v>
      </c>
    </row>
    <row r="1322" spans="1:14" x14ac:dyDescent="0.3">
      <c r="A1322">
        <v>1233</v>
      </c>
      <c r="B1322">
        <v>40</v>
      </c>
      <c r="C1322">
        <v>2738</v>
      </c>
      <c r="D1322">
        <v>36</v>
      </c>
      <c r="E1322">
        <v>611</v>
      </c>
      <c r="F1322">
        <v>234</v>
      </c>
      <c r="G1322">
        <v>0</v>
      </c>
      <c r="H1322">
        <v>180</v>
      </c>
      <c r="I1322">
        <v>3439</v>
      </c>
      <c r="J1322">
        <v>2</v>
      </c>
      <c r="K1322">
        <v>5</v>
      </c>
      <c r="L1322">
        <v>3</v>
      </c>
      <c r="M1322">
        <v>6</v>
      </c>
      <c r="N1322">
        <v>6</v>
      </c>
    </row>
    <row r="1323" spans="1:14" x14ac:dyDescent="0.3">
      <c r="A1323">
        <v>2387</v>
      </c>
      <c r="B1323">
        <v>40</v>
      </c>
      <c r="C1323">
        <v>2738</v>
      </c>
      <c r="D1323">
        <v>36</v>
      </c>
      <c r="E1323">
        <v>611</v>
      </c>
      <c r="F1323">
        <v>234</v>
      </c>
      <c r="G1323">
        <v>0</v>
      </c>
      <c r="H1323">
        <v>180</v>
      </c>
      <c r="I1323">
        <v>3439</v>
      </c>
      <c r="J1323">
        <v>2</v>
      </c>
      <c r="K1323">
        <v>5</v>
      </c>
      <c r="L1323">
        <v>3</v>
      </c>
      <c r="M1323">
        <v>6</v>
      </c>
      <c r="N1323">
        <v>6</v>
      </c>
    </row>
    <row r="1324" spans="1:14" x14ac:dyDescent="0.3">
      <c r="A1324">
        <v>1103</v>
      </c>
      <c r="B1324">
        <v>40</v>
      </c>
      <c r="C1324">
        <v>3287</v>
      </c>
      <c r="D1324">
        <v>42</v>
      </c>
      <c r="E1324">
        <v>768</v>
      </c>
      <c r="F1324">
        <v>57</v>
      </c>
      <c r="G1324">
        <v>126</v>
      </c>
      <c r="H1324">
        <v>212</v>
      </c>
      <c r="I1324">
        <v>4067</v>
      </c>
      <c r="J1324">
        <v>1</v>
      </c>
      <c r="K1324">
        <v>7</v>
      </c>
      <c r="L1324">
        <v>4</v>
      </c>
      <c r="M1324">
        <v>5</v>
      </c>
      <c r="N1324">
        <v>9</v>
      </c>
    </row>
    <row r="1325" spans="1:14" x14ac:dyDescent="0.3">
      <c r="A1325">
        <v>3210</v>
      </c>
      <c r="B1325">
        <v>39</v>
      </c>
      <c r="C1325">
        <v>-621</v>
      </c>
      <c r="D1325">
        <v>19</v>
      </c>
      <c r="E1325">
        <v>371</v>
      </c>
      <c r="F1325">
        <v>11</v>
      </c>
      <c r="G1325">
        <v>0</v>
      </c>
      <c r="H1325">
        <v>247</v>
      </c>
      <c r="I1325">
        <v>776</v>
      </c>
      <c r="J1325">
        <v>5</v>
      </c>
      <c r="K1325">
        <v>4</v>
      </c>
      <c r="L1325">
        <v>2</v>
      </c>
      <c r="M1325">
        <v>8</v>
      </c>
      <c r="N1325">
        <v>5</v>
      </c>
    </row>
    <row r="1326" spans="1:14" x14ac:dyDescent="0.3">
      <c r="A1326">
        <v>1763</v>
      </c>
      <c r="B1326">
        <v>39</v>
      </c>
      <c r="C1326">
        <v>12</v>
      </c>
      <c r="D1326">
        <v>18</v>
      </c>
      <c r="E1326">
        <v>35</v>
      </c>
      <c r="F1326">
        <v>23</v>
      </c>
      <c r="G1326">
        <v>6</v>
      </c>
      <c r="H1326">
        <v>53</v>
      </c>
      <c r="I1326">
        <v>41</v>
      </c>
      <c r="J1326">
        <v>1</v>
      </c>
      <c r="K1326">
        <v>1</v>
      </c>
      <c r="L1326">
        <v>1</v>
      </c>
      <c r="M1326">
        <v>2</v>
      </c>
      <c r="N1326">
        <v>7</v>
      </c>
    </row>
    <row r="1327" spans="1:14" x14ac:dyDescent="0.3">
      <c r="A1327">
        <v>3105</v>
      </c>
      <c r="B1327">
        <v>39</v>
      </c>
      <c r="C1327">
        <v>12</v>
      </c>
      <c r="D1327">
        <v>18</v>
      </c>
      <c r="E1327">
        <v>35</v>
      </c>
      <c r="F1327">
        <v>23</v>
      </c>
      <c r="G1327">
        <v>6</v>
      </c>
      <c r="H1327">
        <v>53</v>
      </c>
      <c r="I1327">
        <v>41</v>
      </c>
      <c r="J1327">
        <v>1</v>
      </c>
      <c r="K1327">
        <v>1</v>
      </c>
      <c r="L1327">
        <v>1</v>
      </c>
      <c r="M1327">
        <v>2</v>
      </c>
      <c r="N1327">
        <v>7</v>
      </c>
    </row>
    <row r="1328" spans="1:14" x14ac:dyDescent="0.3">
      <c r="A1328">
        <v>1582</v>
      </c>
      <c r="B1328">
        <v>39</v>
      </c>
      <c r="C1328">
        <v>19</v>
      </c>
      <c r="D1328">
        <v>34</v>
      </c>
      <c r="E1328">
        <v>72</v>
      </c>
      <c r="F1328">
        <v>63</v>
      </c>
      <c r="G1328">
        <v>43</v>
      </c>
      <c r="H1328">
        <v>72</v>
      </c>
      <c r="I1328">
        <v>159</v>
      </c>
      <c r="J1328">
        <v>3</v>
      </c>
      <c r="K1328">
        <v>2</v>
      </c>
      <c r="L1328">
        <v>1</v>
      </c>
      <c r="M1328">
        <v>3</v>
      </c>
      <c r="N1328">
        <v>6</v>
      </c>
    </row>
    <row r="1329" spans="1:14" x14ac:dyDescent="0.3">
      <c r="A1329">
        <v>3058</v>
      </c>
      <c r="B1329">
        <v>39</v>
      </c>
      <c r="C1329">
        <v>35</v>
      </c>
      <c r="D1329">
        <v>4</v>
      </c>
      <c r="E1329">
        <v>20</v>
      </c>
      <c r="F1329">
        <v>8</v>
      </c>
      <c r="G1329">
        <v>4</v>
      </c>
      <c r="H1329">
        <v>16</v>
      </c>
      <c r="I1329">
        <v>55</v>
      </c>
      <c r="J1329">
        <v>1</v>
      </c>
      <c r="K1329">
        <v>0</v>
      </c>
      <c r="L1329">
        <v>0</v>
      </c>
      <c r="M1329">
        <v>3</v>
      </c>
      <c r="N1329">
        <v>4</v>
      </c>
    </row>
    <row r="1330" spans="1:14" x14ac:dyDescent="0.3">
      <c r="A1330">
        <v>1932</v>
      </c>
      <c r="B1330">
        <v>39</v>
      </c>
      <c r="C1330">
        <v>122</v>
      </c>
      <c r="D1330">
        <v>0</v>
      </c>
      <c r="E1330">
        <v>50</v>
      </c>
      <c r="F1330">
        <v>0</v>
      </c>
      <c r="G1330">
        <v>0</v>
      </c>
      <c r="H1330">
        <v>52</v>
      </c>
      <c r="I1330">
        <v>120</v>
      </c>
      <c r="J1330">
        <v>3</v>
      </c>
      <c r="K1330">
        <v>2</v>
      </c>
      <c r="L1330">
        <v>1</v>
      </c>
      <c r="M1330">
        <v>3</v>
      </c>
      <c r="N1330">
        <v>5</v>
      </c>
    </row>
    <row r="1331" spans="1:14" x14ac:dyDescent="0.3">
      <c r="A1331">
        <v>2563</v>
      </c>
      <c r="B1331">
        <v>39</v>
      </c>
      <c r="C1331">
        <v>126</v>
      </c>
      <c r="D1331">
        <v>152</v>
      </c>
      <c r="E1331">
        <v>179</v>
      </c>
      <c r="F1331">
        <v>42</v>
      </c>
      <c r="G1331">
        <v>173</v>
      </c>
      <c r="H1331">
        <v>113</v>
      </c>
      <c r="I1331">
        <v>559</v>
      </c>
      <c r="J1331">
        <v>1</v>
      </c>
      <c r="K1331">
        <v>3</v>
      </c>
      <c r="L1331">
        <v>2</v>
      </c>
      <c r="M1331">
        <v>6</v>
      </c>
      <c r="N1331">
        <v>2</v>
      </c>
    </row>
    <row r="1332" spans="1:14" x14ac:dyDescent="0.3">
      <c r="A1332">
        <v>1780</v>
      </c>
      <c r="B1332">
        <v>39</v>
      </c>
      <c r="C1332">
        <v>148</v>
      </c>
      <c r="D1332">
        <v>6</v>
      </c>
      <c r="E1332">
        <v>99</v>
      </c>
      <c r="F1332">
        <v>74</v>
      </c>
      <c r="G1332">
        <v>12</v>
      </c>
      <c r="H1332">
        <v>31</v>
      </c>
      <c r="I1332">
        <v>309</v>
      </c>
      <c r="J1332">
        <v>3</v>
      </c>
      <c r="K1332">
        <v>4</v>
      </c>
      <c r="L1332">
        <v>0</v>
      </c>
      <c r="M1332">
        <v>3</v>
      </c>
      <c r="N1332">
        <v>8</v>
      </c>
    </row>
    <row r="1333" spans="1:14" x14ac:dyDescent="0.3">
      <c r="A1333">
        <v>1311</v>
      </c>
      <c r="B1333">
        <v>39</v>
      </c>
      <c r="C1333">
        <v>162</v>
      </c>
      <c r="D1333">
        <v>15</v>
      </c>
      <c r="E1333">
        <v>217</v>
      </c>
      <c r="F1333">
        <v>23</v>
      </c>
      <c r="G1333">
        <v>15</v>
      </c>
      <c r="H1333">
        <v>70</v>
      </c>
      <c r="I1333">
        <v>364</v>
      </c>
      <c r="J1333">
        <v>3</v>
      </c>
      <c r="K1333">
        <v>2</v>
      </c>
      <c r="L1333">
        <v>0</v>
      </c>
      <c r="M1333">
        <v>4</v>
      </c>
      <c r="N1333">
        <v>8</v>
      </c>
    </row>
    <row r="1334" spans="1:14" x14ac:dyDescent="0.3">
      <c r="A1334">
        <v>2295</v>
      </c>
      <c r="B1334">
        <v>39</v>
      </c>
      <c r="C1334">
        <v>173</v>
      </c>
      <c r="D1334">
        <v>0</v>
      </c>
      <c r="E1334">
        <v>79</v>
      </c>
      <c r="F1334">
        <v>0</v>
      </c>
      <c r="G1334">
        <v>0</v>
      </c>
      <c r="H1334">
        <v>14</v>
      </c>
      <c r="I1334">
        <v>238</v>
      </c>
      <c r="J1334">
        <v>3</v>
      </c>
      <c r="K1334">
        <v>3</v>
      </c>
      <c r="L1334">
        <v>0</v>
      </c>
      <c r="M1334">
        <v>3</v>
      </c>
      <c r="N1334">
        <v>9</v>
      </c>
    </row>
    <row r="1335" spans="1:14" x14ac:dyDescent="0.3">
      <c r="A1335">
        <v>1562</v>
      </c>
      <c r="B1335">
        <v>39</v>
      </c>
      <c r="C1335">
        <v>174</v>
      </c>
      <c r="D1335">
        <v>0</v>
      </c>
      <c r="E1335">
        <v>34</v>
      </c>
      <c r="F1335">
        <v>0</v>
      </c>
      <c r="G1335">
        <v>0</v>
      </c>
      <c r="H1335">
        <v>25</v>
      </c>
      <c r="I1335">
        <v>183</v>
      </c>
      <c r="J1335">
        <v>2</v>
      </c>
      <c r="K1335">
        <v>2</v>
      </c>
      <c r="L1335">
        <v>0</v>
      </c>
      <c r="M1335">
        <v>4</v>
      </c>
      <c r="N1335">
        <v>5</v>
      </c>
    </row>
    <row r="1336" spans="1:14" x14ac:dyDescent="0.3">
      <c r="A1336">
        <v>2963</v>
      </c>
      <c r="B1336">
        <v>39</v>
      </c>
      <c r="C1336">
        <v>200</v>
      </c>
      <c r="D1336">
        <v>79</v>
      </c>
      <c r="E1336">
        <v>284</v>
      </c>
      <c r="F1336">
        <v>16</v>
      </c>
      <c r="G1336">
        <v>42</v>
      </c>
      <c r="H1336">
        <v>153</v>
      </c>
      <c r="I1336">
        <v>468</v>
      </c>
      <c r="J1336">
        <v>3</v>
      </c>
      <c r="K1336">
        <v>3</v>
      </c>
      <c r="L1336">
        <v>0</v>
      </c>
      <c r="M1336">
        <v>4</v>
      </c>
      <c r="N1336">
        <v>8</v>
      </c>
    </row>
    <row r="1337" spans="1:14" x14ac:dyDescent="0.3">
      <c r="A1337">
        <v>2808</v>
      </c>
      <c r="B1337">
        <v>39</v>
      </c>
      <c r="C1337">
        <v>298</v>
      </c>
      <c r="D1337">
        <v>9</v>
      </c>
      <c r="E1337">
        <v>203</v>
      </c>
      <c r="F1337">
        <v>37</v>
      </c>
      <c r="G1337">
        <v>22</v>
      </c>
      <c r="H1337">
        <v>105</v>
      </c>
      <c r="I1337">
        <v>464</v>
      </c>
      <c r="J1337">
        <v>3</v>
      </c>
      <c r="K1337">
        <v>4</v>
      </c>
      <c r="L1337">
        <v>1</v>
      </c>
      <c r="M1337">
        <v>4</v>
      </c>
      <c r="N1337">
        <v>7</v>
      </c>
    </row>
    <row r="1338" spans="1:14" x14ac:dyDescent="0.3">
      <c r="A1338">
        <v>3195</v>
      </c>
      <c r="B1338">
        <v>39</v>
      </c>
      <c r="C1338">
        <v>624</v>
      </c>
      <c r="D1338">
        <v>19</v>
      </c>
      <c r="E1338">
        <v>373</v>
      </c>
      <c r="F1338">
        <v>11</v>
      </c>
      <c r="G1338">
        <v>0</v>
      </c>
      <c r="H1338">
        <v>248</v>
      </c>
      <c r="I1338">
        <v>779</v>
      </c>
      <c r="J1338">
        <v>5</v>
      </c>
      <c r="K1338">
        <v>4</v>
      </c>
      <c r="L1338">
        <v>2</v>
      </c>
      <c r="M1338">
        <v>8</v>
      </c>
      <c r="N1338">
        <v>5</v>
      </c>
    </row>
    <row r="1339" spans="1:14" x14ac:dyDescent="0.3">
      <c r="A1339">
        <v>2237</v>
      </c>
      <c r="B1339">
        <v>39</v>
      </c>
      <c r="C1339">
        <v>810</v>
      </c>
      <c r="D1339">
        <v>39</v>
      </c>
      <c r="E1339">
        <v>122</v>
      </c>
      <c r="F1339">
        <v>52</v>
      </c>
      <c r="G1339">
        <v>0</v>
      </c>
      <c r="H1339">
        <v>497</v>
      </c>
      <c r="I1339">
        <v>525</v>
      </c>
      <c r="J1339">
        <v>2</v>
      </c>
      <c r="K1339">
        <v>7</v>
      </c>
      <c r="L1339">
        <v>4</v>
      </c>
      <c r="M1339">
        <v>3</v>
      </c>
      <c r="N1339">
        <v>6</v>
      </c>
    </row>
    <row r="1340" spans="1:14" x14ac:dyDescent="0.3">
      <c r="A1340">
        <v>2813</v>
      </c>
      <c r="B1340">
        <v>39</v>
      </c>
      <c r="C1340">
        <v>810</v>
      </c>
      <c r="D1340">
        <v>39</v>
      </c>
      <c r="E1340">
        <v>122</v>
      </c>
      <c r="F1340">
        <v>52</v>
      </c>
      <c r="G1340">
        <v>0</v>
      </c>
      <c r="H1340">
        <v>497</v>
      </c>
      <c r="I1340">
        <v>525</v>
      </c>
      <c r="J1340">
        <v>2</v>
      </c>
      <c r="K1340">
        <v>7</v>
      </c>
      <c r="L1340">
        <v>4</v>
      </c>
      <c r="M1340">
        <v>3</v>
      </c>
      <c r="N1340">
        <v>6</v>
      </c>
    </row>
    <row r="1341" spans="1:14" x14ac:dyDescent="0.3">
      <c r="A1341">
        <v>2728</v>
      </c>
      <c r="B1341">
        <v>39</v>
      </c>
      <c r="C1341">
        <v>1117</v>
      </c>
      <c r="D1341">
        <v>0</v>
      </c>
      <c r="E1341">
        <v>138</v>
      </c>
      <c r="F1341">
        <v>18</v>
      </c>
      <c r="G1341">
        <v>0</v>
      </c>
      <c r="H1341">
        <v>100</v>
      </c>
      <c r="I1341">
        <v>1173</v>
      </c>
      <c r="J1341">
        <v>4</v>
      </c>
      <c r="K1341">
        <v>7</v>
      </c>
      <c r="L1341">
        <v>1</v>
      </c>
      <c r="M1341">
        <v>7</v>
      </c>
      <c r="N1341">
        <v>8</v>
      </c>
    </row>
    <row r="1342" spans="1:14" x14ac:dyDescent="0.3">
      <c r="A1342">
        <v>2380</v>
      </c>
      <c r="B1342">
        <v>39</v>
      </c>
      <c r="C1342">
        <v>1666</v>
      </c>
      <c r="D1342">
        <v>23</v>
      </c>
      <c r="E1342">
        <v>432</v>
      </c>
      <c r="F1342">
        <v>149</v>
      </c>
      <c r="G1342">
        <v>45</v>
      </c>
      <c r="H1342">
        <v>45</v>
      </c>
      <c r="I1342">
        <v>2269</v>
      </c>
      <c r="J1342">
        <v>6</v>
      </c>
      <c r="K1342">
        <v>8</v>
      </c>
      <c r="L1342">
        <v>4</v>
      </c>
      <c r="M1342">
        <v>8</v>
      </c>
      <c r="N1342">
        <v>8</v>
      </c>
    </row>
    <row r="1343" spans="1:14" x14ac:dyDescent="0.3">
      <c r="A1343">
        <v>1046</v>
      </c>
      <c r="B1343">
        <v>39</v>
      </c>
      <c r="C1343">
        <v>1965</v>
      </c>
      <c r="D1343">
        <v>119</v>
      </c>
      <c r="E1343">
        <v>754</v>
      </c>
      <c r="F1343">
        <v>119</v>
      </c>
      <c r="G1343">
        <v>90</v>
      </c>
      <c r="H1343">
        <v>90</v>
      </c>
      <c r="I1343">
        <v>2956</v>
      </c>
      <c r="J1343">
        <v>9</v>
      </c>
      <c r="K1343">
        <v>5</v>
      </c>
      <c r="L1343">
        <v>2</v>
      </c>
      <c r="M1343">
        <v>12</v>
      </c>
      <c r="N1343">
        <v>8</v>
      </c>
    </row>
    <row r="1344" spans="1:14" x14ac:dyDescent="0.3">
      <c r="A1344">
        <v>1014</v>
      </c>
      <c r="B1344">
        <v>38</v>
      </c>
      <c r="C1344">
        <v>20</v>
      </c>
      <c r="D1344">
        <v>95</v>
      </c>
      <c r="E1344">
        <v>115</v>
      </c>
      <c r="F1344">
        <v>41</v>
      </c>
      <c r="G1344">
        <v>7</v>
      </c>
      <c r="H1344">
        <v>34</v>
      </c>
      <c r="I1344">
        <v>244</v>
      </c>
      <c r="J1344">
        <v>1</v>
      </c>
      <c r="K1344">
        <v>1</v>
      </c>
      <c r="L1344">
        <v>0</v>
      </c>
      <c r="M1344">
        <v>3</v>
      </c>
      <c r="N1344">
        <v>8</v>
      </c>
    </row>
    <row r="1345" spans="1:14" x14ac:dyDescent="0.3">
      <c r="A1345">
        <v>2079</v>
      </c>
      <c r="B1345">
        <v>38</v>
      </c>
      <c r="C1345">
        <v>28</v>
      </c>
      <c r="D1345">
        <v>0</v>
      </c>
      <c r="E1345">
        <v>23</v>
      </c>
      <c r="F1345">
        <v>0</v>
      </c>
      <c r="G1345">
        <v>0</v>
      </c>
      <c r="H1345">
        <v>5</v>
      </c>
      <c r="I1345">
        <v>46</v>
      </c>
      <c r="J1345">
        <v>1</v>
      </c>
      <c r="K1345">
        <v>1</v>
      </c>
      <c r="L1345">
        <v>0</v>
      </c>
      <c r="M1345">
        <v>2</v>
      </c>
      <c r="N1345">
        <v>7</v>
      </c>
    </row>
    <row r="1346" spans="1:14" x14ac:dyDescent="0.3">
      <c r="A1346">
        <v>1002</v>
      </c>
      <c r="B1346">
        <v>38</v>
      </c>
      <c r="C1346">
        <v>35</v>
      </c>
      <c r="D1346">
        <v>3</v>
      </c>
      <c r="E1346">
        <v>19</v>
      </c>
      <c r="F1346">
        <v>6</v>
      </c>
      <c r="G1346">
        <v>3</v>
      </c>
      <c r="H1346">
        <v>19</v>
      </c>
      <c r="I1346">
        <v>47</v>
      </c>
      <c r="J1346">
        <v>2</v>
      </c>
      <c r="K1346">
        <v>1</v>
      </c>
      <c r="L1346">
        <v>1</v>
      </c>
      <c r="M1346">
        <v>2</v>
      </c>
      <c r="N1346">
        <v>5</v>
      </c>
    </row>
    <row r="1347" spans="1:14" x14ac:dyDescent="0.3">
      <c r="A1347">
        <v>1880</v>
      </c>
      <c r="B1347">
        <v>38</v>
      </c>
      <c r="C1347">
        <v>39</v>
      </c>
      <c r="D1347">
        <v>95</v>
      </c>
      <c r="E1347">
        <v>100</v>
      </c>
      <c r="F1347">
        <v>33</v>
      </c>
      <c r="G1347">
        <v>56</v>
      </c>
      <c r="H1347">
        <v>145</v>
      </c>
      <c r="I1347">
        <v>178</v>
      </c>
      <c r="J1347">
        <v>4</v>
      </c>
      <c r="K1347">
        <v>4</v>
      </c>
      <c r="L1347">
        <v>0</v>
      </c>
      <c r="M1347">
        <v>3</v>
      </c>
      <c r="N1347">
        <v>8</v>
      </c>
    </row>
    <row r="1348" spans="1:14" x14ac:dyDescent="0.3">
      <c r="A1348">
        <v>1364</v>
      </c>
      <c r="B1348">
        <v>38</v>
      </c>
      <c r="C1348">
        <v>44</v>
      </c>
      <c r="D1348">
        <v>0</v>
      </c>
      <c r="E1348">
        <v>20</v>
      </c>
      <c r="F1348">
        <v>0</v>
      </c>
      <c r="G1348">
        <v>0</v>
      </c>
      <c r="H1348">
        <v>4</v>
      </c>
      <c r="I1348">
        <v>60</v>
      </c>
      <c r="J1348">
        <v>1</v>
      </c>
      <c r="K1348">
        <v>1</v>
      </c>
      <c r="L1348">
        <v>0</v>
      </c>
      <c r="M1348">
        <v>2</v>
      </c>
      <c r="N1348">
        <v>8</v>
      </c>
    </row>
    <row r="1349" spans="1:14" x14ac:dyDescent="0.3">
      <c r="A1349">
        <v>2587</v>
      </c>
      <c r="B1349">
        <v>38</v>
      </c>
      <c r="C1349">
        <v>45</v>
      </c>
      <c r="D1349">
        <v>54</v>
      </c>
      <c r="E1349">
        <v>136</v>
      </c>
      <c r="F1349">
        <v>100</v>
      </c>
      <c r="G1349">
        <v>63</v>
      </c>
      <c r="H1349">
        <v>118</v>
      </c>
      <c r="I1349">
        <v>281</v>
      </c>
      <c r="J1349">
        <v>1</v>
      </c>
      <c r="K1349">
        <v>2</v>
      </c>
      <c r="L1349">
        <v>0</v>
      </c>
      <c r="M1349">
        <v>3</v>
      </c>
      <c r="N1349">
        <v>9</v>
      </c>
    </row>
    <row r="1350" spans="1:14" x14ac:dyDescent="0.3">
      <c r="A1350">
        <v>1634</v>
      </c>
      <c r="B1350">
        <v>38</v>
      </c>
      <c r="C1350">
        <v>71</v>
      </c>
      <c r="D1350">
        <v>0</v>
      </c>
      <c r="E1350">
        <v>75</v>
      </c>
      <c r="F1350">
        <v>27</v>
      </c>
      <c r="G1350">
        <v>13</v>
      </c>
      <c r="H1350">
        <v>27</v>
      </c>
      <c r="I1350">
        <v>160</v>
      </c>
      <c r="J1350">
        <v>2</v>
      </c>
      <c r="K1350">
        <v>1</v>
      </c>
      <c r="L1350">
        <v>0</v>
      </c>
      <c r="M1350">
        <v>3</v>
      </c>
      <c r="N1350">
        <v>9</v>
      </c>
    </row>
    <row r="1351" spans="1:14" x14ac:dyDescent="0.3">
      <c r="A1351">
        <v>1261</v>
      </c>
      <c r="B1351">
        <v>38</v>
      </c>
      <c r="C1351">
        <v>132</v>
      </c>
      <c r="D1351">
        <v>24</v>
      </c>
      <c r="E1351">
        <v>160</v>
      </c>
      <c r="F1351">
        <v>12</v>
      </c>
      <c r="G1351">
        <v>28</v>
      </c>
      <c r="H1351">
        <v>40</v>
      </c>
      <c r="I1351">
        <v>316</v>
      </c>
      <c r="J1351">
        <v>3</v>
      </c>
      <c r="K1351">
        <v>2</v>
      </c>
      <c r="L1351">
        <v>0</v>
      </c>
      <c r="M1351">
        <v>4</v>
      </c>
      <c r="N1351">
        <v>7</v>
      </c>
    </row>
    <row r="1352" spans="1:14" x14ac:dyDescent="0.3">
      <c r="A1352">
        <v>2657</v>
      </c>
      <c r="B1352">
        <v>38</v>
      </c>
      <c r="C1352">
        <v>147</v>
      </c>
      <c r="D1352">
        <v>0</v>
      </c>
      <c r="E1352">
        <v>54</v>
      </c>
      <c r="F1352">
        <v>0</v>
      </c>
      <c r="G1352">
        <v>0</v>
      </c>
      <c r="H1352">
        <v>22</v>
      </c>
      <c r="I1352">
        <v>179</v>
      </c>
      <c r="J1352">
        <v>4</v>
      </c>
      <c r="K1352">
        <v>2</v>
      </c>
      <c r="L1352">
        <v>0</v>
      </c>
      <c r="M1352">
        <v>4</v>
      </c>
      <c r="N1352">
        <v>5</v>
      </c>
    </row>
    <row r="1353" spans="1:14" x14ac:dyDescent="0.3">
      <c r="A1353">
        <v>1981</v>
      </c>
      <c r="B1353">
        <v>38</v>
      </c>
      <c r="C1353">
        <v>360</v>
      </c>
      <c r="D1353">
        <v>43</v>
      </c>
      <c r="E1353">
        <v>657</v>
      </c>
      <c r="F1353">
        <v>57</v>
      </c>
      <c r="G1353">
        <v>0</v>
      </c>
      <c r="H1353">
        <v>87</v>
      </c>
      <c r="I1353">
        <v>1031</v>
      </c>
      <c r="J1353">
        <v>1</v>
      </c>
      <c r="K1353">
        <v>6</v>
      </c>
      <c r="L1353">
        <v>4</v>
      </c>
      <c r="M1353">
        <v>9</v>
      </c>
      <c r="N1353">
        <v>7</v>
      </c>
    </row>
    <row r="1354" spans="1:14" x14ac:dyDescent="0.3">
      <c r="A1354">
        <v>2709</v>
      </c>
      <c r="B1354">
        <v>38</v>
      </c>
      <c r="C1354">
        <v>475</v>
      </c>
      <c r="D1354">
        <v>226</v>
      </c>
      <c r="E1354">
        <v>226</v>
      </c>
      <c r="F1354">
        <v>49</v>
      </c>
      <c r="G1354">
        <v>275</v>
      </c>
      <c r="H1354">
        <v>61</v>
      </c>
      <c r="I1354">
        <v>1189</v>
      </c>
      <c r="J1354">
        <v>1</v>
      </c>
      <c r="K1354">
        <v>5</v>
      </c>
      <c r="L1354">
        <v>2</v>
      </c>
      <c r="M1354">
        <v>10</v>
      </c>
      <c r="N1354">
        <v>4</v>
      </c>
    </row>
    <row r="1355" spans="1:14" x14ac:dyDescent="0.3">
      <c r="A1355">
        <v>2964</v>
      </c>
      <c r="B1355">
        <v>38</v>
      </c>
      <c r="C1355">
        <v>620</v>
      </c>
      <c r="D1355">
        <v>52</v>
      </c>
      <c r="E1355">
        <v>354</v>
      </c>
      <c r="F1355">
        <v>11</v>
      </c>
      <c r="G1355">
        <v>30</v>
      </c>
      <c r="H1355">
        <v>139</v>
      </c>
      <c r="I1355">
        <v>928</v>
      </c>
      <c r="J1355">
        <v>2</v>
      </c>
      <c r="K1355">
        <v>3</v>
      </c>
      <c r="L1355">
        <v>3</v>
      </c>
      <c r="M1355">
        <v>8</v>
      </c>
      <c r="N1355">
        <v>2</v>
      </c>
    </row>
    <row r="1356" spans="1:14" x14ac:dyDescent="0.3">
      <c r="A1356">
        <v>1655</v>
      </c>
      <c r="B1356">
        <v>38</v>
      </c>
      <c r="C1356">
        <v>631</v>
      </c>
      <c r="D1356">
        <v>135</v>
      </c>
      <c r="E1356">
        <v>245</v>
      </c>
      <c r="F1356">
        <v>158</v>
      </c>
      <c r="G1356">
        <v>232</v>
      </c>
      <c r="H1356">
        <v>135</v>
      </c>
      <c r="I1356">
        <v>1266</v>
      </c>
      <c r="J1356">
        <v>2</v>
      </c>
      <c r="K1356">
        <v>6</v>
      </c>
      <c r="L1356">
        <v>4</v>
      </c>
      <c r="M1356">
        <v>8</v>
      </c>
      <c r="N1356">
        <v>4</v>
      </c>
    </row>
    <row r="1357" spans="1:14" x14ac:dyDescent="0.3">
      <c r="A1357">
        <v>2430</v>
      </c>
      <c r="B1357">
        <v>38</v>
      </c>
      <c r="C1357">
        <v>677</v>
      </c>
      <c r="D1357">
        <v>53</v>
      </c>
      <c r="E1357">
        <v>730</v>
      </c>
      <c r="F1357">
        <v>349</v>
      </c>
      <c r="G1357">
        <v>53</v>
      </c>
      <c r="H1357">
        <v>284</v>
      </c>
      <c r="I1357">
        <v>1578</v>
      </c>
      <c r="J1357">
        <v>2</v>
      </c>
      <c r="K1357">
        <v>7</v>
      </c>
      <c r="L1357">
        <v>3</v>
      </c>
      <c r="M1357">
        <v>5</v>
      </c>
      <c r="N1357">
        <v>8</v>
      </c>
    </row>
    <row r="1358" spans="1:14" x14ac:dyDescent="0.3">
      <c r="A1358">
        <v>1182</v>
      </c>
      <c r="B1358">
        <v>38</v>
      </c>
      <c r="C1358">
        <v>694</v>
      </c>
      <c r="D1358">
        <v>18</v>
      </c>
      <c r="E1358">
        <v>133</v>
      </c>
      <c r="F1358">
        <v>24</v>
      </c>
      <c r="G1358">
        <v>27</v>
      </c>
      <c r="H1358">
        <v>35</v>
      </c>
      <c r="I1358">
        <v>860</v>
      </c>
      <c r="J1358">
        <v>4</v>
      </c>
      <c r="K1358">
        <v>5</v>
      </c>
      <c r="L1358">
        <v>1</v>
      </c>
      <c r="M1358">
        <v>6</v>
      </c>
      <c r="N1358">
        <v>6</v>
      </c>
    </row>
    <row r="1359" spans="1:14" x14ac:dyDescent="0.3">
      <c r="A1359">
        <v>2863</v>
      </c>
      <c r="B1359">
        <v>38</v>
      </c>
      <c r="C1359">
        <v>819</v>
      </c>
      <c r="D1359">
        <v>69</v>
      </c>
      <c r="E1359">
        <v>408</v>
      </c>
      <c r="F1359">
        <v>208</v>
      </c>
      <c r="G1359">
        <v>318</v>
      </c>
      <c r="H1359">
        <v>69</v>
      </c>
      <c r="I1359">
        <v>1753</v>
      </c>
      <c r="J1359">
        <v>4</v>
      </c>
      <c r="K1359">
        <v>9</v>
      </c>
      <c r="L1359">
        <v>5</v>
      </c>
      <c r="M1359">
        <v>7</v>
      </c>
      <c r="N1359">
        <v>5</v>
      </c>
    </row>
    <row r="1360" spans="1:14" x14ac:dyDescent="0.3">
      <c r="A1360">
        <v>1320</v>
      </c>
      <c r="B1360">
        <v>38</v>
      </c>
      <c r="C1360">
        <v>827</v>
      </c>
      <c r="D1360">
        <v>120</v>
      </c>
      <c r="E1360">
        <v>644</v>
      </c>
      <c r="F1360">
        <v>394</v>
      </c>
      <c r="G1360">
        <v>120</v>
      </c>
      <c r="H1360">
        <v>362</v>
      </c>
      <c r="I1360">
        <v>1742</v>
      </c>
      <c r="J1360">
        <v>1</v>
      </c>
      <c r="K1360">
        <v>4</v>
      </c>
      <c r="L1360">
        <v>5</v>
      </c>
      <c r="M1360">
        <v>12</v>
      </c>
      <c r="N1360">
        <v>3</v>
      </c>
    </row>
    <row r="1361" spans="1:14" x14ac:dyDescent="0.3">
      <c r="A1361">
        <v>1526</v>
      </c>
      <c r="B1361">
        <v>38</v>
      </c>
      <c r="C1361">
        <v>842</v>
      </c>
      <c r="D1361">
        <v>10</v>
      </c>
      <c r="E1361">
        <v>140</v>
      </c>
      <c r="F1361">
        <v>13</v>
      </c>
      <c r="G1361">
        <v>10</v>
      </c>
      <c r="H1361">
        <v>341</v>
      </c>
      <c r="I1361">
        <v>675</v>
      </c>
      <c r="J1361">
        <v>2</v>
      </c>
      <c r="K1361">
        <v>4</v>
      </c>
      <c r="L1361">
        <v>5</v>
      </c>
      <c r="M1361">
        <v>3</v>
      </c>
      <c r="N1361">
        <v>6</v>
      </c>
    </row>
    <row r="1362" spans="1:14" x14ac:dyDescent="0.3">
      <c r="A1362">
        <v>2973</v>
      </c>
      <c r="B1362">
        <v>38</v>
      </c>
      <c r="C1362">
        <v>971</v>
      </c>
      <c r="D1362">
        <v>12</v>
      </c>
      <c r="E1362">
        <v>573</v>
      </c>
      <c r="F1362">
        <v>0</v>
      </c>
      <c r="G1362">
        <v>28</v>
      </c>
      <c r="H1362">
        <v>93</v>
      </c>
      <c r="I1362">
        <v>1491</v>
      </c>
      <c r="J1362">
        <v>4</v>
      </c>
      <c r="K1362">
        <v>7</v>
      </c>
      <c r="L1362">
        <v>1</v>
      </c>
      <c r="M1362">
        <v>6</v>
      </c>
      <c r="N1362">
        <v>8</v>
      </c>
    </row>
    <row r="1363" spans="1:14" x14ac:dyDescent="0.3">
      <c r="A1363">
        <v>1336</v>
      </c>
      <c r="B1363">
        <v>38</v>
      </c>
      <c r="C1363">
        <v>1100</v>
      </c>
      <c r="D1363">
        <v>49</v>
      </c>
      <c r="E1363">
        <v>1251</v>
      </c>
      <c r="F1363">
        <v>32</v>
      </c>
      <c r="G1363">
        <v>73</v>
      </c>
      <c r="H1363">
        <v>0</v>
      </c>
      <c r="I1363">
        <v>2504</v>
      </c>
      <c r="J1363">
        <v>3</v>
      </c>
      <c r="K1363">
        <v>4</v>
      </c>
      <c r="L1363">
        <v>6</v>
      </c>
      <c r="M1363">
        <v>5</v>
      </c>
      <c r="N1363">
        <v>3</v>
      </c>
    </row>
    <row r="1364" spans="1:14" x14ac:dyDescent="0.3">
      <c r="A1364">
        <v>1833</v>
      </c>
      <c r="B1364">
        <v>38</v>
      </c>
      <c r="C1364">
        <v>1231</v>
      </c>
      <c r="D1364">
        <v>120</v>
      </c>
      <c r="E1364">
        <v>1871</v>
      </c>
      <c r="F1364">
        <v>447</v>
      </c>
      <c r="G1364">
        <v>295</v>
      </c>
      <c r="H1364">
        <v>140</v>
      </c>
      <c r="I1364">
        <v>3824</v>
      </c>
      <c r="J1364">
        <v>1</v>
      </c>
      <c r="K1364">
        <v>7</v>
      </c>
      <c r="L1364">
        <v>7</v>
      </c>
      <c r="M1364">
        <v>10</v>
      </c>
      <c r="N1364">
        <v>3</v>
      </c>
    </row>
    <row r="1365" spans="1:14" x14ac:dyDescent="0.3">
      <c r="A1365">
        <v>3161</v>
      </c>
      <c r="B1365">
        <v>38</v>
      </c>
      <c r="C1365">
        <v>1231</v>
      </c>
      <c r="D1365">
        <v>120</v>
      </c>
      <c r="E1365">
        <v>1871</v>
      </c>
      <c r="F1365">
        <v>447</v>
      </c>
      <c r="G1365">
        <v>295</v>
      </c>
      <c r="H1365">
        <v>140</v>
      </c>
      <c r="I1365">
        <v>3824</v>
      </c>
      <c r="J1365">
        <v>1</v>
      </c>
      <c r="K1365">
        <v>7</v>
      </c>
      <c r="L1365">
        <v>7</v>
      </c>
      <c r="M1365">
        <v>10</v>
      </c>
      <c r="N1365">
        <v>3</v>
      </c>
    </row>
    <row r="1366" spans="1:14" x14ac:dyDescent="0.3">
      <c r="A1366">
        <v>2935</v>
      </c>
      <c r="B1366">
        <v>38</v>
      </c>
      <c r="C1366">
        <v>1243</v>
      </c>
      <c r="D1366">
        <v>129</v>
      </c>
      <c r="E1366">
        <v>238</v>
      </c>
      <c r="F1366">
        <v>197</v>
      </c>
      <c r="G1366">
        <v>435</v>
      </c>
      <c r="H1366">
        <v>216</v>
      </c>
      <c r="I1366">
        <v>2025</v>
      </c>
      <c r="J1366">
        <v>3</v>
      </c>
      <c r="K1366">
        <v>8</v>
      </c>
      <c r="L1366">
        <v>5</v>
      </c>
      <c r="M1366">
        <v>10</v>
      </c>
      <c r="N1366">
        <v>5</v>
      </c>
    </row>
    <row r="1367" spans="1:14" x14ac:dyDescent="0.3">
      <c r="A1367">
        <v>1345</v>
      </c>
      <c r="B1367">
        <v>38</v>
      </c>
      <c r="C1367">
        <v>1335</v>
      </c>
      <c r="D1367">
        <v>0</v>
      </c>
      <c r="E1367">
        <v>216</v>
      </c>
      <c r="F1367">
        <v>0</v>
      </c>
      <c r="G1367">
        <v>0</v>
      </c>
      <c r="H1367">
        <v>107</v>
      </c>
      <c r="I1367">
        <v>1445</v>
      </c>
      <c r="J1367">
        <v>3</v>
      </c>
      <c r="K1367">
        <v>6</v>
      </c>
      <c r="L1367">
        <v>2</v>
      </c>
      <c r="M1367">
        <v>10</v>
      </c>
      <c r="N1367">
        <v>4</v>
      </c>
    </row>
    <row r="1368" spans="1:14" x14ac:dyDescent="0.3">
      <c r="A1368">
        <v>1212</v>
      </c>
      <c r="B1368">
        <v>38</v>
      </c>
      <c r="C1368">
        <v>2301</v>
      </c>
      <c r="D1368">
        <v>59</v>
      </c>
      <c r="E1368">
        <v>531</v>
      </c>
      <c r="F1368">
        <v>38</v>
      </c>
      <c r="G1368">
        <v>28</v>
      </c>
      <c r="H1368">
        <v>236</v>
      </c>
      <c r="I1368">
        <v>2722</v>
      </c>
      <c r="J1368">
        <v>5</v>
      </c>
      <c r="K1368">
        <v>9</v>
      </c>
      <c r="L1368">
        <v>6</v>
      </c>
      <c r="M1368">
        <v>12</v>
      </c>
      <c r="N1368">
        <v>6</v>
      </c>
    </row>
    <row r="1369" spans="1:14" x14ac:dyDescent="0.3">
      <c r="A1369">
        <v>1221</v>
      </c>
      <c r="B1369">
        <v>37</v>
      </c>
      <c r="C1369">
        <v>0</v>
      </c>
      <c r="D1369">
        <v>31</v>
      </c>
      <c r="E1369">
        <v>38</v>
      </c>
      <c r="F1369">
        <v>46</v>
      </c>
      <c r="G1369">
        <v>0</v>
      </c>
      <c r="H1369">
        <v>31</v>
      </c>
      <c r="I1369">
        <v>84</v>
      </c>
      <c r="J1369">
        <v>1</v>
      </c>
      <c r="K1369">
        <v>1</v>
      </c>
      <c r="L1369">
        <v>0</v>
      </c>
      <c r="M1369">
        <v>3</v>
      </c>
      <c r="N1369">
        <v>3</v>
      </c>
    </row>
    <row r="1370" spans="1:14" x14ac:dyDescent="0.3">
      <c r="A1370">
        <v>1719</v>
      </c>
      <c r="B1370">
        <v>37</v>
      </c>
      <c r="C1370">
        <v>0</v>
      </c>
      <c r="D1370">
        <v>0</v>
      </c>
      <c r="E1370">
        <v>7</v>
      </c>
      <c r="F1370">
        <v>47</v>
      </c>
      <c r="G1370">
        <v>27</v>
      </c>
      <c r="H1370">
        <v>40</v>
      </c>
      <c r="I1370">
        <v>40</v>
      </c>
      <c r="J1370">
        <v>1</v>
      </c>
      <c r="K1370">
        <v>1</v>
      </c>
      <c r="L1370">
        <v>0</v>
      </c>
      <c r="M1370">
        <v>2</v>
      </c>
      <c r="N1370">
        <v>7</v>
      </c>
    </row>
    <row r="1371" spans="1:14" x14ac:dyDescent="0.3">
      <c r="A1371">
        <v>1111</v>
      </c>
      <c r="B1371">
        <v>37</v>
      </c>
      <c r="C1371">
        <v>6</v>
      </c>
      <c r="D1371">
        <v>33</v>
      </c>
      <c r="E1371">
        <v>39</v>
      </c>
      <c r="F1371">
        <v>61</v>
      </c>
      <c r="G1371">
        <v>28</v>
      </c>
      <c r="H1371">
        <v>17</v>
      </c>
      <c r="I1371">
        <v>150</v>
      </c>
      <c r="J1371">
        <v>2</v>
      </c>
      <c r="K1371">
        <v>2</v>
      </c>
      <c r="L1371">
        <v>0</v>
      </c>
      <c r="M1371">
        <v>3</v>
      </c>
      <c r="N1371">
        <v>6</v>
      </c>
    </row>
    <row r="1372" spans="1:14" x14ac:dyDescent="0.3">
      <c r="A1372">
        <v>1727</v>
      </c>
      <c r="B1372">
        <v>37</v>
      </c>
      <c r="C1372">
        <v>14</v>
      </c>
      <c r="D1372">
        <v>34</v>
      </c>
      <c r="E1372">
        <v>83</v>
      </c>
      <c r="F1372">
        <v>28</v>
      </c>
      <c r="G1372">
        <v>55</v>
      </c>
      <c r="H1372">
        <v>48</v>
      </c>
      <c r="I1372">
        <v>165</v>
      </c>
      <c r="J1372">
        <v>3</v>
      </c>
      <c r="K1372">
        <v>2</v>
      </c>
      <c r="L1372">
        <v>0</v>
      </c>
      <c r="M1372">
        <v>4</v>
      </c>
      <c r="N1372">
        <v>5</v>
      </c>
    </row>
    <row r="1373" spans="1:14" x14ac:dyDescent="0.3">
      <c r="A1373">
        <v>1888</v>
      </c>
      <c r="B1373">
        <v>37</v>
      </c>
      <c r="C1373">
        <v>16</v>
      </c>
      <c r="D1373">
        <v>3</v>
      </c>
      <c r="E1373">
        <v>16</v>
      </c>
      <c r="F1373">
        <v>32</v>
      </c>
      <c r="G1373">
        <v>0</v>
      </c>
      <c r="H1373">
        <v>22</v>
      </c>
      <c r="I1373">
        <v>45</v>
      </c>
      <c r="J1373">
        <v>1</v>
      </c>
      <c r="K1373">
        <v>1</v>
      </c>
      <c r="L1373">
        <v>0</v>
      </c>
      <c r="M1373">
        <v>2</v>
      </c>
      <c r="N1373">
        <v>7</v>
      </c>
    </row>
    <row r="1374" spans="1:14" x14ac:dyDescent="0.3">
      <c r="A1374">
        <v>1128</v>
      </c>
      <c r="B1374">
        <v>37</v>
      </c>
      <c r="C1374">
        <v>57</v>
      </c>
      <c r="D1374">
        <v>0</v>
      </c>
      <c r="E1374">
        <v>30</v>
      </c>
      <c r="F1374">
        <v>15</v>
      </c>
      <c r="G1374">
        <v>8</v>
      </c>
      <c r="H1374">
        <v>76</v>
      </c>
      <c r="I1374">
        <v>34</v>
      </c>
      <c r="J1374">
        <v>2</v>
      </c>
      <c r="K1374">
        <v>1</v>
      </c>
      <c r="L1374">
        <v>1</v>
      </c>
      <c r="M1374">
        <v>2</v>
      </c>
      <c r="N1374">
        <v>5</v>
      </c>
    </row>
    <row r="1375" spans="1:14" x14ac:dyDescent="0.3">
      <c r="A1375">
        <v>2044</v>
      </c>
      <c r="B1375">
        <v>37</v>
      </c>
      <c r="C1375">
        <v>57</v>
      </c>
      <c r="D1375">
        <v>0</v>
      </c>
      <c r="E1375">
        <v>30</v>
      </c>
      <c r="F1375">
        <v>15</v>
      </c>
      <c r="G1375">
        <v>8</v>
      </c>
      <c r="H1375">
        <v>76</v>
      </c>
      <c r="I1375">
        <v>34</v>
      </c>
      <c r="J1375">
        <v>2</v>
      </c>
      <c r="K1375">
        <v>1</v>
      </c>
      <c r="L1375">
        <v>1</v>
      </c>
      <c r="M1375">
        <v>2</v>
      </c>
      <c r="N1375">
        <v>5</v>
      </c>
    </row>
    <row r="1376" spans="1:14" x14ac:dyDescent="0.3">
      <c r="A1376">
        <v>2241</v>
      </c>
      <c r="B1376">
        <v>37</v>
      </c>
      <c r="C1376">
        <v>57</v>
      </c>
      <c r="D1376">
        <v>0</v>
      </c>
      <c r="E1376">
        <v>30</v>
      </c>
      <c r="F1376">
        <v>15</v>
      </c>
      <c r="G1376">
        <v>8</v>
      </c>
      <c r="H1376">
        <v>76</v>
      </c>
      <c r="I1376">
        <v>34</v>
      </c>
      <c r="J1376">
        <v>2</v>
      </c>
      <c r="K1376">
        <v>1</v>
      </c>
      <c r="L1376">
        <v>1</v>
      </c>
      <c r="M1376">
        <v>2</v>
      </c>
      <c r="N1376">
        <v>5</v>
      </c>
    </row>
    <row r="1377" spans="1:14" x14ac:dyDescent="0.3">
      <c r="A1377">
        <v>2561</v>
      </c>
      <c r="B1377">
        <v>37</v>
      </c>
      <c r="C1377">
        <v>57</v>
      </c>
      <c r="D1377">
        <v>0</v>
      </c>
      <c r="E1377">
        <v>30</v>
      </c>
      <c r="F1377">
        <v>15</v>
      </c>
      <c r="G1377">
        <v>8</v>
      </c>
      <c r="H1377">
        <v>76</v>
      </c>
      <c r="I1377">
        <v>34</v>
      </c>
      <c r="J1377">
        <v>2</v>
      </c>
      <c r="K1377">
        <v>1</v>
      </c>
      <c r="L1377">
        <v>1</v>
      </c>
      <c r="M1377">
        <v>2</v>
      </c>
      <c r="N1377">
        <v>5</v>
      </c>
    </row>
    <row r="1378" spans="1:14" x14ac:dyDescent="0.3">
      <c r="A1378">
        <v>1313</v>
      </c>
      <c r="B1378">
        <v>37</v>
      </c>
      <c r="C1378">
        <v>94</v>
      </c>
      <c r="D1378">
        <v>0</v>
      </c>
      <c r="E1378">
        <v>14</v>
      </c>
      <c r="F1378">
        <v>0</v>
      </c>
      <c r="G1378">
        <v>0</v>
      </c>
      <c r="H1378">
        <v>0</v>
      </c>
      <c r="I1378">
        <v>108</v>
      </c>
      <c r="J1378">
        <v>1</v>
      </c>
      <c r="K1378">
        <v>1</v>
      </c>
      <c r="L1378">
        <v>0</v>
      </c>
      <c r="M1378">
        <v>3</v>
      </c>
      <c r="N1378">
        <v>4</v>
      </c>
    </row>
    <row r="1379" spans="1:14" x14ac:dyDescent="0.3">
      <c r="A1379">
        <v>1089</v>
      </c>
      <c r="B1379">
        <v>37</v>
      </c>
      <c r="C1379">
        <v>149</v>
      </c>
      <c r="D1379">
        <v>6</v>
      </c>
      <c r="E1379">
        <v>21</v>
      </c>
      <c r="F1379">
        <v>0</v>
      </c>
      <c r="G1379">
        <v>3</v>
      </c>
      <c r="H1379">
        <v>6</v>
      </c>
      <c r="I1379">
        <v>173</v>
      </c>
      <c r="J1379">
        <v>2</v>
      </c>
      <c r="K1379">
        <v>2</v>
      </c>
      <c r="L1379">
        <v>0</v>
      </c>
      <c r="M1379">
        <v>3</v>
      </c>
      <c r="N1379">
        <v>7</v>
      </c>
    </row>
    <row r="1380" spans="1:14" x14ac:dyDescent="0.3">
      <c r="A1380">
        <v>1952</v>
      </c>
      <c r="B1380">
        <v>37</v>
      </c>
      <c r="C1380">
        <v>204</v>
      </c>
      <c r="D1380">
        <v>0</v>
      </c>
      <c r="E1380">
        <v>38</v>
      </c>
      <c r="F1380">
        <v>14</v>
      </c>
      <c r="G1380">
        <v>7</v>
      </c>
      <c r="H1380">
        <v>17</v>
      </c>
      <c r="I1380">
        <v>245</v>
      </c>
      <c r="J1380">
        <v>4</v>
      </c>
      <c r="K1380">
        <v>3</v>
      </c>
      <c r="L1380">
        <v>0</v>
      </c>
      <c r="M1380">
        <v>4</v>
      </c>
      <c r="N1380">
        <v>7</v>
      </c>
    </row>
    <row r="1381" spans="1:14" x14ac:dyDescent="0.3">
      <c r="A1381">
        <v>1525</v>
      </c>
      <c r="B1381">
        <v>37</v>
      </c>
      <c r="C1381">
        <v>207</v>
      </c>
      <c r="D1381">
        <v>33</v>
      </c>
      <c r="E1381">
        <v>273</v>
      </c>
      <c r="F1381">
        <v>23</v>
      </c>
      <c r="G1381">
        <v>63</v>
      </c>
      <c r="H1381">
        <v>63</v>
      </c>
      <c r="I1381">
        <v>537</v>
      </c>
      <c r="J1381">
        <v>2</v>
      </c>
      <c r="K1381">
        <v>4</v>
      </c>
      <c r="L1381">
        <v>1</v>
      </c>
      <c r="M1381">
        <v>4</v>
      </c>
      <c r="N1381">
        <v>7</v>
      </c>
    </row>
    <row r="1382" spans="1:14" x14ac:dyDescent="0.3">
      <c r="A1382">
        <v>2962</v>
      </c>
      <c r="B1382">
        <v>37</v>
      </c>
      <c r="C1382">
        <v>245</v>
      </c>
      <c r="D1382">
        <v>6</v>
      </c>
      <c r="E1382">
        <v>298</v>
      </c>
      <c r="F1382">
        <v>189</v>
      </c>
      <c r="G1382">
        <v>77</v>
      </c>
      <c r="H1382">
        <v>345</v>
      </c>
      <c r="I1382">
        <v>469</v>
      </c>
      <c r="J1382">
        <v>1</v>
      </c>
      <c r="K1382">
        <v>3</v>
      </c>
      <c r="L1382">
        <v>5</v>
      </c>
      <c r="M1382">
        <v>3</v>
      </c>
      <c r="N1382">
        <v>4</v>
      </c>
    </row>
    <row r="1383" spans="1:14" x14ac:dyDescent="0.3">
      <c r="A1383">
        <v>2301</v>
      </c>
      <c r="B1383">
        <v>37</v>
      </c>
      <c r="C1383">
        <v>534</v>
      </c>
      <c r="D1383">
        <v>19</v>
      </c>
      <c r="E1383">
        <v>305</v>
      </c>
      <c r="F1383">
        <v>75</v>
      </c>
      <c r="G1383">
        <v>38</v>
      </c>
      <c r="H1383">
        <v>276</v>
      </c>
      <c r="I1383">
        <v>694</v>
      </c>
      <c r="J1383">
        <v>3</v>
      </c>
      <c r="K1383">
        <v>6</v>
      </c>
      <c r="L1383">
        <v>1</v>
      </c>
      <c r="M1383">
        <v>5</v>
      </c>
      <c r="N1383">
        <v>6</v>
      </c>
    </row>
    <row r="1384" spans="1:14" x14ac:dyDescent="0.3">
      <c r="A1384">
        <v>1774</v>
      </c>
      <c r="B1384">
        <v>37</v>
      </c>
      <c r="C1384">
        <v>540</v>
      </c>
      <c r="D1384">
        <v>6</v>
      </c>
      <c r="E1384">
        <v>189</v>
      </c>
      <c r="F1384">
        <v>21</v>
      </c>
      <c r="G1384">
        <v>6</v>
      </c>
      <c r="H1384">
        <v>35</v>
      </c>
      <c r="I1384">
        <v>726</v>
      </c>
      <c r="J1384">
        <v>4</v>
      </c>
      <c r="K1384">
        <v>3</v>
      </c>
      <c r="L1384">
        <v>3</v>
      </c>
      <c r="M1384">
        <v>5</v>
      </c>
      <c r="N1384">
        <v>4</v>
      </c>
    </row>
    <row r="1385" spans="1:14" x14ac:dyDescent="0.3">
      <c r="A1385">
        <v>2819</v>
      </c>
      <c r="B1385">
        <v>37</v>
      </c>
      <c r="C1385">
        <v>603</v>
      </c>
      <c r="D1385">
        <v>18</v>
      </c>
      <c r="E1385">
        <v>300</v>
      </c>
      <c r="F1385">
        <v>10</v>
      </c>
      <c r="G1385">
        <v>38</v>
      </c>
      <c r="H1385">
        <v>28</v>
      </c>
      <c r="I1385">
        <v>940</v>
      </c>
      <c r="J1385">
        <v>5</v>
      </c>
      <c r="K1385">
        <v>6</v>
      </c>
      <c r="L1385">
        <v>2</v>
      </c>
      <c r="M1385">
        <v>6</v>
      </c>
      <c r="N1385">
        <v>7</v>
      </c>
    </row>
    <row r="1386" spans="1:14" x14ac:dyDescent="0.3">
      <c r="A1386">
        <v>1118</v>
      </c>
      <c r="B1386">
        <v>37</v>
      </c>
      <c r="C1386">
        <v>1015</v>
      </c>
      <c r="D1386">
        <v>300</v>
      </c>
      <c r="E1386">
        <v>2146</v>
      </c>
      <c r="F1386">
        <v>390</v>
      </c>
      <c r="G1386">
        <v>0</v>
      </c>
      <c r="H1386">
        <v>487</v>
      </c>
      <c r="I1386">
        <v>3364</v>
      </c>
      <c r="J1386">
        <v>1</v>
      </c>
      <c r="K1386">
        <v>3</v>
      </c>
      <c r="L1386">
        <v>6</v>
      </c>
      <c r="M1386">
        <v>6</v>
      </c>
      <c r="N1386">
        <v>1</v>
      </c>
    </row>
    <row r="1387" spans="1:14" x14ac:dyDescent="0.3">
      <c r="A1387">
        <v>2930</v>
      </c>
      <c r="B1387">
        <v>37</v>
      </c>
      <c r="C1387">
        <v>1392</v>
      </c>
      <c r="D1387">
        <v>23</v>
      </c>
      <c r="E1387">
        <v>794</v>
      </c>
      <c r="F1387">
        <v>193</v>
      </c>
      <c r="G1387">
        <v>124</v>
      </c>
      <c r="H1387">
        <v>74</v>
      </c>
      <c r="I1387">
        <v>2453</v>
      </c>
      <c r="J1387">
        <v>1</v>
      </c>
      <c r="K1387">
        <v>1</v>
      </c>
      <c r="L1387">
        <v>8</v>
      </c>
      <c r="M1387">
        <v>7</v>
      </c>
      <c r="N1387">
        <v>0</v>
      </c>
    </row>
    <row r="1388" spans="1:14" x14ac:dyDescent="0.3">
      <c r="A1388">
        <v>1035</v>
      </c>
      <c r="B1388">
        <v>37</v>
      </c>
      <c r="C1388">
        <v>1744</v>
      </c>
      <c r="D1388">
        <v>42</v>
      </c>
      <c r="E1388">
        <v>375</v>
      </c>
      <c r="F1388">
        <v>0</v>
      </c>
      <c r="G1388">
        <v>20</v>
      </c>
      <c r="H1388">
        <v>87</v>
      </c>
      <c r="I1388">
        <v>2095</v>
      </c>
      <c r="J1388">
        <v>5</v>
      </c>
      <c r="K1388">
        <v>5</v>
      </c>
      <c r="L1388">
        <v>6</v>
      </c>
      <c r="M1388">
        <v>12</v>
      </c>
      <c r="N1388">
        <v>2</v>
      </c>
    </row>
    <row r="1389" spans="1:14" x14ac:dyDescent="0.3">
      <c r="A1389">
        <v>2289</v>
      </c>
      <c r="B1389">
        <v>37</v>
      </c>
      <c r="C1389">
        <v>2059</v>
      </c>
      <c r="D1389">
        <v>136</v>
      </c>
      <c r="E1389">
        <v>411</v>
      </c>
      <c r="F1389">
        <v>144</v>
      </c>
      <c r="G1389">
        <v>27</v>
      </c>
      <c r="H1389">
        <v>411</v>
      </c>
      <c r="I1389">
        <v>2366</v>
      </c>
      <c r="J1389">
        <v>7</v>
      </c>
      <c r="K1389">
        <v>11</v>
      </c>
      <c r="L1389">
        <v>2</v>
      </c>
      <c r="M1389">
        <v>12</v>
      </c>
      <c r="N1389">
        <v>6</v>
      </c>
    </row>
    <row r="1390" spans="1:14" x14ac:dyDescent="0.3">
      <c r="A1390">
        <v>1231</v>
      </c>
      <c r="B1390">
        <v>37</v>
      </c>
      <c r="C1390">
        <v>2081</v>
      </c>
      <c r="D1390">
        <v>0</v>
      </c>
      <c r="E1390">
        <v>351</v>
      </c>
      <c r="F1390">
        <v>0</v>
      </c>
      <c r="G1390">
        <v>74</v>
      </c>
      <c r="H1390">
        <v>401</v>
      </c>
      <c r="I1390">
        <v>2105</v>
      </c>
      <c r="J1390">
        <v>7</v>
      </c>
      <c r="K1390">
        <v>11</v>
      </c>
      <c r="L1390">
        <v>5</v>
      </c>
      <c r="M1390">
        <v>8</v>
      </c>
      <c r="N1390">
        <v>7</v>
      </c>
    </row>
    <row r="1391" spans="1:14" x14ac:dyDescent="0.3">
      <c r="A1391">
        <v>1625</v>
      </c>
      <c r="B1391">
        <v>37</v>
      </c>
      <c r="C1391">
        <v>2754</v>
      </c>
      <c r="D1391">
        <v>231</v>
      </c>
      <c r="E1391">
        <v>264</v>
      </c>
      <c r="F1391">
        <v>41</v>
      </c>
      <c r="G1391">
        <v>31</v>
      </c>
      <c r="H1391">
        <v>65</v>
      </c>
      <c r="I1391">
        <v>3257</v>
      </c>
      <c r="J1391">
        <v>4</v>
      </c>
      <c r="K1391">
        <v>9</v>
      </c>
      <c r="L1391">
        <v>4</v>
      </c>
      <c r="M1391">
        <v>6</v>
      </c>
      <c r="N1391">
        <v>6</v>
      </c>
    </row>
    <row r="1392" spans="1:14" x14ac:dyDescent="0.3">
      <c r="A1392">
        <v>2976</v>
      </c>
      <c r="B1392">
        <v>36</v>
      </c>
      <c r="C1392">
        <v>18</v>
      </c>
      <c r="D1392">
        <v>9</v>
      </c>
      <c r="E1392">
        <v>23</v>
      </c>
      <c r="F1392">
        <v>9</v>
      </c>
      <c r="G1392">
        <v>0</v>
      </c>
      <c r="H1392">
        <v>0</v>
      </c>
      <c r="I1392">
        <v>59</v>
      </c>
      <c r="J1392">
        <v>1</v>
      </c>
      <c r="K1392">
        <v>1</v>
      </c>
      <c r="L1392">
        <v>0</v>
      </c>
      <c r="M1392">
        <v>2</v>
      </c>
      <c r="N1392">
        <v>6</v>
      </c>
    </row>
    <row r="1393" spans="1:14" x14ac:dyDescent="0.3">
      <c r="A1393">
        <v>3157</v>
      </c>
      <c r="B1393">
        <v>36</v>
      </c>
      <c r="C1393">
        <v>20</v>
      </c>
      <c r="D1393">
        <v>45</v>
      </c>
      <c r="E1393">
        <v>60</v>
      </c>
      <c r="F1393">
        <v>55</v>
      </c>
      <c r="G1393">
        <v>10</v>
      </c>
      <c r="H1393">
        <v>40</v>
      </c>
      <c r="I1393">
        <v>149</v>
      </c>
      <c r="J1393">
        <v>2</v>
      </c>
      <c r="K1393">
        <v>1</v>
      </c>
      <c r="L1393">
        <v>1</v>
      </c>
      <c r="M1393">
        <v>3</v>
      </c>
      <c r="N1393">
        <v>3</v>
      </c>
    </row>
    <row r="1394" spans="1:14" x14ac:dyDescent="0.3">
      <c r="A1394">
        <v>2208</v>
      </c>
      <c r="B1394">
        <v>36</v>
      </c>
      <c r="C1394">
        <v>60</v>
      </c>
      <c r="D1394">
        <v>38</v>
      </c>
      <c r="E1394">
        <v>65</v>
      </c>
      <c r="F1394">
        <v>11</v>
      </c>
      <c r="G1394">
        <v>11</v>
      </c>
      <c r="H1394">
        <v>147</v>
      </c>
      <c r="I1394">
        <v>38</v>
      </c>
      <c r="J1394">
        <v>2</v>
      </c>
      <c r="K1394">
        <v>2</v>
      </c>
      <c r="L1394">
        <v>1</v>
      </c>
      <c r="M1394">
        <v>2</v>
      </c>
      <c r="N1394">
        <v>5</v>
      </c>
    </row>
    <row r="1395" spans="1:14" x14ac:dyDescent="0.3">
      <c r="A1395">
        <v>2883</v>
      </c>
      <c r="B1395">
        <v>36</v>
      </c>
      <c r="C1395">
        <v>80</v>
      </c>
      <c r="D1395">
        <v>4</v>
      </c>
      <c r="E1395">
        <v>34</v>
      </c>
      <c r="F1395">
        <v>27</v>
      </c>
      <c r="G1395">
        <v>11</v>
      </c>
      <c r="H1395">
        <v>19</v>
      </c>
      <c r="I1395">
        <v>137</v>
      </c>
      <c r="J1395">
        <v>1</v>
      </c>
      <c r="K1395">
        <v>1</v>
      </c>
      <c r="L1395">
        <v>0</v>
      </c>
      <c r="M1395">
        <v>3</v>
      </c>
      <c r="N1395">
        <v>6</v>
      </c>
    </row>
    <row r="1396" spans="1:14" x14ac:dyDescent="0.3">
      <c r="A1396">
        <v>2705</v>
      </c>
      <c r="B1396">
        <v>36</v>
      </c>
      <c r="C1396">
        <v>150</v>
      </c>
      <c r="D1396">
        <v>0</v>
      </c>
      <c r="E1396">
        <v>44</v>
      </c>
      <c r="F1396">
        <v>0</v>
      </c>
      <c r="G1396">
        <v>0</v>
      </c>
      <c r="H1396">
        <v>19</v>
      </c>
      <c r="I1396">
        <v>175</v>
      </c>
      <c r="J1396">
        <v>2</v>
      </c>
      <c r="K1396">
        <v>2</v>
      </c>
      <c r="L1396">
        <v>0</v>
      </c>
      <c r="M1396">
        <v>3</v>
      </c>
      <c r="N1396">
        <v>6</v>
      </c>
    </row>
    <row r="1397" spans="1:14" x14ac:dyDescent="0.3">
      <c r="A1397">
        <v>2472</v>
      </c>
      <c r="B1397">
        <v>36</v>
      </c>
      <c r="C1397">
        <v>153</v>
      </c>
      <c r="D1397">
        <v>0</v>
      </c>
      <c r="E1397">
        <v>48</v>
      </c>
      <c r="F1397">
        <v>12</v>
      </c>
      <c r="G1397">
        <v>4</v>
      </c>
      <c r="H1397">
        <v>4</v>
      </c>
      <c r="I1397">
        <v>214</v>
      </c>
      <c r="J1397">
        <v>1</v>
      </c>
      <c r="K1397">
        <v>2</v>
      </c>
      <c r="L1397">
        <v>0</v>
      </c>
      <c r="M1397">
        <v>3</v>
      </c>
      <c r="N1397">
        <v>7</v>
      </c>
    </row>
    <row r="1398" spans="1:14" x14ac:dyDescent="0.3">
      <c r="A1398">
        <v>2319</v>
      </c>
      <c r="B1398">
        <v>36</v>
      </c>
      <c r="C1398">
        <v>489</v>
      </c>
      <c r="D1398">
        <v>46</v>
      </c>
      <c r="E1398">
        <v>275</v>
      </c>
      <c r="F1398">
        <v>70</v>
      </c>
      <c r="G1398">
        <v>46</v>
      </c>
      <c r="H1398">
        <v>127</v>
      </c>
      <c r="I1398">
        <v>799</v>
      </c>
      <c r="J1398">
        <v>3</v>
      </c>
      <c r="K1398">
        <v>7</v>
      </c>
      <c r="L1398">
        <v>1</v>
      </c>
      <c r="M1398">
        <v>3</v>
      </c>
      <c r="N1398">
        <v>9</v>
      </c>
    </row>
    <row r="1399" spans="1:14" x14ac:dyDescent="0.3">
      <c r="A1399">
        <v>2224</v>
      </c>
      <c r="B1399">
        <v>36</v>
      </c>
      <c r="C1399">
        <v>614</v>
      </c>
      <c r="D1399">
        <v>128</v>
      </c>
      <c r="E1399">
        <v>679</v>
      </c>
      <c r="F1399">
        <v>254</v>
      </c>
      <c r="G1399">
        <v>0</v>
      </c>
      <c r="H1399">
        <v>113</v>
      </c>
      <c r="I1399">
        <v>1562</v>
      </c>
      <c r="J1399">
        <v>1</v>
      </c>
      <c r="K1399">
        <v>1</v>
      </c>
      <c r="L1399">
        <v>3</v>
      </c>
      <c r="M1399">
        <v>5</v>
      </c>
      <c r="N1399">
        <v>1</v>
      </c>
    </row>
    <row r="1400" spans="1:14" x14ac:dyDescent="0.3">
      <c r="A1400">
        <v>2260</v>
      </c>
      <c r="B1400">
        <v>36</v>
      </c>
      <c r="C1400">
        <v>804</v>
      </c>
      <c r="D1400">
        <v>19</v>
      </c>
      <c r="E1400">
        <v>225</v>
      </c>
      <c r="F1400">
        <v>13</v>
      </c>
      <c r="G1400">
        <v>0</v>
      </c>
      <c r="H1400">
        <v>86</v>
      </c>
      <c r="I1400">
        <v>975</v>
      </c>
      <c r="J1400">
        <v>5</v>
      </c>
      <c r="K1400">
        <v>5</v>
      </c>
      <c r="L1400">
        <v>1</v>
      </c>
      <c r="M1400">
        <v>7</v>
      </c>
      <c r="N1400">
        <v>5</v>
      </c>
    </row>
    <row r="1401" spans="1:14" x14ac:dyDescent="0.3">
      <c r="A1401">
        <v>1640</v>
      </c>
      <c r="B1401">
        <v>36</v>
      </c>
      <c r="C1401">
        <v>971</v>
      </c>
      <c r="D1401">
        <v>265</v>
      </c>
      <c r="E1401">
        <v>995</v>
      </c>
      <c r="F1401">
        <v>0</v>
      </c>
      <c r="G1401">
        <v>194</v>
      </c>
      <c r="H1401">
        <v>168</v>
      </c>
      <c r="I1401">
        <v>2257</v>
      </c>
      <c r="J1401">
        <v>1</v>
      </c>
      <c r="K1401">
        <v>9</v>
      </c>
      <c r="L1401">
        <v>3</v>
      </c>
      <c r="M1401">
        <v>13</v>
      </c>
      <c r="N1401">
        <v>4</v>
      </c>
    </row>
    <row r="1402" spans="1:14" x14ac:dyDescent="0.3">
      <c r="A1402">
        <v>2606</v>
      </c>
      <c r="B1402">
        <v>36</v>
      </c>
      <c r="C1402">
        <v>971</v>
      </c>
      <c r="D1402">
        <v>265</v>
      </c>
      <c r="E1402">
        <v>995</v>
      </c>
      <c r="F1402">
        <v>0</v>
      </c>
      <c r="G1402">
        <v>194</v>
      </c>
      <c r="H1402">
        <v>168</v>
      </c>
      <c r="I1402">
        <v>2257</v>
      </c>
      <c r="J1402">
        <v>1</v>
      </c>
      <c r="K1402">
        <v>9</v>
      </c>
      <c r="L1402">
        <v>3</v>
      </c>
      <c r="M1402">
        <v>13</v>
      </c>
      <c r="N1402">
        <v>4</v>
      </c>
    </row>
    <row r="1403" spans="1:14" x14ac:dyDescent="0.3">
      <c r="A1403">
        <v>2302</v>
      </c>
      <c r="B1403">
        <v>36</v>
      </c>
      <c r="C1403">
        <v>1126</v>
      </c>
      <c r="D1403">
        <v>110</v>
      </c>
      <c r="E1403">
        <v>530</v>
      </c>
      <c r="F1403">
        <v>257</v>
      </c>
      <c r="G1403">
        <v>241</v>
      </c>
      <c r="H1403">
        <v>307</v>
      </c>
      <c r="I1403">
        <v>1955</v>
      </c>
      <c r="J1403">
        <v>2</v>
      </c>
      <c r="K1403">
        <v>5</v>
      </c>
      <c r="L1403">
        <v>7</v>
      </c>
      <c r="M1403">
        <v>12</v>
      </c>
      <c r="N1403">
        <v>1</v>
      </c>
    </row>
    <row r="1404" spans="1:14" x14ac:dyDescent="0.3">
      <c r="A1404">
        <v>3158</v>
      </c>
      <c r="B1404">
        <v>36</v>
      </c>
      <c r="C1404">
        <v>1420</v>
      </c>
      <c r="D1404">
        <v>99</v>
      </c>
      <c r="E1404">
        <v>1386</v>
      </c>
      <c r="F1404">
        <v>307</v>
      </c>
      <c r="G1404">
        <v>235</v>
      </c>
      <c r="H1404">
        <v>32</v>
      </c>
      <c r="I1404">
        <v>3415</v>
      </c>
      <c r="J1404">
        <v>1</v>
      </c>
      <c r="K1404">
        <v>7</v>
      </c>
      <c r="L1404">
        <v>5</v>
      </c>
      <c r="M1404">
        <v>12</v>
      </c>
      <c r="N1404">
        <v>2</v>
      </c>
    </row>
    <row r="1405" spans="1:14" x14ac:dyDescent="0.3">
      <c r="A1405">
        <v>2343</v>
      </c>
      <c r="B1405">
        <v>36</v>
      </c>
      <c r="C1405">
        <v>1423</v>
      </c>
      <c r="D1405">
        <v>61</v>
      </c>
      <c r="E1405">
        <v>694</v>
      </c>
      <c r="F1405">
        <v>163</v>
      </c>
      <c r="G1405">
        <v>315</v>
      </c>
      <c r="H1405">
        <v>82</v>
      </c>
      <c r="I1405">
        <v>2574</v>
      </c>
      <c r="J1405">
        <v>1</v>
      </c>
      <c r="K1405">
        <v>8</v>
      </c>
      <c r="L1405">
        <v>7</v>
      </c>
      <c r="M1405">
        <v>11</v>
      </c>
      <c r="N1405">
        <v>6</v>
      </c>
    </row>
    <row r="1406" spans="1:14" x14ac:dyDescent="0.3">
      <c r="A1406">
        <v>1135</v>
      </c>
      <c r="B1406">
        <v>36</v>
      </c>
      <c r="C1406">
        <v>1598</v>
      </c>
      <c r="D1406">
        <v>43</v>
      </c>
      <c r="E1406">
        <v>377</v>
      </c>
      <c r="F1406">
        <v>86</v>
      </c>
      <c r="G1406">
        <v>110</v>
      </c>
      <c r="H1406">
        <v>131</v>
      </c>
      <c r="I1406">
        <v>2081</v>
      </c>
      <c r="J1406">
        <v>3</v>
      </c>
      <c r="K1406">
        <v>3</v>
      </c>
      <c r="L1406">
        <v>3</v>
      </c>
      <c r="M1406">
        <v>6</v>
      </c>
      <c r="N1406">
        <v>8</v>
      </c>
    </row>
    <row r="1407" spans="1:14" x14ac:dyDescent="0.3">
      <c r="A1407">
        <v>1629</v>
      </c>
      <c r="B1407">
        <v>36</v>
      </c>
      <c r="C1407">
        <v>1966</v>
      </c>
      <c r="D1407">
        <v>353</v>
      </c>
      <c r="E1407">
        <v>203</v>
      </c>
      <c r="F1407">
        <v>394</v>
      </c>
      <c r="G1407">
        <v>41</v>
      </c>
      <c r="H1407">
        <v>403</v>
      </c>
      <c r="I1407">
        <v>2552</v>
      </c>
      <c r="J1407">
        <v>0</v>
      </c>
      <c r="K1407">
        <v>9</v>
      </c>
      <c r="L1407">
        <v>8</v>
      </c>
      <c r="M1407">
        <v>13</v>
      </c>
      <c r="N1407">
        <v>3</v>
      </c>
    </row>
    <row r="1408" spans="1:14" x14ac:dyDescent="0.3">
      <c r="A1408">
        <v>2419</v>
      </c>
      <c r="B1408">
        <v>36</v>
      </c>
      <c r="C1408">
        <v>2211</v>
      </c>
      <c r="D1408">
        <v>43</v>
      </c>
      <c r="E1408">
        <v>1354</v>
      </c>
      <c r="F1408">
        <v>410</v>
      </c>
      <c r="G1408">
        <v>59</v>
      </c>
      <c r="H1408">
        <v>314</v>
      </c>
      <c r="I1408">
        <v>3763</v>
      </c>
      <c r="J1408">
        <v>3</v>
      </c>
      <c r="K1408">
        <v>3</v>
      </c>
      <c r="L1408">
        <v>7</v>
      </c>
      <c r="M1408">
        <v>10</v>
      </c>
      <c r="N1408">
        <v>3</v>
      </c>
    </row>
    <row r="1409" spans="1:14" x14ac:dyDescent="0.3">
      <c r="A1409">
        <v>2592</v>
      </c>
      <c r="B1409">
        <v>35</v>
      </c>
      <c r="C1409">
        <v>27</v>
      </c>
      <c r="D1409">
        <v>0</v>
      </c>
      <c r="E1409">
        <v>23</v>
      </c>
      <c r="F1409">
        <v>9</v>
      </c>
      <c r="G1409">
        <v>5</v>
      </c>
      <c r="H1409">
        <v>9</v>
      </c>
      <c r="I1409">
        <v>54</v>
      </c>
      <c r="J1409">
        <v>1</v>
      </c>
      <c r="K1409">
        <v>1</v>
      </c>
      <c r="L1409">
        <v>0</v>
      </c>
      <c r="M1409">
        <v>2</v>
      </c>
      <c r="N1409">
        <v>7</v>
      </c>
    </row>
    <row r="1410" spans="1:14" x14ac:dyDescent="0.3">
      <c r="A1410">
        <v>2364</v>
      </c>
      <c r="B1410">
        <v>35</v>
      </c>
      <c r="C1410">
        <v>61</v>
      </c>
      <c r="D1410">
        <v>3</v>
      </c>
      <c r="E1410">
        <v>55</v>
      </c>
      <c r="F1410">
        <v>6</v>
      </c>
      <c r="G1410">
        <v>0</v>
      </c>
      <c r="H1410">
        <v>6</v>
      </c>
      <c r="I1410">
        <v>119</v>
      </c>
      <c r="J1410">
        <v>1</v>
      </c>
      <c r="K1410">
        <v>1</v>
      </c>
      <c r="L1410">
        <v>0</v>
      </c>
      <c r="M1410">
        <v>3</v>
      </c>
      <c r="N1410">
        <v>8</v>
      </c>
    </row>
    <row r="1411" spans="1:14" x14ac:dyDescent="0.3">
      <c r="A1411">
        <v>1242</v>
      </c>
      <c r="B1411">
        <v>35</v>
      </c>
      <c r="C1411">
        <v>102</v>
      </c>
      <c r="D1411">
        <v>0</v>
      </c>
      <c r="E1411">
        <v>34</v>
      </c>
      <c r="F1411">
        <v>0</v>
      </c>
      <c r="G1411">
        <v>0</v>
      </c>
      <c r="H1411">
        <v>4</v>
      </c>
      <c r="I1411">
        <v>131</v>
      </c>
      <c r="J1411">
        <v>2</v>
      </c>
      <c r="K1411">
        <v>1</v>
      </c>
      <c r="L1411">
        <v>0</v>
      </c>
      <c r="M1411">
        <v>3</v>
      </c>
      <c r="N1411">
        <v>6</v>
      </c>
    </row>
    <row r="1412" spans="1:14" x14ac:dyDescent="0.3">
      <c r="A1412">
        <v>1508</v>
      </c>
      <c r="B1412">
        <v>35</v>
      </c>
      <c r="C1412">
        <v>157</v>
      </c>
      <c r="D1412">
        <v>5</v>
      </c>
      <c r="E1412">
        <v>315</v>
      </c>
      <c r="F1412">
        <v>79</v>
      </c>
      <c r="G1412">
        <v>59</v>
      </c>
      <c r="H1412">
        <v>418</v>
      </c>
      <c r="I1412">
        <v>197</v>
      </c>
      <c r="J1412">
        <v>3</v>
      </c>
      <c r="K1412">
        <v>2</v>
      </c>
      <c r="L1412">
        <v>2</v>
      </c>
      <c r="M1412">
        <v>3</v>
      </c>
      <c r="N1412">
        <v>6</v>
      </c>
    </row>
    <row r="1413" spans="1:14" x14ac:dyDescent="0.3">
      <c r="A1413">
        <v>1854</v>
      </c>
      <c r="B1413">
        <v>35</v>
      </c>
      <c r="C1413">
        <v>161</v>
      </c>
      <c r="D1413">
        <v>44</v>
      </c>
      <c r="E1413">
        <v>191</v>
      </c>
      <c r="F1413">
        <v>81</v>
      </c>
      <c r="G1413">
        <v>50</v>
      </c>
      <c r="H1413">
        <v>84</v>
      </c>
      <c r="I1413">
        <v>443</v>
      </c>
      <c r="J1413">
        <v>4</v>
      </c>
      <c r="K1413">
        <v>3</v>
      </c>
      <c r="L1413">
        <v>1</v>
      </c>
      <c r="M1413">
        <v>4</v>
      </c>
      <c r="N1413">
        <v>7</v>
      </c>
    </row>
    <row r="1414" spans="1:14" x14ac:dyDescent="0.3">
      <c r="A1414">
        <v>1096</v>
      </c>
      <c r="B1414">
        <v>35</v>
      </c>
      <c r="C1414">
        <v>466</v>
      </c>
      <c r="D1414">
        <v>163</v>
      </c>
      <c r="E1414">
        <v>1481</v>
      </c>
      <c r="F1414">
        <v>107</v>
      </c>
      <c r="G1414">
        <v>56</v>
      </c>
      <c r="H1414">
        <v>82</v>
      </c>
      <c r="I1414">
        <v>2192</v>
      </c>
      <c r="J1414">
        <v>1</v>
      </c>
      <c r="K1414">
        <v>3</v>
      </c>
      <c r="L1414">
        <v>11</v>
      </c>
      <c r="M1414">
        <v>5</v>
      </c>
      <c r="N1414">
        <v>1</v>
      </c>
    </row>
    <row r="1415" spans="1:14" x14ac:dyDescent="0.3">
      <c r="A1415">
        <v>1842</v>
      </c>
      <c r="B1415">
        <v>35</v>
      </c>
      <c r="C1415">
        <v>541</v>
      </c>
      <c r="D1415">
        <v>6</v>
      </c>
      <c r="E1415">
        <v>289</v>
      </c>
      <c r="F1415">
        <v>0</v>
      </c>
      <c r="G1415">
        <v>0</v>
      </c>
      <c r="H1415">
        <v>110</v>
      </c>
      <c r="I1415">
        <v>726</v>
      </c>
      <c r="J1415">
        <v>6</v>
      </c>
      <c r="K1415">
        <v>6</v>
      </c>
      <c r="L1415">
        <v>1</v>
      </c>
      <c r="M1415">
        <v>4</v>
      </c>
      <c r="N1415">
        <v>8</v>
      </c>
    </row>
    <row r="1416" spans="1:14" x14ac:dyDescent="0.3">
      <c r="A1416">
        <v>2335</v>
      </c>
      <c r="B1416">
        <v>35</v>
      </c>
      <c r="C1416">
        <v>563</v>
      </c>
      <c r="D1416">
        <v>392</v>
      </c>
      <c r="E1416">
        <v>524</v>
      </c>
      <c r="F1416">
        <v>417</v>
      </c>
      <c r="G1416">
        <v>73</v>
      </c>
      <c r="H1416">
        <v>129</v>
      </c>
      <c r="I1416">
        <v>1839</v>
      </c>
      <c r="J1416">
        <v>2</v>
      </c>
      <c r="K1416">
        <v>8</v>
      </c>
      <c r="L1416">
        <v>2</v>
      </c>
      <c r="M1416">
        <v>11</v>
      </c>
      <c r="N1416">
        <v>5</v>
      </c>
    </row>
    <row r="1417" spans="1:14" x14ac:dyDescent="0.3">
      <c r="A1417">
        <v>3026</v>
      </c>
      <c r="B1417">
        <v>35</v>
      </c>
      <c r="C1417">
        <v>1025</v>
      </c>
      <c r="D1417">
        <v>11</v>
      </c>
      <c r="E1417">
        <v>142</v>
      </c>
      <c r="F1417">
        <v>17</v>
      </c>
      <c r="G1417">
        <v>11</v>
      </c>
      <c r="H1417">
        <v>265</v>
      </c>
      <c r="I1417">
        <v>941</v>
      </c>
      <c r="J1417">
        <v>6</v>
      </c>
      <c r="K1417">
        <v>7</v>
      </c>
      <c r="L1417">
        <v>2</v>
      </c>
      <c r="M1417">
        <v>6</v>
      </c>
      <c r="N1417">
        <v>7</v>
      </c>
    </row>
    <row r="1418" spans="1:14" x14ac:dyDescent="0.3">
      <c r="A1418">
        <v>2708</v>
      </c>
      <c r="B1418">
        <v>35</v>
      </c>
      <c r="C1418">
        <v>1067</v>
      </c>
      <c r="D1418">
        <v>325</v>
      </c>
      <c r="E1418">
        <v>1127</v>
      </c>
      <c r="F1418">
        <v>230</v>
      </c>
      <c r="G1418">
        <v>237</v>
      </c>
      <c r="H1418">
        <v>237</v>
      </c>
      <c r="I1418">
        <v>2749</v>
      </c>
      <c r="J1418">
        <v>1</v>
      </c>
      <c r="K1418">
        <v>3</v>
      </c>
      <c r="L1418">
        <v>5</v>
      </c>
      <c r="M1418">
        <v>12</v>
      </c>
      <c r="N1418">
        <v>1</v>
      </c>
    </row>
    <row r="1419" spans="1:14" x14ac:dyDescent="0.3">
      <c r="A1419">
        <v>1469</v>
      </c>
      <c r="B1419">
        <v>35</v>
      </c>
      <c r="C1419">
        <v>1096</v>
      </c>
      <c r="D1419">
        <v>168</v>
      </c>
      <c r="E1419">
        <v>259</v>
      </c>
      <c r="F1419">
        <v>383</v>
      </c>
      <c r="G1419">
        <v>84</v>
      </c>
      <c r="H1419">
        <v>41</v>
      </c>
      <c r="I1419">
        <v>1949</v>
      </c>
      <c r="J1419">
        <v>1</v>
      </c>
      <c r="K1419">
        <v>5</v>
      </c>
      <c r="L1419">
        <v>10</v>
      </c>
      <c r="M1419">
        <v>13</v>
      </c>
      <c r="N1419">
        <v>3</v>
      </c>
    </row>
    <row r="1420" spans="1:14" x14ac:dyDescent="0.3">
      <c r="A1420">
        <v>1947</v>
      </c>
      <c r="B1420">
        <v>35</v>
      </c>
      <c r="C1420">
        <v>1439</v>
      </c>
      <c r="D1420">
        <v>44</v>
      </c>
      <c r="E1420">
        <v>1920</v>
      </c>
      <c r="F1420">
        <v>64</v>
      </c>
      <c r="G1420">
        <v>50</v>
      </c>
      <c r="H1420">
        <v>174</v>
      </c>
      <c r="I1420">
        <v>3342</v>
      </c>
      <c r="J1420">
        <v>1</v>
      </c>
      <c r="K1420">
        <v>6</v>
      </c>
      <c r="L1420">
        <v>7</v>
      </c>
      <c r="M1420">
        <v>9</v>
      </c>
      <c r="N1420">
        <v>2</v>
      </c>
    </row>
    <row r="1421" spans="1:14" x14ac:dyDescent="0.3">
      <c r="A1421">
        <v>2957</v>
      </c>
      <c r="B1421">
        <v>35</v>
      </c>
      <c r="C1421">
        <v>1808</v>
      </c>
      <c r="D1421">
        <v>294</v>
      </c>
      <c r="E1421">
        <v>1639</v>
      </c>
      <c r="F1421">
        <v>218</v>
      </c>
      <c r="G1421">
        <v>294</v>
      </c>
      <c r="H1421">
        <v>294</v>
      </c>
      <c r="I1421">
        <v>3959</v>
      </c>
      <c r="J1421">
        <v>0</v>
      </c>
      <c r="K1421">
        <v>5</v>
      </c>
      <c r="L1421">
        <v>7</v>
      </c>
      <c r="M1421">
        <v>9</v>
      </c>
      <c r="N1421">
        <v>1</v>
      </c>
    </row>
    <row r="1422" spans="1:14" x14ac:dyDescent="0.3">
      <c r="A1422">
        <v>2171</v>
      </c>
      <c r="B1422">
        <v>35</v>
      </c>
      <c r="C1422">
        <v>1854</v>
      </c>
      <c r="D1422">
        <v>150</v>
      </c>
      <c r="E1422">
        <v>1248</v>
      </c>
      <c r="F1422">
        <v>491</v>
      </c>
      <c r="G1422">
        <v>150</v>
      </c>
      <c r="H1422">
        <v>225</v>
      </c>
      <c r="I1422">
        <v>3668</v>
      </c>
      <c r="J1422">
        <v>1</v>
      </c>
      <c r="K1422">
        <v>5</v>
      </c>
      <c r="L1422">
        <v>6</v>
      </c>
      <c r="M1422">
        <v>4</v>
      </c>
      <c r="N1422">
        <v>3</v>
      </c>
    </row>
    <row r="1423" spans="1:14" x14ac:dyDescent="0.3">
      <c r="A1423">
        <v>2602</v>
      </c>
      <c r="B1423">
        <v>35</v>
      </c>
      <c r="C1423">
        <v>1858</v>
      </c>
      <c r="D1423">
        <v>222</v>
      </c>
      <c r="E1423">
        <v>478</v>
      </c>
      <c r="F1423">
        <v>375</v>
      </c>
      <c r="G1423">
        <v>350</v>
      </c>
      <c r="H1423">
        <v>128</v>
      </c>
      <c r="I1423">
        <v>3154</v>
      </c>
      <c r="J1423">
        <v>6</v>
      </c>
      <c r="K1423">
        <v>3</v>
      </c>
      <c r="L1423">
        <v>2</v>
      </c>
      <c r="M1423">
        <v>10</v>
      </c>
      <c r="N1423">
        <v>9</v>
      </c>
    </row>
    <row r="1424" spans="1:14" x14ac:dyDescent="0.3">
      <c r="A1424">
        <v>2662</v>
      </c>
      <c r="B1424">
        <v>35</v>
      </c>
      <c r="C1424">
        <v>1913</v>
      </c>
      <c r="D1424">
        <v>19</v>
      </c>
      <c r="E1424">
        <v>169</v>
      </c>
      <c r="F1424">
        <v>28</v>
      </c>
      <c r="G1424">
        <v>0</v>
      </c>
      <c r="H1424">
        <v>127</v>
      </c>
      <c r="I1424">
        <v>2002</v>
      </c>
      <c r="J1424">
        <v>4</v>
      </c>
      <c r="K1424">
        <v>10</v>
      </c>
      <c r="L1424">
        <v>4</v>
      </c>
      <c r="M1424">
        <v>7</v>
      </c>
      <c r="N1424">
        <v>8</v>
      </c>
    </row>
    <row r="1425" spans="1:14" x14ac:dyDescent="0.3">
      <c r="A1425">
        <v>2480</v>
      </c>
      <c r="B1425">
        <v>35</v>
      </c>
      <c r="C1425">
        <v>3559</v>
      </c>
      <c r="D1425">
        <v>78</v>
      </c>
      <c r="E1425">
        <v>362</v>
      </c>
      <c r="F1425">
        <v>51</v>
      </c>
      <c r="G1425">
        <v>39</v>
      </c>
      <c r="H1425">
        <v>118</v>
      </c>
      <c r="I1425">
        <v>3972</v>
      </c>
      <c r="J1425">
        <v>2</v>
      </c>
      <c r="K1425">
        <v>5</v>
      </c>
      <c r="L1425">
        <v>10</v>
      </c>
      <c r="M1425">
        <v>5</v>
      </c>
      <c r="N1425">
        <v>8</v>
      </c>
    </row>
    <row r="1426" spans="1:14" x14ac:dyDescent="0.3">
      <c r="A1426">
        <v>1649</v>
      </c>
      <c r="B1426">
        <v>34</v>
      </c>
      <c r="C1426">
        <v>6</v>
      </c>
      <c r="D1426">
        <v>57</v>
      </c>
      <c r="E1426">
        <v>63</v>
      </c>
      <c r="F1426">
        <v>109</v>
      </c>
      <c r="G1426">
        <v>17</v>
      </c>
      <c r="H1426">
        <v>86</v>
      </c>
      <c r="I1426">
        <v>167</v>
      </c>
      <c r="J1426">
        <v>2</v>
      </c>
      <c r="K1426">
        <v>2</v>
      </c>
      <c r="L1426">
        <v>0</v>
      </c>
      <c r="M1426">
        <v>3</v>
      </c>
      <c r="N1426">
        <v>6</v>
      </c>
    </row>
    <row r="1427" spans="1:14" x14ac:dyDescent="0.3">
      <c r="A1427">
        <v>1729</v>
      </c>
      <c r="B1427">
        <v>34</v>
      </c>
      <c r="C1427">
        <v>16</v>
      </c>
      <c r="D1427">
        <v>12</v>
      </c>
      <c r="E1427">
        <v>28</v>
      </c>
      <c r="F1427">
        <v>0</v>
      </c>
      <c r="G1427">
        <v>12</v>
      </c>
      <c r="H1427">
        <v>44</v>
      </c>
      <c r="I1427">
        <v>24</v>
      </c>
      <c r="J1427">
        <v>1</v>
      </c>
      <c r="K1427">
        <v>1</v>
      </c>
      <c r="L1427">
        <v>0</v>
      </c>
      <c r="M1427">
        <v>2</v>
      </c>
      <c r="N1427">
        <v>7</v>
      </c>
    </row>
    <row r="1428" spans="1:14" x14ac:dyDescent="0.3">
      <c r="A1428">
        <v>1800</v>
      </c>
      <c r="B1428">
        <v>34</v>
      </c>
      <c r="C1428">
        <v>39</v>
      </c>
      <c r="D1428">
        <v>34</v>
      </c>
      <c r="E1428">
        <v>44</v>
      </c>
      <c r="F1428">
        <v>63</v>
      </c>
      <c r="G1428">
        <v>29</v>
      </c>
      <c r="H1428">
        <v>59</v>
      </c>
      <c r="I1428">
        <v>151</v>
      </c>
      <c r="J1428">
        <v>2</v>
      </c>
      <c r="K1428">
        <v>2</v>
      </c>
      <c r="L1428">
        <v>0</v>
      </c>
      <c r="M1428">
        <v>3</v>
      </c>
      <c r="N1428">
        <v>8</v>
      </c>
    </row>
    <row r="1429" spans="1:14" x14ac:dyDescent="0.3">
      <c r="A1429">
        <v>2394</v>
      </c>
      <c r="B1429">
        <v>34</v>
      </c>
      <c r="C1429">
        <v>76</v>
      </c>
      <c r="D1429">
        <v>15</v>
      </c>
      <c r="E1429">
        <v>38</v>
      </c>
      <c r="F1429">
        <v>23</v>
      </c>
      <c r="G1429">
        <v>15</v>
      </c>
      <c r="H1429">
        <v>64</v>
      </c>
      <c r="I1429">
        <v>102</v>
      </c>
      <c r="J1429">
        <v>2</v>
      </c>
      <c r="K1429">
        <v>2</v>
      </c>
      <c r="L1429">
        <v>0</v>
      </c>
      <c r="M1429">
        <v>3</v>
      </c>
      <c r="N1429">
        <v>6</v>
      </c>
    </row>
    <row r="1430" spans="1:14" x14ac:dyDescent="0.3">
      <c r="A1430">
        <v>1029</v>
      </c>
      <c r="B1430">
        <v>34</v>
      </c>
      <c r="C1430">
        <v>81</v>
      </c>
      <c r="D1430">
        <v>40</v>
      </c>
      <c r="E1430">
        <v>101</v>
      </c>
      <c r="F1430">
        <v>20</v>
      </c>
      <c r="G1430">
        <v>20</v>
      </c>
      <c r="H1430">
        <v>40</v>
      </c>
      <c r="I1430">
        <v>222</v>
      </c>
      <c r="J1430">
        <v>2</v>
      </c>
      <c r="K1430">
        <v>3</v>
      </c>
      <c r="L1430">
        <v>0</v>
      </c>
      <c r="M1430">
        <v>3</v>
      </c>
      <c r="N1430">
        <v>5</v>
      </c>
    </row>
    <row r="1431" spans="1:14" x14ac:dyDescent="0.3">
      <c r="A1431">
        <v>2119</v>
      </c>
      <c r="B1431">
        <v>34</v>
      </c>
      <c r="C1431">
        <v>81</v>
      </c>
      <c r="D1431">
        <v>40</v>
      </c>
      <c r="E1431">
        <v>101</v>
      </c>
      <c r="F1431">
        <v>20</v>
      </c>
      <c r="G1431">
        <v>20</v>
      </c>
      <c r="H1431">
        <v>40</v>
      </c>
      <c r="I1431">
        <v>222</v>
      </c>
      <c r="J1431">
        <v>2</v>
      </c>
      <c r="K1431">
        <v>3</v>
      </c>
      <c r="L1431">
        <v>0</v>
      </c>
      <c r="M1431">
        <v>3</v>
      </c>
      <c r="N1431">
        <v>5</v>
      </c>
    </row>
    <row r="1432" spans="1:14" x14ac:dyDescent="0.3">
      <c r="A1432">
        <v>1687</v>
      </c>
      <c r="B1432">
        <v>34</v>
      </c>
      <c r="C1432">
        <v>87</v>
      </c>
      <c r="D1432">
        <v>0</v>
      </c>
      <c r="E1432">
        <v>30</v>
      </c>
      <c r="F1432">
        <v>23</v>
      </c>
      <c r="G1432">
        <v>8</v>
      </c>
      <c r="H1432">
        <v>68</v>
      </c>
      <c r="I1432">
        <v>80</v>
      </c>
      <c r="J1432">
        <v>1</v>
      </c>
      <c r="K1432">
        <v>1</v>
      </c>
      <c r="L1432">
        <v>1</v>
      </c>
      <c r="M1432">
        <v>3</v>
      </c>
      <c r="N1432">
        <v>2</v>
      </c>
    </row>
    <row r="1433" spans="1:14" x14ac:dyDescent="0.3">
      <c r="A1433">
        <v>3109</v>
      </c>
      <c r="B1433">
        <v>34</v>
      </c>
      <c r="C1433">
        <v>87</v>
      </c>
      <c r="D1433">
        <v>8</v>
      </c>
      <c r="E1433">
        <v>42</v>
      </c>
      <c r="F1433">
        <v>11</v>
      </c>
      <c r="G1433">
        <v>4</v>
      </c>
      <c r="H1433">
        <v>15</v>
      </c>
      <c r="I1433">
        <v>137</v>
      </c>
      <c r="J1433">
        <v>2</v>
      </c>
      <c r="K1433">
        <v>2</v>
      </c>
      <c r="L1433">
        <v>0</v>
      </c>
      <c r="M1433">
        <v>3</v>
      </c>
      <c r="N1433">
        <v>6</v>
      </c>
    </row>
    <row r="1434" spans="1:14" x14ac:dyDescent="0.3">
      <c r="A1434">
        <v>2148</v>
      </c>
      <c r="B1434">
        <v>34</v>
      </c>
      <c r="C1434">
        <v>107</v>
      </c>
      <c r="D1434">
        <v>34</v>
      </c>
      <c r="E1434">
        <v>142</v>
      </c>
      <c r="F1434">
        <v>46</v>
      </c>
      <c r="G1434">
        <v>27</v>
      </c>
      <c r="H1434">
        <v>50</v>
      </c>
      <c r="I1434">
        <v>306</v>
      </c>
      <c r="J1434">
        <v>3</v>
      </c>
      <c r="K1434">
        <v>2</v>
      </c>
      <c r="L1434">
        <v>0</v>
      </c>
      <c r="M1434">
        <v>4</v>
      </c>
      <c r="N1434">
        <v>8</v>
      </c>
    </row>
    <row r="1435" spans="1:14" x14ac:dyDescent="0.3">
      <c r="A1435">
        <v>1868</v>
      </c>
      <c r="B1435">
        <v>34</v>
      </c>
      <c r="C1435">
        <v>162</v>
      </c>
      <c r="D1435">
        <v>0</v>
      </c>
      <c r="E1435">
        <v>7</v>
      </c>
      <c r="F1435">
        <v>0</v>
      </c>
      <c r="G1435">
        <v>0</v>
      </c>
      <c r="H1435">
        <v>17</v>
      </c>
      <c r="I1435">
        <v>152</v>
      </c>
      <c r="J1435">
        <v>2</v>
      </c>
      <c r="K1435">
        <v>2</v>
      </c>
      <c r="L1435">
        <v>0</v>
      </c>
      <c r="M1435">
        <v>3</v>
      </c>
      <c r="N1435">
        <v>7</v>
      </c>
    </row>
    <row r="1436" spans="1:14" x14ac:dyDescent="0.3">
      <c r="A1436">
        <v>2339</v>
      </c>
      <c r="B1436">
        <v>34</v>
      </c>
      <c r="C1436">
        <v>316</v>
      </c>
      <c r="D1436">
        <v>4</v>
      </c>
      <c r="E1436">
        <v>124</v>
      </c>
      <c r="F1436">
        <v>16</v>
      </c>
      <c r="G1436">
        <v>16</v>
      </c>
      <c r="H1436">
        <v>48</v>
      </c>
      <c r="I1436">
        <v>428</v>
      </c>
      <c r="J1436">
        <v>3</v>
      </c>
      <c r="K1436">
        <v>2</v>
      </c>
      <c r="L1436">
        <v>1</v>
      </c>
      <c r="M1436">
        <v>4</v>
      </c>
      <c r="N1436">
        <v>6</v>
      </c>
    </row>
    <row r="1437" spans="1:14" x14ac:dyDescent="0.3">
      <c r="A1437">
        <v>2797</v>
      </c>
      <c r="B1437">
        <v>34</v>
      </c>
      <c r="C1437">
        <v>316</v>
      </c>
      <c r="D1437">
        <v>4</v>
      </c>
      <c r="E1437">
        <v>124</v>
      </c>
      <c r="F1437">
        <v>16</v>
      </c>
      <c r="G1437">
        <v>16</v>
      </c>
      <c r="H1437">
        <v>48</v>
      </c>
      <c r="I1437">
        <v>428</v>
      </c>
      <c r="J1437">
        <v>3</v>
      </c>
      <c r="K1437">
        <v>2</v>
      </c>
      <c r="L1437">
        <v>1</v>
      </c>
      <c r="M1437">
        <v>4</v>
      </c>
      <c r="N1437">
        <v>6</v>
      </c>
    </row>
    <row r="1438" spans="1:14" x14ac:dyDescent="0.3">
      <c r="A1438">
        <v>1007</v>
      </c>
      <c r="B1438">
        <v>34</v>
      </c>
      <c r="C1438">
        <v>657</v>
      </c>
      <c r="D1438">
        <v>182</v>
      </c>
      <c r="E1438">
        <v>459</v>
      </c>
      <c r="F1438">
        <v>140</v>
      </c>
      <c r="G1438">
        <v>137</v>
      </c>
      <c r="H1438">
        <v>76</v>
      </c>
      <c r="I1438">
        <v>1499</v>
      </c>
      <c r="J1438">
        <v>4</v>
      </c>
      <c r="K1438">
        <v>7</v>
      </c>
      <c r="L1438">
        <v>3</v>
      </c>
      <c r="M1438">
        <v>7</v>
      </c>
      <c r="N1438">
        <v>6</v>
      </c>
    </row>
    <row r="1439" spans="1:14" x14ac:dyDescent="0.3">
      <c r="A1439">
        <v>1980</v>
      </c>
      <c r="B1439">
        <v>34</v>
      </c>
      <c r="C1439">
        <v>773</v>
      </c>
      <c r="D1439">
        <v>25</v>
      </c>
      <c r="E1439">
        <v>101</v>
      </c>
      <c r="F1439">
        <v>22</v>
      </c>
      <c r="G1439">
        <v>6</v>
      </c>
      <c r="H1439">
        <v>158</v>
      </c>
      <c r="I1439">
        <v>770</v>
      </c>
      <c r="J1439">
        <v>4</v>
      </c>
      <c r="K1439">
        <v>3</v>
      </c>
      <c r="L1439">
        <v>1</v>
      </c>
      <c r="M1439">
        <v>8</v>
      </c>
      <c r="N1439">
        <v>4</v>
      </c>
    </row>
    <row r="1440" spans="1:14" x14ac:dyDescent="0.3">
      <c r="A1440">
        <v>1176</v>
      </c>
      <c r="B1440">
        <v>34</v>
      </c>
      <c r="C1440">
        <v>937</v>
      </c>
      <c r="D1440">
        <v>0</v>
      </c>
      <c r="E1440">
        <v>282</v>
      </c>
      <c r="F1440">
        <v>50</v>
      </c>
      <c r="G1440">
        <v>24</v>
      </c>
      <c r="H1440">
        <v>308</v>
      </c>
      <c r="I1440">
        <v>984</v>
      </c>
      <c r="J1440">
        <v>2</v>
      </c>
      <c r="K1440">
        <v>7</v>
      </c>
      <c r="L1440">
        <v>1</v>
      </c>
      <c r="M1440">
        <v>8</v>
      </c>
      <c r="N1440">
        <v>5</v>
      </c>
    </row>
    <row r="1441" spans="1:14" x14ac:dyDescent="0.3">
      <c r="A1441">
        <v>3095</v>
      </c>
      <c r="B1441">
        <v>34</v>
      </c>
      <c r="C1441">
        <v>937</v>
      </c>
      <c r="D1441">
        <v>0</v>
      </c>
      <c r="E1441">
        <v>282</v>
      </c>
      <c r="F1441">
        <v>50</v>
      </c>
      <c r="G1441">
        <v>24</v>
      </c>
      <c r="H1441">
        <v>308</v>
      </c>
      <c r="I1441">
        <v>984</v>
      </c>
      <c r="J1441">
        <v>2</v>
      </c>
      <c r="K1441">
        <v>7</v>
      </c>
      <c r="L1441">
        <v>1</v>
      </c>
      <c r="M1441">
        <v>8</v>
      </c>
      <c r="N1441">
        <v>5</v>
      </c>
    </row>
    <row r="1442" spans="1:14" x14ac:dyDescent="0.3">
      <c r="A1442">
        <v>1973</v>
      </c>
      <c r="B1442">
        <v>34</v>
      </c>
      <c r="C1442">
        <v>1328</v>
      </c>
      <c r="D1442">
        <v>17</v>
      </c>
      <c r="E1442">
        <v>460</v>
      </c>
      <c r="F1442">
        <v>24</v>
      </c>
      <c r="G1442">
        <v>17</v>
      </c>
      <c r="H1442">
        <v>91</v>
      </c>
      <c r="I1442">
        <v>1754</v>
      </c>
      <c r="J1442">
        <v>5</v>
      </c>
      <c r="K1442">
        <v>10</v>
      </c>
      <c r="L1442">
        <v>1</v>
      </c>
      <c r="M1442">
        <v>6</v>
      </c>
      <c r="N1442">
        <v>9</v>
      </c>
    </row>
    <row r="1443" spans="1:14" x14ac:dyDescent="0.3">
      <c r="A1443">
        <v>1855</v>
      </c>
      <c r="B1443">
        <v>34</v>
      </c>
      <c r="C1443">
        <v>1478</v>
      </c>
      <c r="D1443">
        <v>153</v>
      </c>
      <c r="E1443">
        <v>442</v>
      </c>
      <c r="F1443">
        <v>113</v>
      </c>
      <c r="G1443">
        <v>42</v>
      </c>
      <c r="H1443">
        <v>373</v>
      </c>
      <c r="I1443">
        <v>1854</v>
      </c>
      <c r="J1443">
        <v>1</v>
      </c>
      <c r="K1443">
        <v>5</v>
      </c>
      <c r="L1443">
        <v>7</v>
      </c>
      <c r="M1443">
        <v>10</v>
      </c>
      <c r="N1443">
        <v>3</v>
      </c>
    </row>
    <row r="1444" spans="1:14" x14ac:dyDescent="0.3">
      <c r="A1444">
        <v>1071</v>
      </c>
      <c r="B1444">
        <v>34</v>
      </c>
      <c r="C1444">
        <v>1679</v>
      </c>
      <c r="D1444">
        <v>259</v>
      </c>
      <c r="E1444">
        <v>2154</v>
      </c>
      <c r="F1444">
        <v>226</v>
      </c>
      <c r="G1444">
        <v>42</v>
      </c>
      <c r="H1444">
        <v>42</v>
      </c>
      <c r="I1444">
        <v>4318</v>
      </c>
      <c r="J1444">
        <v>1</v>
      </c>
      <c r="K1444">
        <v>7</v>
      </c>
      <c r="L1444">
        <v>6</v>
      </c>
      <c r="M1444">
        <v>5</v>
      </c>
      <c r="N1444">
        <v>5</v>
      </c>
    </row>
    <row r="1445" spans="1:14" x14ac:dyDescent="0.3">
      <c r="A1445">
        <v>2738</v>
      </c>
      <c r="B1445">
        <v>34</v>
      </c>
      <c r="C1445">
        <v>1687</v>
      </c>
      <c r="D1445">
        <v>48</v>
      </c>
      <c r="E1445">
        <v>408</v>
      </c>
      <c r="F1445">
        <v>155</v>
      </c>
      <c r="G1445">
        <v>143</v>
      </c>
      <c r="H1445">
        <v>119</v>
      </c>
      <c r="I1445">
        <v>2322</v>
      </c>
      <c r="J1445">
        <v>1</v>
      </c>
      <c r="K1445">
        <v>9</v>
      </c>
      <c r="L1445">
        <v>7</v>
      </c>
      <c r="M1445">
        <v>9</v>
      </c>
      <c r="N1445">
        <v>5</v>
      </c>
    </row>
    <row r="1446" spans="1:14" x14ac:dyDescent="0.3">
      <c r="A1446">
        <v>2042</v>
      </c>
      <c r="B1446">
        <v>34</v>
      </c>
      <c r="C1446">
        <v>1883</v>
      </c>
      <c r="D1446">
        <v>48</v>
      </c>
      <c r="E1446">
        <v>459</v>
      </c>
      <c r="F1446">
        <v>30</v>
      </c>
      <c r="G1446">
        <v>0</v>
      </c>
      <c r="H1446">
        <v>507</v>
      </c>
      <c r="I1446">
        <v>1913</v>
      </c>
      <c r="J1446">
        <v>2</v>
      </c>
      <c r="K1446">
        <v>7</v>
      </c>
      <c r="L1446">
        <v>6</v>
      </c>
      <c r="M1446">
        <v>11</v>
      </c>
      <c r="N1446">
        <v>5</v>
      </c>
    </row>
    <row r="1447" spans="1:14" x14ac:dyDescent="0.3">
      <c r="A1447">
        <v>1286</v>
      </c>
      <c r="B1447">
        <v>34</v>
      </c>
      <c r="C1447">
        <v>2184</v>
      </c>
      <c r="D1447">
        <v>0</v>
      </c>
      <c r="E1447">
        <v>218</v>
      </c>
      <c r="F1447">
        <v>0</v>
      </c>
      <c r="G1447">
        <v>0</v>
      </c>
      <c r="H1447">
        <v>95</v>
      </c>
      <c r="I1447">
        <v>2307</v>
      </c>
      <c r="J1447">
        <v>5</v>
      </c>
      <c r="K1447">
        <v>8</v>
      </c>
      <c r="L1447">
        <v>3</v>
      </c>
      <c r="M1447">
        <v>12</v>
      </c>
      <c r="N1447">
        <v>5</v>
      </c>
    </row>
    <row r="1448" spans="1:14" x14ac:dyDescent="0.3">
      <c r="A1448">
        <v>2473</v>
      </c>
      <c r="B1448">
        <v>34</v>
      </c>
      <c r="C1448">
        <v>2575</v>
      </c>
      <c r="D1448">
        <v>29</v>
      </c>
      <c r="E1448">
        <v>290</v>
      </c>
      <c r="F1448">
        <v>37</v>
      </c>
      <c r="G1448">
        <v>29</v>
      </c>
      <c r="H1448">
        <v>98</v>
      </c>
      <c r="I1448">
        <v>2862</v>
      </c>
      <c r="J1448">
        <v>6</v>
      </c>
      <c r="K1448">
        <v>4</v>
      </c>
      <c r="L1448">
        <v>2</v>
      </c>
      <c r="M1448">
        <v>9</v>
      </c>
      <c r="N1448">
        <v>9</v>
      </c>
    </row>
    <row r="1449" spans="1:14" x14ac:dyDescent="0.3">
      <c r="A1449">
        <v>3206</v>
      </c>
      <c r="B1449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3</v>
      </c>
      <c r="K1449">
        <v>2</v>
      </c>
      <c r="L1449">
        <v>0</v>
      </c>
      <c r="M1449">
        <v>4</v>
      </c>
      <c r="N1449">
        <v>4</v>
      </c>
    </row>
    <row r="1450" spans="1:14" x14ac:dyDescent="0.3">
      <c r="A1450">
        <v>1368</v>
      </c>
      <c r="B1450">
        <v>33</v>
      </c>
      <c r="C1450">
        <v>45</v>
      </c>
      <c r="D1450">
        <v>0</v>
      </c>
      <c r="E1450">
        <v>4</v>
      </c>
      <c r="F1450">
        <v>0</v>
      </c>
      <c r="G1450">
        <v>0</v>
      </c>
      <c r="H1450">
        <v>23</v>
      </c>
      <c r="I1450">
        <v>26</v>
      </c>
      <c r="J1450">
        <v>1</v>
      </c>
      <c r="K1450">
        <v>0</v>
      </c>
      <c r="L1450">
        <v>1</v>
      </c>
      <c r="M1450">
        <v>2</v>
      </c>
      <c r="N1450">
        <v>3</v>
      </c>
    </row>
    <row r="1451" spans="1:14" x14ac:dyDescent="0.3">
      <c r="A1451">
        <v>1304</v>
      </c>
      <c r="B1451">
        <v>33</v>
      </c>
      <c r="C1451">
        <v>47</v>
      </c>
      <c r="D1451">
        <v>0</v>
      </c>
      <c r="E1451">
        <v>30</v>
      </c>
      <c r="F1451">
        <v>13</v>
      </c>
      <c r="G1451">
        <v>4</v>
      </c>
      <c r="H1451">
        <v>25</v>
      </c>
      <c r="I1451">
        <v>68</v>
      </c>
      <c r="J1451">
        <v>2</v>
      </c>
      <c r="K1451">
        <v>1</v>
      </c>
      <c r="L1451">
        <v>0</v>
      </c>
      <c r="M1451">
        <v>3</v>
      </c>
      <c r="N1451">
        <v>5</v>
      </c>
    </row>
    <row r="1452" spans="1:14" x14ac:dyDescent="0.3">
      <c r="A1452">
        <v>1332</v>
      </c>
      <c r="B1452">
        <v>33</v>
      </c>
      <c r="C1452">
        <v>64</v>
      </c>
      <c r="D1452">
        <v>0</v>
      </c>
      <c r="E1452">
        <v>52</v>
      </c>
      <c r="F1452">
        <v>30</v>
      </c>
      <c r="G1452">
        <v>13</v>
      </c>
      <c r="H1452">
        <v>30</v>
      </c>
      <c r="I1452">
        <v>129</v>
      </c>
      <c r="J1452">
        <v>3</v>
      </c>
      <c r="K1452">
        <v>2</v>
      </c>
      <c r="L1452">
        <v>0</v>
      </c>
      <c r="M1452">
        <v>3</v>
      </c>
      <c r="N1452">
        <v>7</v>
      </c>
    </row>
    <row r="1453" spans="1:14" x14ac:dyDescent="0.3">
      <c r="A1453">
        <v>2729</v>
      </c>
      <c r="B1453">
        <v>33</v>
      </c>
      <c r="C1453">
        <v>64</v>
      </c>
      <c r="D1453">
        <v>0</v>
      </c>
      <c r="E1453">
        <v>52</v>
      </c>
      <c r="F1453">
        <v>30</v>
      </c>
      <c r="G1453">
        <v>13</v>
      </c>
      <c r="H1453">
        <v>30</v>
      </c>
      <c r="I1453">
        <v>129</v>
      </c>
      <c r="J1453">
        <v>3</v>
      </c>
      <c r="K1453">
        <v>2</v>
      </c>
      <c r="L1453">
        <v>0</v>
      </c>
      <c r="M1453">
        <v>3</v>
      </c>
      <c r="N1453">
        <v>7</v>
      </c>
    </row>
    <row r="1454" spans="1:14" x14ac:dyDescent="0.3">
      <c r="A1454">
        <v>1533</v>
      </c>
      <c r="B1454">
        <v>33</v>
      </c>
      <c r="C1454">
        <v>80</v>
      </c>
      <c r="D1454">
        <v>0</v>
      </c>
      <c r="E1454">
        <v>14</v>
      </c>
      <c r="F1454">
        <v>0</v>
      </c>
      <c r="G1454">
        <v>0</v>
      </c>
      <c r="H1454">
        <v>5</v>
      </c>
      <c r="I1454">
        <v>89</v>
      </c>
      <c r="J1454">
        <v>2</v>
      </c>
      <c r="K1454">
        <v>1</v>
      </c>
      <c r="L1454">
        <v>0</v>
      </c>
      <c r="M1454">
        <v>3</v>
      </c>
      <c r="N1454">
        <v>6</v>
      </c>
    </row>
    <row r="1455" spans="1:14" x14ac:dyDescent="0.3">
      <c r="A1455">
        <v>3115</v>
      </c>
      <c r="B1455">
        <v>33</v>
      </c>
      <c r="C1455">
        <v>82</v>
      </c>
      <c r="D1455">
        <v>14</v>
      </c>
      <c r="E1455">
        <v>75</v>
      </c>
      <c r="F1455">
        <v>0</v>
      </c>
      <c r="G1455">
        <v>7</v>
      </c>
      <c r="H1455">
        <v>31</v>
      </c>
      <c r="I1455">
        <v>147</v>
      </c>
      <c r="J1455">
        <v>4</v>
      </c>
      <c r="K1455">
        <v>3</v>
      </c>
      <c r="L1455">
        <v>1</v>
      </c>
      <c r="M1455">
        <v>3</v>
      </c>
      <c r="N1455">
        <v>5</v>
      </c>
    </row>
    <row r="1456" spans="1:14" x14ac:dyDescent="0.3">
      <c r="A1456">
        <v>3191</v>
      </c>
      <c r="B1456">
        <v>33</v>
      </c>
      <c r="C1456">
        <v>84</v>
      </c>
      <c r="D1456">
        <v>48</v>
      </c>
      <c r="E1456">
        <v>48</v>
      </c>
      <c r="F1456">
        <v>0</v>
      </c>
      <c r="G1456">
        <v>12</v>
      </c>
      <c r="H1456">
        <v>12</v>
      </c>
      <c r="I1456">
        <v>179</v>
      </c>
      <c r="J1456">
        <v>3</v>
      </c>
      <c r="K1456">
        <v>2</v>
      </c>
      <c r="L1456">
        <v>0</v>
      </c>
      <c r="M1456">
        <v>4</v>
      </c>
      <c r="N1456">
        <v>4</v>
      </c>
    </row>
    <row r="1457" spans="1:14" x14ac:dyDescent="0.3">
      <c r="A1457">
        <v>1678</v>
      </c>
      <c r="B1457">
        <v>33</v>
      </c>
      <c r="C1457">
        <v>95</v>
      </c>
      <c r="D1457">
        <v>5</v>
      </c>
      <c r="E1457">
        <v>134</v>
      </c>
      <c r="F1457">
        <v>14</v>
      </c>
      <c r="G1457">
        <v>14</v>
      </c>
      <c r="H1457">
        <v>10</v>
      </c>
      <c r="I1457">
        <v>253</v>
      </c>
      <c r="J1457">
        <v>3</v>
      </c>
      <c r="K1457">
        <v>2</v>
      </c>
      <c r="L1457">
        <v>0</v>
      </c>
      <c r="M1457">
        <v>3</v>
      </c>
      <c r="N1457">
        <v>8</v>
      </c>
    </row>
    <row r="1458" spans="1:14" x14ac:dyDescent="0.3">
      <c r="A1458">
        <v>2527</v>
      </c>
      <c r="B1458">
        <v>33</v>
      </c>
      <c r="C1458">
        <v>398</v>
      </c>
      <c r="D1458">
        <v>60</v>
      </c>
      <c r="E1458">
        <v>587</v>
      </c>
      <c r="F1458">
        <v>81</v>
      </c>
      <c r="G1458">
        <v>163</v>
      </c>
      <c r="H1458">
        <v>186</v>
      </c>
      <c r="I1458">
        <v>1103</v>
      </c>
      <c r="J1458">
        <v>1</v>
      </c>
      <c r="K1458">
        <v>4</v>
      </c>
      <c r="L1458">
        <v>4</v>
      </c>
      <c r="M1458">
        <v>7</v>
      </c>
      <c r="N1458">
        <v>1</v>
      </c>
    </row>
    <row r="1459" spans="1:14" x14ac:dyDescent="0.3">
      <c r="A1459">
        <v>1742</v>
      </c>
      <c r="B1459">
        <v>33</v>
      </c>
      <c r="C1459">
        <v>555</v>
      </c>
      <c r="D1459">
        <v>36</v>
      </c>
      <c r="E1459">
        <v>505</v>
      </c>
      <c r="F1459">
        <v>48</v>
      </c>
      <c r="G1459">
        <v>97</v>
      </c>
      <c r="H1459">
        <v>36</v>
      </c>
      <c r="I1459">
        <v>1204</v>
      </c>
      <c r="J1459">
        <v>2</v>
      </c>
      <c r="K1459">
        <v>8</v>
      </c>
      <c r="L1459">
        <v>1</v>
      </c>
      <c r="M1459">
        <v>8</v>
      </c>
      <c r="N1459">
        <v>6</v>
      </c>
    </row>
    <row r="1460" spans="1:14" x14ac:dyDescent="0.3">
      <c r="A1460">
        <v>2711</v>
      </c>
      <c r="B1460">
        <v>33</v>
      </c>
      <c r="C1460">
        <v>555</v>
      </c>
      <c r="D1460">
        <v>36</v>
      </c>
      <c r="E1460">
        <v>505</v>
      </c>
      <c r="F1460">
        <v>48</v>
      </c>
      <c r="G1460">
        <v>97</v>
      </c>
      <c r="H1460">
        <v>36</v>
      </c>
      <c r="I1460">
        <v>1204</v>
      </c>
      <c r="J1460">
        <v>2</v>
      </c>
      <c r="K1460">
        <v>8</v>
      </c>
      <c r="L1460">
        <v>1</v>
      </c>
      <c r="M1460">
        <v>8</v>
      </c>
      <c r="N1460">
        <v>6</v>
      </c>
    </row>
    <row r="1461" spans="1:14" x14ac:dyDescent="0.3">
      <c r="A1461">
        <v>1776</v>
      </c>
      <c r="B1461">
        <v>33</v>
      </c>
      <c r="C1461">
        <v>704</v>
      </c>
      <c r="D1461">
        <v>10</v>
      </c>
      <c r="E1461">
        <v>193</v>
      </c>
      <c r="F1461">
        <v>39</v>
      </c>
      <c r="G1461">
        <v>29</v>
      </c>
      <c r="H1461">
        <v>39</v>
      </c>
      <c r="I1461">
        <v>935</v>
      </c>
      <c r="J1461">
        <v>1</v>
      </c>
      <c r="K1461">
        <v>4</v>
      </c>
      <c r="L1461">
        <v>1</v>
      </c>
      <c r="M1461">
        <v>7</v>
      </c>
      <c r="N1461">
        <v>7</v>
      </c>
    </row>
    <row r="1462" spans="1:14" x14ac:dyDescent="0.3">
      <c r="A1462">
        <v>1654</v>
      </c>
      <c r="B1462">
        <v>33</v>
      </c>
      <c r="C1462">
        <v>927</v>
      </c>
      <c r="D1462">
        <v>397</v>
      </c>
      <c r="E1462">
        <v>485</v>
      </c>
      <c r="F1462">
        <v>145</v>
      </c>
      <c r="G1462">
        <v>265</v>
      </c>
      <c r="H1462">
        <v>352</v>
      </c>
      <c r="I1462">
        <v>1866</v>
      </c>
      <c r="J1462">
        <v>4</v>
      </c>
      <c r="K1462">
        <v>4</v>
      </c>
      <c r="L1462">
        <v>3</v>
      </c>
      <c r="M1462">
        <v>6</v>
      </c>
      <c r="N1462">
        <v>3</v>
      </c>
    </row>
    <row r="1463" spans="1:14" x14ac:dyDescent="0.3">
      <c r="A1463">
        <v>2161</v>
      </c>
      <c r="B1463">
        <v>33</v>
      </c>
      <c r="C1463">
        <v>1149</v>
      </c>
      <c r="D1463">
        <v>43</v>
      </c>
      <c r="E1463">
        <v>256</v>
      </c>
      <c r="F1463">
        <v>18</v>
      </c>
      <c r="G1463">
        <v>28</v>
      </c>
      <c r="H1463">
        <v>59</v>
      </c>
      <c r="I1463">
        <v>1435</v>
      </c>
      <c r="J1463">
        <v>3</v>
      </c>
      <c r="K1463">
        <v>8</v>
      </c>
      <c r="L1463">
        <v>2</v>
      </c>
      <c r="M1463">
        <v>6</v>
      </c>
      <c r="N1463">
        <v>7</v>
      </c>
    </row>
    <row r="1464" spans="1:14" x14ac:dyDescent="0.3">
      <c r="A1464">
        <v>1402</v>
      </c>
      <c r="B1464">
        <v>33</v>
      </c>
      <c r="C1464">
        <v>1725</v>
      </c>
      <c r="D1464">
        <v>239</v>
      </c>
      <c r="E1464">
        <v>227</v>
      </c>
      <c r="F1464">
        <v>376</v>
      </c>
      <c r="G1464">
        <v>287</v>
      </c>
      <c r="H1464">
        <v>239</v>
      </c>
      <c r="I1464">
        <v>2614</v>
      </c>
      <c r="J1464">
        <v>1</v>
      </c>
      <c r="K1464">
        <v>7</v>
      </c>
      <c r="L1464">
        <v>9</v>
      </c>
      <c r="M1464">
        <v>9</v>
      </c>
      <c r="N1464">
        <v>3</v>
      </c>
    </row>
    <row r="1465" spans="1:14" x14ac:dyDescent="0.3">
      <c r="A1465">
        <v>2565</v>
      </c>
      <c r="B1465">
        <v>33</v>
      </c>
      <c r="C1465">
        <v>1749</v>
      </c>
      <c r="D1465">
        <v>371</v>
      </c>
      <c r="E1465">
        <v>1450</v>
      </c>
      <c r="F1465">
        <v>146</v>
      </c>
      <c r="G1465">
        <v>74</v>
      </c>
      <c r="H1465">
        <v>111</v>
      </c>
      <c r="I1465">
        <v>3679</v>
      </c>
      <c r="J1465">
        <v>1</v>
      </c>
      <c r="K1465">
        <v>7</v>
      </c>
      <c r="L1465">
        <v>5</v>
      </c>
      <c r="M1465">
        <v>12</v>
      </c>
      <c r="N1465">
        <v>3</v>
      </c>
    </row>
    <row r="1466" spans="1:14" x14ac:dyDescent="0.3">
      <c r="A1466">
        <v>2506</v>
      </c>
      <c r="B1466">
        <v>33</v>
      </c>
      <c r="C1466">
        <v>3224</v>
      </c>
      <c r="D1466">
        <v>118</v>
      </c>
      <c r="E1466">
        <v>603</v>
      </c>
      <c r="F1466">
        <v>52</v>
      </c>
      <c r="G1466">
        <v>39</v>
      </c>
      <c r="H1466">
        <v>129</v>
      </c>
      <c r="I1466">
        <v>3907</v>
      </c>
      <c r="J1466">
        <v>4</v>
      </c>
      <c r="K1466">
        <v>6</v>
      </c>
      <c r="L1466">
        <v>3</v>
      </c>
      <c r="M1466">
        <v>13</v>
      </c>
      <c r="N1466">
        <v>9</v>
      </c>
    </row>
    <row r="1467" spans="1:14" x14ac:dyDescent="0.3">
      <c r="A1467">
        <v>2458</v>
      </c>
      <c r="B1467">
        <v>32</v>
      </c>
      <c r="C1467">
        <v>12</v>
      </c>
      <c r="D1467">
        <v>18</v>
      </c>
      <c r="E1467">
        <v>74</v>
      </c>
      <c r="F1467">
        <v>18</v>
      </c>
      <c r="G1467">
        <v>31</v>
      </c>
      <c r="H1467">
        <v>43</v>
      </c>
      <c r="I1467">
        <v>111</v>
      </c>
      <c r="J1467">
        <v>1</v>
      </c>
      <c r="K1467">
        <v>1</v>
      </c>
      <c r="L1467">
        <v>0</v>
      </c>
      <c r="M1467">
        <v>3</v>
      </c>
      <c r="N1467">
        <v>8</v>
      </c>
    </row>
    <row r="1468" spans="1:14" x14ac:dyDescent="0.3">
      <c r="A1468">
        <v>1972</v>
      </c>
      <c r="B1468">
        <v>32</v>
      </c>
      <c r="C1468">
        <v>15</v>
      </c>
      <c r="D1468">
        <v>30</v>
      </c>
      <c r="E1468">
        <v>35</v>
      </c>
      <c r="F1468">
        <v>0</v>
      </c>
      <c r="G1468">
        <v>0</v>
      </c>
      <c r="H1468">
        <v>15</v>
      </c>
      <c r="I1468">
        <v>65</v>
      </c>
      <c r="J1468">
        <v>1</v>
      </c>
      <c r="K1468">
        <v>0</v>
      </c>
      <c r="L1468">
        <v>0</v>
      </c>
      <c r="M1468">
        <v>3</v>
      </c>
      <c r="N1468">
        <v>7</v>
      </c>
    </row>
    <row r="1469" spans="1:14" x14ac:dyDescent="0.3">
      <c r="A1469">
        <v>1369</v>
      </c>
      <c r="B1469">
        <v>32</v>
      </c>
      <c r="C1469">
        <v>43</v>
      </c>
      <c r="D1469">
        <v>75</v>
      </c>
      <c r="E1469">
        <v>75</v>
      </c>
      <c r="F1469">
        <v>65</v>
      </c>
      <c r="G1469">
        <v>43</v>
      </c>
      <c r="H1469">
        <v>140</v>
      </c>
      <c r="I1469">
        <v>161</v>
      </c>
      <c r="J1469">
        <v>3</v>
      </c>
      <c r="K1469">
        <v>1</v>
      </c>
      <c r="L1469">
        <v>2</v>
      </c>
      <c r="M1469">
        <v>2</v>
      </c>
      <c r="N1469">
        <v>5</v>
      </c>
    </row>
    <row r="1470" spans="1:14" x14ac:dyDescent="0.3">
      <c r="A1470">
        <v>2104</v>
      </c>
      <c r="B1470">
        <v>32</v>
      </c>
      <c r="C1470">
        <v>70</v>
      </c>
      <c r="D1470">
        <v>52</v>
      </c>
      <c r="E1470">
        <v>70</v>
      </c>
      <c r="F1470">
        <v>132</v>
      </c>
      <c r="G1470">
        <v>61</v>
      </c>
      <c r="H1470">
        <v>28</v>
      </c>
      <c r="I1470">
        <v>358</v>
      </c>
      <c r="J1470">
        <v>1</v>
      </c>
      <c r="K1470">
        <v>2</v>
      </c>
      <c r="L1470">
        <v>1</v>
      </c>
      <c r="M1470">
        <v>4</v>
      </c>
      <c r="N1470">
        <v>3</v>
      </c>
    </row>
    <row r="1471" spans="1:14" x14ac:dyDescent="0.3">
      <c r="A1471">
        <v>1664</v>
      </c>
      <c r="B1471">
        <v>32</v>
      </c>
      <c r="C1471">
        <v>117</v>
      </c>
      <c r="D1471">
        <v>38</v>
      </c>
      <c r="E1471">
        <v>471</v>
      </c>
      <c r="F1471">
        <v>615</v>
      </c>
      <c r="G1471">
        <v>210</v>
      </c>
      <c r="H1471">
        <v>155</v>
      </c>
      <c r="I1471">
        <v>1296</v>
      </c>
      <c r="J1471">
        <v>1</v>
      </c>
      <c r="K1471">
        <v>8</v>
      </c>
      <c r="L1471">
        <v>1</v>
      </c>
      <c r="M1471">
        <v>5</v>
      </c>
      <c r="N1471">
        <v>8</v>
      </c>
    </row>
    <row r="1472" spans="1:14" x14ac:dyDescent="0.3">
      <c r="A1472">
        <v>2938</v>
      </c>
      <c r="B1472">
        <v>32</v>
      </c>
      <c r="C1472">
        <v>172</v>
      </c>
      <c r="D1472">
        <v>14</v>
      </c>
      <c r="E1472">
        <v>152</v>
      </c>
      <c r="F1472">
        <v>34</v>
      </c>
      <c r="G1472">
        <v>34</v>
      </c>
      <c r="H1472">
        <v>148</v>
      </c>
      <c r="I1472">
        <v>258</v>
      </c>
      <c r="J1472">
        <v>3</v>
      </c>
      <c r="K1472">
        <v>3</v>
      </c>
      <c r="L1472">
        <v>1</v>
      </c>
      <c r="M1472">
        <v>3</v>
      </c>
      <c r="N1472">
        <v>9</v>
      </c>
    </row>
    <row r="1473" spans="1:14" x14ac:dyDescent="0.3">
      <c r="A1473">
        <v>2951</v>
      </c>
      <c r="B1473">
        <v>32</v>
      </c>
      <c r="C1473">
        <v>256</v>
      </c>
      <c r="D1473">
        <v>614</v>
      </c>
      <c r="E1473">
        <v>557</v>
      </c>
      <c r="F1473">
        <v>622</v>
      </c>
      <c r="G1473">
        <v>77</v>
      </c>
      <c r="H1473">
        <v>215</v>
      </c>
      <c r="I1473">
        <v>1910</v>
      </c>
      <c r="J1473">
        <v>2</v>
      </c>
      <c r="K1473">
        <v>4</v>
      </c>
      <c r="L1473">
        <v>4</v>
      </c>
      <c r="M1473">
        <v>8</v>
      </c>
      <c r="N1473">
        <v>5</v>
      </c>
    </row>
    <row r="1474" spans="1:14" x14ac:dyDescent="0.3">
      <c r="A1474">
        <v>1008</v>
      </c>
      <c r="B1474">
        <v>32</v>
      </c>
      <c r="C1474">
        <v>303</v>
      </c>
      <c r="D1474">
        <v>40</v>
      </c>
      <c r="E1474">
        <v>223</v>
      </c>
      <c r="F1474">
        <v>12</v>
      </c>
      <c r="G1474">
        <v>4</v>
      </c>
      <c r="H1474">
        <v>92</v>
      </c>
      <c r="I1474">
        <v>491</v>
      </c>
      <c r="J1474">
        <v>2</v>
      </c>
      <c r="K1474">
        <v>4</v>
      </c>
      <c r="L1474">
        <v>0</v>
      </c>
      <c r="M1474">
        <v>4</v>
      </c>
      <c r="N1474">
        <v>8</v>
      </c>
    </row>
    <row r="1475" spans="1:14" x14ac:dyDescent="0.3">
      <c r="A1475">
        <v>1091</v>
      </c>
      <c r="B1475">
        <v>32</v>
      </c>
      <c r="C1475">
        <v>404</v>
      </c>
      <c r="D1475">
        <v>138</v>
      </c>
      <c r="E1475">
        <v>275</v>
      </c>
      <c r="F1475">
        <v>195</v>
      </c>
      <c r="G1475">
        <v>183</v>
      </c>
      <c r="H1475">
        <v>33</v>
      </c>
      <c r="I1475">
        <v>1162</v>
      </c>
      <c r="J1475">
        <v>2</v>
      </c>
      <c r="K1475">
        <v>5</v>
      </c>
      <c r="L1475">
        <v>2</v>
      </c>
      <c r="M1475">
        <v>7</v>
      </c>
      <c r="N1475">
        <v>5</v>
      </c>
    </row>
    <row r="1476" spans="1:14" x14ac:dyDescent="0.3">
      <c r="A1476">
        <v>2327</v>
      </c>
      <c r="B1476">
        <v>32</v>
      </c>
      <c r="C1476">
        <v>404</v>
      </c>
      <c r="D1476">
        <v>138</v>
      </c>
      <c r="E1476">
        <v>275</v>
      </c>
      <c r="F1476">
        <v>195</v>
      </c>
      <c r="G1476">
        <v>183</v>
      </c>
      <c r="H1476">
        <v>33</v>
      </c>
      <c r="I1476">
        <v>1162</v>
      </c>
      <c r="J1476">
        <v>2</v>
      </c>
      <c r="K1476">
        <v>5</v>
      </c>
      <c r="L1476">
        <v>2</v>
      </c>
      <c r="M1476">
        <v>7</v>
      </c>
      <c r="N1476">
        <v>5</v>
      </c>
    </row>
    <row r="1477" spans="1:14" x14ac:dyDescent="0.3">
      <c r="A1477">
        <v>2038</v>
      </c>
      <c r="B1477">
        <v>32</v>
      </c>
      <c r="C1477">
        <v>693</v>
      </c>
      <c r="D1477">
        <v>0</v>
      </c>
      <c r="E1477">
        <v>35</v>
      </c>
      <c r="F1477">
        <v>0</v>
      </c>
      <c r="G1477">
        <v>0</v>
      </c>
      <c r="H1477">
        <v>72</v>
      </c>
      <c r="I1477">
        <v>656</v>
      </c>
      <c r="J1477">
        <v>1</v>
      </c>
      <c r="K1477">
        <v>5</v>
      </c>
      <c r="L1477">
        <v>1</v>
      </c>
      <c r="M1477">
        <v>5</v>
      </c>
      <c r="N1477">
        <v>7</v>
      </c>
    </row>
    <row r="1478" spans="1:14" x14ac:dyDescent="0.3">
      <c r="A1478">
        <v>3146</v>
      </c>
      <c r="B1478">
        <v>32</v>
      </c>
      <c r="C1478">
        <v>734</v>
      </c>
      <c r="D1478">
        <v>29</v>
      </c>
      <c r="E1478">
        <v>127</v>
      </c>
      <c r="F1478">
        <v>87</v>
      </c>
      <c r="G1478">
        <v>29</v>
      </c>
      <c r="H1478">
        <v>656</v>
      </c>
      <c r="I1478">
        <v>350</v>
      </c>
      <c r="J1478">
        <v>2</v>
      </c>
      <c r="K1478">
        <v>7</v>
      </c>
      <c r="L1478">
        <v>3</v>
      </c>
      <c r="M1478">
        <v>3</v>
      </c>
      <c r="N1478">
        <v>7</v>
      </c>
    </row>
    <row r="1479" spans="1:14" x14ac:dyDescent="0.3">
      <c r="A1479">
        <v>3052</v>
      </c>
      <c r="B1479">
        <v>32</v>
      </c>
      <c r="C1479">
        <v>860</v>
      </c>
      <c r="D1479">
        <v>18</v>
      </c>
      <c r="E1479">
        <v>68</v>
      </c>
      <c r="F1479">
        <v>38</v>
      </c>
      <c r="G1479">
        <v>18</v>
      </c>
      <c r="H1479">
        <v>270</v>
      </c>
      <c r="I1479">
        <v>731</v>
      </c>
      <c r="J1479">
        <v>4</v>
      </c>
      <c r="K1479">
        <v>6</v>
      </c>
      <c r="L1479">
        <v>2</v>
      </c>
      <c r="M1479">
        <v>5</v>
      </c>
      <c r="N1479">
        <v>8</v>
      </c>
    </row>
    <row r="1480" spans="1:14" x14ac:dyDescent="0.3">
      <c r="A1480">
        <v>1225</v>
      </c>
      <c r="B1480">
        <v>32</v>
      </c>
      <c r="C1480">
        <v>935</v>
      </c>
      <c r="D1480">
        <v>11</v>
      </c>
      <c r="E1480">
        <v>279</v>
      </c>
      <c r="F1480">
        <v>34</v>
      </c>
      <c r="G1480">
        <v>79</v>
      </c>
      <c r="H1480">
        <v>25</v>
      </c>
      <c r="I1480">
        <v>1314</v>
      </c>
      <c r="J1480">
        <v>1</v>
      </c>
      <c r="K1480">
        <v>5</v>
      </c>
      <c r="L1480">
        <v>2</v>
      </c>
      <c r="M1480">
        <v>11</v>
      </c>
      <c r="N1480">
        <v>3</v>
      </c>
    </row>
    <row r="1481" spans="1:14" x14ac:dyDescent="0.3">
      <c r="A1481">
        <v>2716</v>
      </c>
      <c r="B1481">
        <v>32</v>
      </c>
      <c r="C1481">
        <v>1012</v>
      </c>
      <c r="D1481">
        <v>0</v>
      </c>
      <c r="E1481">
        <v>317</v>
      </c>
      <c r="F1481">
        <v>37</v>
      </c>
      <c r="G1481">
        <v>85</v>
      </c>
      <c r="H1481">
        <v>243</v>
      </c>
      <c r="I1481">
        <v>1208</v>
      </c>
      <c r="J1481">
        <v>5</v>
      </c>
      <c r="K1481">
        <v>6</v>
      </c>
      <c r="L1481">
        <v>3</v>
      </c>
      <c r="M1481">
        <v>5</v>
      </c>
      <c r="N1481">
        <v>8</v>
      </c>
    </row>
    <row r="1482" spans="1:14" x14ac:dyDescent="0.3">
      <c r="A1482">
        <v>2885</v>
      </c>
      <c r="B1482">
        <v>32</v>
      </c>
      <c r="C1482">
        <v>1026</v>
      </c>
      <c r="D1482">
        <v>381</v>
      </c>
      <c r="E1482">
        <v>732</v>
      </c>
      <c r="F1482">
        <v>383</v>
      </c>
      <c r="G1482">
        <v>48</v>
      </c>
      <c r="H1482">
        <v>58</v>
      </c>
      <c r="I1482">
        <v>2511</v>
      </c>
      <c r="J1482">
        <v>0</v>
      </c>
      <c r="K1482">
        <v>3</v>
      </c>
      <c r="L1482">
        <v>5</v>
      </c>
      <c r="M1482">
        <v>13</v>
      </c>
      <c r="N1482">
        <v>0</v>
      </c>
    </row>
    <row r="1483" spans="1:14" x14ac:dyDescent="0.3">
      <c r="A1483">
        <v>3008</v>
      </c>
      <c r="B1483">
        <v>32</v>
      </c>
      <c r="C1483">
        <v>1071</v>
      </c>
      <c r="D1483">
        <v>167</v>
      </c>
      <c r="E1483">
        <v>1015</v>
      </c>
      <c r="F1483">
        <v>332</v>
      </c>
      <c r="G1483">
        <v>282</v>
      </c>
      <c r="H1483">
        <v>647</v>
      </c>
      <c r="I1483">
        <v>2220</v>
      </c>
      <c r="J1483">
        <v>4</v>
      </c>
      <c r="K1483">
        <v>11</v>
      </c>
      <c r="L1483">
        <v>6</v>
      </c>
      <c r="M1483">
        <v>8</v>
      </c>
      <c r="N1483">
        <v>7</v>
      </c>
    </row>
    <row r="1484" spans="1:14" x14ac:dyDescent="0.3">
      <c r="A1484">
        <v>2697</v>
      </c>
      <c r="B1484">
        <v>32</v>
      </c>
      <c r="C1484">
        <v>1484</v>
      </c>
      <c r="D1484">
        <v>272</v>
      </c>
      <c r="E1484">
        <v>1798</v>
      </c>
      <c r="F1484">
        <v>253</v>
      </c>
      <c r="G1484">
        <v>156</v>
      </c>
      <c r="H1484">
        <v>234</v>
      </c>
      <c r="I1484">
        <v>3729</v>
      </c>
      <c r="J1484">
        <v>1</v>
      </c>
      <c r="K1484">
        <v>5</v>
      </c>
      <c r="L1484">
        <v>6</v>
      </c>
      <c r="M1484">
        <v>7</v>
      </c>
      <c r="N1484">
        <v>2</v>
      </c>
    </row>
    <row r="1485" spans="1:14" x14ac:dyDescent="0.3">
      <c r="A1485">
        <v>1279</v>
      </c>
      <c r="B1485">
        <v>32</v>
      </c>
      <c r="C1485">
        <v>1719</v>
      </c>
      <c r="D1485">
        <v>285</v>
      </c>
      <c r="E1485">
        <v>1268</v>
      </c>
      <c r="F1485">
        <v>478</v>
      </c>
      <c r="G1485">
        <v>46</v>
      </c>
      <c r="H1485">
        <v>449</v>
      </c>
      <c r="I1485">
        <v>3347</v>
      </c>
      <c r="J1485">
        <v>1</v>
      </c>
      <c r="K1485">
        <v>2</v>
      </c>
      <c r="L1485">
        <v>7</v>
      </c>
      <c r="M1485">
        <v>9</v>
      </c>
      <c r="N1485">
        <v>4</v>
      </c>
    </row>
    <row r="1486" spans="1:14" x14ac:dyDescent="0.3">
      <c r="A1486">
        <v>2056</v>
      </c>
      <c r="B1486">
        <v>32</v>
      </c>
      <c r="C1486">
        <v>2238</v>
      </c>
      <c r="D1486">
        <v>379</v>
      </c>
      <c r="E1486">
        <v>1183</v>
      </c>
      <c r="F1486">
        <v>164</v>
      </c>
      <c r="G1486">
        <v>294</v>
      </c>
      <c r="H1486">
        <v>252</v>
      </c>
      <c r="I1486">
        <v>4008</v>
      </c>
      <c r="J1486">
        <v>1</v>
      </c>
      <c r="K1486">
        <v>4</v>
      </c>
      <c r="L1486">
        <v>7</v>
      </c>
      <c r="M1486">
        <v>9</v>
      </c>
      <c r="N1486">
        <v>1</v>
      </c>
    </row>
    <row r="1487" spans="1:14" x14ac:dyDescent="0.3">
      <c r="A1487">
        <v>2886</v>
      </c>
      <c r="B1487">
        <v>32</v>
      </c>
      <c r="C1487">
        <v>2377</v>
      </c>
      <c r="D1487">
        <v>99</v>
      </c>
      <c r="E1487">
        <v>435</v>
      </c>
      <c r="F1487">
        <v>392</v>
      </c>
      <c r="G1487">
        <v>132</v>
      </c>
      <c r="H1487">
        <v>266</v>
      </c>
      <c r="I1487">
        <v>3170</v>
      </c>
      <c r="J1487">
        <v>2</v>
      </c>
      <c r="K1487">
        <v>7</v>
      </c>
      <c r="L1487">
        <v>8</v>
      </c>
      <c r="M1487">
        <v>5</v>
      </c>
      <c r="N1487">
        <v>5</v>
      </c>
    </row>
    <row r="1488" spans="1:14" x14ac:dyDescent="0.3">
      <c r="A1488">
        <v>1126</v>
      </c>
      <c r="B1488">
        <v>31</v>
      </c>
      <c r="C1488">
        <v>0</v>
      </c>
      <c r="D1488">
        <v>11</v>
      </c>
      <c r="E1488">
        <v>34</v>
      </c>
      <c r="F1488">
        <v>115</v>
      </c>
      <c r="G1488">
        <v>69</v>
      </c>
      <c r="H1488">
        <v>103</v>
      </c>
      <c r="I1488">
        <v>126</v>
      </c>
      <c r="J1488">
        <v>2</v>
      </c>
      <c r="K1488">
        <v>1</v>
      </c>
      <c r="L1488">
        <v>0</v>
      </c>
      <c r="M1488">
        <v>3</v>
      </c>
      <c r="N1488">
        <v>8</v>
      </c>
    </row>
    <row r="1489" spans="1:14" x14ac:dyDescent="0.3">
      <c r="A1489">
        <v>1601</v>
      </c>
      <c r="B1489">
        <v>31</v>
      </c>
      <c r="C1489">
        <v>14</v>
      </c>
      <c r="D1489">
        <v>17</v>
      </c>
      <c r="E1489">
        <v>28</v>
      </c>
      <c r="F1489">
        <v>17</v>
      </c>
      <c r="G1489">
        <v>14</v>
      </c>
      <c r="H1489">
        <v>28</v>
      </c>
      <c r="I1489">
        <v>63</v>
      </c>
      <c r="J1489">
        <v>1</v>
      </c>
      <c r="K1489">
        <v>1</v>
      </c>
      <c r="L1489">
        <v>0</v>
      </c>
      <c r="M1489">
        <v>3</v>
      </c>
      <c r="N1489">
        <v>4</v>
      </c>
    </row>
    <row r="1490" spans="1:14" x14ac:dyDescent="0.3">
      <c r="A1490">
        <v>2556</v>
      </c>
      <c r="B1490">
        <v>31</v>
      </c>
      <c r="C1490">
        <v>31</v>
      </c>
      <c r="D1490">
        <v>4</v>
      </c>
      <c r="E1490">
        <v>19</v>
      </c>
      <c r="F1490">
        <v>0</v>
      </c>
      <c r="G1490">
        <v>0</v>
      </c>
      <c r="H1490">
        <v>4</v>
      </c>
      <c r="I1490">
        <v>51</v>
      </c>
      <c r="J1490">
        <v>1</v>
      </c>
      <c r="K1490">
        <v>1</v>
      </c>
      <c r="L1490">
        <v>0</v>
      </c>
      <c r="M1490">
        <v>2</v>
      </c>
      <c r="N1490">
        <v>6</v>
      </c>
    </row>
    <row r="1491" spans="1:14" x14ac:dyDescent="0.3">
      <c r="A1491">
        <v>1250</v>
      </c>
      <c r="B1491">
        <v>31</v>
      </c>
      <c r="C1491">
        <v>33</v>
      </c>
      <c r="D1491">
        <v>0</v>
      </c>
      <c r="E1491">
        <v>22</v>
      </c>
      <c r="F1491">
        <v>15</v>
      </c>
      <c r="G1491">
        <v>4</v>
      </c>
      <c r="H1491">
        <v>18</v>
      </c>
      <c r="I1491">
        <v>55</v>
      </c>
      <c r="J1491">
        <v>1</v>
      </c>
      <c r="K1491">
        <v>1</v>
      </c>
      <c r="L1491">
        <v>0</v>
      </c>
      <c r="M1491">
        <v>2</v>
      </c>
      <c r="N1491">
        <v>9</v>
      </c>
    </row>
    <row r="1492" spans="1:14" x14ac:dyDescent="0.3">
      <c r="A1492">
        <v>1347</v>
      </c>
      <c r="B1492">
        <v>31</v>
      </c>
      <c r="C1492">
        <v>33</v>
      </c>
      <c r="D1492">
        <v>0</v>
      </c>
      <c r="E1492">
        <v>22</v>
      </c>
      <c r="F1492">
        <v>15</v>
      </c>
      <c r="G1492">
        <v>4</v>
      </c>
      <c r="H1492">
        <v>18</v>
      </c>
      <c r="I1492">
        <v>55</v>
      </c>
      <c r="J1492">
        <v>1</v>
      </c>
      <c r="K1492">
        <v>1</v>
      </c>
      <c r="L1492">
        <v>0</v>
      </c>
      <c r="M1492">
        <v>2</v>
      </c>
      <c r="N1492">
        <v>9</v>
      </c>
    </row>
    <row r="1493" spans="1:14" x14ac:dyDescent="0.3">
      <c r="A1493">
        <v>1232</v>
      </c>
      <c r="B1493">
        <v>31</v>
      </c>
      <c r="C1493">
        <v>46</v>
      </c>
      <c r="D1493">
        <v>0</v>
      </c>
      <c r="E1493">
        <v>21</v>
      </c>
      <c r="F1493">
        <v>0</v>
      </c>
      <c r="G1493">
        <v>0</v>
      </c>
      <c r="H1493">
        <v>4</v>
      </c>
      <c r="I1493">
        <v>62</v>
      </c>
      <c r="J1493">
        <v>2</v>
      </c>
      <c r="K1493">
        <v>1</v>
      </c>
      <c r="L1493">
        <v>0</v>
      </c>
      <c r="M1493">
        <v>3</v>
      </c>
      <c r="N1493">
        <v>6</v>
      </c>
    </row>
    <row r="1494" spans="1:14" x14ac:dyDescent="0.3">
      <c r="A1494">
        <v>1054</v>
      </c>
      <c r="B1494">
        <v>31</v>
      </c>
      <c r="C1494">
        <v>60</v>
      </c>
      <c r="D1494">
        <v>0</v>
      </c>
      <c r="E1494">
        <v>37</v>
      </c>
      <c r="F1494">
        <v>9</v>
      </c>
      <c r="G1494">
        <v>5</v>
      </c>
      <c r="H1494">
        <v>23</v>
      </c>
      <c r="I1494">
        <v>87</v>
      </c>
      <c r="J1494">
        <v>1</v>
      </c>
      <c r="K1494">
        <v>1</v>
      </c>
      <c r="L1494">
        <v>0</v>
      </c>
      <c r="M1494">
        <v>4</v>
      </c>
      <c r="N1494">
        <v>3</v>
      </c>
    </row>
    <row r="1495" spans="1:14" x14ac:dyDescent="0.3">
      <c r="A1495">
        <v>2993</v>
      </c>
      <c r="B1495">
        <v>31</v>
      </c>
      <c r="C1495">
        <v>93</v>
      </c>
      <c r="D1495">
        <v>0</v>
      </c>
      <c r="E1495">
        <v>11</v>
      </c>
      <c r="F1495">
        <v>0</v>
      </c>
      <c r="G1495">
        <v>0</v>
      </c>
      <c r="H1495">
        <v>11</v>
      </c>
      <c r="I1495">
        <v>93</v>
      </c>
      <c r="J1495">
        <v>2</v>
      </c>
      <c r="K1495">
        <v>1</v>
      </c>
      <c r="L1495">
        <v>0</v>
      </c>
      <c r="M1495">
        <v>3</v>
      </c>
      <c r="N1495">
        <v>6</v>
      </c>
    </row>
    <row r="1496" spans="1:14" x14ac:dyDescent="0.3">
      <c r="A1496">
        <v>2127</v>
      </c>
      <c r="B1496">
        <v>31</v>
      </c>
      <c r="C1496">
        <v>155</v>
      </c>
      <c r="D1496">
        <v>24</v>
      </c>
      <c r="E1496">
        <v>199</v>
      </c>
      <c r="F1496">
        <v>7</v>
      </c>
      <c r="G1496">
        <v>13</v>
      </c>
      <c r="H1496">
        <v>91</v>
      </c>
      <c r="I1496">
        <v>307</v>
      </c>
      <c r="J1496">
        <v>2</v>
      </c>
      <c r="K1496">
        <v>3</v>
      </c>
      <c r="L1496">
        <v>1</v>
      </c>
      <c r="M1496">
        <v>3</v>
      </c>
      <c r="N1496">
        <v>6</v>
      </c>
    </row>
    <row r="1497" spans="1:14" x14ac:dyDescent="0.3">
      <c r="A1497">
        <v>3061</v>
      </c>
      <c r="B1497">
        <v>31</v>
      </c>
      <c r="C1497">
        <v>291</v>
      </c>
      <c r="D1497">
        <v>58</v>
      </c>
      <c r="E1497">
        <v>298</v>
      </c>
      <c r="F1497">
        <v>58</v>
      </c>
      <c r="G1497">
        <v>36</v>
      </c>
      <c r="H1497">
        <v>101</v>
      </c>
      <c r="I1497">
        <v>639</v>
      </c>
      <c r="J1497">
        <v>1</v>
      </c>
      <c r="K1497">
        <v>4</v>
      </c>
      <c r="L1497">
        <v>1</v>
      </c>
      <c r="M1497">
        <v>7</v>
      </c>
      <c r="N1497">
        <v>2</v>
      </c>
    </row>
    <row r="1498" spans="1:14" x14ac:dyDescent="0.3">
      <c r="A1498">
        <v>1031</v>
      </c>
      <c r="B1498">
        <v>31</v>
      </c>
      <c r="C1498">
        <v>381</v>
      </c>
      <c r="D1498">
        <v>0</v>
      </c>
      <c r="E1498">
        <v>17</v>
      </c>
      <c r="F1498">
        <v>7</v>
      </c>
      <c r="G1498">
        <v>0</v>
      </c>
      <c r="H1498">
        <v>10</v>
      </c>
      <c r="I1498">
        <v>395</v>
      </c>
      <c r="J1498">
        <v>2</v>
      </c>
      <c r="K1498">
        <v>2</v>
      </c>
      <c r="L1498">
        <v>1</v>
      </c>
      <c r="M1498">
        <v>4</v>
      </c>
      <c r="N1498">
        <v>5</v>
      </c>
    </row>
    <row r="1499" spans="1:14" x14ac:dyDescent="0.3">
      <c r="A1499">
        <v>3178</v>
      </c>
      <c r="B1499">
        <v>31</v>
      </c>
      <c r="C1499">
        <v>1025</v>
      </c>
      <c r="D1499">
        <v>98</v>
      </c>
      <c r="E1499">
        <v>445</v>
      </c>
      <c r="F1499">
        <v>109</v>
      </c>
      <c r="G1499">
        <v>0</v>
      </c>
      <c r="H1499">
        <v>92</v>
      </c>
      <c r="I1499">
        <v>1585</v>
      </c>
      <c r="J1499">
        <v>6</v>
      </c>
      <c r="K1499">
        <v>8</v>
      </c>
      <c r="L1499">
        <v>1</v>
      </c>
      <c r="M1499">
        <v>7</v>
      </c>
      <c r="N1499">
        <v>8</v>
      </c>
    </row>
    <row r="1500" spans="1:14" x14ac:dyDescent="0.3">
      <c r="A1500">
        <v>1930</v>
      </c>
      <c r="B1500">
        <v>31</v>
      </c>
      <c r="C1500">
        <v>1758</v>
      </c>
      <c r="D1500">
        <v>69</v>
      </c>
      <c r="E1500">
        <v>351</v>
      </c>
      <c r="F1500">
        <v>121</v>
      </c>
      <c r="G1500">
        <v>45</v>
      </c>
      <c r="H1500">
        <v>116</v>
      </c>
      <c r="I1500">
        <v>2228</v>
      </c>
      <c r="J1500">
        <v>2</v>
      </c>
      <c r="K1500">
        <v>3</v>
      </c>
      <c r="L1500">
        <v>2</v>
      </c>
      <c r="M1500">
        <v>9</v>
      </c>
      <c r="N1500">
        <v>8</v>
      </c>
    </row>
    <row r="1501" spans="1:14" x14ac:dyDescent="0.3">
      <c r="A1501">
        <v>1257</v>
      </c>
      <c r="B1501">
        <v>31</v>
      </c>
      <c r="C1501">
        <v>1901</v>
      </c>
      <c r="D1501">
        <v>108</v>
      </c>
      <c r="E1501">
        <v>1219</v>
      </c>
      <c r="F1501">
        <v>232</v>
      </c>
      <c r="G1501">
        <v>178</v>
      </c>
      <c r="H1501">
        <v>357</v>
      </c>
      <c r="I1501">
        <v>3282</v>
      </c>
      <c r="J1501">
        <v>2</v>
      </c>
      <c r="K1501">
        <v>3</v>
      </c>
      <c r="L1501">
        <v>4</v>
      </c>
      <c r="M1501">
        <v>5</v>
      </c>
      <c r="N1501">
        <v>7</v>
      </c>
    </row>
    <row r="1502" spans="1:14" x14ac:dyDescent="0.3">
      <c r="A1502">
        <v>2685</v>
      </c>
      <c r="B1502">
        <v>31</v>
      </c>
      <c r="C1502">
        <v>2329</v>
      </c>
      <c r="D1502">
        <v>134</v>
      </c>
      <c r="E1502">
        <v>1835</v>
      </c>
      <c r="F1502">
        <v>176</v>
      </c>
      <c r="G1502">
        <v>44</v>
      </c>
      <c r="H1502">
        <v>222</v>
      </c>
      <c r="I1502">
        <v>4296</v>
      </c>
      <c r="J1502">
        <v>1</v>
      </c>
      <c r="K1502">
        <v>4</v>
      </c>
      <c r="L1502">
        <v>7</v>
      </c>
      <c r="M1502">
        <v>10</v>
      </c>
      <c r="N1502">
        <v>1</v>
      </c>
    </row>
    <row r="1503" spans="1:14" x14ac:dyDescent="0.3">
      <c r="A1503">
        <v>3080</v>
      </c>
      <c r="B1503">
        <v>31</v>
      </c>
      <c r="C1503">
        <v>2347</v>
      </c>
      <c r="D1503">
        <v>55</v>
      </c>
      <c r="E1503">
        <v>429</v>
      </c>
      <c r="F1503">
        <v>35</v>
      </c>
      <c r="G1503">
        <v>26</v>
      </c>
      <c r="H1503">
        <v>400</v>
      </c>
      <c r="I1503">
        <v>2493</v>
      </c>
      <c r="J1503">
        <v>1</v>
      </c>
      <c r="K1503">
        <v>7</v>
      </c>
      <c r="L1503">
        <v>3</v>
      </c>
      <c r="M1503">
        <v>13</v>
      </c>
      <c r="N1503">
        <v>6</v>
      </c>
    </row>
    <row r="1504" spans="1:14" x14ac:dyDescent="0.3">
      <c r="A1504">
        <v>2989</v>
      </c>
      <c r="B1504">
        <v>31</v>
      </c>
      <c r="C1504">
        <v>2452</v>
      </c>
      <c r="D1504">
        <v>276</v>
      </c>
      <c r="E1504">
        <v>1028</v>
      </c>
      <c r="F1504">
        <v>104</v>
      </c>
      <c r="G1504">
        <v>118</v>
      </c>
      <c r="H1504">
        <v>101</v>
      </c>
      <c r="I1504">
        <v>3877</v>
      </c>
      <c r="J1504">
        <v>1</v>
      </c>
      <c r="K1504">
        <v>2</v>
      </c>
      <c r="L1504">
        <v>9</v>
      </c>
      <c r="M1504">
        <v>13</v>
      </c>
      <c r="N1504">
        <v>5</v>
      </c>
    </row>
    <row r="1505" spans="1:14" x14ac:dyDescent="0.3">
      <c r="A1505">
        <v>1087</v>
      </c>
      <c r="B1505">
        <v>30</v>
      </c>
      <c r="C1505">
        <v>22</v>
      </c>
      <c r="D1505">
        <v>13</v>
      </c>
      <c r="E1505">
        <v>48</v>
      </c>
      <c r="F1505">
        <v>52</v>
      </c>
      <c r="G1505">
        <v>22</v>
      </c>
      <c r="H1505">
        <v>39</v>
      </c>
      <c r="I1505">
        <v>117</v>
      </c>
      <c r="J1505">
        <v>1</v>
      </c>
      <c r="K1505">
        <v>2</v>
      </c>
      <c r="L1505">
        <v>0</v>
      </c>
      <c r="M1505">
        <v>3</v>
      </c>
      <c r="N1505">
        <v>6</v>
      </c>
    </row>
    <row r="1506" spans="1:14" x14ac:dyDescent="0.3">
      <c r="A1506">
        <v>1405</v>
      </c>
      <c r="B1506">
        <v>30</v>
      </c>
      <c r="C1506">
        <v>22</v>
      </c>
      <c r="D1506">
        <v>13</v>
      </c>
      <c r="E1506">
        <v>48</v>
      </c>
      <c r="F1506">
        <v>52</v>
      </c>
      <c r="G1506">
        <v>22</v>
      </c>
      <c r="H1506">
        <v>39</v>
      </c>
      <c r="I1506">
        <v>117</v>
      </c>
      <c r="J1506">
        <v>1</v>
      </c>
      <c r="K1506">
        <v>2</v>
      </c>
      <c r="L1506">
        <v>0</v>
      </c>
      <c r="M1506">
        <v>3</v>
      </c>
      <c r="N1506">
        <v>6</v>
      </c>
    </row>
    <row r="1507" spans="1:14" x14ac:dyDescent="0.3">
      <c r="A1507">
        <v>2369</v>
      </c>
      <c r="B1507">
        <v>30</v>
      </c>
      <c r="C1507">
        <v>27</v>
      </c>
      <c r="D1507">
        <v>14</v>
      </c>
      <c r="E1507">
        <v>41</v>
      </c>
      <c r="F1507">
        <v>51</v>
      </c>
      <c r="G1507">
        <v>14</v>
      </c>
      <c r="H1507">
        <v>99</v>
      </c>
      <c r="I1507">
        <v>48</v>
      </c>
      <c r="J1507">
        <v>2</v>
      </c>
      <c r="K1507">
        <v>1</v>
      </c>
      <c r="L1507">
        <v>1</v>
      </c>
      <c r="M1507">
        <v>2</v>
      </c>
      <c r="N1507">
        <v>4</v>
      </c>
    </row>
    <row r="1508" spans="1:14" x14ac:dyDescent="0.3">
      <c r="A1508">
        <v>2804</v>
      </c>
      <c r="B1508">
        <v>30</v>
      </c>
      <c r="C1508">
        <v>87</v>
      </c>
      <c r="D1508">
        <v>76</v>
      </c>
      <c r="E1508">
        <v>195</v>
      </c>
      <c r="F1508">
        <v>200</v>
      </c>
      <c r="G1508">
        <v>119</v>
      </c>
      <c r="H1508">
        <v>260</v>
      </c>
      <c r="I1508">
        <v>417</v>
      </c>
      <c r="J1508">
        <v>3</v>
      </c>
      <c r="K1508">
        <v>4</v>
      </c>
      <c r="L1508">
        <v>1</v>
      </c>
      <c r="M1508">
        <v>2</v>
      </c>
      <c r="N1508">
        <v>9</v>
      </c>
    </row>
    <row r="1509" spans="1:14" x14ac:dyDescent="0.3">
      <c r="A1509">
        <v>1858</v>
      </c>
      <c r="B1509">
        <v>30</v>
      </c>
      <c r="C1509">
        <v>102</v>
      </c>
      <c r="D1509">
        <v>42</v>
      </c>
      <c r="E1509">
        <v>207</v>
      </c>
      <c r="F1509">
        <v>67</v>
      </c>
      <c r="G1509">
        <v>4</v>
      </c>
      <c r="H1509">
        <v>126</v>
      </c>
      <c r="I1509">
        <v>294</v>
      </c>
      <c r="J1509">
        <v>2</v>
      </c>
      <c r="K1509">
        <v>3</v>
      </c>
      <c r="L1509">
        <v>0</v>
      </c>
      <c r="M1509">
        <v>4</v>
      </c>
      <c r="N1509">
        <v>8</v>
      </c>
    </row>
    <row r="1510" spans="1:14" x14ac:dyDescent="0.3">
      <c r="A1510">
        <v>2415</v>
      </c>
      <c r="B1510">
        <v>30</v>
      </c>
      <c r="C1510">
        <v>102</v>
      </c>
      <c r="D1510">
        <v>42</v>
      </c>
      <c r="E1510">
        <v>207</v>
      </c>
      <c r="F1510">
        <v>67</v>
      </c>
      <c r="G1510">
        <v>4</v>
      </c>
      <c r="H1510">
        <v>126</v>
      </c>
      <c r="I1510">
        <v>294</v>
      </c>
      <c r="J1510">
        <v>2</v>
      </c>
      <c r="K1510">
        <v>3</v>
      </c>
      <c r="L1510">
        <v>0</v>
      </c>
      <c r="M1510">
        <v>4</v>
      </c>
      <c r="N1510">
        <v>8</v>
      </c>
    </row>
    <row r="1511" spans="1:14" x14ac:dyDescent="0.3">
      <c r="A1511">
        <v>2536</v>
      </c>
      <c r="B1511">
        <v>30</v>
      </c>
      <c r="C1511">
        <v>102</v>
      </c>
      <c r="D1511">
        <v>42</v>
      </c>
      <c r="E1511">
        <v>207</v>
      </c>
      <c r="F1511">
        <v>67</v>
      </c>
      <c r="G1511">
        <v>4</v>
      </c>
      <c r="H1511">
        <v>126</v>
      </c>
      <c r="I1511">
        <v>294</v>
      </c>
      <c r="J1511">
        <v>2</v>
      </c>
      <c r="K1511">
        <v>3</v>
      </c>
      <c r="L1511">
        <v>0</v>
      </c>
      <c r="M1511">
        <v>4</v>
      </c>
      <c r="N1511">
        <v>8</v>
      </c>
    </row>
    <row r="1512" spans="1:14" x14ac:dyDescent="0.3">
      <c r="A1512">
        <v>1252</v>
      </c>
      <c r="B1512">
        <v>30</v>
      </c>
      <c r="C1512">
        <v>138</v>
      </c>
      <c r="D1512">
        <v>14</v>
      </c>
      <c r="E1512">
        <v>80</v>
      </c>
      <c r="F1512">
        <v>14</v>
      </c>
      <c r="G1512">
        <v>7</v>
      </c>
      <c r="H1512">
        <v>72</v>
      </c>
      <c r="I1512">
        <v>181</v>
      </c>
      <c r="J1512">
        <v>4</v>
      </c>
      <c r="K1512">
        <v>3</v>
      </c>
      <c r="L1512">
        <v>1</v>
      </c>
      <c r="M1512">
        <v>3</v>
      </c>
      <c r="N1512">
        <v>7</v>
      </c>
    </row>
    <row r="1513" spans="1:14" x14ac:dyDescent="0.3">
      <c r="A1513">
        <v>2540</v>
      </c>
      <c r="B1513">
        <v>30</v>
      </c>
      <c r="C1513">
        <v>150</v>
      </c>
      <c r="D1513">
        <v>0</v>
      </c>
      <c r="E1513">
        <v>130</v>
      </c>
      <c r="F1513">
        <v>10</v>
      </c>
      <c r="G1513">
        <v>0</v>
      </c>
      <c r="H1513">
        <v>10</v>
      </c>
      <c r="I1513">
        <v>280</v>
      </c>
      <c r="J1513">
        <v>2</v>
      </c>
      <c r="K1513">
        <v>3</v>
      </c>
      <c r="L1513">
        <v>0</v>
      </c>
      <c r="M1513">
        <v>3</v>
      </c>
      <c r="N1513">
        <v>8</v>
      </c>
    </row>
    <row r="1514" spans="1:14" x14ac:dyDescent="0.3">
      <c r="A1514">
        <v>2805</v>
      </c>
      <c r="B1514">
        <v>30</v>
      </c>
      <c r="C1514">
        <v>164</v>
      </c>
      <c r="D1514">
        <v>18</v>
      </c>
      <c r="E1514">
        <v>106</v>
      </c>
      <c r="F1514">
        <v>71</v>
      </c>
      <c r="G1514">
        <v>40</v>
      </c>
      <c r="H1514">
        <v>40</v>
      </c>
      <c r="I1514">
        <v>358</v>
      </c>
      <c r="J1514">
        <v>2</v>
      </c>
      <c r="K1514">
        <v>4</v>
      </c>
      <c r="L1514">
        <v>0</v>
      </c>
      <c r="M1514">
        <v>3</v>
      </c>
      <c r="N1514">
        <v>9</v>
      </c>
    </row>
    <row r="1515" spans="1:14" x14ac:dyDescent="0.3">
      <c r="A1515">
        <v>2204</v>
      </c>
      <c r="B1515">
        <v>30</v>
      </c>
      <c r="C1515">
        <v>178</v>
      </c>
      <c r="D1515">
        <v>3</v>
      </c>
      <c r="E1515">
        <v>24</v>
      </c>
      <c r="F1515">
        <v>7</v>
      </c>
      <c r="G1515">
        <v>3</v>
      </c>
      <c r="H1515">
        <v>87</v>
      </c>
      <c r="I1515">
        <v>129</v>
      </c>
      <c r="J1515">
        <v>2</v>
      </c>
      <c r="K1515">
        <v>2</v>
      </c>
      <c r="L1515">
        <v>1</v>
      </c>
      <c r="M1515">
        <v>2</v>
      </c>
      <c r="N1515">
        <v>8</v>
      </c>
    </row>
    <row r="1516" spans="1:14" x14ac:dyDescent="0.3">
      <c r="A1516">
        <v>1303</v>
      </c>
      <c r="B1516">
        <v>30</v>
      </c>
      <c r="C1516">
        <v>228</v>
      </c>
      <c r="D1516">
        <v>160</v>
      </c>
      <c r="E1516">
        <v>320</v>
      </c>
      <c r="F1516">
        <v>163</v>
      </c>
      <c r="G1516">
        <v>8</v>
      </c>
      <c r="H1516">
        <v>125</v>
      </c>
      <c r="I1516">
        <v>754</v>
      </c>
      <c r="J1516">
        <v>2</v>
      </c>
      <c r="K1516">
        <v>4</v>
      </c>
      <c r="L1516">
        <v>3</v>
      </c>
      <c r="M1516">
        <v>6</v>
      </c>
      <c r="N1516">
        <v>3</v>
      </c>
    </row>
    <row r="1517" spans="1:14" x14ac:dyDescent="0.3">
      <c r="A1517">
        <v>3116</v>
      </c>
      <c r="B1517">
        <v>30</v>
      </c>
      <c r="C1517">
        <v>363</v>
      </c>
      <c r="D1517">
        <v>28</v>
      </c>
      <c r="E1517">
        <v>293</v>
      </c>
      <c r="F1517">
        <v>39</v>
      </c>
      <c r="G1517">
        <v>36</v>
      </c>
      <c r="H1517">
        <v>13</v>
      </c>
      <c r="I1517">
        <v>747</v>
      </c>
      <c r="J1517">
        <v>4</v>
      </c>
      <c r="K1517">
        <v>4</v>
      </c>
      <c r="L1517">
        <v>1</v>
      </c>
      <c r="M1517">
        <v>7</v>
      </c>
      <c r="N1517">
        <v>5</v>
      </c>
    </row>
    <row r="1518" spans="1:14" x14ac:dyDescent="0.3">
      <c r="A1518">
        <v>2744</v>
      </c>
      <c r="B1518">
        <v>30</v>
      </c>
      <c r="C1518">
        <v>380</v>
      </c>
      <c r="D1518">
        <v>3</v>
      </c>
      <c r="E1518">
        <v>80</v>
      </c>
      <c r="F1518">
        <v>6</v>
      </c>
      <c r="G1518">
        <v>0</v>
      </c>
      <c r="H1518">
        <v>223</v>
      </c>
      <c r="I1518">
        <v>247</v>
      </c>
      <c r="J1518">
        <v>2</v>
      </c>
      <c r="K1518">
        <v>3</v>
      </c>
      <c r="L1518">
        <v>2</v>
      </c>
      <c r="M1518">
        <v>3</v>
      </c>
      <c r="N1518">
        <v>7</v>
      </c>
    </row>
    <row r="1519" spans="1:14" x14ac:dyDescent="0.3">
      <c r="A1519">
        <v>2342</v>
      </c>
      <c r="B1519">
        <v>30</v>
      </c>
      <c r="C1519">
        <v>462</v>
      </c>
      <c r="D1519">
        <v>43</v>
      </c>
      <c r="E1519">
        <v>566</v>
      </c>
      <c r="F1519">
        <v>43</v>
      </c>
      <c r="G1519">
        <v>32</v>
      </c>
      <c r="H1519">
        <v>144</v>
      </c>
      <c r="I1519">
        <v>1001</v>
      </c>
      <c r="J1519">
        <v>8</v>
      </c>
      <c r="K1519">
        <v>6</v>
      </c>
      <c r="L1519">
        <v>1</v>
      </c>
      <c r="M1519">
        <v>7</v>
      </c>
      <c r="N1519">
        <v>8</v>
      </c>
    </row>
    <row r="1520" spans="1:14" x14ac:dyDescent="0.3">
      <c r="A1520">
        <v>1265</v>
      </c>
      <c r="B1520">
        <v>30</v>
      </c>
      <c r="C1520">
        <v>477</v>
      </c>
      <c r="D1520">
        <v>0</v>
      </c>
      <c r="E1520">
        <v>1245</v>
      </c>
      <c r="F1520">
        <v>80</v>
      </c>
      <c r="G1520">
        <v>316</v>
      </c>
      <c r="H1520">
        <v>131</v>
      </c>
      <c r="I1520">
        <v>1986</v>
      </c>
      <c r="J1520">
        <v>1</v>
      </c>
      <c r="K1520">
        <v>3</v>
      </c>
      <c r="L1520">
        <v>5</v>
      </c>
      <c r="M1520">
        <v>8</v>
      </c>
      <c r="N1520">
        <v>1</v>
      </c>
    </row>
    <row r="1521" spans="1:14" x14ac:dyDescent="0.3">
      <c r="A1521">
        <v>1899</v>
      </c>
      <c r="B1521">
        <v>30</v>
      </c>
      <c r="C1521">
        <v>522</v>
      </c>
      <c r="D1521">
        <v>97</v>
      </c>
      <c r="E1521">
        <v>187</v>
      </c>
      <c r="F1521">
        <v>100</v>
      </c>
      <c r="G1521">
        <v>107</v>
      </c>
      <c r="H1521">
        <v>157</v>
      </c>
      <c r="I1521">
        <v>857</v>
      </c>
      <c r="J1521">
        <v>2</v>
      </c>
      <c r="K1521">
        <v>3</v>
      </c>
      <c r="L1521">
        <v>2</v>
      </c>
      <c r="M1521">
        <v>7</v>
      </c>
      <c r="N1521">
        <v>3</v>
      </c>
    </row>
    <row r="1522" spans="1:14" x14ac:dyDescent="0.3">
      <c r="A1522">
        <v>3104</v>
      </c>
      <c r="B1522">
        <v>30</v>
      </c>
      <c r="C1522">
        <v>533</v>
      </c>
      <c r="D1522">
        <v>0</v>
      </c>
      <c r="E1522">
        <v>173</v>
      </c>
      <c r="F1522">
        <v>21</v>
      </c>
      <c r="G1522">
        <v>38</v>
      </c>
      <c r="H1522">
        <v>128</v>
      </c>
      <c r="I1522">
        <v>637</v>
      </c>
      <c r="J1522">
        <v>5</v>
      </c>
      <c r="K1522">
        <v>3</v>
      </c>
      <c r="L1522">
        <v>4</v>
      </c>
      <c r="M1522">
        <v>3</v>
      </c>
      <c r="N1522">
        <v>6</v>
      </c>
    </row>
    <row r="1523" spans="1:14" x14ac:dyDescent="0.3">
      <c r="A1523">
        <v>3121</v>
      </c>
      <c r="B1523">
        <v>30</v>
      </c>
      <c r="C1523">
        <v>533</v>
      </c>
      <c r="D1523">
        <v>0</v>
      </c>
      <c r="E1523">
        <v>173</v>
      </c>
      <c r="F1523">
        <v>21</v>
      </c>
      <c r="G1523">
        <v>38</v>
      </c>
      <c r="H1523">
        <v>128</v>
      </c>
      <c r="I1523">
        <v>637</v>
      </c>
      <c r="J1523">
        <v>5</v>
      </c>
      <c r="K1523">
        <v>3</v>
      </c>
      <c r="L1523">
        <v>4</v>
      </c>
      <c r="M1523">
        <v>3</v>
      </c>
      <c r="N1523">
        <v>6</v>
      </c>
    </row>
    <row r="1524" spans="1:14" x14ac:dyDescent="0.3">
      <c r="A1524">
        <v>1728</v>
      </c>
      <c r="B1524">
        <v>30</v>
      </c>
      <c r="C1524">
        <v>681</v>
      </c>
      <c r="D1524">
        <v>41</v>
      </c>
      <c r="E1524">
        <v>895</v>
      </c>
      <c r="F1524">
        <v>332</v>
      </c>
      <c r="G1524">
        <v>255</v>
      </c>
      <c r="H1524">
        <v>106</v>
      </c>
      <c r="I1524">
        <v>2097</v>
      </c>
      <c r="J1524">
        <v>1</v>
      </c>
      <c r="K1524">
        <v>3</v>
      </c>
      <c r="L1524">
        <v>8</v>
      </c>
      <c r="M1524">
        <v>12</v>
      </c>
      <c r="N1524">
        <v>1</v>
      </c>
    </row>
    <row r="1525" spans="1:14" x14ac:dyDescent="0.3">
      <c r="A1525">
        <v>1467</v>
      </c>
      <c r="B1525">
        <v>30</v>
      </c>
      <c r="C1525">
        <v>708</v>
      </c>
      <c r="D1525">
        <v>7</v>
      </c>
      <c r="E1525">
        <v>146</v>
      </c>
      <c r="F1525">
        <v>0</v>
      </c>
      <c r="G1525">
        <v>7</v>
      </c>
      <c r="H1525">
        <v>17</v>
      </c>
      <c r="I1525">
        <v>851</v>
      </c>
      <c r="J1525">
        <v>4</v>
      </c>
      <c r="K1525">
        <v>4</v>
      </c>
      <c r="L1525">
        <v>2</v>
      </c>
      <c r="M1525">
        <v>5</v>
      </c>
      <c r="N1525">
        <v>5</v>
      </c>
    </row>
    <row r="1526" spans="1:14" x14ac:dyDescent="0.3">
      <c r="A1526">
        <v>1053</v>
      </c>
      <c r="B1526">
        <v>30</v>
      </c>
      <c r="C1526">
        <v>715</v>
      </c>
      <c r="D1526">
        <v>85</v>
      </c>
      <c r="E1526">
        <v>1168</v>
      </c>
      <c r="F1526">
        <v>293</v>
      </c>
      <c r="G1526">
        <v>291</v>
      </c>
      <c r="H1526">
        <v>97</v>
      </c>
      <c r="I1526">
        <v>2454</v>
      </c>
      <c r="J1526">
        <v>1</v>
      </c>
      <c r="K1526">
        <v>5</v>
      </c>
      <c r="L1526">
        <v>5</v>
      </c>
      <c r="M1526">
        <v>10</v>
      </c>
      <c r="N1526">
        <v>3</v>
      </c>
    </row>
    <row r="1527" spans="1:14" x14ac:dyDescent="0.3">
      <c r="A1527">
        <v>1770</v>
      </c>
      <c r="B1527">
        <v>30</v>
      </c>
      <c r="C1527">
        <v>791</v>
      </c>
      <c r="D1527">
        <v>93</v>
      </c>
      <c r="E1527">
        <v>245</v>
      </c>
      <c r="F1527">
        <v>45</v>
      </c>
      <c r="G1527">
        <v>10</v>
      </c>
      <c r="H1527">
        <v>117</v>
      </c>
      <c r="I1527">
        <v>1067</v>
      </c>
      <c r="J1527">
        <v>4</v>
      </c>
      <c r="K1527">
        <v>7</v>
      </c>
      <c r="L1527">
        <v>1</v>
      </c>
      <c r="M1527">
        <v>5</v>
      </c>
      <c r="N1527">
        <v>9</v>
      </c>
    </row>
    <row r="1528" spans="1:14" x14ac:dyDescent="0.3">
      <c r="A1528">
        <v>1218</v>
      </c>
      <c r="B1528">
        <v>30</v>
      </c>
      <c r="C1528">
        <v>854</v>
      </c>
      <c r="D1528">
        <v>26</v>
      </c>
      <c r="E1528">
        <v>507</v>
      </c>
      <c r="F1528">
        <v>15</v>
      </c>
      <c r="G1528">
        <v>55</v>
      </c>
      <c r="H1528">
        <v>144</v>
      </c>
      <c r="I1528">
        <v>1313</v>
      </c>
      <c r="J1528">
        <v>9</v>
      </c>
      <c r="K1528">
        <v>5</v>
      </c>
      <c r="L1528">
        <v>1</v>
      </c>
      <c r="M1528">
        <v>8</v>
      </c>
      <c r="N1528">
        <v>7</v>
      </c>
    </row>
    <row r="1529" spans="1:14" x14ac:dyDescent="0.3">
      <c r="A1529">
        <v>2778</v>
      </c>
      <c r="B1529">
        <v>30</v>
      </c>
      <c r="C1529">
        <v>854</v>
      </c>
      <c r="D1529">
        <v>26</v>
      </c>
      <c r="E1529">
        <v>507</v>
      </c>
      <c r="F1529">
        <v>15</v>
      </c>
      <c r="G1529">
        <v>55</v>
      </c>
      <c r="H1529">
        <v>144</v>
      </c>
      <c r="I1529">
        <v>1313</v>
      </c>
      <c r="J1529">
        <v>9</v>
      </c>
      <c r="K1529">
        <v>5</v>
      </c>
      <c r="L1529">
        <v>1</v>
      </c>
      <c r="M1529">
        <v>8</v>
      </c>
      <c r="N1529">
        <v>7</v>
      </c>
    </row>
    <row r="1530" spans="1:14" x14ac:dyDescent="0.3">
      <c r="A1530">
        <v>2252</v>
      </c>
      <c r="B1530">
        <v>30</v>
      </c>
      <c r="C1530">
        <v>1074</v>
      </c>
      <c r="D1530">
        <v>38</v>
      </c>
      <c r="E1530">
        <v>476</v>
      </c>
      <c r="F1530">
        <v>386</v>
      </c>
      <c r="G1530">
        <v>97</v>
      </c>
      <c r="H1530">
        <v>38</v>
      </c>
      <c r="I1530">
        <v>2033</v>
      </c>
      <c r="J1530">
        <v>3</v>
      </c>
      <c r="K1530">
        <v>5</v>
      </c>
      <c r="L1530">
        <v>3</v>
      </c>
      <c r="M1530">
        <v>13</v>
      </c>
      <c r="N1530">
        <v>3</v>
      </c>
    </row>
    <row r="1531" spans="1:14" x14ac:dyDescent="0.3">
      <c r="A1531">
        <v>1541</v>
      </c>
      <c r="B1531">
        <v>30</v>
      </c>
      <c r="C1531">
        <v>1254</v>
      </c>
      <c r="D1531">
        <v>290</v>
      </c>
      <c r="E1531">
        <v>1713</v>
      </c>
      <c r="F1531">
        <v>65</v>
      </c>
      <c r="G1531">
        <v>417</v>
      </c>
      <c r="H1531">
        <v>250</v>
      </c>
      <c r="I1531">
        <v>3490</v>
      </c>
      <c r="J1531">
        <v>1</v>
      </c>
      <c r="K1531">
        <v>5</v>
      </c>
      <c r="L1531">
        <v>6</v>
      </c>
      <c r="M1531">
        <v>7</v>
      </c>
      <c r="N1531">
        <v>2</v>
      </c>
    </row>
    <row r="1532" spans="1:14" x14ac:dyDescent="0.3">
      <c r="A1532">
        <v>1820</v>
      </c>
      <c r="B1532">
        <v>30</v>
      </c>
      <c r="C1532">
        <v>1325</v>
      </c>
      <c r="D1532">
        <v>14</v>
      </c>
      <c r="E1532">
        <v>227</v>
      </c>
      <c r="F1532">
        <v>19</v>
      </c>
      <c r="G1532">
        <v>47</v>
      </c>
      <c r="H1532">
        <v>473</v>
      </c>
      <c r="I1532">
        <v>1159</v>
      </c>
      <c r="J1532">
        <v>2</v>
      </c>
      <c r="K1532">
        <v>7</v>
      </c>
      <c r="L1532">
        <v>6</v>
      </c>
      <c r="M1532">
        <v>5</v>
      </c>
      <c r="N1532">
        <v>5</v>
      </c>
    </row>
    <row r="1533" spans="1:14" x14ac:dyDescent="0.3">
      <c r="A1533">
        <v>2844</v>
      </c>
      <c r="B1533">
        <v>30</v>
      </c>
      <c r="C1533">
        <v>2077</v>
      </c>
      <c r="D1533">
        <v>314</v>
      </c>
      <c r="E1533">
        <v>1670</v>
      </c>
      <c r="F1533">
        <v>352</v>
      </c>
      <c r="G1533">
        <v>179</v>
      </c>
      <c r="H1533">
        <v>405</v>
      </c>
      <c r="I1533">
        <v>4188</v>
      </c>
      <c r="J1533">
        <v>1</v>
      </c>
      <c r="K1533">
        <v>5</v>
      </c>
      <c r="L1533">
        <v>10</v>
      </c>
      <c r="M1533">
        <v>6</v>
      </c>
      <c r="N1533">
        <v>2</v>
      </c>
    </row>
    <row r="1534" spans="1:14" x14ac:dyDescent="0.3">
      <c r="A1534">
        <v>2686</v>
      </c>
      <c r="B1534">
        <v>30</v>
      </c>
      <c r="C1534">
        <v>2153</v>
      </c>
      <c r="D1534">
        <v>101</v>
      </c>
      <c r="E1534">
        <v>907</v>
      </c>
      <c r="F1534">
        <v>0</v>
      </c>
      <c r="G1534">
        <v>202</v>
      </c>
      <c r="H1534">
        <v>133</v>
      </c>
      <c r="I1534">
        <v>3229</v>
      </c>
      <c r="J1534">
        <v>1</v>
      </c>
      <c r="K1534">
        <v>8</v>
      </c>
      <c r="L1534">
        <v>7</v>
      </c>
      <c r="M1534">
        <v>7</v>
      </c>
      <c r="N1534">
        <v>4</v>
      </c>
    </row>
    <row r="1535" spans="1:14" x14ac:dyDescent="0.3">
      <c r="A1535">
        <v>1683</v>
      </c>
      <c r="B1535">
        <v>30</v>
      </c>
      <c r="C1535">
        <v>2189</v>
      </c>
      <c r="D1535">
        <v>29</v>
      </c>
      <c r="E1535">
        <v>669</v>
      </c>
      <c r="F1535">
        <v>0</v>
      </c>
      <c r="G1535">
        <v>29</v>
      </c>
      <c r="H1535">
        <v>583</v>
      </c>
      <c r="I1535">
        <v>2333</v>
      </c>
      <c r="J1535">
        <v>3</v>
      </c>
      <c r="K1535">
        <v>5</v>
      </c>
      <c r="L1535">
        <v>2</v>
      </c>
      <c r="M1535">
        <v>11</v>
      </c>
      <c r="N1535">
        <v>8</v>
      </c>
    </row>
    <row r="1536" spans="1:14" x14ac:dyDescent="0.3">
      <c r="A1536">
        <v>1991</v>
      </c>
      <c r="B1536">
        <v>30</v>
      </c>
      <c r="C1536">
        <v>2816</v>
      </c>
      <c r="D1536">
        <v>0</v>
      </c>
      <c r="E1536">
        <v>907</v>
      </c>
      <c r="F1536">
        <v>531</v>
      </c>
      <c r="G1536">
        <v>407</v>
      </c>
      <c r="H1536">
        <v>362</v>
      </c>
      <c r="I1536">
        <v>4299</v>
      </c>
      <c r="J1536">
        <v>1</v>
      </c>
      <c r="K1536">
        <v>10</v>
      </c>
      <c r="L1536">
        <v>2</v>
      </c>
      <c r="M1536">
        <v>8</v>
      </c>
      <c r="N1536">
        <v>5</v>
      </c>
    </row>
    <row r="1537" spans="1:14" x14ac:dyDescent="0.3">
      <c r="A1537">
        <v>1645</v>
      </c>
      <c r="B1537">
        <v>29</v>
      </c>
      <c r="C1537">
        <v>10</v>
      </c>
      <c r="D1537">
        <v>10</v>
      </c>
      <c r="E1537">
        <v>53</v>
      </c>
      <c r="F1537">
        <v>199</v>
      </c>
      <c r="G1537">
        <v>34</v>
      </c>
      <c r="H1537">
        <v>53</v>
      </c>
      <c r="I1537">
        <v>252</v>
      </c>
      <c r="J1537">
        <v>1</v>
      </c>
      <c r="K1537">
        <v>2</v>
      </c>
      <c r="L1537">
        <v>0</v>
      </c>
      <c r="M1537">
        <v>3</v>
      </c>
      <c r="N1537">
        <v>8</v>
      </c>
    </row>
    <row r="1538" spans="1:14" x14ac:dyDescent="0.3">
      <c r="A1538">
        <v>1674</v>
      </c>
      <c r="B1538">
        <v>29</v>
      </c>
      <c r="C1538">
        <v>17</v>
      </c>
      <c r="D1538">
        <v>0</v>
      </c>
      <c r="E1538">
        <v>61</v>
      </c>
      <c r="F1538">
        <v>26</v>
      </c>
      <c r="G1538">
        <v>61</v>
      </c>
      <c r="H1538">
        <v>86</v>
      </c>
      <c r="I1538">
        <v>78</v>
      </c>
      <c r="J1538">
        <v>1</v>
      </c>
      <c r="K1538">
        <v>1</v>
      </c>
      <c r="L1538">
        <v>0</v>
      </c>
      <c r="M1538">
        <v>3</v>
      </c>
      <c r="N1538">
        <v>6</v>
      </c>
    </row>
    <row r="1539" spans="1:14" x14ac:dyDescent="0.3">
      <c r="A1539">
        <v>2113</v>
      </c>
      <c r="B1539">
        <v>29</v>
      </c>
      <c r="C1539">
        <v>27</v>
      </c>
      <c r="D1539">
        <v>13</v>
      </c>
      <c r="E1539">
        <v>67</v>
      </c>
      <c r="F1539">
        <v>20</v>
      </c>
      <c r="G1539">
        <v>10</v>
      </c>
      <c r="H1539">
        <v>53</v>
      </c>
      <c r="I1539">
        <v>84</v>
      </c>
      <c r="J1539">
        <v>1</v>
      </c>
      <c r="K1539">
        <v>1</v>
      </c>
      <c r="L1539">
        <v>0</v>
      </c>
      <c r="M1539">
        <v>3</v>
      </c>
      <c r="N1539">
        <v>5</v>
      </c>
    </row>
    <row r="1540" spans="1:14" x14ac:dyDescent="0.3">
      <c r="A1540">
        <v>2978</v>
      </c>
      <c r="B1540">
        <v>29</v>
      </c>
      <c r="C1540">
        <v>40</v>
      </c>
      <c r="D1540">
        <v>12</v>
      </c>
      <c r="E1540">
        <v>12</v>
      </c>
      <c r="F1540">
        <v>0</v>
      </c>
      <c r="G1540">
        <v>0</v>
      </c>
      <c r="H1540">
        <v>0</v>
      </c>
      <c r="I1540">
        <v>64</v>
      </c>
      <c r="J1540">
        <v>1</v>
      </c>
      <c r="K1540">
        <v>0</v>
      </c>
      <c r="L1540">
        <v>0</v>
      </c>
      <c r="M1540">
        <v>3</v>
      </c>
      <c r="N1540">
        <v>3</v>
      </c>
    </row>
    <row r="1541" spans="1:14" x14ac:dyDescent="0.3">
      <c r="A1541">
        <v>2977</v>
      </c>
      <c r="B1541">
        <v>29</v>
      </c>
      <c r="C1541">
        <v>86</v>
      </c>
      <c r="D1541">
        <v>91</v>
      </c>
      <c r="E1541">
        <v>102</v>
      </c>
      <c r="F1541">
        <v>107</v>
      </c>
      <c r="G1541">
        <v>112</v>
      </c>
      <c r="H1541">
        <v>118</v>
      </c>
      <c r="I1541">
        <v>380</v>
      </c>
      <c r="J1541">
        <v>3</v>
      </c>
      <c r="K1541">
        <v>3</v>
      </c>
      <c r="L1541">
        <v>2</v>
      </c>
      <c r="M1541">
        <v>2</v>
      </c>
      <c r="N1541">
        <v>8</v>
      </c>
    </row>
    <row r="1542" spans="1:14" x14ac:dyDescent="0.3">
      <c r="A1542">
        <v>3002</v>
      </c>
      <c r="B1542">
        <v>29</v>
      </c>
      <c r="C1542">
        <v>101</v>
      </c>
      <c r="D1542">
        <v>16</v>
      </c>
      <c r="E1542">
        <v>32</v>
      </c>
      <c r="F1542">
        <v>21</v>
      </c>
      <c r="G1542">
        <v>11</v>
      </c>
      <c r="H1542">
        <v>64</v>
      </c>
      <c r="I1542">
        <v>117</v>
      </c>
      <c r="J1542">
        <v>1</v>
      </c>
      <c r="K1542">
        <v>1</v>
      </c>
      <c r="L1542">
        <v>0</v>
      </c>
      <c r="M1542">
        <v>3</v>
      </c>
      <c r="N1542">
        <v>4</v>
      </c>
    </row>
    <row r="1543" spans="1:14" x14ac:dyDescent="0.3">
      <c r="A1543">
        <v>2821</v>
      </c>
      <c r="B1543">
        <v>29</v>
      </c>
      <c r="C1543">
        <v>129</v>
      </c>
      <c r="D1543">
        <v>0</v>
      </c>
      <c r="E1543">
        <v>26</v>
      </c>
      <c r="F1543">
        <v>26</v>
      </c>
      <c r="G1543">
        <v>26</v>
      </c>
      <c r="H1543">
        <v>26</v>
      </c>
      <c r="I1543">
        <v>181</v>
      </c>
      <c r="J1543">
        <v>15</v>
      </c>
      <c r="K1543">
        <v>0</v>
      </c>
      <c r="L1543">
        <v>0</v>
      </c>
      <c r="M1543">
        <v>0</v>
      </c>
      <c r="N1543">
        <v>19</v>
      </c>
    </row>
    <row r="1544" spans="1:14" x14ac:dyDescent="0.3">
      <c r="A1544">
        <v>1264</v>
      </c>
      <c r="B1544">
        <v>29</v>
      </c>
      <c r="C1544">
        <v>155</v>
      </c>
      <c r="D1544">
        <v>295</v>
      </c>
      <c r="E1544">
        <v>904</v>
      </c>
      <c r="F1544">
        <v>429</v>
      </c>
      <c r="G1544">
        <v>50</v>
      </c>
      <c r="H1544">
        <v>34</v>
      </c>
      <c r="I1544">
        <v>1800</v>
      </c>
      <c r="J1544">
        <v>1</v>
      </c>
      <c r="K1544">
        <v>3</v>
      </c>
      <c r="L1544">
        <v>3</v>
      </c>
      <c r="M1544">
        <v>5</v>
      </c>
      <c r="N1544">
        <v>1</v>
      </c>
    </row>
    <row r="1545" spans="1:14" x14ac:dyDescent="0.3">
      <c r="A1545">
        <v>1387</v>
      </c>
      <c r="B1545">
        <v>29</v>
      </c>
      <c r="C1545">
        <v>278</v>
      </c>
      <c r="D1545">
        <v>154</v>
      </c>
      <c r="E1545">
        <v>317</v>
      </c>
      <c r="F1545">
        <v>163</v>
      </c>
      <c r="G1545">
        <v>86</v>
      </c>
      <c r="H1545">
        <v>471</v>
      </c>
      <c r="I1545">
        <v>526</v>
      </c>
      <c r="J1545">
        <v>1</v>
      </c>
      <c r="K1545">
        <v>5</v>
      </c>
      <c r="L1545">
        <v>1</v>
      </c>
      <c r="M1545">
        <v>4</v>
      </c>
      <c r="N1545">
        <v>7</v>
      </c>
    </row>
    <row r="1546" spans="1:14" x14ac:dyDescent="0.3">
      <c r="A1546">
        <v>1718</v>
      </c>
      <c r="B1546">
        <v>29</v>
      </c>
      <c r="C1546">
        <v>334</v>
      </c>
      <c r="D1546">
        <v>94</v>
      </c>
      <c r="E1546">
        <v>152</v>
      </c>
      <c r="F1546">
        <v>133</v>
      </c>
      <c r="G1546">
        <v>44</v>
      </c>
      <c r="H1546">
        <v>51</v>
      </c>
      <c r="I1546">
        <v>706</v>
      </c>
      <c r="J1546">
        <v>1</v>
      </c>
      <c r="K1546">
        <v>4</v>
      </c>
      <c r="L1546">
        <v>1</v>
      </c>
      <c r="M1546">
        <v>7</v>
      </c>
      <c r="N1546">
        <v>2</v>
      </c>
    </row>
    <row r="1547" spans="1:14" x14ac:dyDescent="0.3">
      <c r="A1547">
        <v>2870</v>
      </c>
      <c r="B1547">
        <v>29</v>
      </c>
      <c r="C1547">
        <v>370</v>
      </c>
      <c r="D1547">
        <v>64</v>
      </c>
      <c r="E1547">
        <v>130</v>
      </c>
      <c r="F1547">
        <v>76</v>
      </c>
      <c r="G1547">
        <v>30</v>
      </c>
      <c r="H1547">
        <v>46</v>
      </c>
      <c r="I1547">
        <v>625</v>
      </c>
      <c r="J1547">
        <v>2</v>
      </c>
      <c r="K1547">
        <v>3</v>
      </c>
      <c r="L1547">
        <v>1</v>
      </c>
      <c r="M1547">
        <v>6</v>
      </c>
      <c r="N1547">
        <v>6</v>
      </c>
    </row>
    <row r="1548" spans="1:14" x14ac:dyDescent="0.3">
      <c r="A1548">
        <v>1047</v>
      </c>
      <c r="B1548">
        <v>29</v>
      </c>
      <c r="C1548">
        <v>619</v>
      </c>
      <c r="D1548">
        <v>48</v>
      </c>
      <c r="E1548">
        <v>316</v>
      </c>
      <c r="F1548">
        <v>94</v>
      </c>
      <c r="G1548">
        <v>169</v>
      </c>
      <c r="H1548">
        <v>35</v>
      </c>
      <c r="I1548">
        <v>1210</v>
      </c>
      <c r="J1548">
        <v>1</v>
      </c>
      <c r="K1548">
        <v>4</v>
      </c>
      <c r="L1548">
        <v>2</v>
      </c>
      <c r="M1548">
        <v>10</v>
      </c>
      <c r="N1548">
        <v>2</v>
      </c>
    </row>
    <row r="1549" spans="1:14" x14ac:dyDescent="0.3">
      <c r="A1549">
        <v>1954</v>
      </c>
      <c r="B1549">
        <v>29</v>
      </c>
      <c r="C1549">
        <v>619</v>
      </c>
      <c r="D1549">
        <v>94</v>
      </c>
      <c r="E1549">
        <v>202</v>
      </c>
      <c r="F1549">
        <v>170</v>
      </c>
      <c r="G1549">
        <v>154</v>
      </c>
      <c r="H1549">
        <v>83</v>
      </c>
      <c r="I1549">
        <v>1155</v>
      </c>
      <c r="J1549">
        <v>3</v>
      </c>
      <c r="K1549">
        <v>7</v>
      </c>
      <c r="L1549">
        <v>1</v>
      </c>
      <c r="M1549">
        <v>7</v>
      </c>
      <c r="N1549">
        <v>5</v>
      </c>
    </row>
    <row r="1550" spans="1:14" x14ac:dyDescent="0.3">
      <c r="A1550">
        <v>1067</v>
      </c>
      <c r="B1550">
        <v>29</v>
      </c>
      <c r="C1550">
        <v>655</v>
      </c>
      <c r="D1550">
        <v>272</v>
      </c>
      <c r="E1550">
        <v>738</v>
      </c>
      <c r="F1550">
        <v>213</v>
      </c>
      <c r="G1550">
        <v>94</v>
      </c>
      <c r="H1550">
        <v>218</v>
      </c>
      <c r="I1550">
        <v>1754</v>
      </c>
      <c r="J1550">
        <v>4</v>
      </c>
      <c r="K1550">
        <v>10</v>
      </c>
      <c r="L1550">
        <v>3</v>
      </c>
      <c r="M1550">
        <v>13</v>
      </c>
      <c r="N1550">
        <v>7</v>
      </c>
    </row>
    <row r="1551" spans="1:14" x14ac:dyDescent="0.3">
      <c r="A1551">
        <v>1846</v>
      </c>
      <c r="B1551">
        <v>29</v>
      </c>
      <c r="C1551">
        <v>663</v>
      </c>
      <c r="D1551">
        <v>30</v>
      </c>
      <c r="E1551">
        <v>325</v>
      </c>
      <c r="F1551">
        <v>27</v>
      </c>
      <c r="G1551">
        <v>8</v>
      </c>
      <c r="H1551">
        <v>41</v>
      </c>
      <c r="I1551">
        <v>1012</v>
      </c>
      <c r="J1551">
        <v>3</v>
      </c>
      <c r="K1551">
        <v>4</v>
      </c>
      <c r="L1551">
        <v>2</v>
      </c>
      <c r="M1551">
        <v>8</v>
      </c>
      <c r="N1551">
        <v>4</v>
      </c>
    </row>
    <row r="1552" spans="1:14" x14ac:dyDescent="0.3">
      <c r="A1552">
        <v>2316</v>
      </c>
      <c r="B1552">
        <v>29</v>
      </c>
      <c r="C1552">
        <v>856</v>
      </c>
      <c r="D1552">
        <v>258</v>
      </c>
      <c r="E1552">
        <v>988</v>
      </c>
      <c r="F1552">
        <v>337</v>
      </c>
      <c r="G1552">
        <v>232</v>
      </c>
      <c r="H1552">
        <v>77</v>
      </c>
      <c r="I1552">
        <v>2595</v>
      </c>
      <c r="J1552">
        <v>1</v>
      </c>
      <c r="K1552">
        <v>2</v>
      </c>
      <c r="L1552">
        <v>8</v>
      </c>
      <c r="M1552">
        <v>6</v>
      </c>
      <c r="N1552">
        <v>1</v>
      </c>
    </row>
    <row r="1553" spans="1:14" x14ac:dyDescent="0.3">
      <c r="A1553">
        <v>2742</v>
      </c>
      <c r="B1553">
        <v>29</v>
      </c>
      <c r="C1553">
        <v>856</v>
      </c>
      <c r="D1553">
        <v>258</v>
      </c>
      <c r="E1553">
        <v>988</v>
      </c>
      <c r="F1553">
        <v>337</v>
      </c>
      <c r="G1553">
        <v>232</v>
      </c>
      <c r="H1553">
        <v>77</v>
      </c>
      <c r="I1553">
        <v>2595</v>
      </c>
      <c r="J1553">
        <v>1</v>
      </c>
      <c r="K1553">
        <v>2</v>
      </c>
      <c r="L1553">
        <v>8</v>
      </c>
      <c r="M1553">
        <v>6</v>
      </c>
      <c r="N1553">
        <v>1</v>
      </c>
    </row>
    <row r="1554" spans="1:14" x14ac:dyDescent="0.3">
      <c r="A1554">
        <v>1060</v>
      </c>
      <c r="B1554">
        <v>29</v>
      </c>
      <c r="C1554">
        <v>961</v>
      </c>
      <c r="D1554">
        <v>97</v>
      </c>
      <c r="E1554">
        <v>886</v>
      </c>
      <c r="F1554">
        <v>287</v>
      </c>
      <c r="G1554">
        <v>295</v>
      </c>
      <c r="H1554">
        <v>72</v>
      </c>
      <c r="I1554">
        <v>2454</v>
      </c>
      <c r="J1554">
        <v>1</v>
      </c>
      <c r="K1554">
        <v>7</v>
      </c>
      <c r="L1554">
        <v>4</v>
      </c>
      <c r="M1554">
        <v>4</v>
      </c>
      <c r="N1554">
        <v>4</v>
      </c>
    </row>
    <row r="1555" spans="1:14" x14ac:dyDescent="0.3">
      <c r="A1555">
        <v>2904</v>
      </c>
      <c r="B1555">
        <v>29</v>
      </c>
      <c r="C1555">
        <v>984</v>
      </c>
      <c r="D1555">
        <v>16</v>
      </c>
      <c r="E1555">
        <v>407</v>
      </c>
      <c r="F1555">
        <v>65</v>
      </c>
      <c r="G1555">
        <v>236</v>
      </c>
      <c r="H1555">
        <v>236</v>
      </c>
      <c r="I1555">
        <v>1471</v>
      </c>
      <c r="J1555">
        <v>5</v>
      </c>
      <c r="K1555">
        <v>9</v>
      </c>
      <c r="L1555">
        <v>3</v>
      </c>
      <c r="M1555">
        <v>7</v>
      </c>
      <c r="N1555">
        <v>7</v>
      </c>
    </row>
    <row r="1556" spans="1:14" x14ac:dyDescent="0.3">
      <c r="A1556">
        <v>1680</v>
      </c>
      <c r="B1556">
        <v>29</v>
      </c>
      <c r="C1556">
        <v>987</v>
      </c>
      <c r="D1556">
        <v>50</v>
      </c>
      <c r="E1556">
        <v>882</v>
      </c>
      <c r="F1556">
        <v>237</v>
      </c>
      <c r="G1556">
        <v>50</v>
      </c>
      <c r="H1556">
        <v>77</v>
      </c>
      <c r="I1556">
        <v>2129</v>
      </c>
      <c r="J1556">
        <v>1</v>
      </c>
      <c r="K1556">
        <v>10</v>
      </c>
      <c r="L1556">
        <v>7</v>
      </c>
      <c r="M1556">
        <v>10</v>
      </c>
      <c r="N1556">
        <v>4</v>
      </c>
    </row>
    <row r="1557" spans="1:14" x14ac:dyDescent="0.3">
      <c r="A1557">
        <v>2441</v>
      </c>
      <c r="B1557">
        <v>29</v>
      </c>
      <c r="C1557">
        <v>1166</v>
      </c>
      <c r="D1557">
        <v>69</v>
      </c>
      <c r="E1557">
        <v>287</v>
      </c>
      <c r="F1557">
        <v>163</v>
      </c>
      <c r="G1557">
        <v>124</v>
      </c>
      <c r="H1557">
        <v>592</v>
      </c>
      <c r="I1557">
        <v>1218</v>
      </c>
      <c r="J1557">
        <v>4</v>
      </c>
      <c r="K1557">
        <v>2</v>
      </c>
      <c r="L1557">
        <v>11</v>
      </c>
      <c r="M1557">
        <v>5</v>
      </c>
      <c r="N1557">
        <v>2</v>
      </c>
    </row>
    <row r="1558" spans="1:14" x14ac:dyDescent="0.3">
      <c r="A1558">
        <v>2942</v>
      </c>
      <c r="B1558">
        <v>29</v>
      </c>
      <c r="C1558">
        <v>1448</v>
      </c>
      <c r="D1558">
        <v>99</v>
      </c>
      <c r="E1558">
        <v>548</v>
      </c>
      <c r="F1558">
        <v>294</v>
      </c>
      <c r="G1558">
        <v>174</v>
      </c>
      <c r="H1558">
        <v>48</v>
      </c>
      <c r="I1558">
        <v>2515</v>
      </c>
      <c r="J1558">
        <v>2</v>
      </c>
      <c r="K1558">
        <v>6</v>
      </c>
      <c r="L1558">
        <v>8</v>
      </c>
      <c r="M1558">
        <v>12</v>
      </c>
      <c r="N1558">
        <v>3</v>
      </c>
    </row>
    <row r="1559" spans="1:14" x14ac:dyDescent="0.3">
      <c r="A1559">
        <v>1895</v>
      </c>
      <c r="B1559">
        <v>29</v>
      </c>
      <c r="C1559">
        <v>1576</v>
      </c>
      <c r="D1559">
        <v>59</v>
      </c>
      <c r="E1559">
        <v>1822</v>
      </c>
      <c r="F1559">
        <v>512</v>
      </c>
      <c r="G1559">
        <v>55</v>
      </c>
      <c r="H1559">
        <v>49</v>
      </c>
      <c r="I1559">
        <v>3975</v>
      </c>
      <c r="J1559">
        <v>1</v>
      </c>
      <c r="K1559">
        <v>7</v>
      </c>
      <c r="L1559">
        <v>3</v>
      </c>
      <c r="M1559">
        <v>7</v>
      </c>
      <c r="N1559">
        <v>3</v>
      </c>
    </row>
    <row r="1560" spans="1:14" x14ac:dyDescent="0.3">
      <c r="A1560">
        <v>3033</v>
      </c>
      <c r="B1560">
        <v>29</v>
      </c>
      <c r="C1560">
        <v>1942</v>
      </c>
      <c r="D1560">
        <v>46</v>
      </c>
      <c r="E1560">
        <v>383</v>
      </c>
      <c r="F1560">
        <v>0</v>
      </c>
      <c r="G1560">
        <v>21</v>
      </c>
      <c r="H1560">
        <v>526</v>
      </c>
      <c r="I1560">
        <v>1866</v>
      </c>
      <c r="J1560">
        <v>2</v>
      </c>
      <c r="K1560">
        <v>9</v>
      </c>
      <c r="L1560">
        <v>2</v>
      </c>
      <c r="M1560">
        <v>12</v>
      </c>
      <c r="N1560">
        <v>7</v>
      </c>
    </row>
    <row r="1561" spans="1:14" x14ac:dyDescent="0.3">
      <c r="A1561">
        <v>1913</v>
      </c>
      <c r="B1561">
        <v>29</v>
      </c>
      <c r="C1561">
        <v>2080</v>
      </c>
      <c r="D1561">
        <v>0</v>
      </c>
      <c r="E1561">
        <v>183</v>
      </c>
      <c r="F1561">
        <v>30</v>
      </c>
      <c r="G1561">
        <v>0</v>
      </c>
      <c r="H1561">
        <v>160</v>
      </c>
      <c r="I1561">
        <v>2133</v>
      </c>
      <c r="J1561">
        <v>2</v>
      </c>
      <c r="K1561">
        <v>11</v>
      </c>
      <c r="L1561">
        <v>2</v>
      </c>
      <c r="M1561">
        <v>10</v>
      </c>
      <c r="N1561">
        <v>7</v>
      </c>
    </row>
    <row r="1562" spans="1:14" x14ac:dyDescent="0.3">
      <c r="A1562">
        <v>2445</v>
      </c>
      <c r="B1562">
        <v>29</v>
      </c>
      <c r="C1562">
        <v>2101</v>
      </c>
      <c r="D1562">
        <v>209</v>
      </c>
      <c r="E1562">
        <v>874</v>
      </c>
      <c r="F1562">
        <v>226</v>
      </c>
      <c r="G1562">
        <v>139</v>
      </c>
      <c r="H1562">
        <v>104</v>
      </c>
      <c r="I1562">
        <v>3444</v>
      </c>
      <c r="J1562">
        <v>4</v>
      </c>
      <c r="K1562">
        <v>9</v>
      </c>
      <c r="L1562">
        <v>4</v>
      </c>
      <c r="M1562">
        <v>8</v>
      </c>
      <c r="N1562">
        <v>5</v>
      </c>
    </row>
    <row r="1563" spans="1:14" x14ac:dyDescent="0.3">
      <c r="A1563">
        <v>1489</v>
      </c>
      <c r="B1563">
        <v>29</v>
      </c>
      <c r="C1563">
        <v>2334</v>
      </c>
      <c r="D1563">
        <v>29</v>
      </c>
      <c r="E1563">
        <v>684</v>
      </c>
      <c r="F1563">
        <v>80</v>
      </c>
      <c r="G1563">
        <v>29</v>
      </c>
      <c r="H1563">
        <v>309</v>
      </c>
      <c r="I1563">
        <v>2847</v>
      </c>
      <c r="J1563">
        <v>2</v>
      </c>
      <c r="K1563">
        <v>10</v>
      </c>
      <c r="L1563">
        <v>4</v>
      </c>
      <c r="M1563">
        <v>12</v>
      </c>
      <c r="N1563">
        <v>6</v>
      </c>
    </row>
    <row r="1564" spans="1:14" x14ac:dyDescent="0.3">
      <c r="A1564">
        <v>2160</v>
      </c>
      <c r="B1564">
        <v>29</v>
      </c>
      <c r="C1564">
        <v>2431</v>
      </c>
      <c r="D1564">
        <v>252</v>
      </c>
      <c r="E1564">
        <v>1925</v>
      </c>
      <c r="F1564">
        <v>198</v>
      </c>
      <c r="G1564">
        <v>303</v>
      </c>
      <c r="H1564">
        <v>202</v>
      </c>
      <c r="I1564">
        <v>4907</v>
      </c>
      <c r="J1564">
        <v>1</v>
      </c>
      <c r="K1564">
        <v>3</v>
      </c>
      <c r="L1564">
        <v>4</v>
      </c>
      <c r="M1564">
        <v>10</v>
      </c>
      <c r="N1564">
        <v>1</v>
      </c>
    </row>
    <row r="1565" spans="1:14" x14ac:dyDescent="0.3">
      <c r="A1565">
        <v>2548</v>
      </c>
      <c r="B1565">
        <v>29</v>
      </c>
      <c r="C1565">
        <v>2431</v>
      </c>
      <c r="D1565">
        <v>252</v>
      </c>
      <c r="E1565">
        <v>1925</v>
      </c>
      <c r="F1565">
        <v>198</v>
      </c>
      <c r="G1565">
        <v>303</v>
      </c>
      <c r="H1565">
        <v>202</v>
      </c>
      <c r="I1565">
        <v>4907</v>
      </c>
      <c r="J1565">
        <v>1</v>
      </c>
      <c r="K1565">
        <v>3</v>
      </c>
      <c r="L1565">
        <v>4</v>
      </c>
      <c r="M1565">
        <v>10</v>
      </c>
      <c r="N1565">
        <v>1</v>
      </c>
    </row>
    <row r="1566" spans="1:14" x14ac:dyDescent="0.3">
      <c r="A1566">
        <v>2085</v>
      </c>
      <c r="B1566">
        <v>28</v>
      </c>
      <c r="C1566">
        <v>48</v>
      </c>
      <c r="D1566">
        <v>0</v>
      </c>
      <c r="E1566">
        <v>69</v>
      </c>
      <c r="F1566">
        <v>30</v>
      </c>
      <c r="G1566">
        <v>26</v>
      </c>
      <c r="H1566">
        <v>91</v>
      </c>
      <c r="I1566">
        <v>82</v>
      </c>
      <c r="J1566">
        <v>1</v>
      </c>
      <c r="K1566">
        <v>2</v>
      </c>
      <c r="L1566">
        <v>0</v>
      </c>
      <c r="M1566">
        <v>3</v>
      </c>
      <c r="N1566">
        <v>8</v>
      </c>
    </row>
    <row r="1567" spans="1:14" x14ac:dyDescent="0.3">
      <c r="A1567">
        <v>2946</v>
      </c>
      <c r="B1567">
        <v>28</v>
      </c>
      <c r="C1567">
        <v>82</v>
      </c>
      <c r="D1567">
        <v>0</v>
      </c>
      <c r="E1567">
        <v>32</v>
      </c>
      <c r="F1567">
        <v>0</v>
      </c>
      <c r="G1567">
        <v>0</v>
      </c>
      <c r="H1567">
        <v>43</v>
      </c>
      <c r="I1567">
        <v>71</v>
      </c>
      <c r="J1567">
        <v>1</v>
      </c>
      <c r="K1567">
        <v>1</v>
      </c>
      <c r="L1567">
        <v>0</v>
      </c>
      <c r="M1567">
        <v>3</v>
      </c>
      <c r="N1567">
        <v>4</v>
      </c>
    </row>
    <row r="1568" spans="1:14" x14ac:dyDescent="0.3">
      <c r="A1568">
        <v>2654</v>
      </c>
      <c r="B1568">
        <v>28</v>
      </c>
      <c r="C1568">
        <v>88</v>
      </c>
      <c r="D1568">
        <v>8</v>
      </c>
      <c r="E1568">
        <v>124</v>
      </c>
      <c r="F1568">
        <v>28</v>
      </c>
      <c r="G1568">
        <v>16</v>
      </c>
      <c r="H1568">
        <v>20</v>
      </c>
      <c r="I1568">
        <v>245</v>
      </c>
      <c r="J1568">
        <v>1</v>
      </c>
      <c r="K1568">
        <v>2</v>
      </c>
      <c r="L1568">
        <v>0</v>
      </c>
      <c r="M1568">
        <v>3</v>
      </c>
      <c r="N1568">
        <v>7</v>
      </c>
    </row>
    <row r="1569" spans="1:14" x14ac:dyDescent="0.3">
      <c r="A1569">
        <v>3025</v>
      </c>
      <c r="B1569">
        <v>28</v>
      </c>
      <c r="C1569">
        <v>89</v>
      </c>
      <c r="D1569">
        <v>8</v>
      </c>
      <c r="E1569">
        <v>49</v>
      </c>
      <c r="F1569">
        <v>0</v>
      </c>
      <c r="G1569">
        <v>8</v>
      </c>
      <c r="H1569">
        <v>20</v>
      </c>
      <c r="I1569">
        <v>133</v>
      </c>
      <c r="J1569">
        <v>1</v>
      </c>
      <c r="K1569">
        <v>1</v>
      </c>
      <c r="L1569">
        <v>0</v>
      </c>
      <c r="M1569">
        <v>3</v>
      </c>
      <c r="N1569">
        <v>4</v>
      </c>
    </row>
    <row r="1570" spans="1:14" x14ac:dyDescent="0.3">
      <c r="A1570">
        <v>3177</v>
      </c>
      <c r="B1570">
        <v>28</v>
      </c>
      <c r="C1570">
        <v>106</v>
      </c>
      <c r="D1570">
        <v>0</v>
      </c>
      <c r="E1570">
        <v>16</v>
      </c>
      <c r="F1570">
        <v>0</v>
      </c>
      <c r="G1570">
        <v>0</v>
      </c>
      <c r="H1570">
        <v>48</v>
      </c>
      <c r="I1570">
        <v>74</v>
      </c>
      <c r="J1570">
        <v>2</v>
      </c>
      <c r="K1570">
        <v>1</v>
      </c>
      <c r="L1570">
        <v>1</v>
      </c>
      <c r="M1570">
        <v>2</v>
      </c>
      <c r="N1570">
        <v>4</v>
      </c>
    </row>
    <row r="1571" spans="1:14" x14ac:dyDescent="0.3">
      <c r="A1571">
        <v>1418</v>
      </c>
      <c r="B1571">
        <v>28</v>
      </c>
      <c r="C1571">
        <v>108</v>
      </c>
      <c r="D1571">
        <v>0</v>
      </c>
      <c r="E1571">
        <v>95</v>
      </c>
      <c r="F1571">
        <v>9</v>
      </c>
      <c r="G1571">
        <v>13</v>
      </c>
      <c r="H1571">
        <v>22</v>
      </c>
      <c r="I1571">
        <v>204</v>
      </c>
      <c r="J1571">
        <v>2</v>
      </c>
      <c r="K1571">
        <v>1</v>
      </c>
      <c r="L1571">
        <v>0</v>
      </c>
      <c r="M1571">
        <v>4</v>
      </c>
      <c r="N1571">
        <v>5</v>
      </c>
    </row>
    <row r="1572" spans="1:14" x14ac:dyDescent="0.3">
      <c r="A1572">
        <v>1298</v>
      </c>
      <c r="B1572">
        <v>28</v>
      </c>
      <c r="C1572">
        <v>136</v>
      </c>
      <c r="D1572">
        <v>0</v>
      </c>
      <c r="E1572">
        <v>43</v>
      </c>
      <c r="F1572">
        <v>11</v>
      </c>
      <c r="G1572">
        <v>0</v>
      </c>
      <c r="H1572">
        <v>11</v>
      </c>
      <c r="I1572">
        <v>179</v>
      </c>
      <c r="J1572">
        <v>2</v>
      </c>
      <c r="K1572">
        <v>2</v>
      </c>
      <c r="L1572">
        <v>0</v>
      </c>
      <c r="M1572">
        <v>3</v>
      </c>
      <c r="N1572">
        <v>7</v>
      </c>
    </row>
    <row r="1573" spans="1:14" x14ac:dyDescent="0.3">
      <c r="A1573">
        <v>1597</v>
      </c>
      <c r="B1573">
        <v>28</v>
      </c>
      <c r="C1573">
        <v>136</v>
      </c>
      <c r="D1573">
        <v>0</v>
      </c>
      <c r="E1573">
        <v>43</v>
      </c>
      <c r="F1573">
        <v>11</v>
      </c>
      <c r="G1573">
        <v>0</v>
      </c>
      <c r="H1573">
        <v>11</v>
      </c>
      <c r="I1573">
        <v>179</v>
      </c>
      <c r="J1573">
        <v>2</v>
      </c>
      <c r="K1573">
        <v>2</v>
      </c>
      <c r="L1573">
        <v>0</v>
      </c>
      <c r="M1573">
        <v>3</v>
      </c>
      <c r="N1573">
        <v>7</v>
      </c>
    </row>
    <row r="1574" spans="1:14" x14ac:dyDescent="0.3">
      <c r="A1574">
        <v>2276</v>
      </c>
      <c r="B1574">
        <v>28</v>
      </c>
      <c r="C1574">
        <v>165</v>
      </c>
      <c r="D1574">
        <v>3</v>
      </c>
      <c r="E1574">
        <v>152</v>
      </c>
      <c r="F1574">
        <v>51</v>
      </c>
      <c r="G1574">
        <v>29</v>
      </c>
      <c r="H1574">
        <v>128</v>
      </c>
      <c r="I1574">
        <v>272</v>
      </c>
      <c r="J1574">
        <v>2</v>
      </c>
      <c r="K1574">
        <v>2</v>
      </c>
      <c r="L1574">
        <v>1</v>
      </c>
      <c r="M1574">
        <v>5</v>
      </c>
      <c r="N1574">
        <v>2</v>
      </c>
    </row>
    <row r="1575" spans="1:14" x14ac:dyDescent="0.3">
      <c r="A1575">
        <v>1788</v>
      </c>
      <c r="B1575">
        <v>28</v>
      </c>
      <c r="C1575">
        <v>452</v>
      </c>
      <c r="D1575">
        <v>79</v>
      </c>
      <c r="E1575">
        <v>382</v>
      </c>
      <c r="F1575">
        <v>90</v>
      </c>
      <c r="G1575">
        <v>8</v>
      </c>
      <c r="H1575">
        <v>126</v>
      </c>
      <c r="I1575">
        <v>885</v>
      </c>
      <c r="J1575">
        <v>4</v>
      </c>
      <c r="K1575">
        <v>3</v>
      </c>
      <c r="L1575">
        <v>4</v>
      </c>
      <c r="M1575">
        <v>6</v>
      </c>
      <c r="N1575">
        <v>3</v>
      </c>
    </row>
    <row r="1576" spans="1:14" x14ac:dyDescent="0.3">
      <c r="A1576">
        <v>2427</v>
      </c>
      <c r="B1576">
        <v>28</v>
      </c>
      <c r="C1576">
        <v>520</v>
      </c>
      <c r="D1576">
        <v>346</v>
      </c>
      <c r="E1576">
        <v>1314</v>
      </c>
      <c r="F1576">
        <v>225</v>
      </c>
      <c r="G1576">
        <v>124</v>
      </c>
      <c r="H1576">
        <v>71</v>
      </c>
      <c r="I1576">
        <v>2458</v>
      </c>
      <c r="J1576">
        <v>1</v>
      </c>
      <c r="K1576">
        <v>3</v>
      </c>
      <c r="L1576">
        <v>4</v>
      </c>
      <c r="M1576">
        <v>9</v>
      </c>
      <c r="N1576">
        <v>1</v>
      </c>
    </row>
    <row r="1577" spans="1:14" x14ac:dyDescent="0.3">
      <c r="A1577">
        <v>2303</v>
      </c>
      <c r="B1577">
        <v>28</v>
      </c>
      <c r="C1577">
        <v>631</v>
      </c>
      <c r="D1577">
        <v>29</v>
      </c>
      <c r="E1577">
        <v>390</v>
      </c>
      <c r="F1577">
        <v>26</v>
      </c>
      <c r="G1577">
        <v>7</v>
      </c>
      <c r="H1577">
        <v>642</v>
      </c>
      <c r="I1577">
        <v>441</v>
      </c>
      <c r="J1577">
        <v>4</v>
      </c>
      <c r="K1577">
        <v>7</v>
      </c>
      <c r="L1577">
        <v>2</v>
      </c>
      <c r="M1577">
        <v>3</v>
      </c>
      <c r="N1577">
        <v>9</v>
      </c>
    </row>
    <row r="1578" spans="1:14" x14ac:dyDescent="0.3">
      <c r="A1578">
        <v>1142</v>
      </c>
      <c r="B1578">
        <v>28</v>
      </c>
      <c r="C1578">
        <v>736</v>
      </c>
      <c r="D1578">
        <v>63</v>
      </c>
      <c r="E1578">
        <v>180</v>
      </c>
      <c r="F1578">
        <v>25</v>
      </c>
      <c r="G1578">
        <v>63</v>
      </c>
      <c r="H1578">
        <v>287</v>
      </c>
      <c r="I1578">
        <v>780</v>
      </c>
      <c r="J1578">
        <v>4</v>
      </c>
      <c r="K1578">
        <v>7</v>
      </c>
      <c r="L1578">
        <v>1</v>
      </c>
      <c r="M1578">
        <v>5</v>
      </c>
      <c r="N1578">
        <v>7</v>
      </c>
    </row>
    <row r="1579" spans="1:14" x14ac:dyDescent="0.3">
      <c r="A1579">
        <v>1632</v>
      </c>
      <c r="B1579">
        <v>28</v>
      </c>
      <c r="C1579">
        <v>786</v>
      </c>
      <c r="D1579">
        <v>10</v>
      </c>
      <c r="E1579">
        <v>155</v>
      </c>
      <c r="F1579">
        <v>102</v>
      </c>
      <c r="G1579">
        <v>77</v>
      </c>
      <c r="H1579">
        <v>364</v>
      </c>
      <c r="I1579">
        <v>766</v>
      </c>
      <c r="J1579">
        <v>2</v>
      </c>
      <c r="K1579">
        <v>7</v>
      </c>
      <c r="L1579">
        <v>1</v>
      </c>
      <c r="M1579">
        <v>7</v>
      </c>
      <c r="N1579">
        <v>5</v>
      </c>
    </row>
    <row r="1580" spans="1:14" x14ac:dyDescent="0.3">
      <c r="A1580">
        <v>1736</v>
      </c>
      <c r="B1580">
        <v>28</v>
      </c>
      <c r="C1580">
        <v>921</v>
      </c>
      <c r="D1580">
        <v>90</v>
      </c>
      <c r="E1580">
        <v>806</v>
      </c>
      <c r="F1580">
        <v>239</v>
      </c>
      <c r="G1580">
        <v>298</v>
      </c>
      <c r="H1580">
        <v>228</v>
      </c>
      <c r="I1580">
        <v>2125</v>
      </c>
      <c r="J1580">
        <v>1</v>
      </c>
      <c r="K1580">
        <v>7</v>
      </c>
      <c r="L1580">
        <v>3</v>
      </c>
      <c r="M1580">
        <v>13</v>
      </c>
      <c r="N1580">
        <v>4</v>
      </c>
    </row>
    <row r="1581" spans="1:14" x14ac:dyDescent="0.3">
      <c r="A1581">
        <v>2583</v>
      </c>
      <c r="B1581">
        <v>28</v>
      </c>
      <c r="C1581">
        <v>1009</v>
      </c>
      <c r="D1581">
        <v>94</v>
      </c>
      <c r="E1581">
        <v>679</v>
      </c>
      <c r="F1581">
        <v>100</v>
      </c>
      <c r="G1581">
        <v>94</v>
      </c>
      <c r="H1581">
        <v>118</v>
      </c>
      <c r="I1581">
        <v>1859</v>
      </c>
      <c r="J1581">
        <v>5</v>
      </c>
      <c r="K1581">
        <v>10</v>
      </c>
      <c r="L1581">
        <v>5</v>
      </c>
      <c r="M1581">
        <v>4</v>
      </c>
      <c r="N1581">
        <v>9</v>
      </c>
    </row>
    <row r="1582" spans="1:14" x14ac:dyDescent="0.3">
      <c r="A1582">
        <v>1768</v>
      </c>
      <c r="B1582">
        <v>28</v>
      </c>
      <c r="C1582">
        <v>1085</v>
      </c>
      <c r="D1582">
        <v>161</v>
      </c>
      <c r="E1582">
        <v>623</v>
      </c>
      <c r="F1582">
        <v>131</v>
      </c>
      <c r="G1582">
        <v>60</v>
      </c>
      <c r="H1582">
        <v>663</v>
      </c>
      <c r="I1582">
        <v>1397</v>
      </c>
      <c r="J1582">
        <v>6</v>
      </c>
      <c r="K1582">
        <v>6</v>
      </c>
      <c r="L1582">
        <v>8</v>
      </c>
      <c r="M1582">
        <v>4</v>
      </c>
      <c r="N1582">
        <v>7</v>
      </c>
    </row>
    <row r="1583" spans="1:14" x14ac:dyDescent="0.3">
      <c r="A1583">
        <v>1393</v>
      </c>
      <c r="B1583">
        <v>28</v>
      </c>
      <c r="C1583">
        <v>1104</v>
      </c>
      <c r="D1583">
        <v>27</v>
      </c>
      <c r="E1583">
        <v>274</v>
      </c>
      <c r="F1583">
        <v>18</v>
      </c>
      <c r="G1583">
        <v>27</v>
      </c>
      <c r="H1583">
        <v>12</v>
      </c>
      <c r="I1583">
        <v>1438</v>
      </c>
      <c r="J1583">
        <v>3</v>
      </c>
      <c r="K1583">
        <v>7</v>
      </c>
      <c r="L1583">
        <v>1</v>
      </c>
      <c r="M1583">
        <v>8</v>
      </c>
      <c r="N1583">
        <v>7</v>
      </c>
    </row>
    <row r="1584" spans="1:14" x14ac:dyDescent="0.3">
      <c r="A1584">
        <v>1760</v>
      </c>
      <c r="B1584">
        <v>28</v>
      </c>
      <c r="C1584">
        <v>1244</v>
      </c>
      <c r="D1584">
        <v>0</v>
      </c>
      <c r="E1584">
        <v>1244</v>
      </c>
      <c r="F1584">
        <v>541</v>
      </c>
      <c r="G1584">
        <v>286</v>
      </c>
      <c r="H1584">
        <v>319</v>
      </c>
      <c r="I1584">
        <v>2997</v>
      </c>
      <c r="J1584">
        <v>2</v>
      </c>
      <c r="K1584">
        <v>6</v>
      </c>
      <c r="L1584">
        <v>9</v>
      </c>
      <c r="M1584">
        <v>5</v>
      </c>
      <c r="N1584">
        <v>2</v>
      </c>
    </row>
    <row r="1585" spans="1:14" x14ac:dyDescent="0.3">
      <c r="A1585">
        <v>2829</v>
      </c>
      <c r="B1585">
        <v>28</v>
      </c>
      <c r="C1585">
        <v>1573</v>
      </c>
      <c r="D1585">
        <v>110</v>
      </c>
      <c r="E1585">
        <v>928</v>
      </c>
      <c r="F1585">
        <v>144</v>
      </c>
      <c r="G1585">
        <v>84</v>
      </c>
      <c r="H1585">
        <v>84</v>
      </c>
      <c r="I1585">
        <v>2754</v>
      </c>
      <c r="J1585">
        <v>1</v>
      </c>
      <c r="K1585">
        <v>8</v>
      </c>
      <c r="L1585">
        <v>4</v>
      </c>
      <c r="M1585">
        <v>7</v>
      </c>
      <c r="N1585">
        <v>4</v>
      </c>
    </row>
    <row r="1586" spans="1:14" x14ac:dyDescent="0.3">
      <c r="A1586">
        <v>1411</v>
      </c>
      <c r="B1586">
        <v>28</v>
      </c>
      <c r="C1586">
        <v>1861</v>
      </c>
      <c r="D1586">
        <v>0</v>
      </c>
      <c r="E1586">
        <v>691</v>
      </c>
      <c r="F1586">
        <v>0</v>
      </c>
      <c r="G1586">
        <v>79</v>
      </c>
      <c r="H1586">
        <v>133</v>
      </c>
      <c r="I1586">
        <v>2498</v>
      </c>
      <c r="J1586">
        <v>2</v>
      </c>
      <c r="K1586">
        <v>2</v>
      </c>
      <c r="L1586">
        <v>5</v>
      </c>
      <c r="M1586">
        <v>10</v>
      </c>
      <c r="N1586">
        <v>6</v>
      </c>
    </row>
    <row r="1587" spans="1:14" x14ac:dyDescent="0.3">
      <c r="A1587">
        <v>2698</v>
      </c>
      <c r="B1587">
        <v>28</v>
      </c>
      <c r="C1587">
        <v>1904</v>
      </c>
      <c r="D1587">
        <v>69</v>
      </c>
      <c r="E1587">
        <v>1234</v>
      </c>
      <c r="F1587">
        <v>137</v>
      </c>
      <c r="G1587">
        <v>210</v>
      </c>
      <c r="H1587">
        <v>175</v>
      </c>
      <c r="I1587">
        <v>3379</v>
      </c>
      <c r="J1587">
        <v>0</v>
      </c>
      <c r="K1587">
        <v>6</v>
      </c>
      <c r="L1587">
        <v>5</v>
      </c>
      <c r="M1587">
        <v>13</v>
      </c>
      <c r="N1587">
        <v>2</v>
      </c>
    </row>
    <row r="1588" spans="1:14" x14ac:dyDescent="0.3">
      <c r="A1588">
        <v>1610</v>
      </c>
      <c r="B1588">
        <v>28</v>
      </c>
      <c r="C1588">
        <v>2411</v>
      </c>
      <c r="D1588">
        <v>41</v>
      </c>
      <c r="E1588">
        <v>1378</v>
      </c>
      <c r="F1588">
        <v>224</v>
      </c>
      <c r="G1588">
        <v>301</v>
      </c>
      <c r="H1588">
        <v>41</v>
      </c>
      <c r="I1588">
        <v>4315</v>
      </c>
      <c r="J1588">
        <v>7</v>
      </c>
      <c r="K1588">
        <v>11</v>
      </c>
      <c r="L1588">
        <v>11</v>
      </c>
      <c r="M1588">
        <v>5</v>
      </c>
      <c r="N1588">
        <v>7</v>
      </c>
    </row>
    <row r="1589" spans="1:14" x14ac:dyDescent="0.3">
      <c r="A1589">
        <v>2326</v>
      </c>
      <c r="B1589">
        <v>27</v>
      </c>
      <c r="C1589">
        <v>28</v>
      </c>
      <c r="D1589">
        <v>33</v>
      </c>
      <c r="E1589">
        <v>19</v>
      </c>
      <c r="F1589">
        <v>14</v>
      </c>
      <c r="G1589">
        <v>19</v>
      </c>
      <c r="H1589">
        <v>28</v>
      </c>
      <c r="I1589">
        <v>85</v>
      </c>
      <c r="J1589">
        <v>1</v>
      </c>
      <c r="K1589">
        <v>1</v>
      </c>
      <c r="L1589">
        <v>0</v>
      </c>
      <c r="M1589">
        <v>3</v>
      </c>
      <c r="N1589">
        <v>6</v>
      </c>
    </row>
    <row r="1590" spans="1:14" x14ac:dyDescent="0.3">
      <c r="A1590">
        <v>1616</v>
      </c>
      <c r="B1590">
        <v>27</v>
      </c>
      <c r="C1590">
        <v>41</v>
      </c>
      <c r="D1590">
        <v>98</v>
      </c>
      <c r="E1590">
        <v>62</v>
      </c>
      <c r="F1590">
        <v>53</v>
      </c>
      <c r="G1590">
        <v>4</v>
      </c>
      <c r="H1590">
        <v>123</v>
      </c>
      <c r="I1590">
        <v>135</v>
      </c>
      <c r="J1590">
        <v>1</v>
      </c>
      <c r="K1590">
        <v>2</v>
      </c>
      <c r="L1590">
        <v>1</v>
      </c>
      <c r="M1590">
        <v>3</v>
      </c>
      <c r="N1590">
        <v>7</v>
      </c>
    </row>
    <row r="1591" spans="1:14" x14ac:dyDescent="0.3">
      <c r="A1591">
        <v>1542</v>
      </c>
      <c r="B1591">
        <v>27</v>
      </c>
      <c r="C1591">
        <v>53</v>
      </c>
      <c r="D1591">
        <v>30</v>
      </c>
      <c r="E1591">
        <v>98</v>
      </c>
      <c r="F1591">
        <v>113</v>
      </c>
      <c r="G1591">
        <v>60</v>
      </c>
      <c r="H1591">
        <v>128</v>
      </c>
      <c r="I1591">
        <v>226</v>
      </c>
      <c r="J1591">
        <v>2</v>
      </c>
      <c r="K1591">
        <v>2</v>
      </c>
      <c r="L1591">
        <v>0</v>
      </c>
      <c r="M1591">
        <v>4</v>
      </c>
      <c r="N1591">
        <v>5</v>
      </c>
    </row>
    <row r="1592" spans="1:14" x14ac:dyDescent="0.3">
      <c r="A1592">
        <v>2088</v>
      </c>
      <c r="B1592">
        <v>27</v>
      </c>
      <c r="C1592">
        <v>53</v>
      </c>
      <c r="D1592">
        <v>30</v>
      </c>
      <c r="E1592">
        <v>98</v>
      </c>
      <c r="F1592">
        <v>113</v>
      </c>
      <c r="G1592">
        <v>60</v>
      </c>
      <c r="H1592">
        <v>128</v>
      </c>
      <c r="I1592">
        <v>226</v>
      </c>
      <c r="J1592">
        <v>2</v>
      </c>
      <c r="K1592">
        <v>2</v>
      </c>
      <c r="L1592">
        <v>0</v>
      </c>
      <c r="M1592">
        <v>4</v>
      </c>
      <c r="N1592">
        <v>5</v>
      </c>
    </row>
    <row r="1593" spans="1:14" x14ac:dyDescent="0.3">
      <c r="A1593">
        <v>2000</v>
      </c>
      <c r="B1593">
        <v>27</v>
      </c>
      <c r="C1593">
        <v>107</v>
      </c>
      <c r="D1593">
        <v>250</v>
      </c>
      <c r="E1593">
        <v>143</v>
      </c>
      <c r="F1593">
        <v>89</v>
      </c>
      <c r="G1593">
        <v>119</v>
      </c>
      <c r="H1593">
        <v>107</v>
      </c>
      <c r="I1593">
        <v>601</v>
      </c>
      <c r="J1593">
        <v>1</v>
      </c>
      <c r="K1593">
        <v>2</v>
      </c>
      <c r="L1593">
        <v>1</v>
      </c>
      <c r="M1593">
        <v>4</v>
      </c>
      <c r="N1593">
        <v>7</v>
      </c>
    </row>
    <row r="1594" spans="1:14" x14ac:dyDescent="0.3">
      <c r="A1594">
        <v>2893</v>
      </c>
      <c r="B1594">
        <v>27</v>
      </c>
      <c r="C1594">
        <v>107</v>
      </c>
      <c r="D1594">
        <v>250</v>
      </c>
      <c r="E1594">
        <v>143</v>
      </c>
      <c r="F1594">
        <v>89</v>
      </c>
      <c r="G1594">
        <v>119</v>
      </c>
      <c r="H1594">
        <v>107</v>
      </c>
      <c r="I1594">
        <v>601</v>
      </c>
      <c r="J1594">
        <v>1</v>
      </c>
      <c r="K1594">
        <v>2</v>
      </c>
      <c r="L1594">
        <v>1</v>
      </c>
      <c r="M1594">
        <v>4</v>
      </c>
      <c r="N1594">
        <v>7</v>
      </c>
    </row>
    <row r="1595" spans="1:14" x14ac:dyDescent="0.3">
      <c r="A1595">
        <v>1584</v>
      </c>
      <c r="B1595">
        <v>27</v>
      </c>
      <c r="C1595">
        <v>156</v>
      </c>
      <c r="D1595">
        <v>0</v>
      </c>
      <c r="E1595">
        <v>9</v>
      </c>
      <c r="F1595">
        <v>0</v>
      </c>
      <c r="G1595">
        <v>0</v>
      </c>
      <c r="H1595">
        <v>17</v>
      </c>
      <c r="I1595">
        <v>147</v>
      </c>
      <c r="J1595">
        <v>1</v>
      </c>
      <c r="K1595">
        <v>1</v>
      </c>
      <c r="L1595">
        <v>0</v>
      </c>
      <c r="M1595">
        <v>3</v>
      </c>
      <c r="N1595">
        <v>7</v>
      </c>
    </row>
    <row r="1596" spans="1:14" x14ac:dyDescent="0.3">
      <c r="A1596">
        <v>1107</v>
      </c>
      <c r="B1596">
        <v>27</v>
      </c>
      <c r="C1596">
        <v>190</v>
      </c>
      <c r="D1596">
        <v>3</v>
      </c>
      <c r="E1596">
        <v>62</v>
      </c>
      <c r="F1596">
        <v>0</v>
      </c>
      <c r="G1596">
        <v>3</v>
      </c>
      <c r="H1596">
        <v>80</v>
      </c>
      <c r="I1596">
        <v>178</v>
      </c>
      <c r="J1596">
        <v>2</v>
      </c>
      <c r="K1596">
        <v>2</v>
      </c>
      <c r="L1596">
        <v>1</v>
      </c>
      <c r="M1596">
        <v>3</v>
      </c>
      <c r="N1596">
        <v>6</v>
      </c>
    </row>
    <row r="1597" spans="1:14" x14ac:dyDescent="0.3">
      <c r="A1597">
        <v>2939</v>
      </c>
      <c r="B1597">
        <v>27</v>
      </c>
      <c r="C1597">
        <v>311</v>
      </c>
      <c r="D1597">
        <v>3</v>
      </c>
      <c r="E1597">
        <v>46</v>
      </c>
      <c r="F1597">
        <v>6</v>
      </c>
      <c r="G1597">
        <v>0</v>
      </c>
      <c r="H1597">
        <v>73</v>
      </c>
      <c r="I1597">
        <v>292</v>
      </c>
      <c r="J1597">
        <v>1</v>
      </c>
      <c r="K1597">
        <v>3</v>
      </c>
      <c r="L1597">
        <v>0</v>
      </c>
      <c r="M1597">
        <v>4</v>
      </c>
      <c r="N1597">
        <v>7</v>
      </c>
    </row>
    <row r="1598" spans="1:14" x14ac:dyDescent="0.3">
      <c r="A1598">
        <v>1155</v>
      </c>
      <c r="B1598">
        <v>27</v>
      </c>
      <c r="C1598">
        <v>325</v>
      </c>
      <c r="D1598">
        <v>42</v>
      </c>
      <c r="E1598">
        <v>255</v>
      </c>
      <c r="F1598">
        <v>348</v>
      </c>
      <c r="G1598">
        <v>55</v>
      </c>
      <c r="H1598">
        <v>70</v>
      </c>
      <c r="I1598">
        <v>954</v>
      </c>
      <c r="J1598">
        <v>1</v>
      </c>
      <c r="K1598">
        <v>6</v>
      </c>
      <c r="L1598">
        <v>7</v>
      </c>
      <c r="M1598">
        <v>4</v>
      </c>
      <c r="N1598">
        <v>3</v>
      </c>
    </row>
    <row r="1599" spans="1:14" x14ac:dyDescent="0.3">
      <c r="A1599">
        <v>1557</v>
      </c>
      <c r="B1599">
        <v>27</v>
      </c>
      <c r="C1599">
        <v>510</v>
      </c>
      <c r="D1599">
        <v>13</v>
      </c>
      <c r="E1599">
        <v>112</v>
      </c>
      <c r="F1599">
        <v>0</v>
      </c>
      <c r="G1599">
        <v>26</v>
      </c>
      <c r="H1599">
        <v>51</v>
      </c>
      <c r="I1599">
        <v>610</v>
      </c>
      <c r="J1599">
        <v>1</v>
      </c>
      <c r="K1599">
        <v>5</v>
      </c>
      <c r="L1599">
        <v>1</v>
      </c>
      <c r="M1599">
        <v>5</v>
      </c>
      <c r="N1599">
        <v>5</v>
      </c>
    </row>
    <row r="1600" spans="1:14" x14ac:dyDescent="0.3">
      <c r="A1600">
        <v>3010</v>
      </c>
      <c r="B1600">
        <v>27</v>
      </c>
      <c r="C1600">
        <v>550</v>
      </c>
      <c r="D1600">
        <v>45</v>
      </c>
      <c r="E1600">
        <v>201</v>
      </c>
      <c r="F1600">
        <v>95</v>
      </c>
      <c r="G1600">
        <v>45</v>
      </c>
      <c r="H1600">
        <v>100</v>
      </c>
      <c r="I1600">
        <v>835</v>
      </c>
      <c r="J1600">
        <v>2</v>
      </c>
      <c r="K1600">
        <v>3</v>
      </c>
      <c r="L1600">
        <v>3</v>
      </c>
      <c r="M1600">
        <v>7</v>
      </c>
      <c r="N1600">
        <v>2</v>
      </c>
    </row>
    <row r="1601" spans="1:14" x14ac:dyDescent="0.3">
      <c r="A1601">
        <v>2620</v>
      </c>
      <c r="B1601">
        <v>27</v>
      </c>
      <c r="C1601">
        <v>789</v>
      </c>
      <c r="D1601">
        <v>49</v>
      </c>
      <c r="E1601">
        <v>311</v>
      </c>
      <c r="F1601">
        <v>598</v>
      </c>
      <c r="G1601">
        <v>32</v>
      </c>
      <c r="H1601">
        <v>130</v>
      </c>
      <c r="I1601">
        <v>1649</v>
      </c>
      <c r="J1601">
        <v>1</v>
      </c>
      <c r="K1601">
        <v>7</v>
      </c>
      <c r="L1601">
        <v>5</v>
      </c>
      <c r="M1601">
        <v>8</v>
      </c>
      <c r="N1601">
        <v>4</v>
      </c>
    </row>
    <row r="1602" spans="1:14" x14ac:dyDescent="0.3">
      <c r="A1602">
        <v>2774</v>
      </c>
      <c r="B1602">
        <v>27</v>
      </c>
      <c r="C1602">
        <v>789</v>
      </c>
      <c r="D1602">
        <v>49</v>
      </c>
      <c r="E1602">
        <v>311</v>
      </c>
      <c r="F1602">
        <v>598</v>
      </c>
      <c r="G1602">
        <v>32</v>
      </c>
      <c r="H1602">
        <v>130</v>
      </c>
      <c r="I1602">
        <v>1649</v>
      </c>
      <c r="J1602">
        <v>1</v>
      </c>
      <c r="K1602">
        <v>7</v>
      </c>
      <c r="L1602">
        <v>5</v>
      </c>
      <c r="M1602">
        <v>8</v>
      </c>
      <c r="N1602">
        <v>4</v>
      </c>
    </row>
    <row r="1603" spans="1:14" x14ac:dyDescent="0.3">
      <c r="A1603">
        <v>1951</v>
      </c>
      <c r="B1603">
        <v>27</v>
      </c>
      <c r="C1603">
        <v>949</v>
      </c>
      <c r="D1603">
        <v>300</v>
      </c>
      <c r="E1603">
        <v>875</v>
      </c>
      <c r="F1603">
        <v>98</v>
      </c>
      <c r="G1603">
        <v>300</v>
      </c>
      <c r="H1603">
        <v>98</v>
      </c>
      <c r="I1603">
        <v>2424</v>
      </c>
      <c r="J1603">
        <v>1</v>
      </c>
      <c r="K1603">
        <v>3</v>
      </c>
      <c r="L1603">
        <v>4</v>
      </c>
      <c r="M1603">
        <v>10</v>
      </c>
      <c r="N1603">
        <v>1</v>
      </c>
    </row>
    <row r="1604" spans="1:14" x14ac:dyDescent="0.3">
      <c r="A1604">
        <v>2486</v>
      </c>
      <c r="B1604">
        <v>27</v>
      </c>
      <c r="C1604">
        <v>949</v>
      </c>
      <c r="D1604">
        <v>300</v>
      </c>
      <c r="E1604">
        <v>875</v>
      </c>
      <c r="F1604">
        <v>98</v>
      </c>
      <c r="G1604">
        <v>300</v>
      </c>
      <c r="H1604">
        <v>98</v>
      </c>
      <c r="I1604">
        <v>2424</v>
      </c>
      <c r="J1604">
        <v>1</v>
      </c>
      <c r="K1604">
        <v>3</v>
      </c>
      <c r="L1604">
        <v>4</v>
      </c>
      <c r="M1604">
        <v>10</v>
      </c>
      <c r="N1604">
        <v>1</v>
      </c>
    </row>
    <row r="1605" spans="1:14" x14ac:dyDescent="0.3">
      <c r="A1605">
        <v>1417</v>
      </c>
      <c r="B1605">
        <v>27</v>
      </c>
      <c r="C1605">
        <v>1020</v>
      </c>
      <c r="D1605">
        <v>154</v>
      </c>
      <c r="E1605">
        <v>932</v>
      </c>
      <c r="F1605">
        <v>28</v>
      </c>
      <c r="G1605">
        <v>89</v>
      </c>
      <c r="H1605">
        <v>266</v>
      </c>
      <c r="I1605">
        <v>1956</v>
      </c>
      <c r="J1605">
        <v>1</v>
      </c>
      <c r="K1605">
        <v>8</v>
      </c>
      <c r="L1605">
        <v>3</v>
      </c>
      <c r="M1605">
        <v>13</v>
      </c>
      <c r="N1605">
        <v>4</v>
      </c>
    </row>
    <row r="1606" spans="1:14" x14ac:dyDescent="0.3">
      <c r="A1606">
        <v>2843</v>
      </c>
      <c r="B1606">
        <v>27</v>
      </c>
      <c r="C1606">
        <v>1214</v>
      </c>
      <c r="D1606">
        <v>0</v>
      </c>
      <c r="E1606">
        <v>222</v>
      </c>
      <c r="F1606">
        <v>34</v>
      </c>
      <c r="G1606">
        <v>13</v>
      </c>
      <c r="H1606">
        <v>85</v>
      </c>
      <c r="I1606">
        <v>1398</v>
      </c>
      <c r="J1606">
        <v>4</v>
      </c>
      <c r="K1606">
        <v>9</v>
      </c>
      <c r="L1606">
        <v>0</v>
      </c>
      <c r="M1606">
        <v>4</v>
      </c>
      <c r="N1606">
        <v>10</v>
      </c>
    </row>
    <row r="1607" spans="1:14" x14ac:dyDescent="0.3">
      <c r="A1607">
        <v>1104</v>
      </c>
      <c r="B1607">
        <v>27</v>
      </c>
      <c r="C1607">
        <v>1447</v>
      </c>
      <c r="D1607">
        <v>0</v>
      </c>
      <c r="E1607">
        <v>58</v>
      </c>
      <c r="F1607">
        <v>0</v>
      </c>
      <c r="G1607">
        <v>0</v>
      </c>
      <c r="H1607">
        <v>165</v>
      </c>
      <c r="I1607">
        <v>1340</v>
      </c>
      <c r="J1607">
        <v>3</v>
      </c>
      <c r="K1607">
        <v>8</v>
      </c>
      <c r="L1607">
        <v>1</v>
      </c>
      <c r="M1607">
        <v>8</v>
      </c>
      <c r="N1607">
        <v>6</v>
      </c>
    </row>
    <row r="1608" spans="1:14" x14ac:dyDescent="0.3">
      <c r="A1608">
        <v>1827</v>
      </c>
      <c r="B1608">
        <v>27</v>
      </c>
      <c r="C1608">
        <v>1587</v>
      </c>
      <c r="D1608">
        <v>239</v>
      </c>
      <c r="E1608">
        <v>1047</v>
      </c>
      <c r="F1608">
        <v>0</v>
      </c>
      <c r="G1608">
        <v>118</v>
      </c>
      <c r="H1608">
        <v>538</v>
      </c>
      <c r="I1608">
        <v>2452</v>
      </c>
      <c r="J1608">
        <v>2</v>
      </c>
      <c r="K1608">
        <v>3</v>
      </c>
      <c r="L1608">
        <v>6</v>
      </c>
      <c r="M1608">
        <v>8</v>
      </c>
      <c r="N1608">
        <v>3</v>
      </c>
    </row>
    <row r="1609" spans="1:14" x14ac:dyDescent="0.3">
      <c r="A1609">
        <v>2945</v>
      </c>
      <c r="B1609">
        <v>27</v>
      </c>
      <c r="C1609">
        <v>1882</v>
      </c>
      <c r="D1609">
        <v>0</v>
      </c>
      <c r="E1609">
        <v>556</v>
      </c>
      <c r="F1609">
        <v>103</v>
      </c>
      <c r="G1609">
        <v>131</v>
      </c>
      <c r="H1609">
        <v>73</v>
      </c>
      <c r="I1609">
        <v>2600</v>
      </c>
      <c r="J1609">
        <v>2</v>
      </c>
      <c r="K1609">
        <v>6</v>
      </c>
      <c r="L1609">
        <v>3</v>
      </c>
      <c r="M1609">
        <v>5</v>
      </c>
      <c r="N1609">
        <v>4</v>
      </c>
    </row>
    <row r="1610" spans="1:14" x14ac:dyDescent="0.3">
      <c r="A1610">
        <v>1352</v>
      </c>
      <c r="B1610">
        <v>27</v>
      </c>
      <c r="C1610">
        <v>1990</v>
      </c>
      <c r="D1610">
        <v>79</v>
      </c>
      <c r="E1610">
        <v>1311</v>
      </c>
      <c r="F1610">
        <v>361</v>
      </c>
      <c r="G1610">
        <v>318</v>
      </c>
      <c r="H1610">
        <v>556</v>
      </c>
      <c r="I1610">
        <v>3501</v>
      </c>
      <c r="J1610">
        <v>1</v>
      </c>
      <c r="K1610">
        <v>4</v>
      </c>
      <c r="L1610">
        <v>3</v>
      </c>
      <c r="M1610">
        <v>8</v>
      </c>
      <c r="N1610">
        <v>3</v>
      </c>
    </row>
    <row r="1611" spans="1:14" x14ac:dyDescent="0.3">
      <c r="A1611">
        <v>2057</v>
      </c>
      <c r="B1611">
        <v>27</v>
      </c>
      <c r="C1611">
        <v>2149</v>
      </c>
      <c r="D1611">
        <v>94</v>
      </c>
      <c r="E1611">
        <v>230</v>
      </c>
      <c r="F1611">
        <v>125</v>
      </c>
      <c r="G1611">
        <v>94</v>
      </c>
      <c r="H1611">
        <v>94</v>
      </c>
      <c r="I1611">
        <v>2598</v>
      </c>
      <c r="J1611">
        <v>1</v>
      </c>
      <c r="K1611">
        <v>6</v>
      </c>
      <c r="L1611">
        <v>7</v>
      </c>
      <c r="M1611">
        <v>11</v>
      </c>
      <c r="N1611">
        <v>2</v>
      </c>
    </row>
    <row r="1612" spans="1:14" x14ac:dyDescent="0.3">
      <c r="A1612">
        <v>1215</v>
      </c>
      <c r="B1612">
        <v>27</v>
      </c>
      <c r="C1612">
        <v>2314</v>
      </c>
      <c r="D1612">
        <v>59</v>
      </c>
      <c r="E1612">
        <v>600</v>
      </c>
      <c r="F1612">
        <v>0</v>
      </c>
      <c r="G1612">
        <v>0</v>
      </c>
      <c r="H1612">
        <v>271</v>
      </c>
      <c r="I1612">
        <v>2702</v>
      </c>
      <c r="J1612">
        <v>3</v>
      </c>
      <c r="K1612">
        <v>2</v>
      </c>
      <c r="L1612">
        <v>2</v>
      </c>
      <c r="M1612">
        <v>11</v>
      </c>
      <c r="N1612">
        <v>8</v>
      </c>
    </row>
    <row r="1613" spans="1:14" x14ac:dyDescent="0.3">
      <c r="A1613">
        <v>1684</v>
      </c>
      <c r="B1613">
        <v>27</v>
      </c>
      <c r="C1613">
        <v>2496</v>
      </c>
      <c r="D1613">
        <v>67</v>
      </c>
      <c r="E1613">
        <v>742</v>
      </c>
      <c r="F1613">
        <v>44</v>
      </c>
      <c r="G1613">
        <v>34</v>
      </c>
      <c r="H1613">
        <v>34</v>
      </c>
      <c r="I1613">
        <v>3350</v>
      </c>
      <c r="J1613">
        <v>1</v>
      </c>
      <c r="K1613">
        <v>3</v>
      </c>
      <c r="L1613">
        <v>4</v>
      </c>
      <c r="M1613">
        <v>7</v>
      </c>
      <c r="N1613">
        <v>1</v>
      </c>
    </row>
    <row r="1614" spans="1:14" x14ac:dyDescent="0.3">
      <c r="A1614">
        <v>1559</v>
      </c>
      <c r="B1614">
        <v>27</v>
      </c>
      <c r="C1614">
        <v>2744</v>
      </c>
      <c r="D1614">
        <v>31</v>
      </c>
      <c r="E1614">
        <v>376</v>
      </c>
      <c r="F1614">
        <v>0</v>
      </c>
      <c r="G1614">
        <v>0</v>
      </c>
      <c r="H1614">
        <v>63</v>
      </c>
      <c r="I1614">
        <v>3089</v>
      </c>
      <c r="J1614">
        <v>3</v>
      </c>
      <c r="K1614">
        <v>6</v>
      </c>
      <c r="L1614">
        <v>4</v>
      </c>
      <c r="M1614">
        <v>8</v>
      </c>
      <c r="N1614">
        <v>5</v>
      </c>
    </row>
    <row r="1615" spans="1:14" x14ac:dyDescent="0.3">
      <c r="A1615">
        <v>1851</v>
      </c>
      <c r="B1615">
        <v>27</v>
      </c>
      <c r="C1615">
        <v>3173</v>
      </c>
      <c r="D1615">
        <v>0</v>
      </c>
      <c r="E1615">
        <v>961</v>
      </c>
      <c r="F1615">
        <v>56</v>
      </c>
      <c r="G1615">
        <v>0</v>
      </c>
      <c r="H1615">
        <v>0</v>
      </c>
      <c r="I1615">
        <v>4190</v>
      </c>
      <c r="J1615">
        <v>1</v>
      </c>
      <c r="K1615">
        <v>5</v>
      </c>
      <c r="L1615">
        <v>7</v>
      </c>
      <c r="M1615">
        <v>4</v>
      </c>
      <c r="N1615">
        <v>3</v>
      </c>
    </row>
    <row r="1616" spans="1:14" x14ac:dyDescent="0.3">
      <c r="A1616">
        <v>1657</v>
      </c>
      <c r="B1616">
        <v>26</v>
      </c>
      <c r="C1616">
        <v>5</v>
      </c>
      <c r="D1616">
        <v>5</v>
      </c>
      <c r="E1616">
        <v>24</v>
      </c>
      <c r="F1616">
        <v>0</v>
      </c>
      <c r="G1616">
        <v>14</v>
      </c>
      <c r="H1616">
        <v>5</v>
      </c>
      <c r="I1616">
        <v>43</v>
      </c>
      <c r="J1616">
        <v>1</v>
      </c>
      <c r="K1616">
        <v>1</v>
      </c>
      <c r="L1616">
        <v>0</v>
      </c>
      <c r="M1616">
        <v>2</v>
      </c>
      <c r="N1616">
        <v>8</v>
      </c>
    </row>
    <row r="1617" spans="1:14" x14ac:dyDescent="0.3">
      <c r="A1617">
        <v>1691</v>
      </c>
      <c r="B1617">
        <v>26</v>
      </c>
      <c r="C1617">
        <v>5</v>
      </c>
      <c r="D1617">
        <v>15</v>
      </c>
      <c r="E1617">
        <v>20</v>
      </c>
      <c r="F1617">
        <v>10</v>
      </c>
      <c r="G1617">
        <v>10</v>
      </c>
      <c r="H1617">
        <v>30</v>
      </c>
      <c r="I1617">
        <v>30</v>
      </c>
      <c r="J1617">
        <v>1</v>
      </c>
      <c r="K1617">
        <v>1</v>
      </c>
      <c r="L1617">
        <v>0</v>
      </c>
      <c r="M1617">
        <v>2</v>
      </c>
      <c r="N1617">
        <v>8</v>
      </c>
    </row>
    <row r="1618" spans="1:14" x14ac:dyDescent="0.3">
      <c r="A1618">
        <v>2652</v>
      </c>
      <c r="B1618">
        <v>26</v>
      </c>
      <c r="C1618">
        <v>7</v>
      </c>
      <c r="D1618">
        <v>7</v>
      </c>
      <c r="E1618">
        <v>29</v>
      </c>
      <c r="F1618">
        <v>80</v>
      </c>
      <c r="G1618">
        <v>66</v>
      </c>
      <c r="H1618">
        <v>73</v>
      </c>
      <c r="I1618">
        <v>117</v>
      </c>
      <c r="J1618">
        <v>1</v>
      </c>
      <c r="K1618">
        <v>1</v>
      </c>
      <c r="L1618">
        <v>0</v>
      </c>
      <c r="M1618">
        <v>3</v>
      </c>
      <c r="N1618">
        <v>8</v>
      </c>
    </row>
    <row r="1619" spans="1:14" x14ac:dyDescent="0.3">
      <c r="A1619">
        <v>3108</v>
      </c>
      <c r="B1619">
        <v>26</v>
      </c>
      <c r="C1619">
        <v>12</v>
      </c>
      <c r="D1619">
        <v>0</v>
      </c>
      <c r="E1619">
        <v>56</v>
      </c>
      <c r="F1619">
        <v>19</v>
      </c>
      <c r="G1619">
        <v>37</v>
      </c>
      <c r="H1619">
        <v>12</v>
      </c>
      <c r="I1619">
        <v>111</v>
      </c>
      <c r="J1619">
        <v>1</v>
      </c>
      <c r="K1619">
        <v>1</v>
      </c>
      <c r="L1619">
        <v>0</v>
      </c>
      <c r="M1619">
        <v>3</v>
      </c>
      <c r="N1619">
        <v>8</v>
      </c>
    </row>
    <row r="1620" spans="1:14" x14ac:dyDescent="0.3">
      <c r="A1620">
        <v>1004</v>
      </c>
      <c r="B1620">
        <v>26</v>
      </c>
      <c r="C1620">
        <v>52</v>
      </c>
      <c r="D1620">
        <v>19</v>
      </c>
      <c r="E1620">
        <v>95</v>
      </c>
      <c r="F1620">
        <v>48</v>
      </c>
      <c r="G1620">
        <v>14</v>
      </c>
      <c r="H1620">
        <v>24</v>
      </c>
      <c r="I1620">
        <v>204</v>
      </c>
      <c r="J1620">
        <v>2</v>
      </c>
      <c r="K1620">
        <v>2</v>
      </c>
      <c r="L1620">
        <v>0</v>
      </c>
      <c r="M1620">
        <v>4</v>
      </c>
      <c r="N1620">
        <v>6</v>
      </c>
    </row>
    <row r="1621" spans="1:14" x14ac:dyDescent="0.3">
      <c r="A1621">
        <v>1027</v>
      </c>
      <c r="B1621">
        <v>26</v>
      </c>
      <c r="C1621">
        <v>130</v>
      </c>
      <c r="D1621">
        <v>7</v>
      </c>
      <c r="E1621">
        <v>151</v>
      </c>
      <c r="F1621">
        <v>72</v>
      </c>
      <c r="G1621">
        <v>76</v>
      </c>
      <c r="H1621">
        <v>36</v>
      </c>
      <c r="I1621">
        <v>400</v>
      </c>
      <c r="J1621">
        <v>2</v>
      </c>
      <c r="K1621">
        <v>2</v>
      </c>
      <c r="L1621">
        <v>1</v>
      </c>
      <c r="M1621">
        <v>4</v>
      </c>
      <c r="N1621">
        <v>3</v>
      </c>
    </row>
    <row r="1622" spans="1:14" x14ac:dyDescent="0.3">
      <c r="A1622">
        <v>1722</v>
      </c>
      <c r="B1622">
        <v>26</v>
      </c>
      <c r="C1622">
        <v>151</v>
      </c>
      <c r="D1622">
        <v>8</v>
      </c>
      <c r="E1622">
        <v>97</v>
      </c>
      <c r="F1622">
        <v>15</v>
      </c>
      <c r="G1622">
        <v>12</v>
      </c>
      <c r="H1622">
        <v>93</v>
      </c>
      <c r="I1622">
        <v>189</v>
      </c>
      <c r="J1622">
        <v>2</v>
      </c>
      <c r="K1622">
        <v>3</v>
      </c>
      <c r="L1622">
        <v>0</v>
      </c>
      <c r="M1622">
        <v>3</v>
      </c>
      <c r="N1622">
        <v>8</v>
      </c>
    </row>
    <row r="1623" spans="1:14" x14ac:dyDescent="0.3">
      <c r="A1623">
        <v>2196</v>
      </c>
      <c r="B1623">
        <v>26</v>
      </c>
      <c r="C1623">
        <v>162</v>
      </c>
      <c r="D1623">
        <v>30</v>
      </c>
      <c r="E1623">
        <v>152</v>
      </c>
      <c r="F1623">
        <v>10</v>
      </c>
      <c r="G1623">
        <v>51</v>
      </c>
      <c r="H1623">
        <v>67</v>
      </c>
      <c r="I1623">
        <v>337</v>
      </c>
      <c r="J1623">
        <v>4</v>
      </c>
      <c r="K1623">
        <v>2</v>
      </c>
      <c r="L1623">
        <v>1</v>
      </c>
      <c r="M1623">
        <v>4</v>
      </c>
      <c r="N1623">
        <v>6</v>
      </c>
    </row>
    <row r="1624" spans="1:14" x14ac:dyDescent="0.3">
      <c r="A1624">
        <v>2453</v>
      </c>
      <c r="B1624">
        <v>26</v>
      </c>
      <c r="C1624">
        <v>195</v>
      </c>
      <c r="D1624">
        <v>0</v>
      </c>
      <c r="E1624">
        <v>35</v>
      </c>
      <c r="F1624">
        <v>0</v>
      </c>
      <c r="G1624">
        <v>3</v>
      </c>
      <c r="H1624">
        <v>0</v>
      </c>
      <c r="I1624">
        <v>232</v>
      </c>
      <c r="J1624">
        <v>1</v>
      </c>
      <c r="K1624">
        <v>2</v>
      </c>
      <c r="L1624">
        <v>1</v>
      </c>
      <c r="M1624">
        <v>3</v>
      </c>
      <c r="N1624">
        <v>3</v>
      </c>
    </row>
    <row r="1625" spans="1:14" x14ac:dyDescent="0.3">
      <c r="A1625">
        <v>1554</v>
      </c>
      <c r="B1625">
        <v>26</v>
      </c>
      <c r="C1625">
        <v>316</v>
      </c>
      <c r="D1625">
        <v>0</v>
      </c>
      <c r="E1625">
        <v>342</v>
      </c>
      <c r="F1625">
        <v>158</v>
      </c>
      <c r="G1625">
        <v>32</v>
      </c>
      <c r="H1625">
        <v>342</v>
      </c>
      <c r="I1625">
        <v>506</v>
      </c>
      <c r="J1625">
        <v>5</v>
      </c>
      <c r="K1625">
        <v>5</v>
      </c>
      <c r="L1625">
        <v>1</v>
      </c>
      <c r="M1625">
        <v>5</v>
      </c>
      <c r="N1625">
        <v>6</v>
      </c>
    </row>
    <row r="1626" spans="1:14" x14ac:dyDescent="0.3">
      <c r="A1626">
        <v>2726</v>
      </c>
      <c r="B1626">
        <v>26</v>
      </c>
      <c r="C1626">
        <v>316</v>
      </c>
      <c r="D1626">
        <v>0</v>
      </c>
      <c r="E1626">
        <v>342</v>
      </c>
      <c r="F1626">
        <v>158</v>
      </c>
      <c r="G1626">
        <v>32</v>
      </c>
      <c r="H1626">
        <v>342</v>
      </c>
      <c r="I1626">
        <v>506</v>
      </c>
      <c r="J1626">
        <v>5</v>
      </c>
      <c r="K1626">
        <v>5</v>
      </c>
      <c r="L1626">
        <v>1</v>
      </c>
      <c r="M1626">
        <v>5</v>
      </c>
      <c r="N1626">
        <v>6</v>
      </c>
    </row>
    <row r="1627" spans="1:14" x14ac:dyDescent="0.3">
      <c r="A1627">
        <v>3091</v>
      </c>
      <c r="B1627">
        <v>26</v>
      </c>
      <c r="C1627">
        <v>326</v>
      </c>
      <c r="D1627">
        <v>7</v>
      </c>
      <c r="E1627">
        <v>36</v>
      </c>
      <c r="F1627">
        <v>13</v>
      </c>
      <c r="G1627">
        <v>0</v>
      </c>
      <c r="H1627">
        <v>53</v>
      </c>
      <c r="I1627">
        <v>329</v>
      </c>
      <c r="J1627">
        <v>3</v>
      </c>
      <c r="K1627">
        <v>3</v>
      </c>
      <c r="L1627">
        <v>0</v>
      </c>
      <c r="M1627">
        <v>4</v>
      </c>
      <c r="N1627">
        <v>8</v>
      </c>
    </row>
    <row r="1628" spans="1:14" x14ac:dyDescent="0.3">
      <c r="A1628">
        <v>1682</v>
      </c>
      <c r="B1628">
        <v>26</v>
      </c>
      <c r="C1628">
        <v>509</v>
      </c>
      <c r="D1628">
        <v>295</v>
      </c>
      <c r="E1628">
        <v>425</v>
      </c>
      <c r="F1628">
        <v>36</v>
      </c>
      <c r="G1628">
        <v>154</v>
      </c>
      <c r="H1628">
        <v>55</v>
      </c>
      <c r="I1628">
        <v>1363</v>
      </c>
      <c r="J1628">
        <v>2</v>
      </c>
      <c r="K1628">
        <v>8</v>
      </c>
      <c r="L1628">
        <v>2</v>
      </c>
      <c r="M1628">
        <v>8</v>
      </c>
      <c r="N1628">
        <v>4</v>
      </c>
    </row>
    <row r="1629" spans="1:14" x14ac:dyDescent="0.3">
      <c r="A1629">
        <v>1466</v>
      </c>
      <c r="B1629">
        <v>26</v>
      </c>
      <c r="C1629">
        <v>566</v>
      </c>
      <c r="D1629">
        <v>62</v>
      </c>
      <c r="E1629">
        <v>144</v>
      </c>
      <c r="F1629">
        <v>103</v>
      </c>
      <c r="G1629">
        <v>45</v>
      </c>
      <c r="H1629">
        <v>295</v>
      </c>
      <c r="I1629">
        <v>624</v>
      </c>
      <c r="J1629">
        <v>2</v>
      </c>
      <c r="K1629">
        <v>6</v>
      </c>
      <c r="L1629">
        <v>2</v>
      </c>
      <c r="M1629">
        <v>2</v>
      </c>
      <c r="N1629">
        <v>9</v>
      </c>
    </row>
    <row r="1630" spans="1:14" x14ac:dyDescent="0.3">
      <c r="A1630">
        <v>2356</v>
      </c>
      <c r="B1630">
        <v>26</v>
      </c>
      <c r="C1630">
        <v>964</v>
      </c>
      <c r="D1630">
        <v>0</v>
      </c>
      <c r="E1630">
        <v>97</v>
      </c>
      <c r="F1630">
        <v>11</v>
      </c>
      <c r="G1630">
        <v>8</v>
      </c>
      <c r="H1630">
        <v>19</v>
      </c>
      <c r="I1630">
        <v>1061</v>
      </c>
      <c r="J1630">
        <v>6</v>
      </c>
      <c r="K1630">
        <v>4</v>
      </c>
      <c r="L1630">
        <v>2</v>
      </c>
      <c r="M1630">
        <v>8</v>
      </c>
      <c r="N1630">
        <v>5</v>
      </c>
    </row>
    <row r="1631" spans="1:14" x14ac:dyDescent="0.3">
      <c r="A1631">
        <v>1003</v>
      </c>
      <c r="B1631">
        <v>26</v>
      </c>
      <c r="C1631">
        <v>1021</v>
      </c>
      <c r="D1631">
        <v>117</v>
      </c>
      <c r="E1631">
        <v>304</v>
      </c>
      <c r="F1631">
        <v>266</v>
      </c>
      <c r="G1631">
        <v>50</v>
      </c>
      <c r="H1631">
        <v>101</v>
      </c>
      <c r="I1631">
        <v>1658</v>
      </c>
      <c r="J1631">
        <v>1</v>
      </c>
      <c r="K1631">
        <v>8</v>
      </c>
      <c r="L1631">
        <v>2</v>
      </c>
      <c r="M1631">
        <v>10</v>
      </c>
      <c r="N1631">
        <v>4</v>
      </c>
    </row>
    <row r="1632" spans="1:14" x14ac:dyDescent="0.3">
      <c r="A1632">
        <v>1720</v>
      </c>
      <c r="B1632">
        <v>26</v>
      </c>
      <c r="C1632">
        <v>1318</v>
      </c>
      <c r="D1632">
        <v>345</v>
      </c>
      <c r="E1632">
        <v>1287</v>
      </c>
      <c r="F1632">
        <v>202</v>
      </c>
      <c r="G1632">
        <v>62</v>
      </c>
      <c r="H1632">
        <v>251</v>
      </c>
      <c r="I1632">
        <v>2963</v>
      </c>
      <c r="J1632">
        <v>2</v>
      </c>
      <c r="K1632">
        <v>7</v>
      </c>
      <c r="L1632">
        <v>5</v>
      </c>
      <c r="M1632">
        <v>6</v>
      </c>
      <c r="N1632">
        <v>4</v>
      </c>
    </row>
    <row r="1633" spans="1:14" x14ac:dyDescent="0.3">
      <c r="A1633">
        <v>1058</v>
      </c>
      <c r="B1633">
        <v>26</v>
      </c>
      <c r="C1633">
        <v>1369</v>
      </c>
      <c r="D1633">
        <v>18</v>
      </c>
      <c r="E1633">
        <v>351</v>
      </c>
      <c r="F1633">
        <v>97</v>
      </c>
      <c r="G1633">
        <v>37</v>
      </c>
      <c r="H1633">
        <v>442</v>
      </c>
      <c r="I1633">
        <v>1429</v>
      </c>
      <c r="J1633">
        <v>4</v>
      </c>
      <c r="K1633">
        <v>8</v>
      </c>
      <c r="L1633">
        <v>2</v>
      </c>
      <c r="M1633">
        <v>10</v>
      </c>
      <c r="N1633">
        <v>7</v>
      </c>
    </row>
    <row r="1634" spans="1:14" x14ac:dyDescent="0.3">
      <c r="A1634">
        <v>2545</v>
      </c>
      <c r="B1634">
        <v>26</v>
      </c>
      <c r="C1634">
        <v>1707</v>
      </c>
      <c r="D1634">
        <v>21</v>
      </c>
      <c r="E1634">
        <v>419</v>
      </c>
      <c r="F1634">
        <v>28</v>
      </c>
      <c r="G1634">
        <v>44</v>
      </c>
      <c r="H1634">
        <v>154</v>
      </c>
      <c r="I1634">
        <v>2065</v>
      </c>
      <c r="J1634">
        <v>11</v>
      </c>
      <c r="K1634">
        <v>6</v>
      </c>
      <c r="L1634">
        <v>3</v>
      </c>
      <c r="M1634">
        <v>5</v>
      </c>
      <c r="N1634">
        <v>4</v>
      </c>
    </row>
    <row r="1635" spans="1:14" x14ac:dyDescent="0.3">
      <c r="A1635">
        <v>2577</v>
      </c>
      <c r="B1635">
        <v>26</v>
      </c>
      <c r="C1635">
        <v>2283</v>
      </c>
      <c r="D1635">
        <v>228</v>
      </c>
      <c r="E1635">
        <v>1368</v>
      </c>
      <c r="F1635">
        <v>533</v>
      </c>
      <c r="G1635">
        <v>318</v>
      </c>
      <c r="H1635">
        <v>228</v>
      </c>
      <c r="I1635">
        <v>4503</v>
      </c>
      <c r="J1635">
        <v>1</v>
      </c>
      <c r="K1635">
        <v>4</v>
      </c>
      <c r="L1635">
        <v>7</v>
      </c>
      <c r="M1635">
        <v>12</v>
      </c>
      <c r="N1635">
        <v>2</v>
      </c>
    </row>
    <row r="1636" spans="1:14" x14ac:dyDescent="0.3">
      <c r="A1636">
        <v>1407</v>
      </c>
      <c r="B1636">
        <v>26</v>
      </c>
      <c r="C1636">
        <v>2379</v>
      </c>
      <c r="D1636">
        <v>150</v>
      </c>
      <c r="E1636">
        <v>228</v>
      </c>
      <c r="F1636">
        <v>64</v>
      </c>
      <c r="G1636">
        <v>201</v>
      </c>
      <c r="H1636">
        <v>150</v>
      </c>
      <c r="I1636">
        <v>2872</v>
      </c>
      <c r="J1636">
        <v>1</v>
      </c>
      <c r="K1636">
        <v>3</v>
      </c>
      <c r="L1636">
        <v>4</v>
      </c>
      <c r="M1636">
        <v>8</v>
      </c>
      <c r="N1636">
        <v>1</v>
      </c>
    </row>
    <row r="1637" spans="1:14" x14ac:dyDescent="0.3">
      <c r="A1637">
        <v>2201</v>
      </c>
      <c r="B1637">
        <v>25</v>
      </c>
      <c r="C1637">
        <v>12</v>
      </c>
      <c r="D1637">
        <v>548</v>
      </c>
      <c r="E1637">
        <v>37</v>
      </c>
      <c r="F1637">
        <v>49</v>
      </c>
      <c r="G1637">
        <v>73</v>
      </c>
      <c r="H1637">
        <v>512</v>
      </c>
      <c r="I1637">
        <v>207</v>
      </c>
      <c r="J1637">
        <v>3</v>
      </c>
      <c r="K1637">
        <v>3</v>
      </c>
      <c r="L1637">
        <v>1</v>
      </c>
      <c r="M1637">
        <v>3</v>
      </c>
      <c r="N1637">
        <v>8</v>
      </c>
    </row>
    <row r="1638" spans="1:14" x14ac:dyDescent="0.3">
      <c r="A1638">
        <v>1984</v>
      </c>
      <c r="B1638">
        <v>25</v>
      </c>
      <c r="C1638">
        <v>22</v>
      </c>
      <c r="D1638">
        <v>65</v>
      </c>
      <c r="E1638">
        <v>60</v>
      </c>
      <c r="F1638">
        <v>16</v>
      </c>
      <c r="G1638">
        <v>71</v>
      </c>
      <c r="H1638">
        <v>82</v>
      </c>
      <c r="I1638">
        <v>153</v>
      </c>
      <c r="J1638">
        <v>2</v>
      </c>
      <c r="K1638">
        <v>2</v>
      </c>
      <c r="L1638">
        <v>0</v>
      </c>
      <c r="M1638">
        <v>3</v>
      </c>
      <c r="N1638">
        <v>8</v>
      </c>
    </row>
    <row r="1639" spans="1:14" x14ac:dyDescent="0.3">
      <c r="A1639">
        <v>2913</v>
      </c>
      <c r="B1639">
        <v>25</v>
      </c>
      <c r="C1639">
        <v>31</v>
      </c>
      <c r="D1639">
        <v>8</v>
      </c>
      <c r="E1639">
        <v>16</v>
      </c>
      <c r="F1639">
        <v>0</v>
      </c>
      <c r="G1639">
        <v>0</v>
      </c>
      <c r="H1639">
        <v>4</v>
      </c>
      <c r="I1639">
        <v>51</v>
      </c>
      <c r="J1639">
        <v>1</v>
      </c>
      <c r="K1639">
        <v>0</v>
      </c>
      <c r="L1639">
        <v>0</v>
      </c>
      <c r="M1639">
        <v>3</v>
      </c>
      <c r="N1639">
        <v>5</v>
      </c>
    </row>
    <row r="1640" spans="1:14" x14ac:dyDescent="0.3">
      <c r="A1640">
        <v>1648</v>
      </c>
      <c r="B1640">
        <v>25</v>
      </c>
      <c r="C1640">
        <v>45</v>
      </c>
      <c r="D1640">
        <v>0</v>
      </c>
      <c r="E1640">
        <v>10</v>
      </c>
      <c r="F1640">
        <v>0</v>
      </c>
      <c r="G1640">
        <v>0</v>
      </c>
      <c r="H1640">
        <v>10</v>
      </c>
      <c r="I1640">
        <v>45</v>
      </c>
      <c r="J1640">
        <v>1</v>
      </c>
      <c r="K1640">
        <v>1</v>
      </c>
      <c r="L1640">
        <v>0</v>
      </c>
      <c r="M1640">
        <v>2</v>
      </c>
      <c r="N1640">
        <v>7</v>
      </c>
    </row>
    <row r="1641" spans="1:14" x14ac:dyDescent="0.3">
      <c r="A1641">
        <v>3118</v>
      </c>
      <c r="B1641">
        <v>25</v>
      </c>
      <c r="C1641">
        <v>106</v>
      </c>
      <c r="D1641">
        <v>3</v>
      </c>
      <c r="E1641">
        <v>48</v>
      </c>
      <c r="F1641">
        <v>0</v>
      </c>
      <c r="G1641">
        <v>3</v>
      </c>
      <c r="H1641">
        <v>3</v>
      </c>
      <c r="I1641">
        <v>157</v>
      </c>
      <c r="J1641">
        <v>2</v>
      </c>
      <c r="K1641">
        <v>2</v>
      </c>
      <c r="L1641">
        <v>0</v>
      </c>
      <c r="M1641">
        <v>3</v>
      </c>
      <c r="N1641">
        <v>7</v>
      </c>
    </row>
    <row r="1642" spans="1:14" x14ac:dyDescent="0.3">
      <c r="A1642">
        <v>1901</v>
      </c>
      <c r="B1642">
        <v>25</v>
      </c>
      <c r="C1642">
        <v>121</v>
      </c>
      <c r="D1642">
        <v>0</v>
      </c>
      <c r="E1642">
        <v>6</v>
      </c>
      <c r="F1642">
        <v>0</v>
      </c>
      <c r="G1642">
        <v>0</v>
      </c>
      <c r="H1642">
        <v>19</v>
      </c>
      <c r="I1642">
        <v>108</v>
      </c>
      <c r="J1642">
        <v>1</v>
      </c>
      <c r="K1642">
        <v>1</v>
      </c>
      <c r="L1642">
        <v>0</v>
      </c>
      <c r="M1642">
        <v>3</v>
      </c>
      <c r="N1642">
        <v>7</v>
      </c>
    </row>
    <row r="1643" spans="1:14" x14ac:dyDescent="0.3">
      <c r="A1643">
        <v>2438</v>
      </c>
      <c r="B1643">
        <v>25</v>
      </c>
      <c r="C1643">
        <v>121</v>
      </c>
      <c r="D1643">
        <v>0</v>
      </c>
      <c r="E1643">
        <v>6</v>
      </c>
      <c r="F1643">
        <v>0</v>
      </c>
      <c r="G1643">
        <v>0</v>
      </c>
      <c r="H1643">
        <v>19</v>
      </c>
      <c r="I1643">
        <v>108</v>
      </c>
      <c r="J1643">
        <v>1</v>
      </c>
      <c r="K1643">
        <v>1</v>
      </c>
      <c r="L1643">
        <v>0</v>
      </c>
      <c r="M1643">
        <v>3</v>
      </c>
      <c r="N1643">
        <v>7</v>
      </c>
    </row>
    <row r="1644" spans="1:14" x14ac:dyDescent="0.3">
      <c r="A1644">
        <v>2796</v>
      </c>
      <c r="B1644">
        <v>25</v>
      </c>
      <c r="C1644">
        <v>181</v>
      </c>
      <c r="D1644">
        <v>0</v>
      </c>
      <c r="E1644">
        <v>29</v>
      </c>
      <c r="F1644">
        <v>0</v>
      </c>
      <c r="G1644">
        <v>0</v>
      </c>
      <c r="H1644">
        <v>10</v>
      </c>
      <c r="I1644">
        <v>201</v>
      </c>
      <c r="J1644">
        <v>2</v>
      </c>
      <c r="K1644">
        <v>2</v>
      </c>
      <c r="L1644">
        <v>0</v>
      </c>
      <c r="M1644">
        <v>3</v>
      </c>
      <c r="N1644">
        <v>7</v>
      </c>
    </row>
    <row r="1645" spans="1:14" x14ac:dyDescent="0.3">
      <c r="A1645">
        <v>3164</v>
      </c>
      <c r="B1645">
        <v>25</v>
      </c>
      <c r="C1645">
        <v>185</v>
      </c>
      <c r="D1645">
        <v>23</v>
      </c>
      <c r="E1645">
        <v>159</v>
      </c>
      <c r="F1645">
        <v>33</v>
      </c>
      <c r="G1645">
        <v>7</v>
      </c>
      <c r="H1645">
        <v>60</v>
      </c>
      <c r="I1645">
        <v>347</v>
      </c>
      <c r="J1645">
        <v>1</v>
      </c>
      <c r="K1645">
        <v>3</v>
      </c>
      <c r="L1645">
        <v>0</v>
      </c>
      <c r="M1645">
        <v>4</v>
      </c>
      <c r="N1645">
        <v>7</v>
      </c>
    </row>
    <row r="1646" spans="1:14" x14ac:dyDescent="0.3">
      <c r="A1646">
        <v>1939</v>
      </c>
      <c r="B1646">
        <v>25</v>
      </c>
      <c r="C1646">
        <v>186</v>
      </c>
      <c r="D1646">
        <v>5</v>
      </c>
      <c r="E1646">
        <v>40</v>
      </c>
      <c r="F1646">
        <v>5</v>
      </c>
      <c r="G1646">
        <v>5</v>
      </c>
      <c r="H1646">
        <v>16</v>
      </c>
      <c r="I1646">
        <v>226</v>
      </c>
      <c r="J1646">
        <v>2</v>
      </c>
      <c r="K1646">
        <v>2</v>
      </c>
      <c r="L1646">
        <v>0</v>
      </c>
      <c r="M1646">
        <v>4</v>
      </c>
      <c r="N1646">
        <v>5</v>
      </c>
    </row>
    <row r="1647" spans="1:14" x14ac:dyDescent="0.3">
      <c r="A1647">
        <v>1446</v>
      </c>
      <c r="B1647">
        <v>25</v>
      </c>
      <c r="C1647">
        <v>334</v>
      </c>
      <c r="D1647">
        <v>0</v>
      </c>
      <c r="E1647">
        <v>18</v>
      </c>
      <c r="F1647">
        <v>6</v>
      </c>
      <c r="G1647">
        <v>3</v>
      </c>
      <c r="H1647">
        <v>42</v>
      </c>
      <c r="I1647">
        <v>319</v>
      </c>
      <c r="J1647">
        <v>2</v>
      </c>
      <c r="K1647">
        <v>3</v>
      </c>
      <c r="L1647">
        <v>1</v>
      </c>
      <c r="M1647">
        <v>3</v>
      </c>
      <c r="N1647">
        <v>6</v>
      </c>
    </row>
    <row r="1648" spans="1:14" x14ac:dyDescent="0.3">
      <c r="A1648">
        <v>3066</v>
      </c>
      <c r="B1648">
        <v>25</v>
      </c>
      <c r="C1648">
        <v>506</v>
      </c>
      <c r="D1648">
        <v>11</v>
      </c>
      <c r="E1648">
        <v>74</v>
      </c>
      <c r="F1648">
        <v>23</v>
      </c>
      <c r="G1648">
        <v>11</v>
      </c>
      <c r="H1648">
        <v>125</v>
      </c>
      <c r="I1648">
        <v>500</v>
      </c>
      <c r="J1648">
        <v>5</v>
      </c>
      <c r="K1648">
        <v>4</v>
      </c>
      <c r="L1648">
        <v>1</v>
      </c>
      <c r="M1648">
        <v>5</v>
      </c>
      <c r="N1648">
        <v>6</v>
      </c>
    </row>
    <row r="1649" spans="1:14" x14ac:dyDescent="0.3">
      <c r="A1649">
        <v>1836</v>
      </c>
      <c r="B1649">
        <v>25</v>
      </c>
      <c r="C1649">
        <v>703</v>
      </c>
      <c r="D1649">
        <v>528</v>
      </c>
      <c r="E1649">
        <v>804</v>
      </c>
      <c r="F1649">
        <v>621</v>
      </c>
      <c r="G1649">
        <v>24</v>
      </c>
      <c r="H1649">
        <v>451</v>
      </c>
      <c r="I1649">
        <v>2229</v>
      </c>
      <c r="J1649">
        <v>7</v>
      </c>
      <c r="K1649">
        <v>10</v>
      </c>
      <c r="L1649">
        <v>2</v>
      </c>
      <c r="M1649">
        <v>12</v>
      </c>
      <c r="N1649">
        <v>7</v>
      </c>
    </row>
    <row r="1650" spans="1:14" x14ac:dyDescent="0.3">
      <c r="A1650">
        <v>2456</v>
      </c>
      <c r="B1650">
        <v>25</v>
      </c>
      <c r="C1650">
        <v>703</v>
      </c>
      <c r="D1650">
        <v>528</v>
      </c>
      <c r="E1650">
        <v>804</v>
      </c>
      <c r="F1650">
        <v>621</v>
      </c>
      <c r="G1650">
        <v>24</v>
      </c>
      <c r="H1650">
        <v>451</v>
      </c>
      <c r="I1650">
        <v>2229</v>
      </c>
      <c r="J1650">
        <v>7</v>
      </c>
      <c r="K1650">
        <v>10</v>
      </c>
      <c r="L1650">
        <v>2</v>
      </c>
      <c r="M1650">
        <v>12</v>
      </c>
      <c r="N1650">
        <v>7</v>
      </c>
    </row>
    <row r="1651" spans="1:14" x14ac:dyDescent="0.3">
      <c r="A1651">
        <v>1983</v>
      </c>
      <c r="B1651">
        <v>25</v>
      </c>
      <c r="C1651">
        <v>968</v>
      </c>
      <c r="D1651">
        <v>44</v>
      </c>
      <c r="E1651">
        <v>400</v>
      </c>
      <c r="F1651">
        <v>78</v>
      </c>
      <c r="G1651">
        <v>14</v>
      </c>
      <c r="H1651">
        <v>505</v>
      </c>
      <c r="I1651">
        <v>999</v>
      </c>
      <c r="J1651">
        <v>5</v>
      </c>
      <c r="K1651">
        <v>8</v>
      </c>
      <c r="L1651">
        <v>5</v>
      </c>
      <c r="M1651">
        <v>4</v>
      </c>
      <c r="N1651">
        <v>8</v>
      </c>
    </row>
    <row r="1652" spans="1:14" x14ac:dyDescent="0.3">
      <c r="A1652">
        <v>2389</v>
      </c>
      <c r="B1652">
        <v>25</v>
      </c>
      <c r="C1652">
        <v>1136</v>
      </c>
      <c r="D1652">
        <v>208</v>
      </c>
      <c r="E1652">
        <v>1165</v>
      </c>
      <c r="F1652">
        <v>542</v>
      </c>
      <c r="G1652">
        <v>90</v>
      </c>
      <c r="H1652">
        <v>58</v>
      </c>
      <c r="I1652">
        <v>3083</v>
      </c>
      <c r="J1652">
        <v>1</v>
      </c>
      <c r="K1652">
        <v>5</v>
      </c>
      <c r="L1652">
        <v>10</v>
      </c>
      <c r="M1652">
        <v>5</v>
      </c>
      <c r="N1652">
        <v>1</v>
      </c>
    </row>
    <row r="1653" spans="1:14" x14ac:dyDescent="0.3">
      <c r="A1653">
        <v>1108</v>
      </c>
      <c r="B1653">
        <v>25</v>
      </c>
      <c r="C1653">
        <v>1150</v>
      </c>
      <c r="D1653">
        <v>208</v>
      </c>
      <c r="E1653">
        <v>1707</v>
      </c>
      <c r="F1653">
        <v>317</v>
      </c>
      <c r="G1653">
        <v>172</v>
      </c>
      <c r="H1653">
        <v>69</v>
      </c>
      <c r="I1653">
        <v>3485</v>
      </c>
      <c r="J1653">
        <v>0</v>
      </c>
      <c r="K1653">
        <v>4</v>
      </c>
      <c r="L1653">
        <v>6</v>
      </c>
      <c r="M1653">
        <v>5</v>
      </c>
      <c r="N1653">
        <v>1</v>
      </c>
    </row>
    <row r="1654" spans="1:14" x14ac:dyDescent="0.3">
      <c r="A1654">
        <v>3142</v>
      </c>
      <c r="B1654">
        <v>25</v>
      </c>
      <c r="C1654">
        <v>1586</v>
      </c>
      <c r="D1654">
        <v>0</v>
      </c>
      <c r="E1654">
        <v>177</v>
      </c>
      <c r="F1654">
        <v>0</v>
      </c>
      <c r="G1654">
        <v>18</v>
      </c>
      <c r="H1654">
        <v>71</v>
      </c>
      <c r="I1654">
        <v>1710</v>
      </c>
      <c r="J1654">
        <v>2</v>
      </c>
      <c r="K1654">
        <v>9</v>
      </c>
      <c r="L1654">
        <v>3</v>
      </c>
      <c r="M1654">
        <v>8</v>
      </c>
      <c r="N1654">
        <v>6</v>
      </c>
    </row>
    <row r="1655" spans="1:14" x14ac:dyDescent="0.3">
      <c r="A1655">
        <v>1575</v>
      </c>
      <c r="B1655">
        <v>25</v>
      </c>
      <c r="C1655">
        <v>1703</v>
      </c>
      <c r="D1655">
        <v>382</v>
      </c>
      <c r="E1655">
        <v>1662</v>
      </c>
      <c r="F1655">
        <v>221</v>
      </c>
      <c r="G1655">
        <v>340</v>
      </c>
      <c r="H1655">
        <v>42</v>
      </c>
      <c r="I1655">
        <v>4266</v>
      </c>
      <c r="J1655">
        <v>0</v>
      </c>
      <c r="K1655">
        <v>5</v>
      </c>
      <c r="L1655">
        <v>11</v>
      </c>
      <c r="M1655">
        <v>5</v>
      </c>
      <c r="N1655">
        <v>2</v>
      </c>
    </row>
    <row r="1656" spans="1:14" x14ac:dyDescent="0.3">
      <c r="A1656">
        <v>1977</v>
      </c>
      <c r="B1656">
        <v>25</v>
      </c>
      <c r="C1656">
        <v>1849</v>
      </c>
      <c r="D1656">
        <v>0</v>
      </c>
      <c r="E1656">
        <v>1267</v>
      </c>
      <c r="F1656">
        <v>221</v>
      </c>
      <c r="G1656">
        <v>135</v>
      </c>
      <c r="H1656">
        <v>0</v>
      </c>
      <c r="I1656">
        <v>3472</v>
      </c>
      <c r="J1656">
        <v>1</v>
      </c>
      <c r="K1656">
        <v>8</v>
      </c>
      <c r="L1656">
        <v>4</v>
      </c>
      <c r="M1656">
        <v>10</v>
      </c>
      <c r="N1656">
        <v>6</v>
      </c>
    </row>
    <row r="1657" spans="1:14" x14ac:dyDescent="0.3">
      <c r="A1657">
        <v>3014</v>
      </c>
      <c r="B1657">
        <v>25</v>
      </c>
      <c r="C1657">
        <v>2229</v>
      </c>
      <c r="D1657">
        <v>405</v>
      </c>
      <c r="E1657">
        <v>849</v>
      </c>
      <c r="F1657">
        <v>528</v>
      </c>
      <c r="G1657">
        <v>160</v>
      </c>
      <c r="H1657">
        <v>205</v>
      </c>
      <c r="I1657">
        <v>3966</v>
      </c>
      <c r="J1657">
        <v>1</v>
      </c>
      <c r="K1657">
        <v>10</v>
      </c>
      <c r="L1657">
        <v>3</v>
      </c>
      <c r="M1657">
        <v>10</v>
      </c>
      <c r="N1657">
        <v>6</v>
      </c>
    </row>
    <row r="1658" spans="1:14" x14ac:dyDescent="0.3">
      <c r="A1658">
        <v>2168</v>
      </c>
      <c r="B1658">
        <v>25</v>
      </c>
      <c r="C1658">
        <v>2349</v>
      </c>
      <c r="D1658">
        <v>0</v>
      </c>
      <c r="E1658">
        <v>264</v>
      </c>
      <c r="F1658">
        <v>0</v>
      </c>
      <c r="G1658">
        <v>0</v>
      </c>
      <c r="H1658">
        <v>52</v>
      </c>
      <c r="I1658">
        <v>2561</v>
      </c>
      <c r="J1658">
        <v>1</v>
      </c>
      <c r="K1658">
        <v>6</v>
      </c>
      <c r="L1658">
        <v>6</v>
      </c>
      <c r="M1658">
        <v>13</v>
      </c>
      <c r="N1658">
        <v>4</v>
      </c>
    </row>
    <row r="1659" spans="1:14" x14ac:dyDescent="0.3">
      <c r="A1659">
        <v>1738</v>
      </c>
      <c r="B1659">
        <v>25</v>
      </c>
      <c r="C1659">
        <v>2425</v>
      </c>
      <c r="D1659">
        <v>27</v>
      </c>
      <c r="E1659">
        <v>274</v>
      </c>
      <c r="F1659">
        <v>35</v>
      </c>
      <c r="G1659">
        <v>0</v>
      </c>
      <c r="H1659">
        <v>412</v>
      </c>
      <c r="I1659">
        <v>2349</v>
      </c>
      <c r="J1659">
        <v>5</v>
      </c>
      <c r="K1659">
        <v>3</v>
      </c>
      <c r="L1659">
        <v>4</v>
      </c>
      <c r="M1659">
        <v>8</v>
      </c>
      <c r="N1659">
        <v>8</v>
      </c>
    </row>
    <row r="1660" spans="1:14" x14ac:dyDescent="0.3">
      <c r="A1660">
        <v>2681</v>
      </c>
      <c r="B1660">
        <v>25</v>
      </c>
      <c r="C1660">
        <v>2602</v>
      </c>
      <c r="D1660">
        <v>32</v>
      </c>
      <c r="E1660">
        <v>525</v>
      </c>
      <c r="F1660">
        <v>43</v>
      </c>
      <c r="G1660">
        <v>65</v>
      </c>
      <c r="H1660">
        <v>32</v>
      </c>
      <c r="I1660">
        <v>3235</v>
      </c>
      <c r="J1660">
        <v>4</v>
      </c>
      <c r="K1660">
        <v>7</v>
      </c>
      <c r="L1660">
        <v>8</v>
      </c>
      <c r="M1660">
        <v>13</v>
      </c>
      <c r="N1660">
        <v>6</v>
      </c>
    </row>
    <row r="1661" spans="1:14" x14ac:dyDescent="0.3">
      <c r="A1661">
        <v>3207</v>
      </c>
      <c r="B1661">
        <v>24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3</v>
      </c>
      <c r="K1661">
        <v>7</v>
      </c>
      <c r="L1661">
        <v>6</v>
      </c>
      <c r="M1661">
        <v>6</v>
      </c>
      <c r="N1661">
        <v>4</v>
      </c>
    </row>
    <row r="1662" spans="1:14" x14ac:dyDescent="0.3">
      <c r="A1662">
        <v>1400</v>
      </c>
      <c r="B1662">
        <v>24</v>
      </c>
      <c r="C1662">
        <v>12</v>
      </c>
      <c r="D1662">
        <v>30</v>
      </c>
      <c r="E1662">
        <v>54</v>
      </c>
      <c r="F1662">
        <v>169</v>
      </c>
      <c r="G1662">
        <v>36</v>
      </c>
      <c r="H1662">
        <v>169</v>
      </c>
      <c r="I1662">
        <v>133</v>
      </c>
      <c r="J1662">
        <v>3</v>
      </c>
      <c r="K1662">
        <v>2</v>
      </c>
      <c r="L1662">
        <v>1</v>
      </c>
      <c r="M1662">
        <v>3</v>
      </c>
      <c r="N1662">
        <v>5</v>
      </c>
    </row>
    <row r="1663" spans="1:14" x14ac:dyDescent="0.3">
      <c r="A1663">
        <v>1711</v>
      </c>
      <c r="B1663">
        <v>24</v>
      </c>
      <c r="C1663">
        <v>30</v>
      </c>
      <c r="D1663">
        <v>0</v>
      </c>
      <c r="E1663">
        <v>11</v>
      </c>
      <c r="F1663">
        <v>0</v>
      </c>
      <c r="G1663">
        <v>0</v>
      </c>
      <c r="H1663">
        <v>0</v>
      </c>
      <c r="I1663">
        <v>42</v>
      </c>
      <c r="J1663">
        <v>1</v>
      </c>
      <c r="K1663">
        <v>0</v>
      </c>
      <c r="L1663">
        <v>0</v>
      </c>
      <c r="M1663">
        <v>3</v>
      </c>
      <c r="N1663">
        <v>5</v>
      </c>
    </row>
    <row r="1664" spans="1:14" x14ac:dyDescent="0.3">
      <c r="A1664">
        <v>2157</v>
      </c>
      <c r="B1664">
        <v>24</v>
      </c>
      <c r="C1664">
        <v>32</v>
      </c>
      <c r="D1664">
        <v>0</v>
      </c>
      <c r="E1664">
        <v>32</v>
      </c>
      <c r="F1664">
        <v>0</v>
      </c>
      <c r="G1664">
        <v>0</v>
      </c>
      <c r="H1664">
        <v>8</v>
      </c>
      <c r="I1664">
        <v>56</v>
      </c>
      <c r="J1664">
        <v>1</v>
      </c>
      <c r="K1664">
        <v>1</v>
      </c>
      <c r="L1664">
        <v>0</v>
      </c>
      <c r="M1664">
        <v>2</v>
      </c>
      <c r="N1664">
        <v>8</v>
      </c>
    </row>
    <row r="1665" spans="1:14" x14ac:dyDescent="0.3">
      <c r="A1665">
        <v>1246</v>
      </c>
      <c r="B1665">
        <v>24</v>
      </c>
      <c r="C1665">
        <v>38</v>
      </c>
      <c r="D1665">
        <v>0</v>
      </c>
      <c r="E1665">
        <v>14</v>
      </c>
      <c r="F1665">
        <v>0</v>
      </c>
      <c r="G1665">
        <v>0</v>
      </c>
      <c r="H1665">
        <v>7</v>
      </c>
      <c r="I1665">
        <v>45</v>
      </c>
      <c r="J1665">
        <v>1</v>
      </c>
      <c r="K1665">
        <v>1</v>
      </c>
      <c r="L1665">
        <v>0</v>
      </c>
      <c r="M1665">
        <v>2</v>
      </c>
      <c r="N1665">
        <v>8</v>
      </c>
    </row>
    <row r="1666" spans="1:14" x14ac:dyDescent="0.3">
      <c r="A1666">
        <v>1183</v>
      </c>
      <c r="B1666">
        <v>24</v>
      </c>
      <c r="C1666">
        <v>42</v>
      </c>
      <c r="D1666">
        <v>0</v>
      </c>
      <c r="E1666">
        <v>42</v>
      </c>
      <c r="F1666">
        <v>13</v>
      </c>
      <c r="G1666">
        <v>4</v>
      </c>
      <c r="H1666">
        <v>29</v>
      </c>
      <c r="I1666">
        <v>71</v>
      </c>
      <c r="J1666">
        <v>2</v>
      </c>
      <c r="K1666">
        <v>1</v>
      </c>
      <c r="L1666">
        <v>1</v>
      </c>
      <c r="M1666">
        <v>2</v>
      </c>
      <c r="N1666">
        <v>8</v>
      </c>
    </row>
    <row r="1667" spans="1:14" x14ac:dyDescent="0.3">
      <c r="A1667">
        <v>2590</v>
      </c>
      <c r="B1667">
        <v>24</v>
      </c>
      <c r="C1667">
        <v>42</v>
      </c>
      <c r="D1667">
        <v>0</v>
      </c>
      <c r="E1667">
        <v>42</v>
      </c>
      <c r="F1667">
        <v>13</v>
      </c>
      <c r="G1667">
        <v>4</v>
      </c>
      <c r="H1667">
        <v>29</v>
      </c>
      <c r="I1667">
        <v>71</v>
      </c>
      <c r="J1667">
        <v>2</v>
      </c>
      <c r="K1667">
        <v>1</v>
      </c>
      <c r="L1667">
        <v>1</v>
      </c>
      <c r="M1667">
        <v>2</v>
      </c>
      <c r="N1667">
        <v>8</v>
      </c>
    </row>
    <row r="1668" spans="1:14" x14ac:dyDescent="0.3">
      <c r="A1668">
        <v>1044</v>
      </c>
      <c r="B1668">
        <v>24</v>
      </c>
      <c r="C1668">
        <v>43</v>
      </c>
      <c r="D1668">
        <v>258</v>
      </c>
      <c r="E1668">
        <v>201</v>
      </c>
      <c r="F1668">
        <v>215</v>
      </c>
      <c r="G1668">
        <v>315</v>
      </c>
      <c r="H1668">
        <v>717</v>
      </c>
      <c r="I1668">
        <v>315</v>
      </c>
      <c r="J1668">
        <v>3</v>
      </c>
      <c r="K1668">
        <v>3</v>
      </c>
      <c r="L1668">
        <v>1</v>
      </c>
      <c r="M1668">
        <v>3</v>
      </c>
      <c r="N1668">
        <v>9</v>
      </c>
    </row>
    <row r="1669" spans="1:14" x14ac:dyDescent="0.3">
      <c r="A1669">
        <v>2861</v>
      </c>
      <c r="B1669">
        <v>24</v>
      </c>
      <c r="C1669">
        <v>72</v>
      </c>
      <c r="D1669">
        <v>3</v>
      </c>
      <c r="E1669">
        <v>29</v>
      </c>
      <c r="F1669">
        <v>0</v>
      </c>
      <c r="G1669">
        <v>0</v>
      </c>
      <c r="H1669">
        <v>46</v>
      </c>
      <c r="I1669">
        <v>59</v>
      </c>
      <c r="J1669">
        <v>1</v>
      </c>
      <c r="K1669">
        <v>1</v>
      </c>
      <c r="L1669">
        <v>1</v>
      </c>
      <c r="M1669">
        <v>2</v>
      </c>
      <c r="N1669">
        <v>4</v>
      </c>
    </row>
    <row r="1670" spans="1:14" x14ac:dyDescent="0.3">
      <c r="A1670">
        <v>3180</v>
      </c>
      <c r="B1670">
        <v>24</v>
      </c>
      <c r="C1670">
        <v>83</v>
      </c>
      <c r="D1670">
        <v>7</v>
      </c>
      <c r="E1670">
        <v>62</v>
      </c>
      <c r="F1670">
        <v>7</v>
      </c>
      <c r="G1670">
        <v>4</v>
      </c>
      <c r="H1670">
        <v>0</v>
      </c>
      <c r="I1670">
        <v>163</v>
      </c>
      <c r="J1670">
        <v>2</v>
      </c>
      <c r="K1670">
        <v>2</v>
      </c>
      <c r="L1670">
        <v>0</v>
      </c>
      <c r="M1670">
        <v>3</v>
      </c>
      <c r="N1670">
        <v>7</v>
      </c>
    </row>
    <row r="1671" spans="1:14" x14ac:dyDescent="0.3">
      <c r="A1671">
        <v>1472</v>
      </c>
      <c r="B1671">
        <v>24</v>
      </c>
      <c r="C1671">
        <v>89</v>
      </c>
      <c r="D1671">
        <v>0</v>
      </c>
      <c r="E1671">
        <v>41</v>
      </c>
      <c r="F1671">
        <v>16</v>
      </c>
      <c r="G1671">
        <v>8</v>
      </c>
      <c r="H1671">
        <v>8</v>
      </c>
      <c r="I1671">
        <v>146</v>
      </c>
      <c r="J1671">
        <v>1</v>
      </c>
      <c r="K1671">
        <v>1</v>
      </c>
      <c r="L1671">
        <v>0</v>
      </c>
      <c r="M1671">
        <v>3</v>
      </c>
      <c r="N1671">
        <v>7</v>
      </c>
    </row>
    <row r="1672" spans="1:14" x14ac:dyDescent="0.3">
      <c r="A1672">
        <v>2361</v>
      </c>
      <c r="B1672">
        <v>24</v>
      </c>
      <c r="C1672">
        <v>104</v>
      </c>
      <c r="D1672">
        <v>17</v>
      </c>
      <c r="E1672">
        <v>98</v>
      </c>
      <c r="F1672">
        <v>17</v>
      </c>
      <c r="G1672">
        <v>0</v>
      </c>
      <c r="H1672">
        <v>23</v>
      </c>
      <c r="I1672">
        <v>214</v>
      </c>
      <c r="J1672">
        <v>1</v>
      </c>
      <c r="K1672">
        <v>2</v>
      </c>
      <c r="L1672">
        <v>0</v>
      </c>
      <c r="M1672">
        <v>3</v>
      </c>
      <c r="N1672">
        <v>9</v>
      </c>
    </row>
    <row r="1673" spans="1:14" x14ac:dyDescent="0.3">
      <c r="A1673">
        <v>3089</v>
      </c>
      <c r="B1673">
        <v>24</v>
      </c>
      <c r="C1673">
        <v>136</v>
      </c>
      <c r="D1673">
        <v>18</v>
      </c>
      <c r="E1673">
        <v>205</v>
      </c>
      <c r="F1673">
        <v>44</v>
      </c>
      <c r="G1673">
        <v>29</v>
      </c>
      <c r="H1673">
        <v>18</v>
      </c>
      <c r="I1673">
        <v>414</v>
      </c>
      <c r="J1673">
        <v>2</v>
      </c>
      <c r="K1673">
        <v>3</v>
      </c>
      <c r="L1673">
        <v>0</v>
      </c>
      <c r="M1673">
        <v>4</v>
      </c>
      <c r="N1673">
        <v>7</v>
      </c>
    </row>
    <row r="1674" spans="1:14" x14ac:dyDescent="0.3">
      <c r="A1674">
        <v>2098</v>
      </c>
      <c r="B1674">
        <v>24</v>
      </c>
      <c r="C1674">
        <v>331</v>
      </c>
      <c r="D1674">
        <v>147</v>
      </c>
      <c r="E1674">
        <v>203</v>
      </c>
      <c r="F1674">
        <v>240</v>
      </c>
      <c r="G1674">
        <v>105</v>
      </c>
      <c r="H1674">
        <v>575</v>
      </c>
      <c r="I1674">
        <v>451</v>
      </c>
      <c r="J1674">
        <v>1</v>
      </c>
      <c r="K1674">
        <v>3</v>
      </c>
      <c r="L1674">
        <v>5</v>
      </c>
      <c r="M1674">
        <v>3</v>
      </c>
      <c r="N1674">
        <v>6</v>
      </c>
    </row>
    <row r="1675" spans="1:14" x14ac:dyDescent="0.3">
      <c r="A1675">
        <v>2314</v>
      </c>
      <c r="B1675">
        <v>24</v>
      </c>
      <c r="C1675">
        <v>348</v>
      </c>
      <c r="D1675">
        <v>0</v>
      </c>
      <c r="E1675">
        <v>1025</v>
      </c>
      <c r="F1675">
        <v>0</v>
      </c>
      <c r="G1675">
        <v>269</v>
      </c>
      <c r="H1675">
        <v>160</v>
      </c>
      <c r="I1675">
        <v>1482</v>
      </c>
      <c r="J1675">
        <v>1</v>
      </c>
      <c r="K1675">
        <v>6</v>
      </c>
      <c r="L1675">
        <v>5</v>
      </c>
      <c r="M1675">
        <v>8</v>
      </c>
      <c r="N1675">
        <v>9</v>
      </c>
    </row>
    <row r="1676" spans="1:14" x14ac:dyDescent="0.3">
      <c r="A1676">
        <v>1685</v>
      </c>
      <c r="B1676">
        <v>24</v>
      </c>
      <c r="C1676">
        <v>383</v>
      </c>
      <c r="D1676">
        <v>65</v>
      </c>
      <c r="E1676">
        <v>72</v>
      </c>
      <c r="F1676">
        <v>55</v>
      </c>
      <c r="G1676">
        <v>48</v>
      </c>
      <c r="H1676">
        <v>17</v>
      </c>
      <c r="I1676">
        <v>605</v>
      </c>
      <c r="J1676">
        <v>3</v>
      </c>
      <c r="K1676">
        <v>4</v>
      </c>
      <c r="L1676">
        <v>1</v>
      </c>
      <c r="M1676">
        <v>4</v>
      </c>
      <c r="N1676">
        <v>7</v>
      </c>
    </row>
    <row r="1677" spans="1:14" x14ac:dyDescent="0.3">
      <c r="A1677">
        <v>2348</v>
      </c>
      <c r="B1677">
        <v>24</v>
      </c>
      <c r="C1677">
        <v>383</v>
      </c>
      <c r="D1677">
        <v>65</v>
      </c>
      <c r="E1677">
        <v>72</v>
      </c>
      <c r="F1677">
        <v>55</v>
      </c>
      <c r="G1677">
        <v>48</v>
      </c>
      <c r="H1677">
        <v>17</v>
      </c>
      <c r="I1677">
        <v>605</v>
      </c>
      <c r="J1677">
        <v>3</v>
      </c>
      <c r="K1677">
        <v>4</v>
      </c>
      <c r="L1677">
        <v>1</v>
      </c>
      <c r="M1677">
        <v>4</v>
      </c>
      <c r="N1677">
        <v>7</v>
      </c>
    </row>
    <row r="1678" spans="1:14" x14ac:dyDescent="0.3">
      <c r="A1678">
        <v>2922</v>
      </c>
      <c r="B1678">
        <v>24</v>
      </c>
      <c r="C1678">
        <v>476</v>
      </c>
      <c r="D1678">
        <v>83</v>
      </c>
      <c r="E1678">
        <v>767</v>
      </c>
      <c r="F1678">
        <v>243</v>
      </c>
      <c r="G1678">
        <v>186</v>
      </c>
      <c r="H1678">
        <v>33</v>
      </c>
      <c r="I1678">
        <v>1723</v>
      </c>
      <c r="J1678">
        <v>1</v>
      </c>
      <c r="K1678">
        <v>4</v>
      </c>
      <c r="L1678">
        <v>7</v>
      </c>
      <c r="M1678">
        <v>10</v>
      </c>
      <c r="N1678">
        <v>1</v>
      </c>
    </row>
    <row r="1679" spans="1:14" x14ac:dyDescent="0.3">
      <c r="A1679">
        <v>3077</v>
      </c>
      <c r="B1679">
        <v>24</v>
      </c>
      <c r="C1679">
        <v>532</v>
      </c>
      <c r="D1679">
        <v>6</v>
      </c>
      <c r="E1679">
        <v>120</v>
      </c>
      <c r="F1679">
        <v>9</v>
      </c>
      <c r="G1679">
        <v>6</v>
      </c>
      <c r="H1679">
        <v>145</v>
      </c>
      <c r="I1679">
        <v>529</v>
      </c>
      <c r="J1679">
        <v>3</v>
      </c>
      <c r="K1679">
        <v>5</v>
      </c>
      <c r="L1679">
        <v>1</v>
      </c>
      <c r="M1679">
        <v>4</v>
      </c>
      <c r="N1679">
        <v>7</v>
      </c>
    </row>
    <row r="1680" spans="1:14" x14ac:dyDescent="0.3">
      <c r="A1680">
        <v>1502</v>
      </c>
      <c r="B1680">
        <v>24</v>
      </c>
      <c r="C1680">
        <v>545</v>
      </c>
      <c r="D1680">
        <v>55</v>
      </c>
      <c r="E1680">
        <v>934</v>
      </c>
      <c r="F1680">
        <v>101</v>
      </c>
      <c r="G1680">
        <v>50</v>
      </c>
      <c r="H1680">
        <v>180</v>
      </c>
      <c r="I1680">
        <v>1506</v>
      </c>
      <c r="J1680">
        <v>1</v>
      </c>
      <c r="K1680">
        <v>4</v>
      </c>
      <c r="L1680">
        <v>5</v>
      </c>
      <c r="M1680">
        <v>7</v>
      </c>
      <c r="N1680">
        <v>2</v>
      </c>
    </row>
    <row r="1681" spans="1:14" x14ac:dyDescent="0.3">
      <c r="A1681">
        <v>2073</v>
      </c>
      <c r="B1681">
        <v>24</v>
      </c>
      <c r="C1681">
        <v>545</v>
      </c>
      <c r="D1681">
        <v>55</v>
      </c>
      <c r="E1681">
        <v>934</v>
      </c>
      <c r="F1681">
        <v>101</v>
      </c>
      <c r="G1681">
        <v>50</v>
      </c>
      <c r="H1681">
        <v>180</v>
      </c>
      <c r="I1681">
        <v>1506</v>
      </c>
      <c r="J1681">
        <v>1</v>
      </c>
      <c r="K1681">
        <v>4</v>
      </c>
      <c r="L1681">
        <v>5</v>
      </c>
      <c r="M1681">
        <v>7</v>
      </c>
      <c r="N1681">
        <v>2</v>
      </c>
    </row>
    <row r="1682" spans="1:14" x14ac:dyDescent="0.3">
      <c r="A1682">
        <v>1206</v>
      </c>
      <c r="B1682">
        <v>24</v>
      </c>
      <c r="C1682">
        <v>591</v>
      </c>
      <c r="D1682">
        <v>13</v>
      </c>
      <c r="E1682">
        <v>107</v>
      </c>
      <c r="F1682">
        <v>0</v>
      </c>
      <c r="G1682">
        <v>0</v>
      </c>
      <c r="H1682">
        <v>214</v>
      </c>
      <c r="I1682">
        <v>496</v>
      </c>
      <c r="J1682">
        <v>2</v>
      </c>
      <c r="K1682">
        <v>4</v>
      </c>
      <c r="L1682">
        <v>1</v>
      </c>
      <c r="M1682">
        <v>5</v>
      </c>
      <c r="N1682">
        <v>7</v>
      </c>
    </row>
    <row r="1683" spans="1:14" x14ac:dyDescent="0.3">
      <c r="A1683">
        <v>2437</v>
      </c>
      <c r="B1683">
        <v>24</v>
      </c>
      <c r="C1683">
        <v>790</v>
      </c>
      <c r="D1683">
        <v>161</v>
      </c>
      <c r="E1683">
        <v>482</v>
      </c>
      <c r="F1683">
        <v>210</v>
      </c>
      <c r="G1683">
        <v>14</v>
      </c>
      <c r="H1683">
        <v>79</v>
      </c>
      <c r="I1683">
        <v>1578</v>
      </c>
      <c r="J1683">
        <v>7</v>
      </c>
      <c r="K1683">
        <v>4</v>
      </c>
      <c r="L1683">
        <v>6</v>
      </c>
      <c r="M1683">
        <v>8</v>
      </c>
      <c r="N1683">
        <v>3</v>
      </c>
    </row>
    <row r="1684" spans="1:14" x14ac:dyDescent="0.3">
      <c r="A1684">
        <v>2633</v>
      </c>
      <c r="B1684">
        <v>24</v>
      </c>
      <c r="C1684">
        <v>848</v>
      </c>
      <c r="D1684">
        <v>48</v>
      </c>
      <c r="E1684">
        <v>478</v>
      </c>
      <c r="F1684">
        <v>251</v>
      </c>
      <c r="G1684">
        <v>48</v>
      </c>
      <c r="H1684">
        <v>400</v>
      </c>
      <c r="I1684">
        <v>1272</v>
      </c>
      <c r="J1684">
        <v>6</v>
      </c>
      <c r="K1684">
        <v>7</v>
      </c>
      <c r="L1684">
        <v>4</v>
      </c>
      <c r="M1684">
        <v>6</v>
      </c>
      <c r="N1684">
        <v>6</v>
      </c>
    </row>
    <row r="1685" spans="1:14" x14ac:dyDescent="0.3">
      <c r="A1685">
        <v>3192</v>
      </c>
      <c r="B1685">
        <v>24</v>
      </c>
      <c r="C1685">
        <v>1586</v>
      </c>
      <c r="D1685">
        <v>16</v>
      </c>
      <c r="E1685">
        <v>159</v>
      </c>
      <c r="F1685">
        <v>22</v>
      </c>
      <c r="G1685">
        <v>0</v>
      </c>
      <c r="H1685">
        <v>74</v>
      </c>
      <c r="I1685">
        <v>1709</v>
      </c>
      <c r="J1685">
        <v>3</v>
      </c>
      <c r="K1685">
        <v>7</v>
      </c>
      <c r="L1685">
        <v>6</v>
      </c>
      <c r="M1685">
        <v>6</v>
      </c>
      <c r="N1685">
        <v>4</v>
      </c>
    </row>
    <row r="1686" spans="1:14" x14ac:dyDescent="0.3">
      <c r="A1686">
        <v>1435</v>
      </c>
      <c r="B1686">
        <v>24</v>
      </c>
      <c r="C1686">
        <v>1811</v>
      </c>
      <c r="D1686">
        <v>105</v>
      </c>
      <c r="E1686">
        <v>444</v>
      </c>
      <c r="F1686">
        <v>171</v>
      </c>
      <c r="G1686">
        <v>130</v>
      </c>
      <c r="H1686">
        <v>102</v>
      </c>
      <c r="I1686">
        <v>2559</v>
      </c>
      <c r="J1686">
        <v>3</v>
      </c>
      <c r="K1686">
        <v>8</v>
      </c>
      <c r="L1686">
        <v>9</v>
      </c>
      <c r="M1686">
        <v>7</v>
      </c>
      <c r="N1686">
        <v>7</v>
      </c>
    </row>
    <row r="1687" spans="1:14" x14ac:dyDescent="0.3">
      <c r="A1687">
        <v>3054</v>
      </c>
      <c r="B1687">
        <v>24</v>
      </c>
      <c r="C1687">
        <v>1811</v>
      </c>
      <c r="D1687">
        <v>105</v>
      </c>
      <c r="E1687">
        <v>444</v>
      </c>
      <c r="F1687">
        <v>171</v>
      </c>
      <c r="G1687">
        <v>130</v>
      </c>
      <c r="H1687">
        <v>102</v>
      </c>
      <c r="I1687">
        <v>2559</v>
      </c>
      <c r="J1687">
        <v>3</v>
      </c>
      <c r="K1687">
        <v>8</v>
      </c>
      <c r="L1687">
        <v>9</v>
      </c>
      <c r="M1687">
        <v>7</v>
      </c>
      <c r="N1687">
        <v>7</v>
      </c>
    </row>
    <row r="1688" spans="1:14" x14ac:dyDescent="0.3">
      <c r="A1688">
        <v>1893</v>
      </c>
      <c r="B1688">
        <v>24</v>
      </c>
      <c r="C1688">
        <v>2776</v>
      </c>
      <c r="D1688">
        <v>0</v>
      </c>
      <c r="E1688">
        <v>207</v>
      </c>
      <c r="F1688">
        <v>0</v>
      </c>
      <c r="G1688">
        <v>0</v>
      </c>
      <c r="H1688">
        <v>507</v>
      </c>
      <c r="I1688">
        <v>2476</v>
      </c>
      <c r="J1688">
        <v>6</v>
      </c>
      <c r="K1688">
        <v>10</v>
      </c>
      <c r="L1688">
        <v>5</v>
      </c>
      <c r="M1688">
        <v>10</v>
      </c>
      <c r="N1688">
        <v>8</v>
      </c>
    </row>
    <row r="1689" spans="1:14" x14ac:dyDescent="0.3">
      <c r="A1689">
        <v>2889</v>
      </c>
      <c r="B1689">
        <v>24</v>
      </c>
      <c r="C1689">
        <v>2776</v>
      </c>
      <c r="D1689">
        <v>0</v>
      </c>
      <c r="E1689">
        <v>207</v>
      </c>
      <c r="F1689">
        <v>0</v>
      </c>
      <c r="G1689">
        <v>0</v>
      </c>
      <c r="H1689">
        <v>507</v>
      </c>
      <c r="I1689">
        <v>2476</v>
      </c>
      <c r="J1689">
        <v>6</v>
      </c>
      <c r="K1689">
        <v>10</v>
      </c>
      <c r="L1689">
        <v>5</v>
      </c>
      <c r="M1689">
        <v>10</v>
      </c>
      <c r="N1689">
        <v>8</v>
      </c>
    </row>
    <row r="1690" spans="1:14" x14ac:dyDescent="0.3">
      <c r="A1690">
        <v>3151</v>
      </c>
      <c r="B1690">
        <v>23</v>
      </c>
      <c r="C1690">
        <v>10</v>
      </c>
      <c r="D1690">
        <v>38</v>
      </c>
      <c r="E1690">
        <v>48</v>
      </c>
      <c r="F1690">
        <v>57</v>
      </c>
      <c r="G1690">
        <v>67</v>
      </c>
      <c r="H1690">
        <v>110</v>
      </c>
      <c r="I1690">
        <v>110</v>
      </c>
      <c r="J1690">
        <v>3</v>
      </c>
      <c r="K1690">
        <v>2</v>
      </c>
      <c r="L1690">
        <v>1</v>
      </c>
      <c r="M1690">
        <v>3</v>
      </c>
      <c r="N1690">
        <v>5</v>
      </c>
    </row>
    <row r="1691" spans="1:14" x14ac:dyDescent="0.3">
      <c r="A1691">
        <v>2401</v>
      </c>
      <c r="B1691">
        <v>23</v>
      </c>
      <c r="C1691">
        <v>14</v>
      </c>
      <c r="D1691">
        <v>82</v>
      </c>
      <c r="E1691">
        <v>118</v>
      </c>
      <c r="F1691">
        <v>50</v>
      </c>
      <c r="G1691">
        <v>36</v>
      </c>
      <c r="H1691">
        <v>55</v>
      </c>
      <c r="I1691">
        <v>246</v>
      </c>
      <c r="J1691">
        <v>3</v>
      </c>
      <c r="K1691">
        <v>2</v>
      </c>
      <c r="L1691">
        <v>0</v>
      </c>
      <c r="M1691">
        <v>4</v>
      </c>
      <c r="N1691">
        <v>7</v>
      </c>
    </row>
    <row r="1692" spans="1:14" x14ac:dyDescent="0.3">
      <c r="A1692">
        <v>1360</v>
      </c>
      <c r="B1692">
        <v>23</v>
      </c>
      <c r="C1692">
        <v>16</v>
      </c>
      <c r="D1692">
        <v>49</v>
      </c>
      <c r="E1692">
        <v>81</v>
      </c>
      <c r="F1692">
        <v>71</v>
      </c>
      <c r="G1692">
        <v>11</v>
      </c>
      <c r="H1692">
        <v>212</v>
      </c>
      <c r="I1692">
        <v>16</v>
      </c>
      <c r="J1692">
        <v>1</v>
      </c>
      <c r="K1692">
        <v>1</v>
      </c>
      <c r="L1692">
        <v>1</v>
      </c>
      <c r="M1692">
        <v>2</v>
      </c>
      <c r="N1692">
        <v>9</v>
      </c>
    </row>
    <row r="1693" spans="1:14" x14ac:dyDescent="0.3">
      <c r="A1693">
        <v>1810</v>
      </c>
      <c r="B1693">
        <v>23</v>
      </c>
      <c r="C1693">
        <v>21</v>
      </c>
      <c r="D1693">
        <v>0</v>
      </c>
      <c r="E1693">
        <v>35</v>
      </c>
      <c r="F1693">
        <v>92</v>
      </c>
      <c r="G1693">
        <v>0</v>
      </c>
      <c r="H1693">
        <v>7</v>
      </c>
      <c r="I1693">
        <v>141</v>
      </c>
      <c r="J1693">
        <v>1</v>
      </c>
      <c r="K1693">
        <v>1</v>
      </c>
      <c r="L1693">
        <v>0</v>
      </c>
      <c r="M1693">
        <v>3</v>
      </c>
      <c r="N1693">
        <v>6</v>
      </c>
    </row>
    <row r="1694" spans="1:14" x14ac:dyDescent="0.3">
      <c r="A1694">
        <v>1592</v>
      </c>
      <c r="B1694">
        <v>23</v>
      </c>
      <c r="C1694">
        <v>34</v>
      </c>
      <c r="D1694">
        <v>17</v>
      </c>
      <c r="E1694">
        <v>21</v>
      </c>
      <c r="F1694">
        <v>64</v>
      </c>
      <c r="G1694">
        <v>8</v>
      </c>
      <c r="H1694">
        <v>47</v>
      </c>
      <c r="I1694">
        <v>98</v>
      </c>
      <c r="J1694">
        <v>2</v>
      </c>
      <c r="K1694">
        <v>1</v>
      </c>
      <c r="L1694">
        <v>0</v>
      </c>
      <c r="M1694">
        <v>3</v>
      </c>
      <c r="N1694">
        <v>7</v>
      </c>
    </row>
    <row r="1695" spans="1:14" x14ac:dyDescent="0.3">
      <c r="A1695">
        <v>2318</v>
      </c>
      <c r="B1695">
        <v>23</v>
      </c>
      <c r="C1695">
        <v>45</v>
      </c>
      <c r="D1695">
        <v>21</v>
      </c>
      <c r="E1695">
        <v>24</v>
      </c>
      <c r="F1695">
        <v>0</v>
      </c>
      <c r="G1695">
        <v>10</v>
      </c>
      <c r="H1695">
        <v>10</v>
      </c>
      <c r="I1695">
        <v>91</v>
      </c>
      <c r="J1695">
        <v>1</v>
      </c>
      <c r="K1695">
        <v>1</v>
      </c>
      <c r="L1695">
        <v>0</v>
      </c>
      <c r="M1695">
        <v>3</v>
      </c>
      <c r="N1695">
        <v>6</v>
      </c>
    </row>
    <row r="1696" spans="1:14" x14ac:dyDescent="0.3">
      <c r="A1696">
        <v>2741</v>
      </c>
      <c r="B1696">
        <v>23</v>
      </c>
      <c r="C1696">
        <v>59</v>
      </c>
      <c r="D1696">
        <v>4</v>
      </c>
      <c r="E1696">
        <v>7</v>
      </c>
      <c r="F1696">
        <v>0</v>
      </c>
      <c r="G1696">
        <v>0</v>
      </c>
      <c r="H1696">
        <v>4</v>
      </c>
      <c r="I1696">
        <v>67</v>
      </c>
      <c r="J1696">
        <v>1</v>
      </c>
      <c r="K1696">
        <v>1</v>
      </c>
      <c r="L1696">
        <v>0</v>
      </c>
      <c r="M1696">
        <v>3</v>
      </c>
      <c r="N1696">
        <v>5</v>
      </c>
    </row>
    <row r="1697" spans="1:14" x14ac:dyDescent="0.3">
      <c r="A1697">
        <v>3114</v>
      </c>
      <c r="B1697">
        <v>23</v>
      </c>
      <c r="C1697">
        <v>109</v>
      </c>
      <c r="D1697">
        <v>0</v>
      </c>
      <c r="E1697">
        <v>35</v>
      </c>
      <c r="F1697">
        <v>0</v>
      </c>
      <c r="G1697">
        <v>4</v>
      </c>
      <c r="H1697">
        <v>17</v>
      </c>
      <c r="I1697">
        <v>131</v>
      </c>
      <c r="J1697">
        <v>1</v>
      </c>
      <c r="K1697">
        <v>2</v>
      </c>
      <c r="L1697">
        <v>0</v>
      </c>
      <c r="M1697">
        <v>2</v>
      </c>
      <c r="N1697">
        <v>9</v>
      </c>
    </row>
    <row r="1698" spans="1:14" x14ac:dyDescent="0.3">
      <c r="A1698">
        <v>2333</v>
      </c>
      <c r="B1698">
        <v>23</v>
      </c>
      <c r="C1698">
        <v>210</v>
      </c>
      <c r="D1698">
        <v>29</v>
      </c>
      <c r="E1698">
        <v>183</v>
      </c>
      <c r="F1698">
        <v>81</v>
      </c>
      <c r="G1698">
        <v>37</v>
      </c>
      <c r="H1698">
        <v>15</v>
      </c>
      <c r="I1698">
        <v>526</v>
      </c>
      <c r="J1698">
        <v>1</v>
      </c>
      <c r="K1698">
        <v>4</v>
      </c>
      <c r="L1698">
        <v>1</v>
      </c>
      <c r="M1698">
        <v>5</v>
      </c>
      <c r="N1698">
        <v>4</v>
      </c>
    </row>
    <row r="1699" spans="1:14" x14ac:dyDescent="0.3">
      <c r="A1699">
        <v>2594</v>
      </c>
      <c r="B1699">
        <v>23</v>
      </c>
      <c r="C1699">
        <v>210</v>
      </c>
      <c r="D1699">
        <v>29</v>
      </c>
      <c r="E1699">
        <v>183</v>
      </c>
      <c r="F1699">
        <v>81</v>
      </c>
      <c r="G1699">
        <v>37</v>
      </c>
      <c r="H1699">
        <v>15</v>
      </c>
      <c r="I1699">
        <v>526</v>
      </c>
      <c r="J1699">
        <v>1</v>
      </c>
      <c r="K1699">
        <v>4</v>
      </c>
      <c r="L1699">
        <v>1</v>
      </c>
      <c r="M1699">
        <v>5</v>
      </c>
      <c r="N1699">
        <v>4</v>
      </c>
    </row>
    <row r="1700" spans="1:14" x14ac:dyDescent="0.3">
      <c r="A1700">
        <v>1890</v>
      </c>
      <c r="B1700">
        <v>23</v>
      </c>
      <c r="C1700">
        <v>324</v>
      </c>
      <c r="D1700">
        <v>29</v>
      </c>
      <c r="E1700">
        <v>156</v>
      </c>
      <c r="F1700">
        <v>76</v>
      </c>
      <c r="G1700">
        <v>10</v>
      </c>
      <c r="H1700">
        <v>38</v>
      </c>
      <c r="I1700">
        <v>556</v>
      </c>
      <c r="J1700">
        <v>1</v>
      </c>
      <c r="K1700">
        <v>2</v>
      </c>
      <c r="L1700">
        <v>1</v>
      </c>
      <c r="M1700">
        <v>6</v>
      </c>
      <c r="N1700">
        <v>4</v>
      </c>
    </row>
    <row r="1701" spans="1:14" x14ac:dyDescent="0.3">
      <c r="A1701">
        <v>2043</v>
      </c>
      <c r="B1701">
        <v>23</v>
      </c>
      <c r="C1701">
        <v>419</v>
      </c>
      <c r="D1701">
        <v>281</v>
      </c>
      <c r="E1701">
        <v>903</v>
      </c>
      <c r="F1701">
        <v>287</v>
      </c>
      <c r="G1701">
        <v>199</v>
      </c>
      <c r="H1701">
        <v>118</v>
      </c>
      <c r="I1701">
        <v>1971</v>
      </c>
      <c r="J1701">
        <v>2</v>
      </c>
      <c r="K1701">
        <v>5</v>
      </c>
      <c r="L1701">
        <v>2</v>
      </c>
      <c r="M1701">
        <v>11</v>
      </c>
      <c r="N1701">
        <v>5</v>
      </c>
    </row>
    <row r="1702" spans="1:14" x14ac:dyDescent="0.3">
      <c r="A1702">
        <v>3046</v>
      </c>
      <c r="B1702">
        <v>23</v>
      </c>
      <c r="C1702">
        <v>419</v>
      </c>
      <c r="D1702">
        <v>281</v>
      </c>
      <c r="E1702">
        <v>903</v>
      </c>
      <c r="F1702">
        <v>287</v>
      </c>
      <c r="G1702">
        <v>199</v>
      </c>
      <c r="H1702">
        <v>118</v>
      </c>
      <c r="I1702">
        <v>1971</v>
      </c>
      <c r="J1702">
        <v>2</v>
      </c>
      <c r="K1702">
        <v>5</v>
      </c>
      <c r="L1702">
        <v>2</v>
      </c>
      <c r="M1702">
        <v>11</v>
      </c>
      <c r="N1702">
        <v>5</v>
      </c>
    </row>
    <row r="1703" spans="1:14" x14ac:dyDescent="0.3">
      <c r="A1703">
        <v>2613</v>
      </c>
      <c r="B1703">
        <v>23</v>
      </c>
      <c r="C1703">
        <v>528</v>
      </c>
      <c r="D1703">
        <v>187</v>
      </c>
      <c r="E1703">
        <v>908</v>
      </c>
      <c r="F1703">
        <v>270</v>
      </c>
      <c r="G1703">
        <v>56</v>
      </c>
      <c r="H1703">
        <v>226</v>
      </c>
      <c r="I1703">
        <v>1723</v>
      </c>
      <c r="J1703">
        <v>1</v>
      </c>
      <c r="K1703">
        <v>3</v>
      </c>
      <c r="L1703">
        <v>6</v>
      </c>
      <c r="M1703">
        <v>12</v>
      </c>
      <c r="N1703">
        <v>1</v>
      </c>
    </row>
    <row r="1704" spans="1:14" x14ac:dyDescent="0.3">
      <c r="A1704">
        <v>3012</v>
      </c>
      <c r="B1704">
        <v>23</v>
      </c>
      <c r="C1704">
        <v>635</v>
      </c>
      <c r="D1704">
        <v>238</v>
      </c>
      <c r="E1704">
        <v>572</v>
      </c>
      <c r="F1704">
        <v>167</v>
      </c>
      <c r="G1704">
        <v>16</v>
      </c>
      <c r="H1704">
        <v>64</v>
      </c>
      <c r="I1704">
        <v>1565</v>
      </c>
      <c r="J1704">
        <v>4</v>
      </c>
      <c r="K1704">
        <v>4</v>
      </c>
      <c r="L1704">
        <v>4</v>
      </c>
      <c r="M1704">
        <v>10</v>
      </c>
      <c r="N1704">
        <v>3</v>
      </c>
    </row>
    <row r="1705" spans="1:14" x14ac:dyDescent="0.3">
      <c r="A1705">
        <v>1603</v>
      </c>
      <c r="B1705">
        <v>23</v>
      </c>
      <c r="C1705">
        <v>998</v>
      </c>
      <c r="D1705">
        <v>0</v>
      </c>
      <c r="E1705">
        <v>77</v>
      </c>
      <c r="F1705">
        <v>28</v>
      </c>
      <c r="G1705">
        <v>0</v>
      </c>
      <c r="H1705">
        <v>43</v>
      </c>
      <c r="I1705">
        <v>1061</v>
      </c>
      <c r="J1705">
        <v>3</v>
      </c>
      <c r="K1705">
        <v>6</v>
      </c>
      <c r="L1705">
        <v>1</v>
      </c>
      <c r="M1705">
        <v>7</v>
      </c>
      <c r="N1705">
        <v>6</v>
      </c>
    </row>
    <row r="1706" spans="1:14" x14ac:dyDescent="0.3">
      <c r="A1706">
        <v>1305</v>
      </c>
      <c r="B1706">
        <v>23</v>
      </c>
      <c r="C1706">
        <v>1048</v>
      </c>
      <c r="D1706">
        <v>13</v>
      </c>
      <c r="E1706">
        <v>303</v>
      </c>
      <c r="F1706">
        <v>97</v>
      </c>
      <c r="G1706">
        <v>74</v>
      </c>
      <c r="H1706">
        <v>196</v>
      </c>
      <c r="I1706">
        <v>1338</v>
      </c>
      <c r="J1706">
        <v>3</v>
      </c>
      <c r="K1706">
        <v>3</v>
      </c>
      <c r="L1706">
        <v>3</v>
      </c>
      <c r="M1706">
        <v>12</v>
      </c>
      <c r="N1706">
        <v>2</v>
      </c>
    </row>
    <row r="1707" spans="1:14" x14ac:dyDescent="0.3">
      <c r="A1707">
        <v>2868</v>
      </c>
      <c r="B1707">
        <v>23</v>
      </c>
      <c r="C1707">
        <v>1680</v>
      </c>
      <c r="D1707">
        <v>18</v>
      </c>
      <c r="E1707">
        <v>147</v>
      </c>
      <c r="F1707">
        <v>0</v>
      </c>
      <c r="G1707">
        <v>0</v>
      </c>
      <c r="H1707">
        <v>73</v>
      </c>
      <c r="I1707">
        <v>1772</v>
      </c>
      <c r="J1707">
        <v>8</v>
      </c>
      <c r="K1707">
        <v>10</v>
      </c>
      <c r="L1707">
        <v>4</v>
      </c>
      <c r="M1707">
        <v>6</v>
      </c>
      <c r="N1707">
        <v>8</v>
      </c>
    </row>
    <row r="1708" spans="1:14" x14ac:dyDescent="0.3">
      <c r="A1708">
        <v>2052</v>
      </c>
      <c r="B1708">
        <v>23</v>
      </c>
      <c r="C1708">
        <v>1777</v>
      </c>
      <c r="D1708">
        <v>275</v>
      </c>
      <c r="E1708">
        <v>674</v>
      </c>
      <c r="F1708">
        <v>198</v>
      </c>
      <c r="G1708">
        <v>183</v>
      </c>
      <c r="H1708">
        <v>459</v>
      </c>
      <c r="I1708">
        <v>2648</v>
      </c>
      <c r="J1708">
        <v>6</v>
      </c>
      <c r="K1708">
        <v>5</v>
      </c>
      <c r="L1708">
        <v>6</v>
      </c>
      <c r="M1708">
        <v>8</v>
      </c>
      <c r="N1708">
        <v>3</v>
      </c>
    </row>
    <row r="1709" spans="1:14" x14ac:dyDescent="0.3">
      <c r="A1709">
        <v>2998</v>
      </c>
      <c r="B1709">
        <v>23</v>
      </c>
      <c r="C1709">
        <v>1885</v>
      </c>
      <c r="D1709">
        <v>131</v>
      </c>
      <c r="E1709">
        <v>556</v>
      </c>
      <c r="F1709">
        <v>103</v>
      </c>
      <c r="G1709">
        <v>0</v>
      </c>
      <c r="H1709">
        <v>25</v>
      </c>
      <c r="I1709">
        <v>2650</v>
      </c>
      <c r="J1709">
        <v>2</v>
      </c>
      <c r="K1709">
        <v>8</v>
      </c>
      <c r="L1709">
        <v>3</v>
      </c>
      <c r="M1709">
        <v>6</v>
      </c>
      <c r="N1709">
        <v>4</v>
      </c>
    </row>
    <row r="1710" spans="1:14" x14ac:dyDescent="0.3">
      <c r="A1710">
        <v>1633</v>
      </c>
      <c r="B1710">
        <v>23</v>
      </c>
      <c r="C1710">
        <v>2012</v>
      </c>
      <c r="D1710">
        <v>38</v>
      </c>
      <c r="E1710">
        <v>1431</v>
      </c>
      <c r="F1710">
        <v>252</v>
      </c>
      <c r="G1710">
        <v>231</v>
      </c>
      <c r="H1710">
        <v>76</v>
      </c>
      <c r="I1710">
        <v>3888</v>
      </c>
      <c r="J1710">
        <v>0</v>
      </c>
      <c r="K1710">
        <v>4</v>
      </c>
      <c r="L1710">
        <v>6</v>
      </c>
      <c r="M1710">
        <v>9</v>
      </c>
      <c r="N1710">
        <v>1</v>
      </c>
    </row>
    <row r="1711" spans="1:14" x14ac:dyDescent="0.3">
      <c r="A1711">
        <v>2094</v>
      </c>
      <c r="B1711">
        <v>23</v>
      </c>
      <c r="C1711">
        <v>2012</v>
      </c>
      <c r="D1711">
        <v>38</v>
      </c>
      <c r="E1711">
        <v>1431</v>
      </c>
      <c r="F1711">
        <v>252</v>
      </c>
      <c r="G1711">
        <v>231</v>
      </c>
      <c r="H1711">
        <v>76</v>
      </c>
      <c r="I1711">
        <v>3888</v>
      </c>
      <c r="J1711">
        <v>0</v>
      </c>
      <c r="K1711">
        <v>4</v>
      </c>
      <c r="L1711">
        <v>6</v>
      </c>
      <c r="M1711">
        <v>9</v>
      </c>
      <c r="N1711">
        <v>1</v>
      </c>
    </row>
    <row r="1712" spans="1:14" x14ac:dyDescent="0.3">
      <c r="A1712">
        <v>1015</v>
      </c>
      <c r="B1712">
        <v>23</v>
      </c>
      <c r="C1712">
        <v>2221</v>
      </c>
      <c r="D1712">
        <v>49</v>
      </c>
      <c r="E1712">
        <v>254</v>
      </c>
      <c r="F1712">
        <v>130</v>
      </c>
      <c r="G1712">
        <v>150</v>
      </c>
      <c r="H1712">
        <v>99</v>
      </c>
      <c r="I1712">
        <v>2704</v>
      </c>
      <c r="J1712">
        <v>1</v>
      </c>
      <c r="K1712">
        <v>7</v>
      </c>
      <c r="L1712">
        <v>6</v>
      </c>
      <c r="M1712">
        <v>12</v>
      </c>
      <c r="N1712">
        <v>3</v>
      </c>
    </row>
    <row r="1713" spans="1:14" x14ac:dyDescent="0.3">
      <c r="A1713">
        <v>2546</v>
      </c>
      <c r="B1713">
        <v>23</v>
      </c>
      <c r="C1713">
        <v>2221</v>
      </c>
      <c r="D1713">
        <v>49</v>
      </c>
      <c r="E1713">
        <v>254</v>
      </c>
      <c r="F1713">
        <v>130</v>
      </c>
      <c r="G1713">
        <v>150</v>
      </c>
      <c r="H1713">
        <v>99</v>
      </c>
      <c r="I1713">
        <v>2704</v>
      </c>
      <c r="J1713">
        <v>1</v>
      </c>
      <c r="K1713">
        <v>7</v>
      </c>
      <c r="L1713">
        <v>6</v>
      </c>
      <c r="M1713">
        <v>12</v>
      </c>
      <c r="N1713">
        <v>3</v>
      </c>
    </row>
    <row r="1714" spans="1:14" x14ac:dyDescent="0.3">
      <c r="A1714">
        <v>2288</v>
      </c>
      <c r="B1714">
        <v>23</v>
      </c>
      <c r="C1714">
        <v>2722</v>
      </c>
      <c r="D1714">
        <v>0</v>
      </c>
      <c r="E1714">
        <v>175</v>
      </c>
      <c r="F1714">
        <v>0</v>
      </c>
      <c r="G1714">
        <v>0</v>
      </c>
      <c r="H1714">
        <v>117</v>
      </c>
      <c r="I1714">
        <v>2780</v>
      </c>
      <c r="J1714">
        <v>1</v>
      </c>
      <c r="K1714">
        <v>10</v>
      </c>
      <c r="L1714">
        <v>4</v>
      </c>
      <c r="M1714">
        <v>13</v>
      </c>
      <c r="N1714">
        <v>6</v>
      </c>
    </row>
    <row r="1715" spans="1:14" x14ac:dyDescent="0.3">
      <c r="A1715">
        <v>2856</v>
      </c>
      <c r="B1715">
        <v>22</v>
      </c>
      <c r="C1715">
        <v>64</v>
      </c>
      <c r="D1715">
        <v>0</v>
      </c>
      <c r="E1715">
        <v>26</v>
      </c>
      <c r="F1715">
        <v>0</v>
      </c>
      <c r="G1715">
        <v>4</v>
      </c>
      <c r="H1715">
        <v>51</v>
      </c>
      <c r="I1715">
        <v>43</v>
      </c>
      <c r="J1715">
        <v>2</v>
      </c>
      <c r="K1715">
        <v>1</v>
      </c>
      <c r="L1715">
        <v>1</v>
      </c>
      <c r="M1715">
        <v>2</v>
      </c>
      <c r="N1715">
        <v>7</v>
      </c>
    </row>
    <row r="1716" spans="1:14" x14ac:dyDescent="0.3">
      <c r="A1716">
        <v>1480</v>
      </c>
      <c r="B1716">
        <v>22</v>
      </c>
      <c r="C1716">
        <v>81</v>
      </c>
      <c r="D1716">
        <v>3</v>
      </c>
      <c r="E1716">
        <v>25</v>
      </c>
      <c r="F1716">
        <v>6</v>
      </c>
      <c r="G1716">
        <v>0</v>
      </c>
      <c r="H1716">
        <v>6</v>
      </c>
      <c r="I1716">
        <v>109</v>
      </c>
      <c r="J1716">
        <v>1</v>
      </c>
      <c r="K1716">
        <v>2</v>
      </c>
      <c r="L1716">
        <v>0</v>
      </c>
      <c r="M1716">
        <v>3</v>
      </c>
      <c r="N1716">
        <v>3</v>
      </c>
    </row>
    <row r="1717" spans="1:14" x14ac:dyDescent="0.3">
      <c r="A1717">
        <v>1754</v>
      </c>
      <c r="B1717">
        <v>22</v>
      </c>
      <c r="C1717">
        <v>155</v>
      </c>
      <c r="D1717">
        <v>4</v>
      </c>
      <c r="E1717">
        <v>87</v>
      </c>
      <c r="F1717">
        <v>12</v>
      </c>
      <c r="G1717">
        <v>16</v>
      </c>
      <c r="H1717">
        <v>48</v>
      </c>
      <c r="I1717">
        <v>227</v>
      </c>
      <c r="J1717">
        <v>3</v>
      </c>
      <c r="K1717">
        <v>2</v>
      </c>
      <c r="L1717">
        <v>0</v>
      </c>
      <c r="M1717">
        <v>4</v>
      </c>
      <c r="N1717">
        <v>7</v>
      </c>
    </row>
    <row r="1718" spans="1:14" x14ac:dyDescent="0.3">
      <c r="A1718">
        <v>2075</v>
      </c>
      <c r="B1718">
        <v>22</v>
      </c>
      <c r="C1718">
        <v>288</v>
      </c>
      <c r="D1718">
        <v>0</v>
      </c>
      <c r="E1718">
        <v>25</v>
      </c>
      <c r="F1718">
        <v>5</v>
      </c>
      <c r="G1718">
        <v>3</v>
      </c>
      <c r="H1718">
        <v>11</v>
      </c>
      <c r="I1718">
        <v>310</v>
      </c>
      <c r="J1718">
        <v>3</v>
      </c>
      <c r="K1718">
        <v>2</v>
      </c>
      <c r="L1718">
        <v>1</v>
      </c>
      <c r="M1718">
        <v>4</v>
      </c>
      <c r="N1718">
        <v>3</v>
      </c>
    </row>
    <row r="1719" spans="1:14" x14ac:dyDescent="0.3">
      <c r="A1719">
        <v>1314</v>
      </c>
      <c r="B1719">
        <v>22</v>
      </c>
      <c r="C1719">
        <v>295</v>
      </c>
      <c r="D1719">
        <v>30</v>
      </c>
      <c r="E1719">
        <v>256</v>
      </c>
      <c r="F1719">
        <v>43</v>
      </c>
      <c r="G1719">
        <v>22</v>
      </c>
      <c r="H1719">
        <v>48</v>
      </c>
      <c r="I1719">
        <v>598</v>
      </c>
      <c r="J1719">
        <v>4</v>
      </c>
      <c r="K1719">
        <v>3</v>
      </c>
      <c r="L1719">
        <v>1</v>
      </c>
      <c r="M1719">
        <v>4</v>
      </c>
      <c r="N1719">
        <v>8</v>
      </c>
    </row>
    <row r="1720" spans="1:14" x14ac:dyDescent="0.3">
      <c r="A1720">
        <v>2169</v>
      </c>
      <c r="B1720">
        <v>22</v>
      </c>
      <c r="C1720">
        <v>451</v>
      </c>
      <c r="D1720">
        <v>4</v>
      </c>
      <c r="E1720">
        <v>117</v>
      </c>
      <c r="F1720">
        <v>54</v>
      </c>
      <c r="G1720">
        <v>4</v>
      </c>
      <c r="H1720">
        <v>17</v>
      </c>
      <c r="I1720">
        <v>614</v>
      </c>
      <c r="J1720">
        <v>2</v>
      </c>
      <c r="K1720">
        <v>3</v>
      </c>
      <c r="L1720">
        <v>1</v>
      </c>
      <c r="M1720">
        <v>4</v>
      </c>
      <c r="N1720">
        <v>8</v>
      </c>
    </row>
    <row r="1721" spans="1:14" x14ac:dyDescent="0.3">
      <c r="A1721">
        <v>2566</v>
      </c>
      <c r="B1721">
        <v>22</v>
      </c>
      <c r="C1721">
        <v>451</v>
      </c>
      <c r="D1721">
        <v>4</v>
      </c>
      <c r="E1721">
        <v>117</v>
      </c>
      <c r="F1721">
        <v>54</v>
      </c>
      <c r="G1721">
        <v>4</v>
      </c>
      <c r="H1721">
        <v>17</v>
      </c>
      <c r="I1721">
        <v>614</v>
      </c>
      <c r="J1721">
        <v>2</v>
      </c>
      <c r="K1721">
        <v>3</v>
      </c>
      <c r="L1721">
        <v>1</v>
      </c>
      <c r="M1721">
        <v>4</v>
      </c>
      <c r="N1721">
        <v>8</v>
      </c>
    </row>
    <row r="1722" spans="1:14" x14ac:dyDescent="0.3">
      <c r="A1722">
        <v>2358</v>
      </c>
      <c r="B1722">
        <v>22</v>
      </c>
      <c r="C1722">
        <v>768</v>
      </c>
      <c r="D1722">
        <v>0</v>
      </c>
      <c r="E1722">
        <v>49</v>
      </c>
      <c r="F1722">
        <v>0</v>
      </c>
      <c r="G1722">
        <v>0</v>
      </c>
      <c r="H1722">
        <v>66</v>
      </c>
      <c r="I1722">
        <v>751</v>
      </c>
      <c r="J1722">
        <v>3</v>
      </c>
      <c r="K1722">
        <v>5</v>
      </c>
      <c r="L1722">
        <v>1</v>
      </c>
      <c r="M1722">
        <v>6</v>
      </c>
      <c r="N1722">
        <v>7</v>
      </c>
    </row>
    <row r="1723" spans="1:14" x14ac:dyDescent="0.3">
      <c r="A1723">
        <v>2045</v>
      </c>
      <c r="B1723">
        <v>22</v>
      </c>
      <c r="C1723">
        <v>1003</v>
      </c>
      <c r="D1723">
        <v>48</v>
      </c>
      <c r="E1723">
        <v>174</v>
      </c>
      <c r="F1723">
        <v>30</v>
      </c>
      <c r="G1723">
        <v>0</v>
      </c>
      <c r="H1723">
        <v>23</v>
      </c>
      <c r="I1723">
        <v>1233</v>
      </c>
      <c r="J1723">
        <v>1</v>
      </c>
      <c r="K1723">
        <v>4</v>
      </c>
      <c r="L1723">
        <v>4</v>
      </c>
      <c r="M1723">
        <v>8</v>
      </c>
      <c r="N1723">
        <v>2</v>
      </c>
    </row>
    <row r="1724" spans="1:14" x14ac:dyDescent="0.3">
      <c r="A1724">
        <v>2585</v>
      </c>
      <c r="B1724">
        <v>22</v>
      </c>
      <c r="C1724">
        <v>1003</v>
      </c>
      <c r="D1724">
        <v>48</v>
      </c>
      <c r="E1724">
        <v>174</v>
      </c>
      <c r="F1724">
        <v>30</v>
      </c>
      <c r="G1724">
        <v>0</v>
      </c>
      <c r="H1724">
        <v>23</v>
      </c>
      <c r="I1724">
        <v>1233</v>
      </c>
      <c r="J1724">
        <v>1</v>
      </c>
      <c r="K1724">
        <v>4</v>
      </c>
      <c r="L1724">
        <v>4</v>
      </c>
      <c r="M1724">
        <v>8</v>
      </c>
      <c r="N1724">
        <v>2</v>
      </c>
    </row>
    <row r="1725" spans="1:14" x14ac:dyDescent="0.3">
      <c r="A1725">
        <v>1769</v>
      </c>
      <c r="B1725">
        <v>22</v>
      </c>
      <c r="C1725">
        <v>1074</v>
      </c>
      <c r="D1725">
        <v>30</v>
      </c>
      <c r="E1725">
        <v>410</v>
      </c>
      <c r="F1725">
        <v>82</v>
      </c>
      <c r="G1725">
        <v>13</v>
      </c>
      <c r="H1725">
        <v>456</v>
      </c>
      <c r="I1725">
        <v>1153</v>
      </c>
      <c r="J1725">
        <v>6</v>
      </c>
      <c r="K1725">
        <v>7</v>
      </c>
      <c r="L1725">
        <v>1</v>
      </c>
      <c r="M1725">
        <v>8</v>
      </c>
      <c r="N1725">
        <v>7</v>
      </c>
    </row>
    <row r="1726" spans="1:14" x14ac:dyDescent="0.3">
      <c r="A1726">
        <v>2251</v>
      </c>
      <c r="B1726">
        <v>22</v>
      </c>
      <c r="C1726">
        <v>2118</v>
      </c>
      <c r="D1726">
        <v>106</v>
      </c>
      <c r="E1726">
        <v>290</v>
      </c>
      <c r="F1726">
        <v>139</v>
      </c>
      <c r="G1726">
        <v>25</v>
      </c>
      <c r="H1726">
        <v>106</v>
      </c>
      <c r="I1726">
        <v>2573</v>
      </c>
      <c r="J1726">
        <v>2</v>
      </c>
      <c r="K1726">
        <v>7</v>
      </c>
      <c r="L1726">
        <v>3</v>
      </c>
      <c r="M1726">
        <v>4</v>
      </c>
      <c r="N1726">
        <v>4</v>
      </c>
    </row>
    <row r="1727" spans="1:14" x14ac:dyDescent="0.3">
      <c r="A1727">
        <v>1715</v>
      </c>
      <c r="B1727">
        <v>22</v>
      </c>
      <c r="C1727">
        <v>2381</v>
      </c>
      <c r="D1727">
        <v>59</v>
      </c>
      <c r="E1727">
        <v>446</v>
      </c>
      <c r="F1727">
        <v>78</v>
      </c>
      <c r="G1727">
        <v>59</v>
      </c>
      <c r="H1727">
        <v>89</v>
      </c>
      <c r="I1727">
        <v>2935</v>
      </c>
      <c r="J1727">
        <v>3</v>
      </c>
      <c r="K1727">
        <v>4</v>
      </c>
      <c r="L1727">
        <v>3</v>
      </c>
      <c r="M1727">
        <v>4</v>
      </c>
      <c r="N1727">
        <v>5</v>
      </c>
    </row>
    <row r="1728" spans="1:14" x14ac:dyDescent="0.3">
      <c r="A1728">
        <v>2332</v>
      </c>
      <c r="B1728">
        <v>21</v>
      </c>
      <c r="C1728">
        <v>6</v>
      </c>
      <c r="D1728">
        <v>13</v>
      </c>
      <c r="E1728">
        <v>45</v>
      </c>
      <c r="F1728">
        <v>26</v>
      </c>
      <c r="G1728">
        <v>19</v>
      </c>
      <c r="H1728">
        <v>71</v>
      </c>
      <c r="I1728">
        <v>39</v>
      </c>
      <c r="J1728">
        <v>1</v>
      </c>
      <c r="K1728">
        <v>0</v>
      </c>
      <c r="L1728">
        <v>1</v>
      </c>
      <c r="M1728">
        <v>2</v>
      </c>
      <c r="N1728">
        <v>8</v>
      </c>
    </row>
    <row r="1729" spans="1:14" x14ac:dyDescent="0.3">
      <c r="A1729">
        <v>2239</v>
      </c>
      <c r="B1729">
        <v>21</v>
      </c>
      <c r="C1729">
        <v>53</v>
      </c>
      <c r="D1729">
        <v>0</v>
      </c>
      <c r="E1729">
        <v>7</v>
      </c>
      <c r="F1729">
        <v>0</v>
      </c>
      <c r="G1729">
        <v>0</v>
      </c>
      <c r="H1729">
        <v>21</v>
      </c>
      <c r="I1729">
        <v>39</v>
      </c>
      <c r="J1729">
        <v>1</v>
      </c>
      <c r="K1729">
        <v>1</v>
      </c>
      <c r="L1729">
        <v>0</v>
      </c>
      <c r="M1729">
        <v>2</v>
      </c>
      <c r="N1729">
        <v>6</v>
      </c>
    </row>
    <row r="1730" spans="1:14" x14ac:dyDescent="0.3">
      <c r="A1730">
        <v>2370</v>
      </c>
      <c r="B1730">
        <v>21</v>
      </c>
      <c r="C1730">
        <v>61</v>
      </c>
      <c r="D1730">
        <v>0</v>
      </c>
      <c r="E1730">
        <v>26</v>
      </c>
      <c r="F1730">
        <v>0</v>
      </c>
      <c r="G1730">
        <v>0</v>
      </c>
      <c r="H1730">
        <v>0</v>
      </c>
      <c r="I1730">
        <v>87</v>
      </c>
      <c r="J1730">
        <v>2</v>
      </c>
      <c r="K1730">
        <v>2</v>
      </c>
      <c r="L1730">
        <v>0</v>
      </c>
      <c r="M1730">
        <v>3</v>
      </c>
      <c r="N1730">
        <v>5</v>
      </c>
    </row>
    <row r="1731" spans="1:14" x14ac:dyDescent="0.3">
      <c r="A1731">
        <v>2275</v>
      </c>
      <c r="B1731">
        <v>21</v>
      </c>
      <c r="C1731">
        <v>158</v>
      </c>
      <c r="D1731">
        <v>0</v>
      </c>
      <c r="E1731">
        <v>27</v>
      </c>
      <c r="F1731">
        <v>0</v>
      </c>
      <c r="G1731">
        <v>0</v>
      </c>
      <c r="H1731">
        <v>3</v>
      </c>
      <c r="I1731">
        <v>183</v>
      </c>
      <c r="J1731">
        <v>2</v>
      </c>
      <c r="K1731">
        <v>1</v>
      </c>
      <c r="L1731">
        <v>0</v>
      </c>
      <c r="M1731">
        <v>4</v>
      </c>
      <c r="N1731">
        <v>4</v>
      </c>
    </row>
    <row r="1732" spans="1:14" x14ac:dyDescent="0.3">
      <c r="A1732">
        <v>2766</v>
      </c>
      <c r="B1732">
        <v>21</v>
      </c>
      <c r="C1732">
        <v>158</v>
      </c>
      <c r="D1732">
        <v>0</v>
      </c>
      <c r="E1732">
        <v>27</v>
      </c>
      <c r="F1732">
        <v>0</v>
      </c>
      <c r="G1732">
        <v>0</v>
      </c>
      <c r="H1732">
        <v>3</v>
      </c>
      <c r="I1732">
        <v>183</v>
      </c>
      <c r="J1732">
        <v>2</v>
      </c>
      <c r="K1732">
        <v>1</v>
      </c>
      <c r="L1732">
        <v>0</v>
      </c>
      <c r="M1732">
        <v>4</v>
      </c>
      <c r="N1732">
        <v>4</v>
      </c>
    </row>
    <row r="1733" spans="1:14" x14ac:dyDescent="0.3">
      <c r="A1733">
        <v>2253</v>
      </c>
      <c r="B1733">
        <v>21</v>
      </c>
      <c r="C1733">
        <v>447</v>
      </c>
      <c r="D1733">
        <v>61</v>
      </c>
      <c r="E1733">
        <v>186</v>
      </c>
      <c r="F1733">
        <v>11</v>
      </c>
      <c r="G1733">
        <v>68</v>
      </c>
      <c r="H1733">
        <v>107</v>
      </c>
      <c r="I1733">
        <v>665</v>
      </c>
      <c r="J1733">
        <v>4</v>
      </c>
      <c r="K1733">
        <v>5</v>
      </c>
      <c r="L1733">
        <v>1</v>
      </c>
      <c r="M1733">
        <v>4</v>
      </c>
      <c r="N1733">
        <v>8</v>
      </c>
    </row>
    <row r="1734" spans="1:14" x14ac:dyDescent="0.3">
      <c r="A1734">
        <v>2497</v>
      </c>
      <c r="B1734">
        <v>21</v>
      </c>
      <c r="C1734">
        <v>612</v>
      </c>
      <c r="D1734">
        <v>238</v>
      </c>
      <c r="E1734">
        <v>2010</v>
      </c>
      <c r="F1734">
        <v>532</v>
      </c>
      <c r="G1734">
        <v>170</v>
      </c>
      <c r="H1734">
        <v>476</v>
      </c>
      <c r="I1734">
        <v>3086</v>
      </c>
      <c r="J1734">
        <v>1</v>
      </c>
      <c r="K1734">
        <v>4</v>
      </c>
      <c r="L1734">
        <v>5</v>
      </c>
      <c r="M1734">
        <v>12</v>
      </c>
      <c r="N1734">
        <v>3</v>
      </c>
    </row>
    <row r="1735" spans="1:14" x14ac:dyDescent="0.3">
      <c r="A1735">
        <v>2591</v>
      </c>
      <c r="B1735">
        <v>21</v>
      </c>
      <c r="C1735">
        <v>667</v>
      </c>
      <c r="D1735">
        <v>322</v>
      </c>
      <c r="E1735">
        <v>603</v>
      </c>
      <c r="F1735">
        <v>474</v>
      </c>
      <c r="G1735">
        <v>193</v>
      </c>
      <c r="H1735">
        <v>213</v>
      </c>
      <c r="I1735">
        <v>2047</v>
      </c>
      <c r="J1735">
        <v>3</v>
      </c>
      <c r="K1735">
        <v>5</v>
      </c>
      <c r="L1735">
        <v>3</v>
      </c>
      <c r="M1735">
        <v>13</v>
      </c>
      <c r="N1735">
        <v>4</v>
      </c>
    </row>
    <row r="1736" spans="1:14" x14ac:dyDescent="0.3">
      <c r="A1736">
        <v>3103</v>
      </c>
      <c r="B1736">
        <v>21</v>
      </c>
      <c r="C1736">
        <v>814</v>
      </c>
      <c r="D1736">
        <v>30</v>
      </c>
      <c r="E1736">
        <v>165</v>
      </c>
      <c r="F1736">
        <v>11</v>
      </c>
      <c r="G1736">
        <v>19</v>
      </c>
      <c r="H1736">
        <v>30</v>
      </c>
      <c r="I1736">
        <v>1009</v>
      </c>
      <c r="J1736">
        <v>1</v>
      </c>
      <c r="K1736">
        <v>8</v>
      </c>
      <c r="L1736">
        <v>2</v>
      </c>
      <c r="M1736">
        <v>4</v>
      </c>
      <c r="N1736">
        <v>7</v>
      </c>
    </row>
    <row r="1737" spans="1:14" x14ac:dyDescent="0.3">
      <c r="A1737">
        <v>2011</v>
      </c>
      <c r="B1737">
        <v>21</v>
      </c>
      <c r="C1737">
        <v>890</v>
      </c>
      <c r="D1737">
        <v>229</v>
      </c>
      <c r="E1737">
        <v>1716</v>
      </c>
      <c r="F1737">
        <v>258</v>
      </c>
      <c r="G1737">
        <v>262</v>
      </c>
      <c r="H1737">
        <v>66</v>
      </c>
      <c r="I1737">
        <v>3290</v>
      </c>
      <c r="J1737">
        <v>1</v>
      </c>
      <c r="K1737">
        <v>8</v>
      </c>
      <c r="L1737">
        <v>8</v>
      </c>
      <c r="M1737">
        <v>5</v>
      </c>
      <c r="N1737">
        <v>3</v>
      </c>
    </row>
    <row r="1738" spans="1:14" x14ac:dyDescent="0.3">
      <c r="A1738">
        <v>3154</v>
      </c>
      <c r="B1738">
        <v>21</v>
      </c>
      <c r="C1738">
        <v>1200</v>
      </c>
      <c r="D1738">
        <v>116</v>
      </c>
      <c r="E1738">
        <v>386</v>
      </c>
      <c r="F1738">
        <v>301</v>
      </c>
      <c r="G1738">
        <v>0</v>
      </c>
      <c r="H1738">
        <v>95</v>
      </c>
      <c r="I1738">
        <v>1907</v>
      </c>
      <c r="J1738">
        <v>1</v>
      </c>
      <c r="K1738">
        <v>8</v>
      </c>
      <c r="L1738">
        <v>3</v>
      </c>
      <c r="M1738">
        <v>11</v>
      </c>
      <c r="N1738">
        <v>3</v>
      </c>
    </row>
    <row r="1739" spans="1:14" x14ac:dyDescent="0.3">
      <c r="A1739">
        <v>1438</v>
      </c>
      <c r="B1739">
        <v>21</v>
      </c>
      <c r="C1739">
        <v>1275</v>
      </c>
      <c r="D1739">
        <v>48</v>
      </c>
      <c r="E1739">
        <v>916</v>
      </c>
      <c r="F1739">
        <v>63</v>
      </c>
      <c r="G1739">
        <v>118</v>
      </c>
      <c r="H1739">
        <v>23</v>
      </c>
      <c r="I1739">
        <v>2397</v>
      </c>
      <c r="J1739">
        <v>3</v>
      </c>
      <c r="K1739">
        <v>9</v>
      </c>
      <c r="L1739">
        <v>5</v>
      </c>
      <c r="M1739">
        <v>10</v>
      </c>
      <c r="N1739">
        <v>7</v>
      </c>
    </row>
    <row r="1740" spans="1:14" x14ac:dyDescent="0.3">
      <c r="A1740">
        <v>1201</v>
      </c>
      <c r="B1740">
        <v>21</v>
      </c>
      <c r="C1740">
        <v>1301</v>
      </c>
      <c r="D1740">
        <v>0</v>
      </c>
      <c r="E1740">
        <v>187</v>
      </c>
      <c r="F1740">
        <v>60</v>
      </c>
      <c r="G1740">
        <v>29</v>
      </c>
      <c r="H1740">
        <v>140</v>
      </c>
      <c r="I1740">
        <v>1437</v>
      </c>
      <c r="J1740">
        <v>10</v>
      </c>
      <c r="K1740">
        <v>7</v>
      </c>
      <c r="L1740">
        <v>1</v>
      </c>
      <c r="M1740">
        <v>8</v>
      </c>
      <c r="N1740">
        <v>7</v>
      </c>
    </row>
    <row r="1741" spans="1:14" x14ac:dyDescent="0.3">
      <c r="A1741">
        <v>2612</v>
      </c>
      <c r="B1741">
        <v>21</v>
      </c>
      <c r="C1741">
        <v>1329</v>
      </c>
      <c r="D1741">
        <v>15</v>
      </c>
      <c r="E1741">
        <v>213</v>
      </c>
      <c r="F1741">
        <v>63</v>
      </c>
      <c r="G1741">
        <v>48</v>
      </c>
      <c r="H1741">
        <v>246</v>
      </c>
      <c r="I1741">
        <v>1422</v>
      </c>
      <c r="J1741">
        <v>2</v>
      </c>
      <c r="K1741">
        <v>8</v>
      </c>
      <c r="L1741">
        <v>2</v>
      </c>
      <c r="M1741">
        <v>7</v>
      </c>
      <c r="N1741">
        <v>7</v>
      </c>
    </row>
    <row r="1742" spans="1:14" x14ac:dyDescent="0.3">
      <c r="A1742">
        <v>3141</v>
      </c>
      <c r="B1742">
        <v>21</v>
      </c>
      <c r="C1742">
        <v>1367</v>
      </c>
      <c r="D1742">
        <v>45</v>
      </c>
      <c r="E1742">
        <v>683</v>
      </c>
      <c r="F1742">
        <v>119</v>
      </c>
      <c r="G1742">
        <v>91</v>
      </c>
      <c r="H1742">
        <v>593</v>
      </c>
      <c r="I1742">
        <v>1713</v>
      </c>
      <c r="J1742">
        <v>3</v>
      </c>
      <c r="K1742">
        <v>6</v>
      </c>
      <c r="L1742">
        <v>3</v>
      </c>
      <c r="M1742">
        <v>5</v>
      </c>
      <c r="N1742">
        <v>3</v>
      </c>
    </row>
    <row r="1743" spans="1:14" x14ac:dyDescent="0.3">
      <c r="A1743">
        <v>1171</v>
      </c>
      <c r="B1743">
        <v>21</v>
      </c>
      <c r="C1743">
        <v>1548</v>
      </c>
      <c r="D1743">
        <v>65</v>
      </c>
      <c r="E1743">
        <v>487</v>
      </c>
      <c r="F1743">
        <v>85</v>
      </c>
      <c r="G1743">
        <v>42</v>
      </c>
      <c r="H1743">
        <v>352</v>
      </c>
      <c r="I1743">
        <v>1875</v>
      </c>
      <c r="J1743">
        <v>1</v>
      </c>
      <c r="K1743">
        <v>6</v>
      </c>
      <c r="L1743">
        <v>4</v>
      </c>
      <c r="M1743">
        <v>13</v>
      </c>
      <c r="N1743">
        <v>2</v>
      </c>
    </row>
    <row r="1744" spans="1:14" x14ac:dyDescent="0.3">
      <c r="A1744">
        <v>2722</v>
      </c>
      <c r="B1744">
        <v>21</v>
      </c>
      <c r="C1744">
        <v>1548</v>
      </c>
      <c r="D1744">
        <v>65</v>
      </c>
      <c r="E1744">
        <v>487</v>
      </c>
      <c r="F1744">
        <v>85</v>
      </c>
      <c r="G1744">
        <v>42</v>
      </c>
      <c r="H1744">
        <v>352</v>
      </c>
      <c r="I1744">
        <v>1875</v>
      </c>
      <c r="J1744">
        <v>1</v>
      </c>
      <c r="K1744">
        <v>6</v>
      </c>
      <c r="L1744">
        <v>4</v>
      </c>
      <c r="M1744">
        <v>13</v>
      </c>
      <c r="N1744">
        <v>2</v>
      </c>
    </row>
    <row r="1745" spans="1:14" x14ac:dyDescent="0.3">
      <c r="A1745">
        <v>2485</v>
      </c>
      <c r="B1745">
        <v>21</v>
      </c>
      <c r="C1745">
        <v>1769</v>
      </c>
      <c r="D1745">
        <v>46</v>
      </c>
      <c r="E1745">
        <v>471</v>
      </c>
      <c r="F1745">
        <v>0</v>
      </c>
      <c r="G1745">
        <v>68</v>
      </c>
      <c r="H1745">
        <v>234</v>
      </c>
      <c r="I1745">
        <v>2120</v>
      </c>
      <c r="J1745">
        <v>5</v>
      </c>
      <c r="K1745">
        <v>5</v>
      </c>
      <c r="L1745">
        <v>5</v>
      </c>
      <c r="M1745">
        <v>12</v>
      </c>
      <c r="N1745">
        <v>5</v>
      </c>
    </row>
    <row r="1746" spans="1:14" x14ac:dyDescent="0.3">
      <c r="A1746">
        <v>2780</v>
      </c>
      <c r="B1746">
        <v>21</v>
      </c>
      <c r="C1746">
        <v>1769</v>
      </c>
      <c r="D1746">
        <v>46</v>
      </c>
      <c r="E1746">
        <v>471</v>
      </c>
      <c r="F1746">
        <v>0</v>
      </c>
      <c r="G1746">
        <v>68</v>
      </c>
      <c r="H1746">
        <v>234</v>
      </c>
      <c r="I1746">
        <v>2120</v>
      </c>
      <c r="J1746">
        <v>5</v>
      </c>
      <c r="K1746">
        <v>5</v>
      </c>
      <c r="L1746">
        <v>5</v>
      </c>
      <c r="M1746">
        <v>12</v>
      </c>
      <c r="N1746">
        <v>5</v>
      </c>
    </row>
    <row r="1747" spans="1:14" x14ac:dyDescent="0.3">
      <c r="A1747">
        <v>1125</v>
      </c>
      <c r="B1747">
        <v>21</v>
      </c>
      <c r="C1747">
        <v>2060</v>
      </c>
      <c r="D1747">
        <v>36</v>
      </c>
      <c r="E1747">
        <v>1527</v>
      </c>
      <c r="F1747">
        <v>98</v>
      </c>
      <c r="G1747">
        <v>114</v>
      </c>
      <c r="H1747">
        <v>0</v>
      </c>
      <c r="I1747">
        <v>3835</v>
      </c>
      <c r="J1747">
        <v>1</v>
      </c>
      <c r="K1747">
        <v>4</v>
      </c>
      <c r="L1747">
        <v>5</v>
      </c>
      <c r="M1747">
        <v>13</v>
      </c>
      <c r="N1747">
        <v>3</v>
      </c>
    </row>
    <row r="1748" spans="1:14" x14ac:dyDescent="0.3">
      <c r="A1748">
        <v>1283</v>
      </c>
      <c r="B1748">
        <v>20</v>
      </c>
      <c r="C1748">
        <v>23</v>
      </c>
      <c r="D1748">
        <v>15</v>
      </c>
      <c r="E1748">
        <v>27</v>
      </c>
      <c r="F1748">
        <v>15</v>
      </c>
      <c r="G1748">
        <v>11</v>
      </c>
      <c r="H1748">
        <v>31</v>
      </c>
      <c r="I1748">
        <v>61</v>
      </c>
      <c r="J1748">
        <v>1</v>
      </c>
      <c r="K1748">
        <v>1</v>
      </c>
      <c r="L1748">
        <v>0</v>
      </c>
      <c r="M1748">
        <v>3</v>
      </c>
      <c r="N1748">
        <v>7</v>
      </c>
    </row>
    <row r="1749" spans="1:14" x14ac:dyDescent="0.3">
      <c r="A1749">
        <v>2444</v>
      </c>
      <c r="B1749">
        <v>20</v>
      </c>
      <c r="C1749">
        <v>31</v>
      </c>
      <c r="D1749">
        <v>0</v>
      </c>
      <c r="E1749">
        <v>10</v>
      </c>
      <c r="F1749">
        <v>0</v>
      </c>
      <c r="G1749">
        <v>0</v>
      </c>
      <c r="H1749">
        <v>3</v>
      </c>
      <c r="I1749">
        <v>38</v>
      </c>
      <c r="J1749">
        <v>1</v>
      </c>
      <c r="K1749">
        <v>0</v>
      </c>
      <c r="L1749">
        <v>0</v>
      </c>
      <c r="M1749">
        <v>3</v>
      </c>
      <c r="N1749">
        <v>3</v>
      </c>
    </row>
    <row r="1750" spans="1:14" x14ac:dyDescent="0.3">
      <c r="A1750">
        <v>1962</v>
      </c>
      <c r="B1750">
        <v>20</v>
      </c>
      <c r="C1750">
        <v>43</v>
      </c>
      <c r="D1750">
        <v>22</v>
      </c>
      <c r="E1750">
        <v>22</v>
      </c>
      <c r="F1750">
        <v>22</v>
      </c>
      <c r="G1750">
        <v>0</v>
      </c>
      <c r="H1750">
        <v>22</v>
      </c>
      <c r="I1750">
        <v>86</v>
      </c>
      <c r="J1750">
        <v>0</v>
      </c>
      <c r="K1750">
        <v>0</v>
      </c>
      <c r="L1750">
        <v>0</v>
      </c>
      <c r="M1750">
        <v>0</v>
      </c>
      <c r="N1750">
        <v>14</v>
      </c>
    </row>
    <row r="1751" spans="1:14" x14ac:dyDescent="0.3">
      <c r="A1751">
        <v>1581</v>
      </c>
      <c r="B1751">
        <v>20</v>
      </c>
      <c r="C1751">
        <v>64</v>
      </c>
      <c r="D1751">
        <v>0</v>
      </c>
      <c r="E1751">
        <v>30</v>
      </c>
      <c r="F1751">
        <v>0</v>
      </c>
      <c r="G1751">
        <v>0</v>
      </c>
      <c r="H1751">
        <v>7</v>
      </c>
      <c r="I1751">
        <v>88</v>
      </c>
      <c r="J1751">
        <v>2</v>
      </c>
      <c r="K1751">
        <v>1</v>
      </c>
      <c r="L1751">
        <v>0</v>
      </c>
      <c r="M1751">
        <v>3</v>
      </c>
      <c r="N1751">
        <v>8</v>
      </c>
    </row>
    <row r="1752" spans="1:14" x14ac:dyDescent="0.3">
      <c r="A1752">
        <v>1995</v>
      </c>
      <c r="B1752">
        <v>20</v>
      </c>
      <c r="C1752">
        <v>109</v>
      </c>
      <c r="D1752">
        <v>0</v>
      </c>
      <c r="E1752">
        <v>40</v>
      </c>
      <c r="F1752">
        <v>0</v>
      </c>
      <c r="G1752">
        <v>0</v>
      </c>
      <c r="H1752">
        <v>11</v>
      </c>
      <c r="I1752">
        <v>137</v>
      </c>
      <c r="J1752">
        <v>3</v>
      </c>
      <c r="K1752">
        <v>2</v>
      </c>
      <c r="L1752">
        <v>0</v>
      </c>
      <c r="M1752">
        <v>4</v>
      </c>
      <c r="N1752">
        <v>5</v>
      </c>
    </row>
    <row r="1753" spans="1:14" x14ac:dyDescent="0.3">
      <c r="A1753">
        <v>2451</v>
      </c>
      <c r="B1753">
        <v>20</v>
      </c>
      <c r="C1753">
        <v>242</v>
      </c>
      <c r="D1753">
        <v>28</v>
      </c>
      <c r="E1753">
        <v>91</v>
      </c>
      <c r="F1753">
        <v>42</v>
      </c>
      <c r="G1753">
        <v>25</v>
      </c>
      <c r="H1753">
        <v>42</v>
      </c>
      <c r="I1753">
        <v>386</v>
      </c>
      <c r="J1753">
        <v>2</v>
      </c>
      <c r="K1753">
        <v>3</v>
      </c>
      <c r="L1753">
        <v>0</v>
      </c>
      <c r="M1753">
        <v>4</v>
      </c>
      <c r="N1753">
        <v>7</v>
      </c>
    </row>
    <row r="1754" spans="1:14" x14ac:dyDescent="0.3">
      <c r="A1754">
        <v>2924</v>
      </c>
      <c r="B1754">
        <v>20</v>
      </c>
      <c r="C1754">
        <v>242</v>
      </c>
      <c r="D1754">
        <v>28</v>
      </c>
      <c r="E1754">
        <v>91</v>
      </c>
      <c r="F1754">
        <v>42</v>
      </c>
      <c r="G1754">
        <v>25</v>
      </c>
      <c r="H1754">
        <v>42</v>
      </c>
      <c r="I1754">
        <v>386</v>
      </c>
      <c r="J1754">
        <v>2</v>
      </c>
      <c r="K1754">
        <v>3</v>
      </c>
      <c r="L1754">
        <v>0</v>
      </c>
      <c r="M1754">
        <v>4</v>
      </c>
      <c r="N1754">
        <v>7</v>
      </c>
    </row>
    <row r="1755" spans="1:14" x14ac:dyDescent="0.3">
      <c r="A1755">
        <v>1933</v>
      </c>
      <c r="B1755">
        <v>20</v>
      </c>
      <c r="C1755">
        <v>258</v>
      </c>
      <c r="D1755">
        <v>23</v>
      </c>
      <c r="E1755">
        <v>190</v>
      </c>
      <c r="F1755">
        <v>20</v>
      </c>
      <c r="G1755">
        <v>10</v>
      </c>
      <c r="H1755">
        <v>59</v>
      </c>
      <c r="I1755">
        <v>441</v>
      </c>
      <c r="J1755">
        <v>4</v>
      </c>
      <c r="K1755">
        <v>3</v>
      </c>
      <c r="L1755">
        <v>1</v>
      </c>
      <c r="M1755">
        <v>4</v>
      </c>
      <c r="N1755">
        <v>6</v>
      </c>
    </row>
    <row r="1756" spans="1:14" x14ac:dyDescent="0.3">
      <c r="A1756">
        <v>1017</v>
      </c>
      <c r="B1756">
        <v>20</v>
      </c>
      <c r="C1756">
        <v>306</v>
      </c>
      <c r="D1756">
        <v>18</v>
      </c>
      <c r="E1756">
        <v>139</v>
      </c>
      <c r="F1756">
        <v>547</v>
      </c>
      <c r="G1756">
        <v>44</v>
      </c>
      <c r="H1756">
        <v>102</v>
      </c>
      <c r="I1756">
        <v>952</v>
      </c>
      <c r="J1756">
        <v>2</v>
      </c>
      <c r="K1756">
        <v>4</v>
      </c>
      <c r="L1756">
        <v>1</v>
      </c>
      <c r="M1756">
        <v>6</v>
      </c>
      <c r="N1756">
        <v>7</v>
      </c>
    </row>
    <row r="1757" spans="1:14" x14ac:dyDescent="0.3">
      <c r="A1757">
        <v>1269</v>
      </c>
      <c r="B1757">
        <v>20</v>
      </c>
      <c r="C1757">
        <v>306</v>
      </c>
      <c r="D1757">
        <v>18</v>
      </c>
      <c r="E1757">
        <v>139</v>
      </c>
      <c r="F1757">
        <v>547</v>
      </c>
      <c r="G1757">
        <v>44</v>
      </c>
      <c r="H1757">
        <v>102</v>
      </c>
      <c r="I1757">
        <v>952</v>
      </c>
      <c r="J1757">
        <v>2</v>
      </c>
      <c r="K1757">
        <v>4</v>
      </c>
      <c r="L1757">
        <v>1</v>
      </c>
      <c r="M1757">
        <v>6</v>
      </c>
      <c r="N1757">
        <v>7</v>
      </c>
    </row>
    <row r="1758" spans="1:14" x14ac:dyDescent="0.3">
      <c r="A1758">
        <v>2760</v>
      </c>
      <c r="B1758">
        <v>20</v>
      </c>
      <c r="C1758">
        <v>479</v>
      </c>
      <c r="D1758">
        <v>13</v>
      </c>
      <c r="E1758">
        <v>175</v>
      </c>
      <c r="F1758">
        <v>0</v>
      </c>
      <c r="G1758">
        <v>28</v>
      </c>
      <c r="H1758">
        <v>97</v>
      </c>
      <c r="I1758">
        <v>598</v>
      </c>
      <c r="J1758">
        <v>4</v>
      </c>
      <c r="K1758">
        <v>5</v>
      </c>
      <c r="L1758">
        <v>1</v>
      </c>
      <c r="M1758">
        <v>4</v>
      </c>
      <c r="N1758">
        <v>8</v>
      </c>
    </row>
    <row r="1759" spans="1:14" x14ac:dyDescent="0.3">
      <c r="A1759">
        <v>2699</v>
      </c>
      <c r="B1759">
        <v>20</v>
      </c>
      <c r="C1759">
        <v>619</v>
      </c>
      <c r="D1759">
        <v>11</v>
      </c>
      <c r="E1759">
        <v>414</v>
      </c>
      <c r="F1759">
        <v>58</v>
      </c>
      <c r="G1759">
        <v>0</v>
      </c>
      <c r="H1759">
        <v>65</v>
      </c>
      <c r="I1759">
        <v>1036</v>
      </c>
      <c r="J1759">
        <v>5</v>
      </c>
      <c r="K1759">
        <v>6</v>
      </c>
      <c r="L1759">
        <v>1</v>
      </c>
      <c r="M1759">
        <v>5</v>
      </c>
      <c r="N1759">
        <v>8</v>
      </c>
    </row>
    <row r="1760" spans="1:14" x14ac:dyDescent="0.3">
      <c r="A1760">
        <v>1186</v>
      </c>
      <c r="B1760">
        <v>20</v>
      </c>
      <c r="C1760">
        <v>741</v>
      </c>
      <c r="D1760">
        <v>407</v>
      </c>
      <c r="E1760">
        <v>1038</v>
      </c>
      <c r="F1760">
        <v>108</v>
      </c>
      <c r="G1760">
        <v>71</v>
      </c>
      <c r="H1760">
        <v>370</v>
      </c>
      <c r="I1760">
        <v>1994</v>
      </c>
      <c r="J1760">
        <v>1</v>
      </c>
      <c r="K1760">
        <v>5</v>
      </c>
      <c r="L1760">
        <v>6</v>
      </c>
      <c r="M1760">
        <v>5</v>
      </c>
      <c r="N1760">
        <v>2</v>
      </c>
    </row>
    <row r="1761" spans="1:14" x14ac:dyDescent="0.3">
      <c r="A1761">
        <v>2879</v>
      </c>
      <c r="B1761">
        <v>20</v>
      </c>
      <c r="C1761">
        <v>890</v>
      </c>
      <c r="D1761">
        <v>0</v>
      </c>
      <c r="E1761">
        <v>57</v>
      </c>
      <c r="F1761">
        <v>0</v>
      </c>
      <c r="G1761">
        <v>0</v>
      </c>
      <c r="H1761">
        <v>29</v>
      </c>
      <c r="I1761">
        <v>918</v>
      </c>
      <c r="J1761">
        <v>2</v>
      </c>
      <c r="K1761">
        <v>3</v>
      </c>
      <c r="L1761">
        <v>1</v>
      </c>
      <c r="M1761">
        <v>8</v>
      </c>
      <c r="N1761">
        <v>4</v>
      </c>
    </row>
    <row r="1762" spans="1:14" x14ac:dyDescent="0.3">
      <c r="A1762">
        <v>1626</v>
      </c>
      <c r="B1762">
        <v>20</v>
      </c>
      <c r="C1762">
        <v>969</v>
      </c>
      <c r="D1762">
        <v>10</v>
      </c>
      <c r="E1762">
        <v>86</v>
      </c>
      <c r="F1762">
        <v>13</v>
      </c>
      <c r="G1762">
        <v>10</v>
      </c>
      <c r="H1762">
        <v>458</v>
      </c>
      <c r="I1762">
        <v>629</v>
      </c>
      <c r="J1762">
        <v>2</v>
      </c>
      <c r="K1762">
        <v>5</v>
      </c>
      <c r="L1762">
        <v>4</v>
      </c>
      <c r="M1762">
        <v>4</v>
      </c>
      <c r="N1762">
        <v>5</v>
      </c>
    </row>
    <row r="1763" spans="1:14" x14ac:dyDescent="0.3">
      <c r="A1763">
        <v>2501</v>
      </c>
      <c r="B1763">
        <v>20</v>
      </c>
      <c r="C1763">
        <v>1326</v>
      </c>
      <c r="D1763">
        <v>0</v>
      </c>
      <c r="E1763">
        <v>498</v>
      </c>
      <c r="F1763">
        <v>27</v>
      </c>
      <c r="G1763">
        <v>76</v>
      </c>
      <c r="H1763">
        <v>57</v>
      </c>
      <c r="I1763">
        <v>1870</v>
      </c>
      <c r="J1763">
        <v>12</v>
      </c>
      <c r="K1763">
        <v>7</v>
      </c>
      <c r="L1763">
        <v>4</v>
      </c>
      <c r="M1763">
        <v>9</v>
      </c>
      <c r="N1763">
        <v>7</v>
      </c>
    </row>
    <row r="1764" spans="1:14" x14ac:dyDescent="0.3">
      <c r="A1764">
        <v>1734</v>
      </c>
      <c r="B1764">
        <v>20</v>
      </c>
      <c r="C1764">
        <v>1739</v>
      </c>
      <c r="D1764">
        <v>398</v>
      </c>
      <c r="E1764">
        <v>1540</v>
      </c>
      <c r="F1764">
        <v>92</v>
      </c>
      <c r="G1764">
        <v>60</v>
      </c>
      <c r="H1764">
        <v>98</v>
      </c>
      <c r="I1764">
        <v>3731</v>
      </c>
      <c r="J1764">
        <v>1</v>
      </c>
      <c r="K1764">
        <v>8</v>
      </c>
      <c r="L1764">
        <v>5</v>
      </c>
      <c r="M1764">
        <v>11</v>
      </c>
      <c r="N1764">
        <v>8</v>
      </c>
    </row>
    <row r="1765" spans="1:14" x14ac:dyDescent="0.3">
      <c r="A1765">
        <v>1510</v>
      </c>
      <c r="B1765">
        <v>20</v>
      </c>
      <c r="C1765">
        <v>2012</v>
      </c>
      <c r="D1765">
        <v>87</v>
      </c>
      <c r="E1765">
        <v>729</v>
      </c>
      <c r="F1765">
        <v>37</v>
      </c>
      <c r="G1765">
        <v>57</v>
      </c>
      <c r="H1765">
        <v>27</v>
      </c>
      <c r="I1765">
        <v>2894</v>
      </c>
      <c r="J1765">
        <v>1</v>
      </c>
      <c r="K1765">
        <v>4</v>
      </c>
      <c r="L1765">
        <v>5</v>
      </c>
      <c r="M1765">
        <v>10</v>
      </c>
      <c r="N1765">
        <v>2</v>
      </c>
    </row>
    <row r="1766" spans="1:14" x14ac:dyDescent="0.3">
      <c r="A1766">
        <v>1512</v>
      </c>
      <c r="B1766">
        <v>20</v>
      </c>
      <c r="C1766">
        <v>2617</v>
      </c>
      <c r="D1766">
        <v>406</v>
      </c>
      <c r="E1766">
        <v>992</v>
      </c>
      <c r="F1766">
        <v>586</v>
      </c>
      <c r="G1766">
        <v>44</v>
      </c>
      <c r="H1766">
        <v>314</v>
      </c>
      <c r="I1766">
        <v>4331</v>
      </c>
      <c r="J1766">
        <v>1</v>
      </c>
      <c r="K1766">
        <v>4</v>
      </c>
      <c r="L1766">
        <v>8</v>
      </c>
      <c r="M1766">
        <v>4</v>
      </c>
      <c r="N1766">
        <v>8</v>
      </c>
    </row>
    <row r="1767" spans="1:14" x14ac:dyDescent="0.3">
      <c r="A1767">
        <v>2647</v>
      </c>
      <c r="B1767">
        <v>20</v>
      </c>
      <c r="C1767">
        <v>2661</v>
      </c>
      <c r="D1767">
        <v>229</v>
      </c>
      <c r="E1767">
        <v>1513</v>
      </c>
      <c r="F1767">
        <v>117</v>
      </c>
      <c r="G1767">
        <v>90</v>
      </c>
      <c r="H1767">
        <v>90</v>
      </c>
      <c r="I1767">
        <v>4520</v>
      </c>
      <c r="J1767">
        <v>1</v>
      </c>
      <c r="K1767">
        <v>7</v>
      </c>
      <c r="L1767">
        <v>4</v>
      </c>
      <c r="M1767">
        <v>10</v>
      </c>
      <c r="N1767">
        <v>6</v>
      </c>
    </row>
    <row r="1768" spans="1:14" x14ac:dyDescent="0.3">
      <c r="A1768">
        <v>1151</v>
      </c>
      <c r="B1768">
        <v>20</v>
      </c>
      <c r="C1768">
        <v>3266</v>
      </c>
      <c r="D1768">
        <v>39</v>
      </c>
      <c r="E1768">
        <v>603</v>
      </c>
      <c r="F1768">
        <v>104</v>
      </c>
      <c r="G1768">
        <v>39</v>
      </c>
      <c r="H1768">
        <v>80</v>
      </c>
      <c r="I1768">
        <v>3971</v>
      </c>
      <c r="J1768">
        <v>2</v>
      </c>
      <c r="K1768">
        <v>10</v>
      </c>
      <c r="L1768">
        <v>6</v>
      </c>
      <c r="M1768">
        <v>9</v>
      </c>
      <c r="N1768">
        <v>6</v>
      </c>
    </row>
    <row r="1769" spans="1:14" x14ac:dyDescent="0.3">
      <c r="A1769">
        <v>2822</v>
      </c>
      <c r="B1769">
        <v>19</v>
      </c>
      <c r="C1769">
        <v>9</v>
      </c>
      <c r="D1769">
        <v>26</v>
      </c>
      <c r="E1769">
        <v>121</v>
      </c>
      <c r="F1769">
        <v>56</v>
      </c>
      <c r="G1769">
        <v>17</v>
      </c>
      <c r="H1769">
        <v>69</v>
      </c>
      <c r="I1769">
        <v>160</v>
      </c>
      <c r="J1769">
        <v>1</v>
      </c>
      <c r="K1769">
        <v>2</v>
      </c>
      <c r="L1769">
        <v>0</v>
      </c>
      <c r="M1769">
        <v>3</v>
      </c>
      <c r="N1769">
        <v>7</v>
      </c>
    </row>
    <row r="1770" spans="1:14" x14ac:dyDescent="0.3">
      <c r="A1770">
        <v>3017</v>
      </c>
      <c r="B1770">
        <v>19</v>
      </c>
      <c r="C1770">
        <v>27</v>
      </c>
      <c r="D1770">
        <v>27</v>
      </c>
      <c r="E1770">
        <v>67</v>
      </c>
      <c r="F1770">
        <v>44</v>
      </c>
      <c r="G1770">
        <v>22</v>
      </c>
      <c r="H1770">
        <v>9</v>
      </c>
      <c r="I1770">
        <v>178</v>
      </c>
      <c r="J1770">
        <v>2</v>
      </c>
      <c r="K1770">
        <v>2</v>
      </c>
      <c r="L1770">
        <v>0</v>
      </c>
      <c r="M1770">
        <v>3</v>
      </c>
      <c r="N1770">
        <v>6</v>
      </c>
    </row>
    <row r="1771" spans="1:14" x14ac:dyDescent="0.3">
      <c r="A1771">
        <v>1042</v>
      </c>
      <c r="B1771">
        <v>19</v>
      </c>
      <c r="C1771">
        <v>43</v>
      </c>
      <c r="D1771">
        <v>14</v>
      </c>
      <c r="E1771">
        <v>143</v>
      </c>
      <c r="F1771">
        <v>43</v>
      </c>
      <c r="G1771">
        <v>29</v>
      </c>
      <c r="H1771">
        <v>172</v>
      </c>
      <c r="I1771">
        <v>100</v>
      </c>
      <c r="J1771">
        <v>3</v>
      </c>
      <c r="K1771">
        <v>2</v>
      </c>
      <c r="L1771">
        <v>0</v>
      </c>
      <c r="M1771">
        <v>3</v>
      </c>
      <c r="N1771">
        <v>5</v>
      </c>
    </row>
    <row r="1772" spans="1:14" x14ac:dyDescent="0.3">
      <c r="A1772">
        <v>1553</v>
      </c>
      <c r="B1772">
        <v>19</v>
      </c>
      <c r="C1772">
        <v>43</v>
      </c>
      <c r="D1772">
        <v>0</v>
      </c>
      <c r="E1772">
        <v>14</v>
      </c>
      <c r="F1772">
        <v>0</v>
      </c>
      <c r="G1772">
        <v>0</v>
      </c>
      <c r="H1772">
        <v>4</v>
      </c>
      <c r="I1772">
        <v>54</v>
      </c>
      <c r="J1772">
        <v>1</v>
      </c>
      <c r="K1772">
        <v>1</v>
      </c>
      <c r="L1772">
        <v>0</v>
      </c>
      <c r="M1772">
        <v>2</v>
      </c>
      <c r="N1772">
        <v>7</v>
      </c>
    </row>
    <row r="1773" spans="1:14" x14ac:dyDescent="0.3">
      <c r="A1773">
        <v>1009</v>
      </c>
      <c r="B1773">
        <v>19</v>
      </c>
      <c r="C1773">
        <v>60</v>
      </c>
      <c r="D1773">
        <v>0</v>
      </c>
      <c r="E1773">
        <v>103</v>
      </c>
      <c r="F1773">
        <v>13</v>
      </c>
      <c r="G1773">
        <v>13</v>
      </c>
      <c r="H1773">
        <v>9</v>
      </c>
      <c r="I1773">
        <v>180</v>
      </c>
      <c r="J1773">
        <v>1</v>
      </c>
      <c r="K1773">
        <v>3</v>
      </c>
      <c r="L1773">
        <v>0</v>
      </c>
      <c r="M1773">
        <v>2</v>
      </c>
      <c r="N1773">
        <v>9</v>
      </c>
    </row>
    <row r="1774" spans="1:14" x14ac:dyDescent="0.3">
      <c r="A1774">
        <v>1392</v>
      </c>
      <c r="B1774">
        <v>19</v>
      </c>
      <c r="C1774">
        <v>60</v>
      </c>
      <c r="D1774">
        <v>0</v>
      </c>
      <c r="E1774">
        <v>103</v>
      </c>
      <c r="F1774">
        <v>13</v>
      </c>
      <c r="G1774">
        <v>13</v>
      </c>
      <c r="H1774">
        <v>9</v>
      </c>
      <c r="I1774">
        <v>180</v>
      </c>
      <c r="J1774">
        <v>1</v>
      </c>
      <c r="K1774">
        <v>3</v>
      </c>
      <c r="L1774">
        <v>0</v>
      </c>
      <c r="M1774">
        <v>2</v>
      </c>
      <c r="N1774">
        <v>9</v>
      </c>
    </row>
    <row r="1775" spans="1:14" x14ac:dyDescent="0.3">
      <c r="A1775">
        <v>2937</v>
      </c>
      <c r="B1775">
        <v>19</v>
      </c>
      <c r="C1775">
        <v>65</v>
      </c>
      <c r="D1775">
        <v>0</v>
      </c>
      <c r="E1775">
        <v>46</v>
      </c>
      <c r="F1775">
        <v>23</v>
      </c>
      <c r="G1775">
        <v>10</v>
      </c>
      <c r="H1775">
        <v>3</v>
      </c>
      <c r="I1775">
        <v>140</v>
      </c>
      <c r="J1775">
        <v>3</v>
      </c>
      <c r="K1775">
        <v>2</v>
      </c>
      <c r="L1775">
        <v>0</v>
      </c>
      <c r="M1775">
        <v>4</v>
      </c>
      <c r="N1775">
        <v>3</v>
      </c>
    </row>
    <row r="1776" spans="1:14" x14ac:dyDescent="0.3">
      <c r="A1776">
        <v>2046</v>
      </c>
      <c r="B1776">
        <v>19</v>
      </c>
      <c r="C1776">
        <v>69</v>
      </c>
      <c r="D1776">
        <v>28</v>
      </c>
      <c r="E1776">
        <v>28</v>
      </c>
      <c r="F1776">
        <v>21</v>
      </c>
      <c r="G1776">
        <v>21</v>
      </c>
      <c r="H1776">
        <v>97</v>
      </c>
      <c r="I1776">
        <v>69</v>
      </c>
      <c r="J1776">
        <v>3</v>
      </c>
      <c r="K1776">
        <v>1</v>
      </c>
      <c r="L1776">
        <v>1</v>
      </c>
      <c r="M1776">
        <v>3</v>
      </c>
      <c r="N1776">
        <v>7</v>
      </c>
    </row>
    <row r="1777" spans="1:14" x14ac:dyDescent="0.3">
      <c r="A1777">
        <v>1390</v>
      </c>
      <c r="B1777">
        <v>19</v>
      </c>
      <c r="C1777">
        <v>89</v>
      </c>
      <c r="D1777">
        <v>14</v>
      </c>
      <c r="E1777">
        <v>122</v>
      </c>
      <c r="F1777">
        <v>47</v>
      </c>
      <c r="G1777">
        <v>42</v>
      </c>
      <c r="H1777">
        <v>14</v>
      </c>
      <c r="I1777">
        <v>299</v>
      </c>
      <c r="J1777">
        <v>3</v>
      </c>
      <c r="K1777">
        <v>2</v>
      </c>
      <c r="L1777">
        <v>0</v>
      </c>
      <c r="M1777">
        <v>4</v>
      </c>
      <c r="N1777">
        <v>8</v>
      </c>
    </row>
    <row r="1778" spans="1:14" x14ac:dyDescent="0.3">
      <c r="A1778">
        <v>1705</v>
      </c>
      <c r="B1778">
        <v>19</v>
      </c>
      <c r="C1778">
        <v>100</v>
      </c>
      <c r="D1778">
        <v>0</v>
      </c>
      <c r="E1778">
        <v>172</v>
      </c>
      <c r="F1778">
        <v>186</v>
      </c>
      <c r="G1778">
        <v>100</v>
      </c>
      <c r="H1778">
        <v>459</v>
      </c>
      <c r="I1778">
        <v>100</v>
      </c>
      <c r="J1778">
        <v>5</v>
      </c>
      <c r="K1778">
        <v>4</v>
      </c>
      <c r="L1778">
        <v>1</v>
      </c>
      <c r="M1778">
        <v>2</v>
      </c>
      <c r="N1778">
        <v>9</v>
      </c>
    </row>
    <row r="1779" spans="1:14" x14ac:dyDescent="0.3">
      <c r="A1779">
        <v>1884</v>
      </c>
      <c r="B1779">
        <v>19</v>
      </c>
      <c r="C1779">
        <v>498</v>
      </c>
      <c r="D1779">
        <v>58</v>
      </c>
      <c r="E1779">
        <v>190</v>
      </c>
      <c r="F1779">
        <v>107</v>
      </c>
      <c r="G1779">
        <v>8</v>
      </c>
      <c r="H1779">
        <v>264</v>
      </c>
      <c r="I1779">
        <v>597</v>
      </c>
      <c r="J1779">
        <v>1</v>
      </c>
      <c r="K1779">
        <v>3</v>
      </c>
      <c r="L1779">
        <v>3</v>
      </c>
      <c r="M1779">
        <v>6</v>
      </c>
      <c r="N1779">
        <v>3</v>
      </c>
    </row>
    <row r="1780" spans="1:14" x14ac:dyDescent="0.3">
      <c r="A1780">
        <v>2926</v>
      </c>
      <c r="B1780">
        <v>19</v>
      </c>
      <c r="C1780">
        <v>706</v>
      </c>
      <c r="D1780">
        <v>94</v>
      </c>
      <c r="E1780">
        <v>284</v>
      </c>
      <c r="F1780">
        <v>248</v>
      </c>
      <c r="G1780">
        <v>80</v>
      </c>
      <c r="H1780">
        <v>135</v>
      </c>
      <c r="I1780">
        <v>1276</v>
      </c>
      <c r="J1780">
        <v>2</v>
      </c>
      <c r="K1780">
        <v>3</v>
      </c>
      <c r="L1780">
        <v>3</v>
      </c>
      <c r="M1780">
        <v>10</v>
      </c>
      <c r="N1780">
        <v>3</v>
      </c>
    </row>
    <row r="1781" spans="1:14" x14ac:dyDescent="0.3">
      <c r="A1781">
        <v>1697</v>
      </c>
      <c r="B1781">
        <v>19</v>
      </c>
      <c r="C1781">
        <v>740</v>
      </c>
      <c r="D1781">
        <v>54</v>
      </c>
      <c r="E1781">
        <v>1075</v>
      </c>
      <c r="F1781">
        <v>135</v>
      </c>
      <c r="G1781">
        <v>296</v>
      </c>
      <c r="H1781">
        <v>172</v>
      </c>
      <c r="I1781">
        <v>2128</v>
      </c>
      <c r="J1781">
        <v>1</v>
      </c>
      <c r="K1781">
        <v>5</v>
      </c>
      <c r="L1781">
        <v>3</v>
      </c>
      <c r="M1781">
        <v>8</v>
      </c>
      <c r="N1781">
        <v>2</v>
      </c>
    </row>
    <row r="1782" spans="1:14" x14ac:dyDescent="0.3">
      <c r="A1782">
        <v>2484</v>
      </c>
      <c r="B1782">
        <v>19</v>
      </c>
      <c r="C1782">
        <v>750</v>
      </c>
      <c r="D1782">
        <v>447</v>
      </c>
      <c r="E1782">
        <v>385</v>
      </c>
      <c r="F1782">
        <v>131</v>
      </c>
      <c r="G1782">
        <v>345</v>
      </c>
      <c r="H1782">
        <v>79</v>
      </c>
      <c r="I1782">
        <v>1979</v>
      </c>
      <c r="J1782">
        <v>1</v>
      </c>
      <c r="K1782">
        <v>2</v>
      </c>
      <c r="L1782">
        <v>8</v>
      </c>
      <c r="M1782">
        <v>13</v>
      </c>
      <c r="N1782">
        <v>1</v>
      </c>
    </row>
    <row r="1783" spans="1:14" x14ac:dyDescent="0.3">
      <c r="A1783">
        <v>2551</v>
      </c>
      <c r="B1783">
        <v>19</v>
      </c>
      <c r="C1783">
        <v>843</v>
      </c>
      <c r="D1783">
        <v>0</v>
      </c>
      <c r="E1783">
        <v>83</v>
      </c>
      <c r="F1783">
        <v>0</v>
      </c>
      <c r="G1783">
        <v>0</v>
      </c>
      <c r="H1783">
        <v>43</v>
      </c>
      <c r="I1783">
        <v>883</v>
      </c>
      <c r="J1783">
        <v>4</v>
      </c>
      <c r="K1783">
        <v>5</v>
      </c>
      <c r="L1783">
        <v>1</v>
      </c>
      <c r="M1783">
        <v>5</v>
      </c>
      <c r="N1783">
        <v>8</v>
      </c>
    </row>
    <row r="1784" spans="1:14" x14ac:dyDescent="0.3">
      <c r="A1784">
        <v>1275</v>
      </c>
      <c r="B1784">
        <v>19</v>
      </c>
      <c r="C1784">
        <v>889</v>
      </c>
      <c r="D1784">
        <v>412</v>
      </c>
      <c r="E1784">
        <v>1272</v>
      </c>
      <c r="F1784">
        <v>374</v>
      </c>
      <c r="G1784">
        <v>317</v>
      </c>
      <c r="H1784">
        <v>63</v>
      </c>
      <c r="I1784">
        <v>3201</v>
      </c>
      <c r="J1784">
        <v>1</v>
      </c>
      <c r="K1784">
        <v>5</v>
      </c>
      <c r="L1784">
        <v>11</v>
      </c>
      <c r="M1784">
        <v>5</v>
      </c>
      <c r="N1784">
        <v>3</v>
      </c>
    </row>
    <row r="1785" spans="1:14" x14ac:dyDescent="0.3">
      <c r="A1785">
        <v>1661</v>
      </c>
      <c r="B1785">
        <v>19</v>
      </c>
      <c r="C1785">
        <v>924</v>
      </c>
      <c r="D1785">
        <v>81</v>
      </c>
      <c r="E1785">
        <v>296</v>
      </c>
      <c r="F1785">
        <v>86</v>
      </c>
      <c r="G1785">
        <v>278</v>
      </c>
      <c r="H1785">
        <v>15</v>
      </c>
      <c r="I1785">
        <v>1651</v>
      </c>
      <c r="J1785">
        <v>1</v>
      </c>
      <c r="K1785">
        <v>3</v>
      </c>
      <c r="L1785">
        <v>3</v>
      </c>
      <c r="M1785">
        <v>13</v>
      </c>
      <c r="N1785">
        <v>2</v>
      </c>
    </row>
    <row r="1786" spans="1:14" x14ac:dyDescent="0.3">
      <c r="A1786">
        <v>1521</v>
      </c>
      <c r="B1786">
        <v>19</v>
      </c>
      <c r="C1786">
        <v>1067</v>
      </c>
      <c r="D1786">
        <v>347</v>
      </c>
      <c r="E1786">
        <v>671</v>
      </c>
      <c r="F1786">
        <v>149</v>
      </c>
      <c r="G1786">
        <v>138</v>
      </c>
      <c r="H1786">
        <v>69</v>
      </c>
      <c r="I1786">
        <v>2304</v>
      </c>
      <c r="J1786">
        <v>1</v>
      </c>
      <c r="K1786">
        <v>8</v>
      </c>
      <c r="L1786">
        <v>3</v>
      </c>
      <c r="M1786">
        <v>4</v>
      </c>
      <c r="N1786">
        <v>4</v>
      </c>
    </row>
    <row r="1787" spans="1:14" x14ac:dyDescent="0.3">
      <c r="A1787">
        <v>1106</v>
      </c>
      <c r="B1787">
        <v>19</v>
      </c>
      <c r="C1787">
        <v>1238</v>
      </c>
      <c r="D1787">
        <v>0</v>
      </c>
      <c r="E1787">
        <v>331</v>
      </c>
      <c r="F1787">
        <v>0</v>
      </c>
      <c r="G1787">
        <v>0</v>
      </c>
      <c r="H1787">
        <v>236</v>
      </c>
      <c r="I1787">
        <v>1333</v>
      </c>
      <c r="J1787">
        <v>5</v>
      </c>
      <c r="K1787">
        <v>6</v>
      </c>
      <c r="L1787">
        <v>4</v>
      </c>
      <c r="M1787">
        <v>6</v>
      </c>
      <c r="N1787">
        <v>7</v>
      </c>
    </row>
    <row r="1788" spans="1:14" x14ac:dyDescent="0.3">
      <c r="A1788">
        <v>1461</v>
      </c>
      <c r="B1788">
        <v>19</v>
      </c>
      <c r="C1788">
        <v>1259</v>
      </c>
      <c r="D1788">
        <v>0</v>
      </c>
      <c r="E1788">
        <v>109</v>
      </c>
      <c r="F1788">
        <v>0</v>
      </c>
      <c r="G1788">
        <v>11</v>
      </c>
      <c r="H1788">
        <v>67</v>
      </c>
      <c r="I1788">
        <v>1312</v>
      </c>
      <c r="J1788">
        <v>1</v>
      </c>
      <c r="K1788">
        <v>7</v>
      </c>
      <c r="L1788">
        <v>1</v>
      </c>
      <c r="M1788">
        <v>8</v>
      </c>
      <c r="N1788">
        <v>5</v>
      </c>
    </row>
    <row r="1789" spans="1:14" x14ac:dyDescent="0.3">
      <c r="A1789">
        <v>1063</v>
      </c>
      <c r="B1789">
        <v>19</v>
      </c>
      <c r="C1789">
        <v>1468</v>
      </c>
      <c r="D1789">
        <v>30</v>
      </c>
      <c r="E1789">
        <v>659</v>
      </c>
      <c r="F1789">
        <v>429</v>
      </c>
      <c r="G1789">
        <v>51</v>
      </c>
      <c r="H1789">
        <v>81</v>
      </c>
      <c r="I1789">
        <v>2556</v>
      </c>
      <c r="J1789">
        <v>1</v>
      </c>
      <c r="K1789">
        <v>11</v>
      </c>
      <c r="L1789">
        <v>10</v>
      </c>
      <c r="M1789">
        <v>10</v>
      </c>
      <c r="N1789">
        <v>5</v>
      </c>
    </row>
    <row r="1790" spans="1:14" x14ac:dyDescent="0.3">
      <c r="A1790">
        <v>2139</v>
      </c>
      <c r="B1790">
        <v>19</v>
      </c>
      <c r="C1790">
        <v>1487</v>
      </c>
      <c r="D1790">
        <v>181</v>
      </c>
      <c r="E1790">
        <v>1091</v>
      </c>
      <c r="F1790">
        <v>278</v>
      </c>
      <c r="G1790">
        <v>29</v>
      </c>
      <c r="H1790">
        <v>29</v>
      </c>
      <c r="I1790">
        <v>3036</v>
      </c>
      <c r="J1790">
        <v>1</v>
      </c>
      <c r="K1790">
        <v>3</v>
      </c>
      <c r="L1790">
        <v>2</v>
      </c>
      <c r="M1790">
        <v>5</v>
      </c>
      <c r="N1790">
        <v>1</v>
      </c>
    </row>
    <row r="1791" spans="1:14" x14ac:dyDescent="0.3">
      <c r="A1791">
        <v>2588</v>
      </c>
      <c r="B1791">
        <v>19</v>
      </c>
      <c r="C1791">
        <v>2132</v>
      </c>
      <c r="D1791">
        <v>472</v>
      </c>
      <c r="E1791">
        <v>1466</v>
      </c>
      <c r="F1791">
        <v>61</v>
      </c>
      <c r="G1791">
        <v>64</v>
      </c>
      <c r="H1791">
        <v>196</v>
      </c>
      <c r="I1791">
        <v>3999</v>
      </c>
      <c r="J1791">
        <v>1</v>
      </c>
      <c r="K1791">
        <v>6</v>
      </c>
      <c r="L1791">
        <v>3</v>
      </c>
      <c r="M1791">
        <v>9</v>
      </c>
      <c r="N1791">
        <v>4</v>
      </c>
    </row>
    <row r="1792" spans="1:14" x14ac:dyDescent="0.3">
      <c r="A1792">
        <v>1503</v>
      </c>
      <c r="B1792">
        <v>19</v>
      </c>
      <c r="C1792">
        <v>2326</v>
      </c>
      <c r="D1792">
        <v>301</v>
      </c>
      <c r="E1792">
        <v>1506</v>
      </c>
      <c r="F1792">
        <v>56</v>
      </c>
      <c r="G1792">
        <v>85</v>
      </c>
      <c r="H1792">
        <v>0</v>
      </c>
      <c r="I1792">
        <v>4274</v>
      </c>
      <c r="J1792">
        <v>1</v>
      </c>
      <c r="K1792">
        <v>6</v>
      </c>
      <c r="L1792">
        <v>3</v>
      </c>
      <c r="M1792">
        <v>10</v>
      </c>
      <c r="N1792">
        <v>3</v>
      </c>
    </row>
    <row r="1793" spans="1:14" x14ac:dyDescent="0.3">
      <c r="A1793">
        <v>2221</v>
      </c>
      <c r="B1793">
        <v>18</v>
      </c>
      <c r="C1793">
        <v>5</v>
      </c>
      <c r="D1793">
        <v>29</v>
      </c>
      <c r="E1793">
        <v>10</v>
      </c>
      <c r="F1793">
        <v>15</v>
      </c>
      <c r="G1793">
        <v>29</v>
      </c>
      <c r="H1793">
        <v>15</v>
      </c>
      <c r="I1793">
        <v>73</v>
      </c>
      <c r="J1793">
        <v>1</v>
      </c>
      <c r="K1793">
        <v>1</v>
      </c>
      <c r="L1793">
        <v>0</v>
      </c>
      <c r="M1793">
        <v>3</v>
      </c>
      <c r="N1793">
        <v>7</v>
      </c>
    </row>
    <row r="1794" spans="1:14" x14ac:dyDescent="0.3">
      <c r="A1794">
        <v>1455</v>
      </c>
      <c r="B1794">
        <v>18</v>
      </c>
      <c r="C1794">
        <v>7</v>
      </c>
      <c r="D1794">
        <v>0</v>
      </c>
      <c r="E1794">
        <v>29</v>
      </c>
      <c r="F1794">
        <v>7</v>
      </c>
      <c r="G1794">
        <v>7</v>
      </c>
      <c r="H1794">
        <v>11</v>
      </c>
      <c r="I1794">
        <v>40</v>
      </c>
      <c r="J1794">
        <v>1</v>
      </c>
      <c r="K1794">
        <v>1</v>
      </c>
      <c r="L1794">
        <v>0</v>
      </c>
      <c r="M1794">
        <v>2</v>
      </c>
      <c r="N1794">
        <v>8</v>
      </c>
    </row>
    <row r="1795" spans="1:14" x14ac:dyDescent="0.3">
      <c r="A1795">
        <v>2650</v>
      </c>
      <c r="B1795">
        <v>18</v>
      </c>
      <c r="C1795">
        <v>48</v>
      </c>
      <c r="D1795">
        <v>48</v>
      </c>
      <c r="E1795">
        <v>131</v>
      </c>
      <c r="F1795">
        <v>143</v>
      </c>
      <c r="G1795">
        <v>65</v>
      </c>
      <c r="H1795">
        <v>54</v>
      </c>
      <c r="I1795">
        <v>381</v>
      </c>
      <c r="J1795">
        <v>1</v>
      </c>
      <c r="K1795">
        <v>1</v>
      </c>
      <c r="L1795">
        <v>1</v>
      </c>
      <c r="M1795">
        <v>4</v>
      </c>
      <c r="N1795">
        <v>4</v>
      </c>
    </row>
    <row r="1796" spans="1:14" x14ac:dyDescent="0.3">
      <c r="A1796">
        <v>2714</v>
      </c>
      <c r="B1796">
        <v>18</v>
      </c>
      <c r="C1796">
        <v>74</v>
      </c>
      <c r="D1796">
        <v>3</v>
      </c>
      <c r="E1796">
        <v>37</v>
      </c>
      <c r="F1796">
        <v>0</v>
      </c>
      <c r="G1796">
        <v>17</v>
      </c>
      <c r="H1796">
        <v>10</v>
      </c>
      <c r="I1796">
        <v>121</v>
      </c>
      <c r="J1796">
        <v>1</v>
      </c>
      <c r="K1796">
        <v>1</v>
      </c>
      <c r="L1796">
        <v>0</v>
      </c>
      <c r="M1796">
        <v>3</v>
      </c>
      <c r="N1796">
        <v>8</v>
      </c>
    </row>
    <row r="1797" spans="1:14" x14ac:dyDescent="0.3">
      <c r="A1797">
        <v>3152</v>
      </c>
      <c r="B1797">
        <v>18</v>
      </c>
      <c r="C1797">
        <v>81</v>
      </c>
      <c r="D1797">
        <v>0</v>
      </c>
      <c r="E1797">
        <v>26</v>
      </c>
      <c r="F1797">
        <v>9</v>
      </c>
      <c r="G1797">
        <v>0</v>
      </c>
      <c r="H1797">
        <v>0</v>
      </c>
      <c r="I1797">
        <v>115</v>
      </c>
      <c r="J1797">
        <v>1</v>
      </c>
      <c r="K1797">
        <v>1</v>
      </c>
      <c r="L1797">
        <v>0</v>
      </c>
      <c r="M1797">
        <v>3</v>
      </c>
      <c r="N1797">
        <v>4</v>
      </c>
    </row>
    <row r="1798" spans="1:14" x14ac:dyDescent="0.3">
      <c r="A1798">
        <v>1271</v>
      </c>
      <c r="B1798">
        <v>18</v>
      </c>
      <c r="C1798">
        <v>85</v>
      </c>
      <c r="D1798">
        <v>0</v>
      </c>
      <c r="E1798">
        <v>26</v>
      </c>
      <c r="F1798">
        <v>0</v>
      </c>
      <c r="G1798">
        <v>0</v>
      </c>
      <c r="H1798">
        <v>10</v>
      </c>
      <c r="I1798">
        <v>101</v>
      </c>
      <c r="J1798">
        <v>2</v>
      </c>
      <c r="K1798">
        <v>2</v>
      </c>
      <c r="L1798">
        <v>0</v>
      </c>
      <c r="M1798">
        <v>3</v>
      </c>
      <c r="N1798">
        <v>5</v>
      </c>
    </row>
    <row r="1799" spans="1:14" x14ac:dyDescent="0.3">
      <c r="A1799">
        <v>2082</v>
      </c>
      <c r="B1799">
        <v>18</v>
      </c>
      <c r="C1799">
        <v>199</v>
      </c>
      <c r="D1799">
        <v>154</v>
      </c>
      <c r="E1799">
        <v>310</v>
      </c>
      <c r="F1799">
        <v>228</v>
      </c>
      <c r="G1799">
        <v>26</v>
      </c>
      <c r="H1799">
        <v>128</v>
      </c>
      <c r="I1799">
        <v>788</v>
      </c>
      <c r="J1799">
        <v>2</v>
      </c>
      <c r="K1799">
        <v>4</v>
      </c>
      <c r="L1799">
        <v>1</v>
      </c>
      <c r="M1799">
        <v>7</v>
      </c>
      <c r="N1799">
        <v>5</v>
      </c>
    </row>
    <row r="1800" spans="1:14" x14ac:dyDescent="0.3">
      <c r="A1800">
        <v>1380</v>
      </c>
      <c r="B1800">
        <v>18</v>
      </c>
      <c r="C1800">
        <v>315</v>
      </c>
      <c r="D1800">
        <v>3</v>
      </c>
      <c r="E1800">
        <v>138</v>
      </c>
      <c r="F1800">
        <v>39</v>
      </c>
      <c r="G1800">
        <v>10</v>
      </c>
      <c r="H1800">
        <v>105</v>
      </c>
      <c r="I1800">
        <v>400</v>
      </c>
      <c r="J1800">
        <v>4</v>
      </c>
      <c r="K1800">
        <v>3</v>
      </c>
      <c r="L1800">
        <v>1</v>
      </c>
      <c r="M1800">
        <v>4</v>
      </c>
      <c r="N1800">
        <v>8</v>
      </c>
    </row>
    <row r="1801" spans="1:14" x14ac:dyDescent="0.3">
      <c r="A1801">
        <v>1079</v>
      </c>
      <c r="B1801">
        <v>18</v>
      </c>
      <c r="C1801">
        <v>363</v>
      </c>
      <c r="D1801">
        <v>51</v>
      </c>
      <c r="E1801">
        <v>945</v>
      </c>
      <c r="F1801">
        <v>60</v>
      </c>
      <c r="G1801">
        <v>145</v>
      </c>
      <c r="H1801">
        <v>169</v>
      </c>
      <c r="I1801">
        <v>1395</v>
      </c>
      <c r="J1801">
        <v>1</v>
      </c>
      <c r="K1801">
        <v>3</v>
      </c>
      <c r="L1801">
        <v>10</v>
      </c>
      <c r="M1801">
        <v>13</v>
      </c>
      <c r="N1801">
        <v>1</v>
      </c>
    </row>
    <row r="1802" spans="1:14" x14ac:dyDescent="0.3">
      <c r="A1802">
        <v>2560</v>
      </c>
      <c r="B1802">
        <v>18</v>
      </c>
      <c r="C1802">
        <v>363</v>
      </c>
      <c r="D1802">
        <v>51</v>
      </c>
      <c r="E1802">
        <v>945</v>
      </c>
      <c r="F1802">
        <v>60</v>
      </c>
      <c r="G1802">
        <v>145</v>
      </c>
      <c r="H1802">
        <v>169</v>
      </c>
      <c r="I1802">
        <v>1395</v>
      </c>
      <c r="J1802">
        <v>1</v>
      </c>
      <c r="K1802">
        <v>3</v>
      </c>
      <c r="L1802">
        <v>10</v>
      </c>
      <c r="M1802">
        <v>13</v>
      </c>
      <c r="N1802">
        <v>1</v>
      </c>
    </row>
    <row r="1803" spans="1:14" x14ac:dyDescent="0.3">
      <c r="A1803">
        <v>2264</v>
      </c>
      <c r="B1803">
        <v>18</v>
      </c>
      <c r="C1803">
        <v>397</v>
      </c>
      <c r="D1803">
        <v>214</v>
      </c>
      <c r="E1803">
        <v>717</v>
      </c>
      <c r="F1803">
        <v>119</v>
      </c>
      <c r="G1803">
        <v>91</v>
      </c>
      <c r="H1803">
        <v>165</v>
      </c>
      <c r="I1803">
        <v>1374</v>
      </c>
      <c r="J1803">
        <v>2</v>
      </c>
      <c r="K1803">
        <v>7</v>
      </c>
      <c r="L1803">
        <v>1</v>
      </c>
      <c r="M1803">
        <v>7</v>
      </c>
      <c r="N1803">
        <v>8</v>
      </c>
    </row>
    <row r="1804" spans="1:14" x14ac:dyDescent="0.3">
      <c r="A1804">
        <v>2397</v>
      </c>
      <c r="B1804">
        <v>18</v>
      </c>
      <c r="C1804">
        <v>704</v>
      </c>
      <c r="D1804">
        <v>434</v>
      </c>
      <c r="E1804">
        <v>187</v>
      </c>
      <c r="F1804">
        <v>96</v>
      </c>
      <c r="G1804">
        <v>20</v>
      </c>
      <c r="H1804">
        <v>620</v>
      </c>
      <c r="I1804">
        <v>820</v>
      </c>
      <c r="J1804">
        <v>1</v>
      </c>
      <c r="K1804">
        <v>2</v>
      </c>
      <c r="L1804">
        <v>10</v>
      </c>
      <c r="M1804">
        <v>10</v>
      </c>
      <c r="N1804">
        <v>1</v>
      </c>
    </row>
    <row r="1805" spans="1:14" x14ac:dyDescent="0.3">
      <c r="A1805">
        <v>2624</v>
      </c>
      <c r="B1805">
        <v>18</v>
      </c>
      <c r="C1805">
        <v>734</v>
      </c>
      <c r="D1805">
        <v>385</v>
      </c>
      <c r="E1805">
        <v>1647</v>
      </c>
      <c r="F1805">
        <v>94</v>
      </c>
      <c r="G1805">
        <v>33</v>
      </c>
      <c r="H1805">
        <v>349</v>
      </c>
      <c r="I1805">
        <v>2544</v>
      </c>
      <c r="J1805">
        <v>1</v>
      </c>
      <c r="K1805">
        <v>7</v>
      </c>
      <c r="L1805">
        <v>5</v>
      </c>
      <c r="M1805">
        <v>7</v>
      </c>
      <c r="N1805">
        <v>6</v>
      </c>
    </row>
    <row r="1806" spans="1:14" x14ac:dyDescent="0.3">
      <c r="A1806">
        <v>2948</v>
      </c>
      <c r="B1806">
        <v>18</v>
      </c>
      <c r="C1806">
        <v>901</v>
      </c>
      <c r="D1806">
        <v>79</v>
      </c>
      <c r="E1806">
        <v>252</v>
      </c>
      <c r="F1806">
        <v>14</v>
      </c>
      <c r="G1806">
        <v>79</v>
      </c>
      <c r="H1806">
        <v>173</v>
      </c>
      <c r="I1806">
        <v>1153</v>
      </c>
      <c r="J1806">
        <v>2</v>
      </c>
      <c r="K1806">
        <v>6</v>
      </c>
      <c r="L1806">
        <v>3</v>
      </c>
      <c r="M1806">
        <v>5</v>
      </c>
      <c r="N1806">
        <v>7</v>
      </c>
    </row>
    <row r="1807" spans="1:14" x14ac:dyDescent="0.3">
      <c r="A1807">
        <v>1101</v>
      </c>
      <c r="B1807">
        <v>18</v>
      </c>
      <c r="C1807">
        <v>964</v>
      </c>
      <c r="D1807">
        <v>412</v>
      </c>
      <c r="E1807">
        <v>225</v>
      </c>
      <c r="F1807">
        <v>66</v>
      </c>
      <c r="G1807">
        <v>47</v>
      </c>
      <c r="H1807">
        <v>91</v>
      </c>
      <c r="I1807">
        <v>1622</v>
      </c>
      <c r="J1807">
        <v>1</v>
      </c>
      <c r="K1807">
        <v>5</v>
      </c>
      <c r="L1807">
        <v>4</v>
      </c>
      <c r="M1807">
        <v>4</v>
      </c>
      <c r="N1807">
        <v>2</v>
      </c>
    </row>
    <row r="1808" spans="1:14" x14ac:dyDescent="0.3">
      <c r="A1808">
        <v>1057</v>
      </c>
      <c r="B1808">
        <v>18</v>
      </c>
      <c r="C1808">
        <v>1130</v>
      </c>
      <c r="D1808">
        <v>45</v>
      </c>
      <c r="E1808">
        <v>255</v>
      </c>
      <c r="F1808">
        <v>40</v>
      </c>
      <c r="G1808">
        <v>45</v>
      </c>
      <c r="H1808">
        <v>15</v>
      </c>
      <c r="I1808">
        <v>1500</v>
      </c>
      <c r="J1808">
        <v>4</v>
      </c>
      <c r="K1808">
        <v>4</v>
      </c>
      <c r="L1808">
        <v>2</v>
      </c>
      <c r="M1808">
        <v>12</v>
      </c>
      <c r="N1808">
        <v>3</v>
      </c>
    </row>
    <row r="1809" spans="1:14" x14ac:dyDescent="0.3">
      <c r="A1809">
        <v>1337</v>
      </c>
      <c r="B1809">
        <v>18</v>
      </c>
      <c r="C1809">
        <v>1303</v>
      </c>
      <c r="D1809">
        <v>217</v>
      </c>
      <c r="E1809">
        <v>979</v>
      </c>
      <c r="F1809">
        <v>284</v>
      </c>
      <c r="G1809">
        <v>0</v>
      </c>
      <c r="H1809">
        <v>53</v>
      </c>
      <c r="I1809">
        <v>2731</v>
      </c>
      <c r="J1809">
        <v>1</v>
      </c>
      <c r="K1809">
        <v>3</v>
      </c>
      <c r="L1809">
        <v>4</v>
      </c>
      <c r="M1809">
        <v>10</v>
      </c>
      <c r="N1809">
        <v>1</v>
      </c>
    </row>
    <row r="1810" spans="1:14" x14ac:dyDescent="0.3">
      <c r="A1810">
        <v>1199</v>
      </c>
      <c r="B1810">
        <v>18</v>
      </c>
      <c r="C1810">
        <v>1399</v>
      </c>
      <c r="D1810">
        <v>50</v>
      </c>
      <c r="E1810">
        <v>728</v>
      </c>
      <c r="F1810">
        <v>75</v>
      </c>
      <c r="G1810">
        <v>233</v>
      </c>
      <c r="H1810">
        <v>27</v>
      </c>
      <c r="I1810">
        <v>2458</v>
      </c>
      <c r="J1810">
        <v>1</v>
      </c>
      <c r="K1810">
        <v>4</v>
      </c>
      <c r="L1810">
        <v>6</v>
      </c>
      <c r="M1810">
        <v>9</v>
      </c>
      <c r="N1810">
        <v>1</v>
      </c>
    </row>
    <row r="1811" spans="1:14" x14ac:dyDescent="0.3">
      <c r="A1811">
        <v>1323</v>
      </c>
      <c r="B1811">
        <v>18</v>
      </c>
      <c r="C1811">
        <v>1887</v>
      </c>
      <c r="D1811">
        <v>134</v>
      </c>
      <c r="E1811">
        <v>1257</v>
      </c>
      <c r="F1811">
        <v>88</v>
      </c>
      <c r="G1811">
        <v>55</v>
      </c>
      <c r="H1811">
        <v>269</v>
      </c>
      <c r="I1811">
        <v>3153</v>
      </c>
      <c r="J1811">
        <v>1</v>
      </c>
      <c r="K1811">
        <v>7</v>
      </c>
      <c r="L1811">
        <v>6</v>
      </c>
      <c r="M1811">
        <v>8</v>
      </c>
      <c r="N1811">
        <v>3</v>
      </c>
    </row>
    <row r="1812" spans="1:14" x14ac:dyDescent="0.3">
      <c r="A1812">
        <v>2165</v>
      </c>
      <c r="B1812">
        <v>17</v>
      </c>
      <c r="C1812">
        <v>19</v>
      </c>
      <c r="D1812">
        <v>5</v>
      </c>
      <c r="E1812">
        <v>52</v>
      </c>
      <c r="F1812">
        <v>0</v>
      </c>
      <c r="G1812">
        <v>0</v>
      </c>
      <c r="H1812">
        <v>5</v>
      </c>
      <c r="I1812">
        <v>71</v>
      </c>
      <c r="J1812">
        <v>1</v>
      </c>
      <c r="K1812">
        <v>1</v>
      </c>
      <c r="L1812">
        <v>0</v>
      </c>
      <c r="M1812">
        <v>2</v>
      </c>
      <c r="N1812">
        <v>7</v>
      </c>
    </row>
    <row r="1813" spans="1:14" x14ac:dyDescent="0.3">
      <c r="A1813">
        <v>1436</v>
      </c>
      <c r="B1813">
        <v>17</v>
      </c>
      <c r="C1813">
        <v>53</v>
      </c>
      <c r="D1813">
        <v>8</v>
      </c>
      <c r="E1813">
        <v>113</v>
      </c>
      <c r="F1813">
        <v>30</v>
      </c>
      <c r="G1813">
        <v>8</v>
      </c>
      <c r="H1813">
        <v>11</v>
      </c>
      <c r="I1813">
        <v>199</v>
      </c>
      <c r="J1813">
        <v>1</v>
      </c>
      <c r="K1813">
        <v>2</v>
      </c>
      <c r="L1813">
        <v>0</v>
      </c>
      <c r="M1813">
        <v>4</v>
      </c>
      <c r="N1813">
        <v>5</v>
      </c>
    </row>
    <row r="1814" spans="1:14" x14ac:dyDescent="0.3">
      <c r="A1814">
        <v>2614</v>
      </c>
      <c r="B1814">
        <v>17</v>
      </c>
      <c r="C1814">
        <v>78</v>
      </c>
      <c r="D1814">
        <v>3</v>
      </c>
      <c r="E1814">
        <v>33</v>
      </c>
      <c r="F1814">
        <v>7</v>
      </c>
      <c r="G1814">
        <v>0</v>
      </c>
      <c r="H1814">
        <v>13</v>
      </c>
      <c r="I1814">
        <v>108</v>
      </c>
      <c r="J1814">
        <v>2</v>
      </c>
      <c r="K1814">
        <v>2</v>
      </c>
      <c r="L1814">
        <v>0</v>
      </c>
      <c r="M1814">
        <v>3</v>
      </c>
      <c r="N1814">
        <v>5</v>
      </c>
    </row>
    <row r="1815" spans="1:14" x14ac:dyDescent="0.3">
      <c r="A1815">
        <v>2368</v>
      </c>
      <c r="B1815">
        <v>17</v>
      </c>
      <c r="C1815">
        <v>89</v>
      </c>
      <c r="D1815">
        <v>4</v>
      </c>
      <c r="E1815">
        <v>46</v>
      </c>
      <c r="F1815">
        <v>0</v>
      </c>
      <c r="G1815">
        <v>0</v>
      </c>
      <c r="H1815">
        <v>11</v>
      </c>
      <c r="I1815">
        <v>129</v>
      </c>
      <c r="J1815">
        <v>1</v>
      </c>
      <c r="K1815">
        <v>1</v>
      </c>
      <c r="L1815">
        <v>0</v>
      </c>
      <c r="M1815">
        <v>3</v>
      </c>
      <c r="N1815">
        <v>7</v>
      </c>
    </row>
    <row r="1816" spans="1:14" x14ac:dyDescent="0.3">
      <c r="A1816">
        <v>1162</v>
      </c>
      <c r="B1816">
        <v>17</v>
      </c>
      <c r="C1816">
        <v>232</v>
      </c>
      <c r="D1816">
        <v>0</v>
      </c>
      <c r="E1816">
        <v>17</v>
      </c>
      <c r="F1816">
        <v>0</v>
      </c>
      <c r="G1816">
        <v>0</v>
      </c>
      <c r="H1816">
        <v>17</v>
      </c>
      <c r="I1816">
        <v>232</v>
      </c>
      <c r="J1816">
        <v>2</v>
      </c>
      <c r="K1816">
        <v>2</v>
      </c>
      <c r="L1816">
        <v>1</v>
      </c>
      <c r="M1816">
        <v>3</v>
      </c>
      <c r="N1816">
        <v>5</v>
      </c>
    </row>
    <row r="1817" spans="1:14" x14ac:dyDescent="0.3">
      <c r="A1817">
        <v>1100</v>
      </c>
      <c r="B1817">
        <v>17</v>
      </c>
      <c r="C1817">
        <v>273</v>
      </c>
      <c r="D1817">
        <v>11</v>
      </c>
      <c r="E1817">
        <v>111</v>
      </c>
      <c r="F1817">
        <v>14</v>
      </c>
      <c r="G1817">
        <v>14</v>
      </c>
      <c r="H1817">
        <v>97</v>
      </c>
      <c r="I1817">
        <v>327</v>
      </c>
      <c r="J1817">
        <v>2</v>
      </c>
      <c r="K1817">
        <v>3</v>
      </c>
      <c r="L1817">
        <v>1</v>
      </c>
      <c r="M1817">
        <v>3</v>
      </c>
      <c r="N1817">
        <v>7</v>
      </c>
    </row>
    <row r="1818" spans="1:14" x14ac:dyDescent="0.3">
      <c r="A1818">
        <v>1831</v>
      </c>
      <c r="B1818">
        <v>17</v>
      </c>
      <c r="C1818">
        <v>680</v>
      </c>
      <c r="D1818">
        <v>6</v>
      </c>
      <c r="E1818">
        <v>76</v>
      </c>
      <c r="F1818">
        <v>21</v>
      </c>
      <c r="G1818">
        <v>0</v>
      </c>
      <c r="H1818">
        <v>334</v>
      </c>
      <c r="I1818">
        <v>449</v>
      </c>
      <c r="J1818">
        <v>2</v>
      </c>
      <c r="K1818">
        <v>5</v>
      </c>
      <c r="L1818">
        <v>3</v>
      </c>
      <c r="M1818">
        <v>3</v>
      </c>
      <c r="N1818">
        <v>6</v>
      </c>
    </row>
    <row r="1819" spans="1:14" x14ac:dyDescent="0.3">
      <c r="A1819">
        <v>1273</v>
      </c>
      <c r="B1819">
        <v>17</v>
      </c>
      <c r="C1819">
        <v>708</v>
      </c>
      <c r="D1819">
        <v>228</v>
      </c>
      <c r="E1819">
        <v>536</v>
      </c>
      <c r="F1819">
        <v>349</v>
      </c>
      <c r="G1819">
        <v>172</v>
      </c>
      <c r="H1819">
        <v>172</v>
      </c>
      <c r="I1819">
        <v>1821</v>
      </c>
      <c r="J1819">
        <v>1</v>
      </c>
      <c r="K1819">
        <v>6</v>
      </c>
      <c r="L1819">
        <v>3</v>
      </c>
      <c r="M1819">
        <v>13</v>
      </c>
      <c r="N1819">
        <v>3</v>
      </c>
    </row>
    <row r="1820" spans="1:14" x14ac:dyDescent="0.3">
      <c r="A1820">
        <v>2466</v>
      </c>
      <c r="B1820">
        <v>17</v>
      </c>
      <c r="C1820">
        <v>708</v>
      </c>
      <c r="D1820">
        <v>111</v>
      </c>
      <c r="E1820">
        <v>819</v>
      </c>
      <c r="F1820">
        <v>146</v>
      </c>
      <c r="G1820">
        <v>111</v>
      </c>
      <c r="H1820">
        <v>56</v>
      </c>
      <c r="I1820">
        <v>1839</v>
      </c>
      <c r="J1820">
        <v>10</v>
      </c>
      <c r="K1820">
        <v>7</v>
      </c>
      <c r="L1820">
        <v>4</v>
      </c>
      <c r="M1820">
        <v>9</v>
      </c>
      <c r="N1820">
        <v>5</v>
      </c>
    </row>
    <row r="1821" spans="1:14" x14ac:dyDescent="0.3">
      <c r="A1821">
        <v>3174</v>
      </c>
      <c r="B1821">
        <v>17</v>
      </c>
      <c r="C1821">
        <v>710</v>
      </c>
      <c r="D1821">
        <v>340</v>
      </c>
      <c r="E1821">
        <v>1306</v>
      </c>
      <c r="F1821">
        <v>480</v>
      </c>
      <c r="G1821">
        <v>113</v>
      </c>
      <c r="H1821">
        <v>77</v>
      </c>
      <c r="I1821">
        <v>2874</v>
      </c>
      <c r="J1821">
        <v>4</v>
      </c>
      <c r="K1821">
        <v>9</v>
      </c>
      <c r="L1821">
        <v>3</v>
      </c>
      <c r="M1821">
        <v>4</v>
      </c>
      <c r="N1821">
        <v>7</v>
      </c>
    </row>
    <row r="1822" spans="1:14" x14ac:dyDescent="0.3">
      <c r="A1822">
        <v>1710</v>
      </c>
      <c r="B1822">
        <v>17</v>
      </c>
      <c r="C1822">
        <v>870</v>
      </c>
      <c r="D1822">
        <v>46</v>
      </c>
      <c r="E1822">
        <v>279</v>
      </c>
      <c r="F1822">
        <v>125</v>
      </c>
      <c r="G1822">
        <v>59</v>
      </c>
      <c r="H1822">
        <v>387</v>
      </c>
      <c r="I1822">
        <v>993</v>
      </c>
      <c r="J1822">
        <v>1</v>
      </c>
      <c r="K1822">
        <v>11</v>
      </c>
      <c r="L1822">
        <v>6</v>
      </c>
      <c r="M1822">
        <v>8</v>
      </c>
      <c r="N1822">
        <v>4</v>
      </c>
    </row>
    <row r="1823" spans="1:14" x14ac:dyDescent="0.3">
      <c r="A1823">
        <v>2089</v>
      </c>
      <c r="B1823">
        <v>17</v>
      </c>
      <c r="C1823">
        <v>988</v>
      </c>
      <c r="D1823">
        <v>81</v>
      </c>
      <c r="E1823">
        <v>177</v>
      </c>
      <c r="F1823">
        <v>53</v>
      </c>
      <c r="G1823">
        <v>81</v>
      </c>
      <c r="H1823">
        <v>40</v>
      </c>
      <c r="I1823">
        <v>1340</v>
      </c>
      <c r="J1823">
        <v>2</v>
      </c>
      <c r="K1823">
        <v>6</v>
      </c>
      <c r="L1823">
        <v>2</v>
      </c>
      <c r="M1823">
        <v>9</v>
      </c>
      <c r="N1823">
        <v>5</v>
      </c>
    </row>
    <row r="1824" spans="1:14" x14ac:dyDescent="0.3">
      <c r="A1824">
        <v>2386</v>
      </c>
      <c r="B1824">
        <v>17</v>
      </c>
      <c r="C1824">
        <v>1030</v>
      </c>
      <c r="D1824">
        <v>17</v>
      </c>
      <c r="E1824">
        <v>581</v>
      </c>
      <c r="F1824">
        <v>168</v>
      </c>
      <c r="G1824">
        <v>112</v>
      </c>
      <c r="H1824">
        <v>37</v>
      </c>
      <c r="I1824">
        <v>1872</v>
      </c>
      <c r="J1824">
        <v>1</v>
      </c>
      <c r="K1824">
        <v>7</v>
      </c>
      <c r="L1824">
        <v>2</v>
      </c>
      <c r="M1824">
        <v>12</v>
      </c>
      <c r="N1824">
        <v>4</v>
      </c>
    </row>
    <row r="1825" spans="1:14" x14ac:dyDescent="0.3">
      <c r="A1825">
        <v>1965</v>
      </c>
      <c r="B1825">
        <v>17</v>
      </c>
      <c r="C1825">
        <v>1509</v>
      </c>
      <c r="D1825">
        <v>376</v>
      </c>
      <c r="E1825">
        <v>242</v>
      </c>
      <c r="F1825">
        <v>430</v>
      </c>
      <c r="G1825">
        <v>94</v>
      </c>
      <c r="H1825">
        <v>517</v>
      </c>
      <c r="I1825">
        <v>2133</v>
      </c>
      <c r="J1825">
        <v>1</v>
      </c>
      <c r="K1825">
        <v>5</v>
      </c>
      <c r="L1825">
        <v>11</v>
      </c>
      <c r="M1825">
        <v>6</v>
      </c>
      <c r="N1825">
        <v>3</v>
      </c>
    </row>
    <row r="1826" spans="1:14" x14ac:dyDescent="0.3">
      <c r="A1826">
        <v>1778</v>
      </c>
      <c r="B1826">
        <v>17</v>
      </c>
      <c r="C1826">
        <v>1555</v>
      </c>
      <c r="D1826">
        <v>117</v>
      </c>
      <c r="E1826">
        <v>564</v>
      </c>
      <c r="F1826">
        <v>122</v>
      </c>
      <c r="G1826">
        <v>21</v>
      </c>
      <c r="H1826">
        <v>471</v>
      </c>
      <c r="I1826">
        <v>1909</v>
      </c>
      <c r="J1826">
        <v>3</v>
      </c>
      <c r="K1826">
        <v>11</v>
      </c>
      <c r="L1826">
        <v>4</v>
      </c>
      <c r="M1826">
        <v>8</v>
      </c>
      <c r="N1826">
        <v>8</v>
      </c>
    </row>
    <row r="1827" spans="1:14" x14ac:dyDescent="0.3">
      <c r="A1827">
        <v>1658</v>
      </c>
      <c r="B1827">
        <v>17</v>
      </c>
      <c r="C1827">
        <v>2239</v>
      </c>
      <c r="D1827">
        <v>27</v>
      </c>
      <c r="E1827">
        <v>323</v>
      </c>
      <c r="F1827">
        <v>71</v>
      </c>
      <c r="G1827">
        <v>27</v>
      </c>
      <c r="H1827">
        <v>80</v>
      </c>
      <c r="I1827">
        <v>2607</v>
      </c>
      <c r="J1827">
        <v>3</v>
      </c>
      <c r="K1827">
        <v>10</v>
      </c>
      <c r="L1827">
        <v>3</v>
      </c>
      <c r="M1827">
        <v>5</v>
      </c>
      <c r="N1827">
        <v>5</v>
      </c>
    </row>
    <row r="1828" spans="1:14" x14ac:dyDescent="0.3">
      <c r="A1828">
        <v>2305</v>
      </c>
      <c r="B1828">
        <v>17</v>
      </c>
      <c r="C1828">
        <v>2860</v>
      </c>
      <c r="D1828">
        <v>0</v>
      </c>
      <c r="E1828">
        <v>558</v>
      </c>
      <c r="F1828">
        <v>45</v>
      </c>
      <c r="G1828">
        <v>33</v>
      </c>
      <c r="H1828">
        <v>486</v>
      </c>
      <c r="I1828">
        <v>3009</v>
      </c>
      <c r="J1828">
        <v>6</v>
      </c>
      <c r="K1828">
        <v>6</v>
      </c>
      <c r="L1828">
        <v>3</v>
      </c>
      <c r="M1828">
        <v>13</v>
      </c>
      <c r="N1828">
        <v>7</v>
      </c>
    </row>
    <row r="1829" spans="1:14" x14ac:dyDescent="0.3">
      <c r="A1829">
        <v>1450</v>
      </c>
      <c r="B1829">
        <v>17</v>
      </c>
      <c r="C1829">
        <v>2885</v>
      </c>
      <c r="D1829">
        <v>40</v>
      </c>
      <c r="E1829">
        <v>962</v>
      </c>
      <c r="F1829">
        <v>54</v>
      </c>
      <c r="G1829">
        <v>79</v>
      </c>
      <c r="H1829">
        <v>40</v>
      </c>
      <c r="I1829">
        <v>3980</v>
      </c>
      <c r="J1829">
        <v>1</v>
      </c>
      <c r="K1829">
        <v>5</v>
      </c>
      <c r="L1829">
        <v>6</v>
      </c>
      <c r="M1829">
        <v>5</v>
      </c>
      <c r="N1829">
        <v>2</v>
      </c>
    </row>
    <row r="1830" spans="1:14" x14ac:dyDescent="0.3">
      <c r="A1830">
        <v>1197</v>
      </c>
      <c r="B1830">
        <v>17</v>
      </c>
      <c r="C1830">
        <v>2984</v>
      </c>
      <c r="D1830">
        <v>122</v>
      </c>
      <c r="E1830">
        <v>816</v>
      </c>
      <c r="F1830">
        <v>107</v>
      </c>
      <c r="G1830">
        <v>82</v>
      </c>
      <c r="H1830">
        <v>490</v>
      </c>
      <c r="I1830">
        <v>3622</v>
      </c>
      <c r="J1830">
        <v>5</v>
      </c>
      <c r="K1830">
        <v>11</v>
      </c>
      <c r="L1830">
        <v>4</v>
      </c>
      <c r="M1830">
        <v>9</v>
      </c>
      <c r="N1830">
        <v>8</v>
      </c>
    </row>
    <row r="1831" spans="1:14" x14ac:dyDescent="0.3">
      <c r="A1831">
        <v>2836</v>
      </c>
      <c r="B1831">
        <v>16</v>
      </c>
      <c r="C1831">
        <v>0</v>
      </c>
      <c r="D1831">
        <v>0</v>
      </c>
      <c r="E1831">
        <v>0</v>
      </c>
      <c r="F1831">
        <v>58</v>
      </c>
      <c r="G1831">
        <v>19</v>
      </c>
      <c r="H1831">
        <v>58</v>
      </c>
      <c r="I1831">
        <v>19</v>
      </c>
      <c r="J1831">
        <v>1</v>
      </c>
      <c r="K1831">
        <v>1</v>
      </c>
      <c r="L1831">
        <v>0</v>
      </c>
      <c r="M1831">
        <v>2</v>
      </c>
      <c r="N1831">
        <v>6</v>
      </c>
    </row>
    <row r="1832" spans="1:14" x14ac:dyDescent="0.3">
      <c r="A1832">
        <v>3085</v>
      </c>
      <c r="B1832">
        <v>16</v>
      </c>
      <c r="C1832">
        <v>0</v>
      </c>
      <c r="D1832">
        <v>32</v>
      </c>
      <c r="E1832">
        <v>23</v>
      </c>
      <c r="F1832">
        <v>120</v>
      </c>
      <c r="G1832">
        <v>9</v>
      </c>
      <c r="H1832">
        <v>78</v>
      </c>
      <c r="I1832">
        <v>106</v>
      </c>
      <c r="J1832">
        <v>2</v>
      </c>
      <c r="K1832">
        <v>2</v>
      </c>
      <c r="L1832">
        <v>0</v>
      </c>
      <c r="M1832">
        <v>3</v>
      </c>
      <c r="N1832">
        <v>7</v>
      </c>
    </row>
    <row r="1833" spans="1:14" x14ac:dyDescent="0.3">
      <c r="A1833">
        <v>2538</v>
      </c>
      <c r="B1833">
        <v>16</v>
      </c>
      <c r="C1833">
        <v>25</v>
      </c>
      <c r="D1833">
        <v>15</v>
      </c>
      <c r="E1833">
        <v>20</v>
      </c>
      <c r="F1833">
        <v>20</v>
      </c>
      <c r="G1833">
        <v>5</v>
      </c>
      <c r="H1833">
        <v>0</v>
      </c>
      <c r="I1833">
        <v>86</v>
      </c>
      <c r="J1833">
        <v>1</v>
      </c>
      <c r="K1833">
        <v>1</v>
      </c>
      <c r="L1833">
        <v>0</v>
      </c>
      <c r="M1833">
        <v>2</v>
      </c>
      <c r="N1833">
        <v>8</v>
      </c>
    </row>
    <row r="1834" spans="1:14" x14ac:dyDescent="0.3">
      <c r="A1834">
        <v>2413</v>
      </c>
      <c r="B1834">
        <v>16</v>
      </c>
      <c r="C1834">
        <v>29</v>
      </c>
      <c r="D1834">
        <v>24</v>
      </c>
      <c r="E1834">
        <v>29</v>
      </c>
      <c r="F1834">
        <v>24</v>
      </c>
      <c r="G1834">
        <v>12</v>
      </c>
      <c r="H1834">
        <v>59</v>
      </c>
      <c r="I1834">
        <v>59</v>
      </c>
      <c r="J1834">
        <v>1</v>
      </c>
      <c r="K1834">
        <v>0</v>
      </c>
      <c r="L1834">
        <v>1</v>
      </c>
      <c r="M1834">
        <v>2</v>
      </c>
      <c r="N1834">
        <v>7</v>
      </c>
    </row>
    <row r="1835" spans="1:14" x14ac:dyDescent="0.3">
      <c r="A1835">
        <v>1861</v>
      </c>
      <c r="B1835">
        <v>16</v>
      </c>
      <c r="C1835">
        <v>30</v>
      </c>
      <c r="D1835">
        <v>50</v>
      </c>
      <c r="E1835">
        <v>60</v>
      </c>
      <c r="F1835">
        <v>15</v>
      </c>
      <c r="G1835">
        <v>76</v>
      </c>
      <c r="H1835">
        <v>202</v>
      </c>
      <c r="I1835">
        <v>30</v>
      </c>
      <c r="J1835">
        <v>3</v>
      </c>
      <c r="K1835">
        <v>3</v>
      </c>
      <c r="L1835">
        <v>1</v>
      </c>
      <c r="M1835">
        <v>2</v>
      </c>
      <c r="N1835">
        <v>8</v>
      </c>
    </row>
    <row r="1836" spans="1:14" x14ac:dyDescent="0.3">
      <c r="A1836">
        <v>2032</v>
      </c>
      <c r="B1836">
        <v>16</v>
      </c>
      <c r="C1836">
        <v>36</v>
      </c>
      <c r="D1836">
        <v>0</v>
      </c>
      <c r="E1836">
        <v>13</v>
      </c>
      <c r="F1836">
        <v>0</v>
      </c>
      <c r="G1836">
        <v>0</v>
      </c>
      <c r="H1836">
        <v>4</v>
      </c>
      <c r="I1836">
        <v>45</v>
      </c>
      <c r="J1836">
        <v>1</v>
      </c>
      <c r="K1836">
        <v>1</v>
      </c>
      <c r="L1836">
        <v>0</v>
      </c>
      <c r="M1836">
        <v>2</v>
      </c>
      <c r="N1836">
        <v>8</v>
      </c>
    </row>
    <row r="1837" spans="1:14" x14ac:dyDescent="0.3">
      <c r="A1837">
        <v>3057</v>
      </c>
      <c r="B1837">
        <v>16</v>
      </c>
      <c r="C1837">
        <v>68</v>
      </c>
      <c r="D1837">
        <v>47</v>
      </c>
      <c r="E1837">
        <v>64</v>
      </c>
      <c r="F1837">
        <v>8</v>
      </c>
      <c r="G1837">
        <v>0</v>
      </c>
      <c r="H1837">
        <v>51</v>
      </c>
      <c r="I1837">
        <v>136</v>
      </c>
      <c r="J1837">
        <v>2</v>
      </c>
      <c r="K1837">
        <v>1</v>
      </c>
      <c r="L1837">
        <v>1</v>
      </c>
      <c r="M1837">
        <v>4</v>
      </c>
      <c r="N1837">
        <v>3</v>
      </c>
    </row>
    <row r="1838" spans="1:14" x14ac:dyDescent="0.3">
      <c r="A1838">
        <v>2876</v>
      </c>
      <c r="B1838">
        <v>16</v>
      </c>
      <c r="C1838">
        <v>83</v>
      </c>
      <c r="D1838">
        <v>28</v>
      </c>
      <c r="E1838">
        <v>77</v>
      </c>
      <c r="F1838">
        <v>0</v>
      </c>
      <c r="G1838">
        <v>22</v>
      </c>
      <c r="H1838">
        <v>61</v>
      </c>
      <c r="I1838">
        <v>149</v>
      </c>
      <c r="J1838">
        <v>1</v>
      </c>
      <c r="K1838">
        <v>1</v>
      </c>
      <c r="L1838">
        <v>0</v>
      </c>
      <c r="M1838">
        <v>3</v>
      </c>
      <c r="N1838">
        <v>7</v>
      </c>
    </row>
    <row r="1839" spans="1:14" x14ac:dyDescent="0.3">
      <c r="A1839">
        <v>1862</v>
      </c>
      <c r="B1839">
        <v>16</v>
      </c>
      <c r="C1839">
        <v>102</v>
      </c>
      <c r="D1839">
        <v>4</v>
      </c>
      <c r="E1839">
        <v>53</v>
      </c>
      <c r="F1839">
        <v>15</v>
      </c>
      <c r="G1839">
        <v>4</v>
      </c>
      <c r="H1839">
        <v>80</v>
      </c>
      <c r="I1839">
        <v>99</v>
      </c>
      <c r="J1839">
        <v>2</v>
      </c>
      <c r="K1839">
        <v>2</v>
      </c>
      <c r="L1839">
        <v>0</v>
      </c>
      <c r="M1839">
        <v>3</v>
      </c>
      <c r="N1839">
        <v>8</v>
      </c>
    </row>
    <row r="1840" spans="1:14" x14ac:dyDescent="0.3">
      <c r="A1840">
        <v>3123</v>
      </c>
      <c r="B1840">
        <v>16</v>
      </c>
      <c r="C1840">
        <v>107</v>
      </c>
      <c r="D1840">
        <v>12</v>
      </c>
      <c r="E1840">
        <v>95</v>
      </c>
      <c r="F1840">
        <v>16</v>
      </c>
      <c r="G1840">
        <v>29</v>
      </c>
      <c r="H1840">
        <v>12</v>
      </c>
      <c r="I1840">
        <v>247</v>
      </c>
      <c r="J1840">
        <v>2</v>
      </c>
      <c r="K1840">
        <v>2</v>
      </c>
      <c r="L1840">
        <v>0</v>
      </c>
      <c r="M1840">
        <v>4</v>
      </c>
      <c r="N1840">
        <v>6</v>
      </c>
    </row>
    <row r="1841" spans="1:14" x14ac:dyDescent="0.3">
      <c r="A1841">
        <v>2953</v>
      </c>
      <c r="B1841">
        <v>16</v>
      </c>
      <c r="C1841">
        <v>108</v>
      </c>
      <c r="D1841">
        <v>4</v>
      </c>
      <c r="E1841">
        <v>63</v>
      </c>
      <c r="F1841">
        <v>0</v>
      </c>
      <c r="G1841">
        <v>11</v>
      </c>
      <c r="H1841">
        <v>48</v>
      </c>
      <c r="I1841">
        <v>138</v>
      </c>
      <c r="J1841">
        <v>1</v>
      </c>
      <c r="K1841">
        <v>2</v>
      </c>
      <c r="L1841">
        <v>1</v>
      </c>
      <c r="M1841">
        <v>2</v>
      </c>
      <c r="N1841">
        <v>8</v>
      </c>
    </row>
    <row r="1842" spans="1:14" x14ac:dyDescent="0.3">
      <c r="A1842">
        <v>1172</v>
      </c>
      <c r="B1842">
        <v>16</v>
      </c>
      <c r="C1842">
        <v>201</v>
      </c>
      <c r="D1842">
        <v>4</v>
      </c>
      <c r="E1842">
        <v>26</v>
      </c>
      <c r="F1842">
        <v>0</v>
      </c>
      <c r="G1842">
        <v>0</v>
      </c>
      <c r="H1842">
        <v>51</v>
      </c>
      <c r="I1842">
        <v>180</v>
      </c>
      <c r="J1842">
        <v>1</v>
      </c>
      <c r="K1842">
        <v>1</v>
      </c>
      <c r="L1842">
        <v>1</v>
      </c>
      <c r="M1842">
        <v>3</v>
      </c>
      <c r="N1842">
        <v>6</v>
      </c>
    </row>
    <row r="1843" spans="1:14" x14ac:dyDescent="0.3">
      <c r="A1843">
        <v>2753</v>
      </c>
      <c r="B1843">
        <v>16</v>
      </c>
      <c r="C1843">
        <v>251</v>
      </c>
      <c r="D1843">
        <v>0</v>
      </c>
      <c r="E1843">
        <v>64</v>
      </c>
      <c r="F1843">
        <v>0</v>
      </c>
      <c r="G1843">
        <v>0</v>
      </c>
      <c r="H1843">
        <v>46</v>
      </c>
      <c r="I1843">
        <v>269</v>
      </c>
      <c r="J1843">
        <v>1</v>
      </c>
      <c r="K1843">
        <v>3</v>
      </c>
      <c r="L1843">
        <v>1</v>
      </c>
      <c r="M1843">
        <v>2</v>
      </c>
      <c r="N1843">
        <v>7</v>
      </c>
    </row>
    <row r="1844" spans="1:14" x14ac:dyDescent="0.3">
      <c r="A1844">
        <v>2410</v>
      </c>
      <c r="B1844">
        <v>16</v>
      </c>
      <c r="C1844">
        <v>311</v>
      </c>
      <c r="D1844">
        <v>63</v>
      </c>
      <c r="E1844">
        <v>162</v>
      </c>
      <c r="F1844">
        <v>7</v>
      </c>
      <c r="G1844">
        <v>162</v>
      </c>
      <c r="H1844">
        <v>5</v>
      </c>
      <c r="I1844">
        <v>699</v>
      </c>
      <c r="J1844">
        <v>5</v>
      </c>
      <c r="K1844">
        <v>6</v>
      </c>
      <c r="L1844">
        <v>1</v>
      </c>
      <c r="M1844">
        <v>5</v>
      </c>
      <c r="N1844">
        <v>7</v>
      </c>
    </row>
    <row r="1845" spans="1:14" x14ac:dyDescent="0.3">
      <c r="A1845">
        <v>2135</v>
      </c>
      <c r="B1845">
        <v>16</v>
      </c>
      <c r="C1845">
        <v>461</v>
      </c>
      <c r="D1845">
        <v>17</v>
      </c>
      <c r="E1845">
        <v>105</v>
      </c>
      <c r="F1845">
        <v>17</v>
      </c>
      <c r="G1845">
        <v>37</v>
      </c>
      <c r="H1845">
        <v>37</v>
      </c>
      <c r="I1845">
        <v>600</v>
      </c>
      <c r="J1845">
        <v>2</v>
      </c>
      <c r="K1845">
        <v>1</v>
      </c>
      <c r="L1845">
        <v>3</v>
      </c>
      <c r="M1845">
        <v>6</v>
      </c>
      <c r="N1845">
        <v>1</v>
      </c>
    </row>
    <row r="1846" spans="1:14" x14ac:dyDescent="0.3">
      <c r="A1846">
        <v>2062</v>
      </c>
      <c r="B1846">
        <v>16</v>
      </c>
      <c r="C1846">
        <v>640</v>
      </c>
      <c r="D1846">
        <v>37</v>
      </c>
      <c r="E1846">
        <v>465</v>
      </c>
      <c r="F1846">
        <v>78</v>
      </c>
      <c r="G1846">
        <v>48</v>
      </c>
      <c r="H1846">
        <v>60</v>
      </c>
      <c r="I1846">
        <v>1210</v>
      </c>
      <c r="J1846">
        <v>6</v>
      </c>
      <c r="K1846">
        <v>7</v>
      </c>
      <c r="L1846">
        <v>2</v>
      </c>
      <c r="M1846">
        <v>4</v>
      </c>
      <c r="N1846">
        <v>9</v>
      </c>
    </row>
    <row r="1847" spans="1:14" x14ac:dyDescent="0.3">
      <c r="A1847">
        <v>1006</v>
      </c>
      <c r="B1847">
        <v>16</v>
      </c>
      <c r="C1847">
        <v>1352</v>
      </c>
      <c r="D1847">
        <v>109</v>
      </c>
      <c r="E1847">
        <v>255</v>
      </c>
      <c r="F1847">
        <v>0</v>
      </c>
      <c r="G1847">
        <v>109</v>
      </c>
      <c r="H1847">
        <v>36</v>
      </c>
      <c r="I1847">
        <v>1789</v>
      </c>
      <c r="J1847">
        <v>2</v>
      </c>
      <c r="K1847">
        <v>6</v>
      </c>
      <c r="L1847">
        <v>4</v>
      </c>
      <c r="M1847">
        <v>10</v>
      </c>
      <c r="N1847">
        <v>6</v>
      </c>
    </row>
    <row r="1848" spans="1:14" x14ac:dyDescent="0.3">
      <c r="A1848">
        <v>2835</v>
      </c>
      <c r="B1848">
        <v>16</v>
      </c>
      <c r="C1848">
        <v>1630</v>
      </c>
      <c r="D1848">
        <v>86</v>
      </c>
      <c r="E1848">
        <v>304</v>
      </c>
      <c r="F1848">
        <v>169</v>
      </c>
      <c r="G1848">
        <v>20</v>
      </c>
      <c r="H1848">
        <v>64</v>
      </c>
      <c r="I1848">
        <v>2144</v>
      </c>
      <c r="J1848">
        <v>1</v>
      </c>
      <c r="K1848">
        <v>5</v>
      </c>
      <c r="L1848">
        <v>3</v>
      </c>
      <c r="M1848">
        <v>5</v>
      </c>
      <c r="N1848">
        <v>3</v>
      </c>
    </row>
    <row r="1849" spans="1:14" x14ac:dyDescent="0.3">
      <c r="A1849">
        <v>2065</v>
      </c>
      <c r="B1849">
        <v>16</v>
      </c>
      <c r="C1849">
        <v>2136</v>
      </c>
      <c r="D1849">
        <v>133</v>
      </c>
      <c r="E1849">
        <v>1960</v>
      </c>
      <c r="F1849">
        <v>230</v>
      </c>
      <c r="G1849">
        <v>88</v>
      </c>
      <c r="H1849">
        <v>310</v>
      </c>
      <c r="I1849">
        <v>4238</v>
      </c>
      <c r="J1849">
        <v>1</v>
      </c>
      <c r="K1849">
        <v>5</v>
      </c>
      <c r="L1849">
        <v>8</v>
      </c>
      <c r="M1849">
        <v>6</v>
      </c>
      <c r="N1849">
        <v>3</v>
      </c>
    </row>
    <row r="1850" spans="1:14" x14ac:dyDescent="0.3">
      <c r="A1850">
        <v>2474</v>
      </c>
      <c r="B1850">
        <v>16</v>
      </c>
      <c r="C1850">
        <v>2229</v>
      </c>
      <c r="D1850">
        <v>134</v>
      </c>
      <c r="E1850">
        <v>606</v>
      </c>
      <c r="F1850">
        <v>218</v>
      </c>
      <c r="G1850">
        <v>235</v>
      </c>
      <c r="H1850">
        <v>34</v>
      </c>
      <c r="I1850">
        <v>3388</v>
      </c>
      <c r="J1850">
        <v>4</v>
      </c>
      <c r="K1850">
        <v>9</v>
      </c>
      <c r="L1850">
        <v>5</v>
      </c>
      <c r="M1850">
        <v>7</v>
      </c>
      <c r="N1850">
        <v>5</v>
      </c>
    </row>
    <row r="1851" spans="1:14" x14ac:dyDescent="0.3">
      <c r="A1851">
        <v>2434</v>
      </c>
      <c r="B1851">
        <v>16</v>
      </c>
      <c r="C1851">
        <v>2690</v>
      </c>
      <c r="D1851">
        <v>141</v>
      </c>
      <c r="E1851">
        <v>1510</v>
      </c>
      <c r="F1851">
        <v>184</v>
      </c>
      <c r="G1851">
        <v>236</v>
      </c>
      <c r="H1851">
        <v>93</v>
      </c>
      <c r="I1851">
        <v>4668</v>
      </c>
      <c r="J1851">
        <v>0</v>
      </c>
      <c r="K1851">
        <v>6</v>
      </c>
      <c r="L1851">
        <v>7</v>
      </c>
      <c r="M1851">
        <v>12</v>
      </c>
      <c r="N1851">
        <v>2</v>
      </c>
    </row>
    <row r="1852" spans="1:14" x14ac:dyDescent="0.3">
      <c r="A1852">
        <v>1258</v>
      </c>
      <c r="B1852">
        <v>15</v>
      </c>
      <c r="C1852">
        <v>66</v>
      </c>
      <c r="D1852">
        <v>29</v>
      </c>
      <c r="E1852">
        <v>95</v>
      </c>
      <c r="F1852">
        <v>0</v>
      </c>
      <c r="G1852">
        <v>33</v>
      </c>
      <c r="H1852">
        <v>25</v>
      </c>
      <c r="I1852">
        <v>199</v>
      </c>
      <c r="J1852">
        <v>3</v>
      </c>
      <c r="K1852">
        <v>3</v>
      </c>
      <c r="L1852">
        <v>0</v>
      </c>
      <c r="M1852">
        <v>4</v>
      </c>
      <c r="N1852">
        <v>5</v>
      </c>
    </row>
    <row r="1853" spans="1:14" x14ac:dyDescent="0.3">
      <c r="A1853">
        <v>2170</v>
      </c>
      <c r="B1853">
        <v>15</v>
      </c>
      <c r="C1853">
        <v>86</v>
      </c>
      <c r="D1853">
        <v>6</v>
      </c>
      <c r="E1853">
        <v>22</v>
      </c>
      <c r="F1853">
        <v>0</v>
      </c>
      <c r="G1853">
        <v>6</v>
      </c>
      <c r="H1853">
        <v>41</v>
      </c>
      <c r="I1853">
        <v>79</v>
      </c>
      <c r="J1853">
        <v>1</v>
      </c>
      <c r="K1853">
        <v>1</v>
      </c>
      <c r="L1853">
        <v>0</v>
      </c>
      <c r="M1853">
        <v>3</v>
      </c>
      <c r="N1853">
        <v>5</v>
      </c>
    </row>
    <row r="1854" spans="1:14" x14ac:dyDescent="0.3">
      <c r="A1854">
        <v>2213</v>
      </c>
      <c r="B1854">
        <v>15</v>
      </c>
      <c r="C1854">
        <v>91</v>
      </c>
      <c r="D1854">
        <v>17</v>
      </c>
      <c r="E1854">
        <v>27</v>
      </c>
      <c r="F1854">
        <v>27</v>
      </c>
      <c r="G1854">
        <v>10</v>
      </c>
      <c r="H1854">
        <v>41</v>
      </c>
      <c r="I1854">
        <v>132</v>
      </c>
      <c r="J1854">
        <v>3</v>
      </c>
      <c r="K1854">
        <v>3</v>
      </c>
      <c r="L1854">
        <v>0</v>
      </c>
      <c r="M1854">
        <v>4</v>
      </c>
      <c r="N1854">
        <v>4</v>
      </c>
    </row>
    <row r="1855" spans="1:14" x14ac:dyDescent="0.3">
      <c r="A1855">
        <v>2810</v>
      </c>
      <c r="B1855">
        <v>15</v>
      </c>
      <c r="C1855">
        <v>191</v>
      </c>
      <c r="D1855">
        <v>17</v>
      </c>
      <c r="E1855">
        <v>82</v>
      </c>
      <c r="F1855">
        <v>14</v>
      </c>
      <c r="G1855">
        <v>0</v>
      </c>
      <c r="H1855">
        <v>10</v>
      </c>
      <c r="I1855">
        <v>293</v>
      </c>
      <c r="J1855">
        <v>3</v>
      </c>
      <c r="K1855">
        <v>2</v>
      </c>
      <c r="L1855">
        <v>1</v>
      </c>
      <c r="M1855">
        <v>3</v>
      </c>
      <c r="N1855">
        <v>5</v>
      </c>
    </row>
    <row r="1856" spans="1:14" x14ac:dyDescent="0.3">
      <c r="A1856">
        <v>2745</v>
      </c>
      <c r="B1856">
        <v>15</v>
      </c>
      <c r="C1856">
        <v>197</v>
      </c>
      <c r="D1856">
        <v>15</v>
      </c>
      <c r="E1856">
        <v>148</v>
      </c>
      <c r="F1856">
        <v>49</v>
      </c>
      <c r="G1856">
        <v>34</v>
      </c>
      <c r="H1856">
        <v>54</v>
      </c>
      <c r="I1856">
        <v>389</v>
      </c>
      <c r="J1856">
        <v>3</v>
      </c>
      <c r="K1856">
        <v>3</v>
      </c>
      <c r="L1856">
        <v>0</v>
      </c>
      <c r="M1856">
        <v>3</v>
      </c>
      <c r="N1856">
        <v>9</v>
      </c>
    </row>
    <row r="1857" spans="1:14" x14ac:dyDescent="0.3">
      <c r="A1857">
        <v>2956</v>
      </c>
      <c r="B1857">
        <v>15</v>
      </c>
      <c r="C1857">
        <v>197</v>
      </c>
      <c r="D1857">
        <v>15</v>
      </c>
      <c r="E1857">
        <v>148</v>
      </c>
      <c r="F1857">
        <v>49</v>
      </c>
      <c r="G1857">
        <v>34</v>
      </c>
      <c r="H1857">
        <v>54</v>
      </c>
      <c r="I1857">
        <v>389</v>
      </c>
      <c r="J1857">
        <v>3</v>
      </c>
      <c r="K1857">
        <v>3</v>
      </c>
      <c r="L1857">
        <v>0</v>
      </c>
      <c r="M1857">
        <v>3</v>
      </c>
      <c r="N1857">
        <v>9</v>
      </c>
    </row>
    <row r="1858" spans="1:14" x14ac:dyDescent="0.3">
      <c r="A1858">
        <v>2323</v>
      </c>
      <c r="B1858">
        <v>15</v>
      </c>
      <c r="C1858">
        <v>201</v>
      </c>
      <c r="D1858">
        <v>0</v>
      </c>
      <c r="E1858">
        <v>50</v>
      </c>
      <c r="F1858">
        <v>145</v>
      </c>
      <c r="G1858">
        <v>25</v>
      </c>
      <c r="H1858">
        <v>113</v>
      </c>
      <c r="I1858">
        <v>308</v>
      </c>
      <c r="J1858">
        <v>1</v>
      </c>
      <c r="K1858">
        <v>1</v>
      </c>
      <c r="L1858">
        <v>0</v>
      </c>
      <c r="M1858">
        <v>4</v>
      </c>
      <c r="N1858">
        <v>6</v>
      </c>
    </row>
    <row r="1859" spans="1:14" x14ac:dyDescent="0.3">
      <c r="A1859">
        <v>2891</v>
      </c>
      <c r="B1859">
        <v>15</v>
      </c>
      <c r="C1859">
        <v>201</v>
      </c>
      <c r="D1859">
        <v>0</v>
      </c>
      <c r="E1859">
        <v>50</v>
      </c>
      <c r="F1859">
        <v>145</v>
      </c>
      <c r="G1859">
        <v>25</v>
      </c>
      <c r="H1859">
        <v>113</v>
      </c>
      <c r="I1859">
        <v>308</v>
      </c>
      <c r="J1859">
        <v>1</v>
      </c>
      <c r="K1859">
        <v>1</v>
      </c>
      <c r="L1859">
        <v>0</v>
      </c>
      <c r="M1859">
        <v>4</v>
      </c>
      <c r="N1859">
        <v>6</v>
      </c>
    </row>
    <row r="1860" spans="1:14" x14ac:dyDescent="0.3">
      <c r="A1860">
        <v>3172</v>
      </c>
      <c r="B1860">
        <v>15</v>
      </c>
      <c r="C1860">
        <v>201</v>
      </c>
      <c r="D1860">
        <v>0</v>
      </c>
      <c r="E1860">
        <v>50</v>
      </c>
      <c r="F1860">
        <v>145</v>
      </c>
      <c r="G1860">
        <v>25</v>
      </c>
      <c r="H1860">
        <v>113</v>
      </c>
      <c r="I1860">
        <v>308</v>
      </c>
      <c r="J1860">
        <v>1</v>
      </c>
      <c r="K1860">
        <v>1</v>
      </c>
      <c r="L1860">
        <v>0</v>
      </c>
      <c r="M1860">
        <v>4</v>
      </c>
      <c r="N1860">
        <v>6</v>
      </c>
    </row>
    <row r="1861" spans="1:14" x14ac:dyDescent="0.3">
      <c r="A1861">
        <v>3117</v>
      </c>
      <c r="B1861">
        <v>15</v>
      </c>
      <c r="C1861">
        <v>237</v>
      </c>
      <c r="D1861">
        <v>0</v>
      </c>
      <c r="E1861">
        <v>43</v>
      </c>
      <c r="F1861">
        <v>10</v>
      </c>
      <c r="G1861">
        <v>3</v>
      </c>
      <c r="H1861">
        <v>0</v>
      </c>
      <c r="I1861">
        <v>294</v>
      </c>
      <c r="J1861">
        <v>2</v>
      </c>
      <c r="K1861">
        <v>1</v>
      </c>
      <c r="L1861">
        <v>1</v>
      </c>
      <c r="M1861">
        <v>4</v>
      </c>
      <c r="N1861">
        <v>4</v>
      </c>
    </row>
    <row r="1862" spans="1:14" x14ac:dyDescent="0.3">
      <c r="A1862">
        <v>2102</v>
      </c>
      <c r="B1862">
        <v>15</v>
      </c>
      <c r="C1862">
        <v>308</v>
      </c>
      <c r="D1862">
        <v>0</v>
      </c>
      <c r="E1862">
        <v>175</v>
      </c>
      <c r="F1862">
        <v>8</v>
      </c>
      <c r="G1862">
        <v>4</v>
      </c>
      <c r="H1862">
        <v>25</v>
      </c>
      <c r="I1862">
        <v>471</v>
      </c>
      <c r="J1862">
        <v>2</v>
      </c>
      <c r="K1862">
        <v>2</v>
      </c>
      <c r="L1862">
        <v>1</v>
      </c>
      <c r="M1862">
        <v>4</v>
      </c>
      <c r="N1862">
        <v>7</v>
      </c>
    </row>
    <row r="1863" spans="1:14" x14ac:dyDescent="0.3">
      <c r="A1863">
        <v>2851</v>
      </c>
      <c r="B1863">
        <v>15</v>
      </c>
      <c r="C1863">
        <v>403</v>
      </c>
      <c r="D1863">
        <v>286</v>
      </c>
      <c r="E1863">
        <v>978</v>
      </c>
      <c r="F1863">
        <v>435</v>
      </c>
      <c r="G1863">
        <v>378</v>
      </c>
      <c r="H1863">
        <v>882</v>
      </c>
      <c r="I1863">
        <v>1598</v>
      </c>
      <c r="J1863">
        <v>3</v>
      </c>
      <c r="K1863">
        <v>9</v>
      </c>
      <c r="L1863">
        <v>1</v>
      </c>
      <c r="M1863">
        <v>8</v>
      </c>
      <c r="N1863">
        <v>9</v>
      </c>
    </row>
    <row r="1864" spans="1:14" x14ac:dyDescent="0.3">
      <c r="A1864">
        <v>1098</v>
      </c>
      <c r="B1864">
        <v>15</v>
      </c>
      <c r="C1864">
        <v>437</v>
      </c>
      <c r="D1864">
        <v>3</v>
      </c>
      <c r="E1864">
        <v>97</v>
      </c>
      <c r="F1864">
        <v>6</v>
      </c>
      <c r="G1864">
        <v>3</v>
      </c>
      <c r="H1864">
        <v>21</v>
      </c>
      <c r="I1864">
        <v>525</v>
      </c>
      <c r="J1864">
        <v>4</v>
      </c>
      <c r="K1864">
        <v>4</v>
      </c>
      <c r="L1864">
        <v>1</v>
      </c>
      <c r="M1864">
        <v>4</v>
      </c>
      <c r="N1864">
        <v>7</v>
      </c>
    </row>
    <row r="1865" spans="1:14" x14ac:dyDescent="0.3">
      <c r="A1865">
        <v>1589</v>
      </c>
      <c r="B1865">
        <v>15</v>
      </c>
      <c r="C1865">
        <v>490</v>
      </c>
      <c r="D1865">
        <v>56</v>
      </c>
      <c r="E1865">
        <v>256</v>
      </c>
      <c r="F1865">
        <v>11</v>
      </c>
      <c r="G1865">
        <v>17</v>
      </c>
      <c r="H1865">
        <v>356</v>
      </c>
      <c r="I1865">
        <v>473</v>
      </c>
      <c r="J1865">
        <v>4</v>
      </c>
      <c r="K1865">
        <v>5</v>
      </c>
      <c r="L1865">
        <v>1</v>
      </c>
      <c r="M1865">
        <v>2</v>
      </c>
      <c r="N1865">
        <v>10</v>
      </c>
    </row>
    <row r="1866" spans="1:14" x14ac:dyDescent="0.3">
      <c r="A1866">
        <v>2791</v>
      </c>
      <c r="B1866">
        <v>15</v>
      </c>
      <c r="C1866">
        <v>1088</v>
      </c>
      <c r="D1866">
        <v>95</v>
      </c>
      <c r="E1866">
        <v>287</v>
      </c>
      <c r="F1866">
        <v>273</v>
      </c>
      <c r="G1866">
        <v>208</v>
      </c>
      <c r="H1866">
        <v>114</v>
      </c>
      <c r="I1866">
        <v>1838</v>
      </c>
      <c r="J1866">
        <v>2</v>
      </c>
      <c r="K1866">
        <v>9</v>
      </c>
      <c r="L1866">
        <v>2</v>
      </c>
      <c r="M1866">
        <v>9</v>
      </c>
      <c r="N1866">
        <v>5</v>
      </c>
    </row>
    <row r="1867" spans="1:14" x14ac:dyDescent="0.3">
      <c r="A1867">
        <v>1801</v>
      </c>
      <c r="B1867">
        <v>15</v>
      </c>
      <c r="C1867">
        <v>1939</v>
      </c>
      <c r="D1867">
        <v>122</v>
      </c>
      <c r="E1867">
        <v>1856</v>
      </c>
      <c r="F1867">
        <v>53</v>
      </c>
      <c r="G1867">
        <v>164</v>
      </c>
      <c r="H1867">
        <v>39</v>
      </c>
      <c r="I1867">
        <v>4096</v>
      </c>
      <c r="J1867">
        <v>1</v>
      </c>
      <c r="K1867">
        <v>5</v>
      </c>
      <c r="L1867">
        <v>4</v>
      </c>
      <c r="M1867">
        <v>8</v>
      </c>
      <c r="N1867">
        <v>3</v>
      </c>
    </row>
    <row r="1868" spans="1:14" x14ac:dyDescent="0.3">
      <c r="A1868">
        <v>2991</v>
      </c>
      <c r="B1868">
        <v>14</v>
      </c>
      <c r="C1868">
        <v>11</v>
      </c>
      <c r="D1868">
        <v>11</v>
      </c>
      <c r="E1868">
        <v>52</v>
      </c>
      <c r="F1868">
        <v>56</v>
      </c>
      <c r="G1868">
        <v>78</v>
      </c>
      <c r="H1868">
        <v>37</v>
      </c>
      <c r="I1868">
        <v>171</v>
      </c>
      <c r="J1868">
        <v>1</v>
      </c>
      <c r="K1868">
        <v>2</v>
      </c>
      <c r="L1868">
        <v>1</v>
      </c>
      <c r="M1868">
        <v>2</v>
      </c>
      <c r="N1868">
        <v>9</v>
      </c>
    </row>
    <row r="1869" spans="1:14" x14ac:dyDescent="0.3">
      <c r="A1869">
        <v>2490</v>
      </c>
      <c r="B1869">
        <v>14</v>
      </c>
      <c r="C1869">
        <v>12</v>
      </c>
      <c r="D1869">
        <v>69</v>
      </c>
      <c r="E1869">
        <v>58</v>
      </c>
      <c r="F1869">
        <v>35</v>
      </c>
      <c r="G1869">
        <v>75</v>
      </c>
      <c r="H1869">
        <v>173</v>
      </c>
      <c r="I1869">
        <v>75</v>
      </c>
      <c r="J1869">
        <v>1</v>
      </c>
      <c r="K1869">
        <v>3</v>
      </c>
      <c r="L1869">
        <v>1</v>
      </c>
      <c r="M1869">
        <v>2</v>
      </c>
      <c r="N1869">
        <v>8</v>
      </c>
    </row>
    <row r="1870" spans="1:14" x14ac:dyDescent="0.3">
      <c r="A1870">
        <v>1426</v>
      </c>
      <c r="B1870">
        <v>14</v>
      </c>
      <c r="C1870">
        <v>20</v>
      </c>
      <c r="D1870">
        <v>7</v>
      </c>
      <c r="E1870">
        <v>13</v>
      </c>
      <c r="F1870">
        <v>26</v>
      </c>
      <c r="G1870">
        <v>20</v>
      </c>
      <c r="H1870">
        <v>7</v>
      </c>
      <c r="I1870">
        <v>78</v>
      </c>
      <c r="J1870">
        <v>1</v>
      </c>
      <c r="K1870">
        <v>0</v>
      </c>
      <c r="L1870">
        <v>0</v>
      </c>
      <c r="M1870">
        <v>3</v>
      </c>
      <c r="N1870">
        <v>5</v>
      </c>
    </row>
    <row r="1871" spans="1:14" x14ac:dyDescent="0.3">
      <c r="A1871">
        <v>2597</v>
      </c>
      <c r="B1871">
        <v>14</v>
      </c>
      <c r="C1871">
        <v>25</v>
      </c>
      <c r="D1871">
        <v>101</v>
      </c>
      <c r="E1871">
        <v>126</v>
      </c>
      <c r="F1871">
        <v>0</v>
      </c>
      <c r="G1871">
        <v>107</v>
      </c>
      <c r="H1871">
        <v>126</v>
      </c>
      <c r="I1871">
        <v>234</v>
      </c>
      <c r="J1871">
        <v>3</v>
      </c>
      <c r="K1871">
        <v>2</v>
      </c>
      <c r="L1871">
        <v>0</v>
      </c>
      <c r="M1871">
        <v>4</v>
      </c>
      <c r="N1871">
        <v>8</v>
      </c>
    </row>
    <row r="1872" spans="1:14" x14ac:dyDescent="0.3">
      <c r="A1872">
        <v>1322</v>
      </c>
      <c r="B1872">
        <v>14</v>
      </c>
      <c r="C1872">
        <v>43</v>
      </c>
      <c r="D1872">
        <v>9</v>
      </c>
      <c r="E1872">
        <v>68</v>
      </c>
      <c r="F1872">
        <v>47</v>
      </c>
      <c r="G1872">
        <v>9</v>
      </c>
      <c r="H1872">
        <v>89</v>
      </c>
      <c r="I1872">
        <v>85</v>
      </c>
      <c r="J1872">
        <v>1</v>
      </c>
      <c r="K1872">
        <v>1</v>
      </c>
      <c r="L1872">
        <v>0</v>
      </c>
      <c r="M1872">
        <v>3</v>
      </c>
      <c r="N1872">
        <v>8</v>
      </c>
    </row>
    <row r="1873" spans="1:14" x14ac:dyDescent="0.3">
      <c r="A1873">
        <v>1404</v>
      </c>
      <c r="B1873">
        <v>14</v>
      </c>
      <c r="C1873">
        <v>70</v>
      </c>
      <c r="D1873">
        <v>11</v>
      </c>
      <c r="E1873">
        <v>70</v>
      </c>
      <c r="F1873">
        <v>11</v>
      </c>
      <c r="G1873">
        <v>4</v>
      </c>
      <c r="H1873">
        <v>11</v>
      </c>
      <c r="I1873">
        <v>154</v>
      </c>
      <c r="J1873">
        <v>2</v>
      </c>
      <c r="K1873">
        <v>2</v>
      </c>
      <c r="L1873">
        <v>0</v>
      </c>
      <c r="M1873">
        <v>3</v>
      </c>
      <c r="N1873">
        <v>7</v>
      </c>
    </row>
    <row r="1874" spans="1:14" x14ac:dyDescent="0.3">
      <c r="A1874">
        <v>2499</v>
      </c>
      <c r="B1874">
        <v>14</v>
      </c>
      <c r="C1874">
        <v>70</v>
      </c>
      <c r="D1874">
        <v>11</v>
      </c>
      <c r="E1874">
        <v>70</v>
      </c>
      <c r="F1874">
        <v>11</v>
      </c>
      <c r="G1874">
        <v>4</v>
      </c>
      <c r="H1874">
        <v>11</v>
      </c>
      <c r="I1874">
        <v>154</v>
      </c>
      <c r="J1874">
        <v>2</v>
      </c>
      <c r="K1874">
        <v>2</v>
      </c>
      <c r="L1874">
        <v>0</v>
      </c>
      <c r="M1874">
        <v>3</v>
      </c>
      <c r="N1874">
        <v>7</v>
      </c>
    </row>
    <row r="1875" spans="1:14" x14ac:dyDescent="0.3">
      <c r="A1875">
        <v>1366</v>
      </c>
      <c r="B1875">
        <v>14</v>
      </c>
      <c r="C1875">
        <v>200</v>
      </c>
      <c r="D1875">
        <v>56</v>
      </c>
      <c r="E1875">
        <v>446</v>
      </c>
      <c r="F1875">
        <v>362</v>
      </c>
      <c r="G1875">
        <v>186</v>
      </c>
      <c r="H1875">
        <v>256</v>
      </c>
      <c r="I1875">
        <v>994</v>
      </c>
      <c r="J1875">
        <v>3</v>
      </c>
      <c r="K1875">
        <v>4</v>
      </c>
      <c r="L1875">
        <v>1</v>
      </c>
      <c r="M1875">
        <v>6</v>
      </c>
      <c r="N1875">
        <v>7</v>
      </c>
    </row>
    <row r="1876" spans="1:14" x14ac:dyDescent="0.3">
      <c r="A1876">
        <v>1994</v>
      </c>
      <c r="B1876">
        <v>14</v>
      </c>
      <c r="C1876">
        <v>248</v>
      </c>
      <c r="D1876">
        <v>0</v>
      </c>
      <c r="E1876">
        <v>83</v>
      </c>
      <c r="F1876">
        <v>28</v>
      </c>
      <c r="G1876">
        <v>0</v>
      </c>
      <c r="H1876">
        <v>47</v>
      </c>
      <c r="I1876">
        <v>311</v>
      </c>
      <c r="J1876">
        <v>1</v>
      </c>
      <c r="K1876">
        <v>3</v>
      </c>
      <c r="L1876">
        <v>0</v>
      </c>
      <c r="M1876">
        <v>3</v>
      </c>
      <c r="N1876">
        <v>8</v>
      </c>
    </row>
    <row r="1877" spans="1:14" x14ac:dyDescent="0.3">
      <c r="A1877">
        <v>2293</v>
      </c>
      <c r="B1877">
        <v>14</v>
      </c>
      <c r="C1877">
        <v>488</v>
      </c>
      <c r="D1877">
        <v>379</v>
      </c>
      <c r="E1877">
        <v>488</v>
      </c>
      <c r="F1877">
        <v>96</v>
      </c>
      <c r="G1877">
        <v>379</v>
      </c>
      <c r="H1877">
        <v>86</v>
      </c>
      <c r="I1877">
        <v>1743</v>
      </c>
      <c r="J1877">
        <v>5</v>
      </c>
      <c r="K1877">
        <v>4</v>
      </c>
      <c r="L1877">
        <v>7</v>
      </c>
      <c r="M1877">
        <v>10</v>
      </c>
      <c r="N1877">
        <v>2</v>
      </c>
    </row>
    <row r="1878" spans="1:14" x14ac:dyDescent="0.3">
      <c r="A1878">
        <v>2823</v>
      </c>
      <c r="B1878">
        <v>14</v>
      </c>
      <c r="C1878">
        <v>1047</v>
      </c>
      <c r="D1878">
        <v>0</v>
      </c>
      <c r="E1878">
        <v>145</v>
      </c>
      <c r="F1878">
        <v>16</v>
      </c>
      <c r="G1878">
        <v>11</v>
      </c>
      <c r="H1878">
        <v>109</v>
      </c>
      <c r="I1878">
        <v>1110</v>
      </c>
      <c r="J1878">
        <v>3</v>
      </c>
      <c r="K1878">
        <v>8</v>
      </c>
      <c r="L1878">
        <v>1</v>
      </c>
      <c r="M1878">
        <v>6</v>
      </c>
      <c r="N1878">
        <v>6</v>
      </c>
    </row>
    <row r="1879" spans="1:14" x14ac:dyDescent="0.3">
      <c r="A1879">
        <v>2543</v>
      </c>
      <c r="B1879">
        <v>14</v>
      </c>
      <c r="C1879">
        <v>1068</v>
      </c>
      <c r="D1879">
        <v>35</v>
      </c>
      <c r="E1879">
        <v>398</v>
      </c>
      <c r="F1879">
        <v>331</v>
      </c>
      <c r="G1879">
        <v>54</v>
      </c>
      <c r="H1879">
        <v>72</v>
      </c>
      <c r="I1879">
        <v>1813</v>
      </c>
      <c r="J1879">
        <v>2</v>
      </c>
      <c r="K1879">
        <v>5</v>
      </c>
      <c r="L1879">
        <v>4</v>
      </c>
      <c r="M1879">
        <v>12</v>
      </c>
      <c r="N1879">
        <v>2</v>
      </c>
    </row>
    <row r="1880" spans="1:14" x14ac:dyDescent="0.3">
      <c r="A1880">
        <v>1421</v>
      </c>
      <c r="B1880">
        <v>14</v>
      </c>
      <c r="C1880">
        <v>1176</v>
      </c>
      <c r="D1880">
        <v>12</v>
      </c>
      <c r="E1880">
        <v>103</v>
      </c>
      <c r="F1880">
        <v>18</v>
      </c>
      <c r="G1880">
        <v>0</v>
      </c>
      <c r="H1880">
        <v>65</v>
      </c>
      <c r="I1880">
        <v>1244</v>
      </c>
      <c r="J1880">
        <v>2</v>
      </c>
      <c r="K1880">
        <v>9</v>
      </c>
      <c r="L1880">
        <v>1</v>
      </c>
      <c r="M1880">
        <v>5</v>
      </c>
      <c r="N1880">
        <v>8</v>
      </c>
    </row>
    <row r="1881" spans="1:14" x14ac:dyDescent="0.3">
      <c r="A1881">
        <v>3138</v>
      </c>
      <c r="B1881">
        <v>14</v>
      </c>
      <c r="C1881">
        <v>1202</v>
      </c>
      <c r="D1881">
        <v>12</v>
      </c>
      <c r="E1881">
        <v>78</v>
      </c>
      <c r="F1881">
        <v>32</v>
      </c>
      <c r="G1881">
        <v>12</v>
      </c>
      <c r="H1881">
        <v>51</v>
      </c>
      <c r="I1881">
        <v>1285</v>
      </c>
      <c r="J1881">
        <v>1</v>
      </c>
      <c r="K1881">
        <v>9</v>
      </c>
      <c r="L1881">
        <v>1</v>
      </c>
      <c r="M1881">
        <v>7</v>
      </c>
      <c r="N1881">
        <v>6</v>
      </c>
    </row>
    <row r="1882" spans="1:14" x14ac:dyDescent="0.3">
      <c r="A1882">
        <v>2279</v>
      </c>
      <c r="B1882">
        <v>14</v>
      </c>
      <c r="C1882">
        <v>1268</v>
      </c>
      <c r="D1882">
        <v>180</v>
      </c>
      <c r="E1882">
        <v>1414</v>
      </c>
      <c r="F1882">
        <v>470</v>
      </c>
      <c r="G1882">
        <v>398</v>
      </c>
      <c r="H1882">
        <v>216</v>
      </c>
      <c r="I1882">
        <v>3514</v>
      </c>
      <c r="J1882">
        <v>1</v>
      </c>
      <c r="K1882">
        <v>4</v>
      </c>
      <c r="L1882">
        <v>6</v>
      </c>
      <c r="M1882">
        <v>4</v>
      </c>
      <c r="N1882">
        <v>1</v>
      </c>
    </row>
    <row r="1883" spans="1:14" x14ac:dyDescent="0.3">
      <c r="A1883">
        <v>2134</v>
      </c>
      <c r="B1883">
        <v>14</v>
      </c>
      <c r="C1883">
        <v>1712</v>
      </c>
      <c r="D1883">
        <v>77</v>
      </c>
      <c r="E1883">
        <v>1610</v>
      </c>
      <c r="F1883">
        <v>86</v>
      </c>
      <c r="G1883">
        <v>302</v>
      </c>
      <c r="H1883">
        <v>251</v>
      </c>
      <c r="I1883">
        <v>3535</v>
      </c>
      <c r="J1883">
        <v>1</v>
      </c>
      <c r="K1883">
        <v>5</v>
      </c>
      <c r="L1883">
        <v>9</v>
      </c>
      <c r="M1883">
        <v>11</v>
      </c>
      <c r="N1883">
        <v>2</v>
      </c>
    </row>
    <row r="1884" spans="1:14" x14ac:dyDescent="0.3">
      <c r="A1884">
        <v>1177</v>
      </c>
      <c r="B1884">
        <v>14</v>
      </c>
      <c r="C1884">
        <v>1840</v>
      </c>
      <c r="D1884">
        <v>71</v>
      </c>
      <c r="E1884">
        <v>1262</v>
      </c>
      <c r="F1884">
        <v>329</v>
      </c>
      <c r="G1884">
        <v>179</v>
      </c>
      <c r="H1884">
        <v>35</v>
      </c>
      <c r="I1884">
        <v>3645</v>
      </c>
      <c r="J1884">
        <v>1</v>
      </c>
      <c r="K1884">
        <v>4</v>
      </c>
      <c r="L1884">
        <v>10</v>
      </c>
      <c r="M1884">
        <v>9</v>
      </c>
      <c r="N1884">
        <v>2</v>
      </c>
    </row>
    <row r="1885" spans="1:14" x14ac:dyDescent="0.3">
      <c r="A1885">
        <v>2344</v>
      </c>
      <c r="B1885">
        <v>14</v>
      </c>
      <c r="C1885">
        <v>1850</v>
      </c>
      <c r="D1885">
        <v>19</v>
      </c>
      <c r="E1885">
        <v>185</v>
      </c>
      <c r="F1885">
        <v>0</v>
      </c>
      <c r="G1885">
        <v>19</v>
      </c>
      <c r="H1885">
        <v>62</v>
      </c>
      <c r="I1885">
        <v>2011</v>
      </c>
      <c r="J1885">
        <v>4</v>
      </c>
      <c r="K1885">
        <v>2</v>
      </c>
      <c r="L1885">
        <v>2</v>
      </c>
      <c r="M1885">
        <v>7</v>
      </c>
      <c r="N1885">
        <v>8</v>
      </c>
    </row>
    <row r="1886" spans="1:14" x14ac:dyDescent="0.3">
      <c r="A1886">
        <v>1362</v>
      </c>
      <c r="B1886">
        <v>14</v>
      </c>
      <c r="C1886">
        <v>2613</v>
      </c>
      <c r="D1886">
        <v>60</v>
      </c>
      <c r="E1886">
        <v>243</v>
      </c>
      <c r="F1886">
        <v>80</v>
      </c>
      <c r="G1886">
        <v>60</v>
      </c>
      <c r="H1886">
        <v>393</v>
      </c>
      <c r="I1886">
        <v>2663</v>
      </c>
      <c r="J1886">
        <v>2</v>
      </c>
      <c r="K1886">
        <v>3</v>
      </c>
      <c r="L1886">
        <v>5</v>
      </c>
      <c r="M1886">
        <v>10</v>
      </c>
      <c r="N1886">
        <v>6</v>
      </c>
    </row>
    <row r="1887" spans="1:14" x14ac:dyDescent="0.3">
      <c r="A1887">
        <v>1328</v>
      </c>
      <c r="B1887">
        <v>13</v>
      </c>
      <c r="C1887">
        <v>5</v>
      </c>
      <c r="D1887">
        <v>28</v>
      </c>
      <c r="E1887">
        <v>33</v>
      </c>
      <c r="F1887">
        <v>0</v>
      </c>
      <c r="G1887">
        <v>5</v>
      </c>
      <c r="H1887">
        <v>14</v>
      </c>
      <c r="I1887">
        <v>56</v>
      </c>
      <c r="J1887">
        <v>1</v>
      </c>
      <c r="K1887">
        <v>1</v>
      </c>
      <c r="L1887">
        <v>0</v>
      </c>
      <c r="M1887">
        <v>2</v>
      </c>
      <c r="N1887">
        <v>8</v>
      </c>
    </row>
    <row r="1888" spans="1:14" x14ac:dyDescent="0.3">
      <c r="A1888">
        <v>3132</v>
      </c>
      <c r="B1888">
        <v>13</v>
      </c>
      <c r="C1888">
        <v>8</v>
      </c>
      <c r="D1888">
        <v>23</v>
      </c>
      <c r="E1888">
        <v>23</v>
      </c>
      <c r="F1888">
        <v>60</v>
      </c>
      <c r="G1888">
        <v>8</v>
      </c>
      <c r="H1888">
        <v>98</v>
      </c>
      <c r="I1888">
        <v>23</v>
      </c>
      <c r="J1888">
        <v>2</v>
      </c>
      <c r="K1888">
        <v>1</v>
      </c>
      <c r="L1888">
        <v>0</v>
      </c>
      <c r="M1888">
        <v>3</v>
      </c>
      <c r="N1888">
        <v>7</v>
      </c>
    </row>
    <row r="1889" spans="1:14" x14ac:dyDescent="0.3">
      <c r="A1889">
        <v>1451</v>
      </c>
      <c r="B1889">
        <v>13</v>
      </c>
      <c r="C1889">
        <v>17</v>
      </c>
      <c r="D1889">
        <v>4</v>
      </c>
      <c r="E1889">
        <v>21</v>
      </c>
      <c r="F1889">
        <v>8</v>
      </c>
      <c r="G1889">
        <v>0</v>
      </c>
      <c r="H1889">
        <v>12</v>
      </c>
      <c r="I1889">
        <v>37</v>
      </c>
      <c r="J1889">
        <v>1</v>
      </c>
      <c r="K1889">
        <v>1</v>
      </c>
      <c r="L1889">
        <v>0</v>
      </c>
      <c r="M1889">
        <v>2</v>
      </c>
      <c r="N1889">
        <v>8</v>
      </c>
    </row>
    <row r="1890" spans="1:14" x14ac:dyDescent="0.3">
      <c r="A1890">
        <v>3111</v>
      </c>
      <c r="B1890">
        <v>13</v>
      </c>
      <c r="C1890">
        <v>21</v>
      </c>
      <c r="D1890">
        <v>126</v>
      </c>
      <c r="E1890">
        <v>58</v>
      </c>
      <c r="F1890">
        <v>84</v>
      </c>
      <c r="G1890">
        <v>5</v>
      </c>
      <c r="H1890">
        <v>131</v>
      </c>
      <c r="I1890">
        <v>163</v>
      </c>
      <c r="J1890">
        <v>1</v>
      </c>
      <c r="K1890">
        <v>2</v>
      </c>
      <c r="L1890">
        <v>0</v>
      </c>
      <c r="M1890">
        <v>4</v>
      </c>
      <c r="N1890">
        <v>6</v>
      </c>
    </row>
    <row r="1891" spans="1:14" x14ac:dyDescent="0.3">
      <c r="A1891">
        <v>1361</v>
      </c>
      <c r="B1891">
        <v>13</v>
      </c>
      <c r="C1891">
        <v>43</v>
      </c>
      <c r="D1891">
        <v>17</v>
      </c>
      <c r="E1891">
        <v>60</v>
      </c>
      <c r="F1891">
        <v>17</v>
      </c>
      <c r="G1891">
        <v>17</v>
      </c>
      <c r="H1891">
        <v>4</v>
      </c>
      <c r="I1891">
        <v>151</v>
      </c>
      <c r="J1891">
        <v>1</v>
      </c>
      <c r="K1891">
        <v>1</v>
      </c>
      <c r="L1891">
        <v>0</v>
      </c>
      <c r="M1891">
        <v>3</v>
      </c>
      <c r="N1891">
        <v>8</v>
      </c>
    </row>
    <row r="1892" spans="1:14" x14ac:dyDescent="0.3">
      <c r="A1892">
        <v>1427</v>
      </c>
      <c r="B1892">
        <v>13</v>
      </c>
      <c r="C1892">
        <v>43</v>
      </c>
      <c r="D1892">
        <v>17</v>
      </c>
      <c r="E1892">
        <v>60</v>
      </c>
      <c r="F1892">
        <v>17</v>
      </c>
      <c r="G1892">
        <v>17</v>
      </c>
      <c r="H1892">
        <v>4</v>
      </c>
      <c r="I1892">
        <v>151</v>
      </c>
      <c r="J1892">
        <v>1</v>
      </c>
      <c r="K1892">
        <v>1</v>
      </c>
      <c r="L1892">
        <v>0</v>
      </c>
      <c r="M1892">
        <v>3</v>
      </c>
      <c r="N1892">
        <v>8</v>
      </c>
    </row>
    <row r="1893" spans="1:14" x14ac:dyDescent="0.3">
      <c r="A1893">
        <v>2147</v>
      </c>
      <c r="B1893">
        <v>13</v>
      </c>
      <c r="C1893">
        <v>58</v>
      </c>
      <c r="D1893">
        <v>40</v>
      </c>
      <c r="E1893">
        <v>55</v>
      </c>
      <c r="F1893">
        <v>30</v>
      </c>
      <c r="G1893">
        <v>21</v>
      </c>
      <c r="H1893">
        <v>24</v>
      </c>
      <c r="I1893">
        <v>179</v>
      </c>
      <c r="J1893">
        <v>1</v>
      </c>
      <c r="K1893">
        <v>1</v>
      </c>
      <c r="L1893">
        <v>1</v>
      </c>
      <c r="M1893">
        <v>3</v>
      </c>
      <c r="N1893">
        <v>3</v>
      </c>
    </row>
    <row r="1894" spans="1:14" x14ac:dyDescent="0.3">
      <c r="A1894">
        <v>1134</v>
      </c>
      <c r="B1894">
        <v>13</v>
      </c>
      <c r="C1894">
        <v>108</v>
      </c>
      <c r="D1894">
        <v>115</v>
      </c>
      <c r="E1894">
        <v>139</v>
      </c>
      <c r="F1894">
        <v>247</v>
      </c>
      <c r="G1894">
        <v>54</v>
      </c>
      <c r="H1894">
        <v>393</v>
      </c>
      <c r="I1894">
        <v>271</v>
      </c>
      <c r="J1894">
        <v>3</v>
      </c>
      <c r="K1894">
        <v>4</v>
      </c>
      <c r="L1894">
        <v>2</v>
      </c>
      <c r="M1894">
        <v>3</v>
      </c>
      <c r="N1894">
        <v>7</v>
      </c>
    </row>
    <row r="1895" spans="1:14" x14ac:dyDescent="0.3">
      <c r="A1895">
        <v>1178</v>
      </c>
      <c r="B1895">
        <v>13</v>
      </c>
      <c r="C1895">
        <v>134</v>
      </c>
      <c r="D1895">
        <v>3</v>
      </c>
      <c r="E1895">
        <v>57</v>
      </c>
      <c r="F1895">
        <v>10</v>
      </c>
      <c r="G1895">
        <v>0</v>
      </c>
      <c r="H1895">
        <v>13</v>
      </c>
      <c r="I1895">
        <v>191</v>
      </c>
      <c r="J1895">
        <v>2</v>
      </c>
      <c r="K1895">
        <v>2</v>
      </c>
      <c r="L1895">
        <v>0</v>
      </c>
      <c r="M1895">
        <v>3</v>
      </c>
      <c r="N1895">
        <v>7</v>
      </c>
    </row>
    <row r="1896" spans="1:14" x14ac:dyDescent="0.3">
      <c r="A1896">
        <v>2875</v>
      </c>
      <c r="B1896">
        <v>13</v>
      </c>
      <c r="C1896">
        <v>134</v>
      </c>
      <c r="D1896">
        <v>3</v>
      </c>
      <c r="E1896">
        <v>57</v>
      </c>
      <c r="F1896">
        <v>10</v>
      </c>
      <c r="G1896">
        <v>0</v>
      </c>
      <c r="H1896">
        <v>13</v>
      </c>
      <c r="I1896">
        <v>191</v>
      </c>
      <c r="J1896">
        <v>2</v>
      </c>
      <c r="K1896">
        <v>2</v>
      </c>
      <c r="L1896">
        <v>0</v>
      </c>
      <c r="M1896">
        <v>3</v>
      </c>
      <c r="N1896">
        <v>7</v>
      </c>
    </row>
    <row r="1897" spans="1:14" x14ac:dyDescent="0.3">
      <c r="A1897">
        <v>1113</v>
      </c>
      <c r="B1897">
        <v>13</v>
      </c>
      <c r="C1897">
        <v>138</v>
      </c>
      <c r="D1897">
        <v>12</v>
      </c>
      <c r="E1897">
        <v>118</v>
      </c>
      <c r="F1897">
        <v>0</v>
      </c>
      <c r="G1897">
        <v>16</v>
      </c>
      <c r="H1897">
        <v>41</v>
      </c>
      <c r="I1897">
        <v>244</v>
      </c>
      <c r="J1897">
        <v>3</v>
      </c>
      <c r="K1897">
        <v>2</v>
      </c>
      <c r="L1897">
        <v>1</v>
      </c>
      <c r="M1897">
        <v>3</v>
      </c>
      <c r="N1897">
        <v>5</v>
      </c>
    </row>
    <row r="1898" spans="1:14" x14ac:dyDescent="0.3">
      <c r="A1898">
        <v>2087</v>
      </c>
      <c r="B1898">
        <v>13</v>
      </c>
      <c r="C1898">
        <v>157</v>
      </c>
      <c r="D1898">
        <v>0</v>
      </c>
      <c r="E1898">
        <v>24</v>
      </c>
      <c r="F1898">
        <v>0</v>
      </c>
      <c r="G1898">
        <v>0</v>
      </c>
      <c r="H1898">
        <v>6</v>
      </c>
      <c r="I1898">
        <v>175</v>
      </c>
      <c r="J1898">
        <v>1</v>
      </c>
      <c r="K1898">
        <v>2</v>
      </c>
      <c r="L1898">
        <v>0</v>
      </c>
      <c r="M1898">
        <v>3</v>
      </c>
      <c r="N1898">
        <v>5</v>
      </c>
    </row>
    <row r="1899" spans="1:14" x14ac:dyDescent="0.3">
      <c r="A1899">
        <v>1660</v>
      </c>
      <c r="B1899">
        <v>13</v>
      </c>
      <c r="C1899">
        <v>211</v>
      </c>
      <c r="D1899">
        <v>15</v>
      </c>
      <c r="E1899">
        <v>286</v>
      </c>
      <c r="F1899">
        <v>64</v>
      </c>
      <c r="G1899">
        <v>4</v>
      </c>
      <c r="H1899">
        <v>68</v>
      </c>
      <c r="I1899">
        <v>512</v>
      </c>
      <c r="J1899">
        <v>4</v>
      </c>
      <c r="K1899">
        <v>4</v>
      </c>
      <c r="L1899">
        <v>1</v>
      </c>
      <c r="M1899">
        <v>3</v>
      </c>
      <c r="N1899">
        <v>9</v>
      </c>
    </row>
    <row r="1900" spans="1:14" x14ac:dyDescent="0.3">
      <c r="A1900">
        <v>2317</v>
      </c>
      <c r="B1900">
        <v>13</v>
      </c>
      <c r="C1900">
        <v>250</v>
      </c>
      <c r="D1900">
        <v>8</v>
      </c>
      <c r="E1900">
        <v>151</v>
      </c>
      <c r="F1900">
        <v>15</v>
      </c>
      <c r="G1900">
        <v>11</v>
      </c>
      <c r="H1900">
        <v>53</v>
      </c>
      <c r="I1900">
        <v>383</v>
      </c>
      <c r="J1900">
        <v>1</v>
      </c>
      <c r="K1900">
        <v>3</v>
      </c>
      <c r="L1900">
        <v>1</v>
      </c>
      <c r="M1900">
        <v>3</v>
      </c>
      <c r="N1900">
        <v>6</v>
      </c>
    </row>
    <row r="1901" spans="1:14" x14ac:dyDescent="0.3">
      <c r="A1901">
        <v>1547</v>
      </c>
      <c r="B1901">
        <v>13</v>
      </c>
      <c r="C1901">
        <v>336</v>
      </c>
      <c r="D1901">
        <v>336</v>
      </c>
      <c r="E1901">
        <v>674</v>
      </c>
      <c r="F1901">
        <v>437</v>
      </c>
      <c r="G1901">
        <v>315</v>
      </c>
      <c r="H1901">
        <v>216</v>
      </c>
      <c r="I1901">
        <v>1880</v>
      </c>
      <c r="J1901">
        <v>5</v>
      </c>
      <c r="K1901">
        <v>6</v>
      </c>
      <c r="L1901">
        <v>3</v>
      </c>
      <c r="M1901">
        <v>12</v>
      </c>
      <c r="N1901">
        <v>4</v>
      </c>
    </row>
    <row r="1902" spans="1:14" x14ac:dyDescent="0.3">
      <c r="A1902">
        <v>1615</v>
      </c>
      <c r="B1902">
        <v>13</v>
      </c>
      <c r="C1902">
        <v>336</v>
      </c>
      <c r="D1902">
        <v>336</v>
      </c>
      <c r="E1902">
        <v>674</v>
      </c>
      <c r="F1902">
        <v>437</v>
      </c>
      <c r="G1902">
        <v>315</v>
      </c>
      <c r="H1902">
        <v>216</v>
      </c>
      <c r="I1902">
        <v>1880</v>
      </c>
      <c r="J1902">
        <v>5</v>
      </c>
      <c r="K1902">
        <v>6</v>
      </c>
      <c r="L1902">
        <v>3</v>
      </c>
      <c r="M1902">
        <v>12</v>
      </c>
      <c r="N1902">
        <v>4</v>
      </c>
    </row>
    <row r="1903" spans="1:14" x14ac:dyDescent="0.3">
      <c r="A1903">
        <v>2771</v>
      </c>
      <c r="B1903">
        <v>13</v>
      </c>
      <c r="C1903">
        <v>424</v>
      </c>
      <c r="D1903">
        <v>125</v>
      </c>
      <c r="E1903">
        <v>234</v>
      </c>
      <c r="F1903">
        <v>0</v>
      </c>
      <c r="G1903">
        <v>117</v>
      </c>
      <c r="H1903">
        <v>135</v>
      </c>
      <c r="I1903">
        <v>764</v>
      </c>
      <c r="J1903">
        <v>1</v>
      </c>
      <c r="K1903">
        <v>3</v>
      </c>
      <c r="L1903">
        <v>2</v>
      </c>
      <c r="M1903">
        <v>8</v>
      </c>
      <c r="N1903">
        <v>3</v>
      </c>
    </row>
    <row r="1904" spans="1:14" x14ac:dyDescent="0.3">
      <c r="A1904">
        <v>1255</v>
      </c>
      <c r="B1904">
        <v>13</v>
      </c>
      <c r="C1904">
        <v>432</v>
      </c>
      <c r="D1904">
        <v>175</v>
      </c>
      <c r="E1904">
        <v>707</v>
      </c>
      <c r="F1904">
        <v>384</v>
      </c>
      <c r="G1904">
        <v>353</v>
      </c>
      <c r="H1904">
        <v>275</v>
      </c>
      <c r="I1904">
        <v>1776</v>
      </c>
      <c r="J1904">
        <v>1</v>
      </c>
      <c r="K1904">
        <v>3</v>
      </c>
      <c r="L1904">
        <v>3</v>
      </c>
      <c r="M1904">
        <v>6</v>
      </c>
      <c r="N1904">
        <v>1</v>
      </c>
    </row>
    <row r="1905" spans="1:14" x14ac:dyDescent="0.3">
      <c r="A1905">
        <v>1300</v>
      </c>
      <c r="B1905">
        <v>13</v>
      </c>
      <c r="C1905">
        <v>526</v>
      </c>
      <c r="D1905">
        <v>0</v>
      </c>
      <c r="E1905">
        <v>80</v>
      </c>
      <c r="F1905">
        <v>9</v>
      </c>
      <c r="G1905">
        <v>6</v>
      </c>
      <c r="H1905">
        <v>48</v>
      </c>
      <c r="I1905">
        <v>572</v>
      </c>
      <c r="J1905">
        <v>6</v>
      </c>
      <c r="K1905">
        <v>3</v>
      </c>
      <c r="L1905">
        <v>1</v>
      </c>
      <c r="M1905">
        <v>6</v>
      </c>
      <c r="N1905">
        <v>4</v>
      </c>
    </row>
    <row r="1906" spans="1:14" x14ac:dyDescent="0.3">
      <c r="A1906">
        <v>2802</v>
      </c>
      <c r="B1906">
        <v>13</v>
      </c>
      <c r="C1906">
        <v>678</v>
      </c>
      <c r="D1906">
        <v>61</v>
      </c>
      <c r="E1906">
        <v>1586</v>
      </c>
      <c r="F1906">
        <v>492</v>
      </c>
      <c r="G1906">
        <v>55</v>
      </c>
      <c r="H1906">
        <v>378</v>
      </c>
      <c r="I1906">
        <v>2494</v>
      </c>
      <c r="J1906">
        <v>1</v>
      </c>
      <c r="K1906">
        <v>4</v>
      </c>
      <c r="L1906">
        <v>6</v>
      </c>
      <c r="M1906">
        <v>5</v>
      </c>
      <c r="N1906">
        <v>2</v>
      </c>
    </row>
    <row r="1907" spans="1:14" x14ac:dyDescent="0.3">
      <c r="A1907">
        <v>2929</v>
      </c>
      <c r="B1907">
        <v>13</v>
      </c>
      <c r="C1907">
        <v>885</v>
      </c>
      <c r="D1907">
        <v>10</v>
      </c>
      <c r="E1907">
        <v>233</v>
      </c>
      <c r="F1907">
        <v>29</v>
      </c>
      <c r="G1907">
        <v>21</v>
      </c>
      <c r="H1907">
        <v>34</v>
      </c>
      <c r="I1907">
        <v>1144</v>
      </c>
      <c r="J1907">
        <v>1</v>
      </c>
      <c r="K1907">
        <v>4</v>
      </c>
      <c r="L1907">
        <v>2</v>
      </c>
      <c r="M1907">
        <v>9</v>
      </c>
      <c r="N1907">
        <v>4</v>
      </c>
    </row>
    <row r="1908" spans="1:14" x14ac:dyDescent="0.3">
      <c r="A1908">
        <v>2840</v>
      </c>
      <c r="B1908">
        <v>13</v>
      </c>
      <c r="C1908">
        <v>1299</v>
      </c>
      <c r="D1908">
        <v>61</v>
      </c>
      <c r="E1908">
        <v>189</v>
      </c>
      <c r="F1908">
        <v>40</v>
      </c>
      <c r="G1908">
        <v>0</v>
      </c>
      <c r="H1908">
        <v>157</v>
      </c>
      <c r="I1908">
        <v>1432</v>
      </c>
      <c r="J1908">
        <v>11</v>
      </c>
      <c r="K1908">
        <v>8</v>
      </c>
      <c r="L1908">
        <v>3</v>
      </c>
      <c r="M1908">
        <v>7</v>
      </c>
      <c r="N1908">
        <v>7</v>
      </c>
    </row>
    <row r="1909" spans="1:14" x14ac:dyDescent="0.3">
      <c r="A1909">
        <v>1743</v>
      </c>
      <c r="B1909">
        <v>13</v>
      </c>
      <c r="C1909">
        <v>1473</v>
      </c>
      <c r="D1909">
        <v>244</v>
      </c>
      <c r="E1909">
        <v>890</v>
      </c>
      <c r="F1909">
        <v>399</v>
      </c>
      <c r="G1909">
        <v>153</v>
      </c>
      <c r="H1909">
        <v>91</v>
      </c>
      <c r="I1909">
        <v>3068</v>
      </c>
      <c r="J1909">
        <v>1</v>
      </c>
      <c r="K1909">
        <v>6</v>
      </c>
      <c r="L1909">
        <v>4</v>
      </c>
      <c r="M1909">
        <v>10</v>
      </c>
      <c r="N1909">
        <v>3</v>
      </c>
    </row>
    <row r="1910" spans="1:14" x14ac:dyDescent="0.3">
      <c r="A1910">
        <v>2300</v>
      </c>
      <c r="B1910">
        <v>13</v>
      </c>
      <c r="C1910">
        <v>1731</v>
      </c>
      <c r="D1910">
        <v>191</v>
      </c>
      <c r="E1910">
        <v>1193</v>
      </c>
      <c r="F1910">
        <v>76</v>
      </c>
      <c r="G1910">
        <v>153</v>
      </c>
      <c r="H1910">
        <v>307</v>
      </c>
      <c r="I1910">
        <v>3037</v>
      </c>
      <c r="J1910">
        <v>1</v>
      </c>
      <c r="K1910">
        <v>5</v>
      </c>
      <c r="L1910">
        <v>9</v>
      </c>
      <c r="M1910">
        <v>12</v>
      </c>
      <c r="N1910">
        <v>3</v>
      </c>
    </row>
    <row r="1911" spans="1:14" x14ac:dyDescent="0.3">
      <c r="A1911">
        <v>2261</v>
      </c>
      <c r="B1911">
        <v>13</v>
      </c>
      <c r="C1911">
        <v>1855</v>
      </c>
      <c r="D1911">
        <v>420</v>
      </c>
      <c r="E1911">
        <v>1560</v>
      </c>
      <c r="F1911">
        <v>329</v>
      </c>
      <c r="G1911">
        <v>125</v>
      </c>
      <c r="H1911">
        <v>547</v>
      </c>
      <c r="I1911">
        <v>3742</v>
      </c>
      <c r="J1911">
        <v>1</v>
      </c>
      <c r="K1911">
        <v>4</v>
      </c>
      <c r="L1911">
        <v>6</v>
      </c>
      <c r="M1911">
        <v>8</v>
      </c>
      <c r="N1911">
        <v>2</v>
      </c>
    </row>
    <row r="1912" spans="1:14" x14ac:dyDescent="0.3">
      <c r="A1912">
        <v>1967</v>
      </c>
      <c r="B1912">
        <v>13</v>
      </c>
      <c r="C1912">
        <v>2268</v>
      </c>
      <c r="D1912">
        <v>206</v>
      </c>
      <c r="E1912">
        <v>1443</v>
      </c>
      <c r="F1912">
        <v>109</v>
      </c>
      <c r="G1912">
        <v>122</v>
      </c>
      <c r="H1912">
        <v>82</v>
      </c>
      <c r="I1912">
        <v>4066</v>
      </c>
      <c r="J1912">
        <v>1</v>
      </c>
      <c r="K1912">
        <v>5</v>
      </c>
      <c r="L1912">
        <v>6</v>
      </c>
      <c r="M1912">
        <v>7</v>
      </c>
      <c r="N1912">
        <v>2</v>
      </c>
    </row>
    <row r="1913" spans="1:14" x14ac:dyDescent="0.3">
      <c r="A1913">
        <v>1073</v>
      </c>
      <c r="B1913">
        <v>12</v>
      </c>
      <c r="C1913">
        <v>5</v>
      </c>
      <c r="D1913">
        <v>0</v>
      </c>
      <c r="E1913">
        <v>24</v>
      </c>
      <c r="F1913">
        <v>0</v>
      </c>
      <c r="G1913">
        <v>14</v>
      </c>
      <c r="H1913">
        <v>43</v>
      </c>
      <c r="I1913">
        <v>0</v>
      </c>
      <c r="J1913">
        <v>1</v>
      </c>
      <c r="K1913">
        <v>0</v>
      </c>
      <c r="L1913">
        <v>0</v>
      </c>
      <c r="M1913">
        <v>3</v>
      </c>
      <c r="N1913">
        <v>3</v>
      </c>
    </row>
    <row r="1914" spans="1:14" x14ac:dyDescent="0.3">
      <c r="A1914">
        <v>2271</v>
      </c>
      <c r="B1914">
        <v>12</v>
      </c>
      <c r="C1914">
        <v>7</v>
      </c>
      <c r="D1914">
        <v>15</v>
      </c>
      <c r="E1914">
        <v>37</v>
      </c>
      <c r="F1914">
        <v>44</v>
      </c>
      <c r="G1914">
        <v>0</v>
      </c>
      <c r="H1914">
        <v>22</v>
      </c>
      <c r="I1914">
        <v>81</v>
      </c>
      <c r="J1914">
        <v>1</v>
      </c>
      <c r="K1914">
        <v>1</v>
      </c>
      <c r="L1914">
        <v>0</v>
      </c>
      <c r="M1914">
        <v>2</v>
      </c>
      <c r="N1914">
        <v>7</v>
      </c>
    </row>
    <row r="1915" spans="1:14" x14ac:dyDescent="0.3">
      <c r="A1915">
        <v>1143</v>
      </c>
      <c r="B1915">
        <v>12</v>
      </c>
      <c r="C1915">
        <v>20</v>
      </c>
      <c r="D1915">
        <v>27</v>
      </c>
      <c r="E1915">
        <v>94</v>
      </c>
      <c r="F1915">
        <v>75</v>
      </c>
      <c r="G1915">
        <v>55</v>
      </c>
      <c r="H1915">
        <v>79</v>
      </c>
      <c r="I1915">
        <v>192</v>
      </c>
      <c r="J1915">
        <v>4</v>
      </c>
      <c r="K1915">
        <v>3</v>
      </c>
      <c r="L1915">
        <v>0</v>
      </c>
      <c r="M1915">
        <v>4</v>
      </c>
      <c r="N1915">
        <v>6</v>
      </c>
    </row>
    <row r="1916" spans="1:14" x14ac:dyDescent="0.3">
      <c r="A1916">
        <v>1823</v>
      </c>
      <c r="B1916">
        <v>12</v>
      </c>
      <c r="C1916">
        <v>20</v>
      </c>
      <c r="D1916">
        <v>27</v>
      </c>
      <c r="E1916">
        <v>94</v>
      </c>
      <c r="F1916">
        <v>75</v>
      </c>
      <c r="G1916">
        <v>55</v>
      </c>
      <c r="H1916">
        <v>79</v>
      </c>
      <c r="I1916">
        <v>192</v>
      </c>
      <c r="J1916">
        <v>4</v>
      </c>
      <c r="K1916">
        <v>3</v>
      </c>
      <c r="L1916">
        <v>0</v>
      </c>
      <c r="M1916">
        <v>4</v>
      </c>
      <c r="N1916">
        <v>6</v>
      </c>
    </row>
    <row r="1917" spans="1:14" x14ac:dyDescent="0.3">
      <c r="A1917">
        <v>1579</v>
      </c>
      <c r="B1917">
        <v>12</v>
      </c>
      <c r="C1917">
        <v>40</v>
      </c>
      <c r="D1917">
        <v>27</v>
      </c>
      <c r="E1917">
        <v>108</v>
      </c>
      <c r="F1917">
        <v>20</v>
      </c>
      <c r="G1917">
        <v>67</v>
      </c>
      <c r="H1917">
        <v>202</v>
      </c>
      <c r="I1917">
        <v>61</v>
      </c>
      <c r="J1917">
        <v>3</v>
      </c>
      <c r="K1917">
        <v>3</v>
      </c>
      <c r="L1917">
        <v>1</v>
      </c>
      <c r="M1917">
        <v>2</v>
      </c>
      <c r="N1917">
        <v>7</v>
      </c>
    </row>
    <row r="1918" spans="1:14" x14ac:dyDescent="0.3">
      <c r="A1918">
        <v>1943</v>
      </c>
      <c r="B1918">
        <v>12</v>
      </c>
      <c r="C1918">
        <v>48</v>
      </c>
      <c r="D1918">
        <v>24</v>
      </c>
      <c r="E1918">
        <v>31</v>
      </c>
      <c r="F1918">
        <v>21</v>
      </c>
      <c r="G1918">
        <v>55</v>
      </c>
      <c r="H1918">
        <v>41</v>
      </c>
      <c r="I1918">
        <v>138</v>
      </c>
      <c r="J1918">
        <v>2</v>
      </c>
      <c r="K1918">
        <v>2</v>
      </c>
      <c r="L1918">
        <v>0</v>
      </c>
      <c r="M1918">
        <v>3</v>
      </c>
      <c r="N1918">
        <v>6</v>
      </c>
    </row>
    <row r="1919" spans="1:14" x14ac:dyDescent="0.3">
      <c r="A1919">
        <v>2539</v>
      </c>
      <c r="B1919">
        <v>12</v>
      </c>
      <c r="C1919">
        <v>160</v>
      </c>
      <c r="D1919">
        <v>223</v>
      </c>
      <c r="E1919">
        <v>626</v>
      </c>
      <c r="F1919">
        <v>417</v>
      </c>
      <c r="G1919">
        <v>273</v>
      </c>
      <c r="H1919">
        <v>86</v>
      </c>
      <c r="I1919">
        <v>1613</v>
      </c>
      <c r="J1919">
        <v>1</v>
      </c>
      <c r="K1919">
        <v>5</v>
      </c>
      <c r="L1919">
        <v>10</v>
      </c>
      <c r="M1919">
        <v>5</v>
      </c>
      <c r="N1919">
        <v>1</v>
      </c>
    </row>
    <row r="1920" spans="1:14" x14ac:dyDescent="0.3">
      <c r="A1920">
        <v>1744</v>
      </c>
      <c r="B1920">
        <v>12</v>
      </c>
      <c r="C1920">
        <v>162</v>
      </c>
      <c r="D1920">
        <v>4</v>
      </c>
      <c r="E1920">
        <v>37</v>
      </c>
      <c r="F1920">
        <v>8</v>
      </c>
      <c r="G1920">
        <v>4</v>
      </c>
      <c r="H1920">
        <v>142</v>
      </c>
      <c r="I1920">
        <v>75</v>
      </c>
      <c r="J1920">
        <v>1</v>
      </c>
      <c r="K1920">
        <v>2</v>
      </c>
      <c r="L1920">
        <v>1</v>
      </c>
      <c r="M1920">
        <v>2</v>
      </c>
      <c r="N1920">
        <v>7</v>
      </c>
    </row>
    <row r="1921" spans="1:14" x14ac:dyDescent="0.3">
      <c r="A1921">
        <v>3182</v>
      </c>
      <c r="B1921">
        <v>12</v>
      </c>
      <c r="C1921">
        <v>238</v>
      </c>
      <c r="D1921">
        <v>79</v>
      </c>
      <c r="E1921">
        <v>139</v>
      </c>
      <c r="F1921">
        <v>20</v>
      </c>
      <c r="G1921">
        <v>60</v>
      </c>
      <c r="H1921">
        <v>99</v>
      </c>
      <c r="I1921">
        <v>437</v>
      </c>
      <c r="J1921">
        <v>0</v>
      </c>
      <c r="K1921">
        <v>1</v>
      </c>
      <c r="L1921">
        <v>0</v>
      </c>
      <c r="M1921">
        <v>0</v>
      </c>
      <c r="N1921">
        <v>13</v>
      </c>
    </row>
    <row r="1922" spans="1:14" x14ac:dyDescent="0.3">
      <c r="A1922">
        <v>2811</v>
      </c>
      <c r="B1922">
        <v>12</v>
      </c>
      <c r="C1922">
        <v>469</v>
      </c>
      <c r="D1922">
        <v>43</v>
      </c>
      <c r="E1922">
        <v>1024</v>
      </c>
      <c r="F1922">
        <v>359</v>
      </c>
      <c r="G1922">
        <v>319</v>
      </c>
      <c r="H1922">
        <v>148</v>
      </c>
      <c r="I1922">
        <v>2065</v>
      </c>
      <c r="J1922">
        <v>1</v>
      </c>
      <c r="K1922">
        <v>2</v>
      </c>
      <c r="L1922">
        <v>9</v>
      </c>
      <c r="M1922">
        <v>13</v>
      </c>
      <c r="N1922">
        <v>1</v>
      </c>
    </row>
    <row r="1923" spans="1:14" x14ac:dyDescent="0.3">
      <c r="A1923">
        <v>1296</v>
      </c>
      <c r="B1923">
        <v>12</v>
      </c>
      <c r="C1923">
        <v>515</v>
      </c>
      <c r="D1923">
        <v>7</v>
      </c>
      <c r="E1923">
        <v>154</v>
      </c>
      <c r="F1923">
        <v>67</v>
      </c>
      <c r="G1923">
        <v>13</v>
      </c>
      <c r="H1923">
        <v>50</v>
      </c>
      <c r="I1923">
        <v>705</v>
      </c>
      <c r="J1923">
        <v>1</v>
      </c>
      <c r="K1923">
        <v>4</v>
      </c>
      <c r="L1923">
        <v>2</v>
      </c>
      <c r="M1923">
        <v>4</v>
      </c>
      <c r="N1923">
        <v>4</v>
      </c>
    </row>
    <row r="1924" spans="1:14" x14ac:dyDescent="0.3">
      <c r="A1924">
        <v>1859</v>
      </c>
      <c r="B1924">
        <v>12</v>
      </c>
      <c r="C1924">
        <v>835</v>
      </c>
      <c r="D1924">
        <v>147</v>
      </c>
      <c r="E1924">
        <v>1227</v>
      </c>
      <c r="F1924">
        <v>192</v>
      </c>
      <c r="G1924">
        <v>97</v>
      </c>
      <c r="H1924">
        <v>147</v>
      </c>
      <c r="I1924">
        <v>2351</v>
      </c>
      <c r="J1924">
        <v>1</v>
      </c>
      <c r="K1924">
        <v>6</v>
      </c>
      <c r="L1924">
        <v>9</v>
      </c>
      <c r="M1924">
        <v>12</v>
      </c>
      <c r="N1924">
        <v>1</v>
      </c>
    </row>
    <row r="1925" spans="1:14" x14ac:dyDescent="0.3">
      <c r="A1925">
        <v>1420</v>
      </c>
      <c r="B1925">
        <v>12</v>
      </c>
      <c r="C1925">
        <v>888</v>
      </c>
      <c r="D1925">
        <v>87</v>
      </c>
      <c r="E1925">
        <v>674</v>
      </c>
      <c r="F1925">
        <v>70</v>
      </c>
      <c r="G1925">
        <v>70</v>
      </c>
      <c r="H1925">
        <v>35</v>
      </c>
      <c r="I1925">
        <v>1753</v>
      </c>
      <c r="J1925">
        <v>3</v>
      </c>
      <c r="K1925">
        <v>6</v>
      </c>
      <c r="L1925">
        <v>2</v>
      </c>
      <c r="M1925">
        <v>12</v>
      </c>
      <c r="N1925">
        <v>5</v>
      </c>
    </row>
    <row r="1926" spans="1:14" x14ac:dyDescent="0.3">
      <c r="A1926">
        <v>1796</v>
      </c>
      <c r="B1926">
        <v>12</v>
      </c>
      <c r="C1926">
        <v>946</v>
      </c>
      <c r="D1926">
        <v>23</v>
      </c>
      <c r="E1926">
        <v>209</v>
      </c>
      <c r="F1926">
        <v>48</v>
      </c>
      <c r="G1926">
        <v>10</v>
      </c>
      <c r="H1926">
        <v>10</v>
      </c>
      <c r="I1926">
        <v>1225</v>
      </c>
      <c r="J1926">
        <v>2</v>
      </c>
      <c r="K1926">
        <v>5</v>
      </c>
      <c r="L1926">
        <v>4</v>
      </c>
      <c r="M1926">
        <v>7</v>
      </c>
      <c r="N1926">
        <v>3</v>
      </c>
    </row>
    <row r="1927" spans="1:14" x14ac:dyDescent="0.3">
      <c r="A1927">
        <v>2331</v>
      </c>
      <c r="B1927">
        <v>12</v>
      </c>
      <c r="C1927">
        <v>1016</v>
      </c>
      <c r="D1927">
        <v>0</v>
      </c>
      <c r="E1927">
        <v>1093</v>
      </c>
      <c r="F1927">
        <v>440</v>
      </c>
      <c r="G1927">
        <v>155</v>
      </c>
      <c r="H1927">
        <v>339</v>
      </c>
      <c r="I1927">
        <v>2365</v>
      </c>
      <c r="J1927">
        <v>1</v>
      </c>
      <c r="K1927">
        <v>6</v>
      </c>
      <c r="L1927">
        <v>6</v>
      </c>
      <c r="M1927">
        <v>4</v>
      </c>
      <c r="N1927">
        <v>2</v>
      </c>
    </row>
    <row r="1928" spans="1:14" x14ac:dyDescent="0.3">
      <c r="A1928">
        <v>1546</v>
      </c>
      <c r="B1928">
        <v>12</v>
      </c>
      <c r="C1928">
        <v>1115</v>
      </c>
      <c r="D1928">
        <v>60</v>
      </c>
      <c r="E1928">
        <v>317</v>
      </c>
      <c r="F1928">
        <v>326</v>
      </c>
      <c r="G1928">
        <v>0</v>
      </c>
      <c r="H1928">
        <v>89</v>
      </c>
      <c r="I1928">
        <v>1729</v>
      </c>
      <c r="J1928">
        <v>2</v>
      </c>
      <c r="K1928">
        <v>8</v>
      </c>
      <c r="L1928">
        <v>3</v>
      </c>
      <c r="M1928">
        <v>13</v>
      </c>
      <c r="N1928">
        <v>4</v>
      </c>
    </row>
    <row r="1929" spans="1:14" x14ac:dyDescent="0.3">
      <c r="A1929">
        <v>1617</v>
      </c>
      <c r="B1929">
        <v>12</v>
      </c>
      <c r="C1929">
        <v>1127</v>
      </c>
      <c r="D1929">
        <v>48</v>
      </c>
      <c r="E1929">
        <v>1604</v>
      </c>
      <c r="F1929">
        <v>92</v>
      </c>
      <c r="G1929">
        <v>434</v>
      </c>
      <c r="H1929">
        <v>173</v>
      </c>
      <c r="I1929">
        <v>3132</v>
      </c>
      <c r="J1929">
        <v>1</v>
      </c>
      <c r="K1929">
        <v>6</v>
      </c>
      <c r="L1929">
        <v>7</v>
      </c>
      <c r="M1929">
        <v>7</v>
      </c>
      <c r="N1929">
        <v>3</v>
      </c>
    </row>
    <row r="1930" spans="1:14" x14ac:dyDescent="0.3">
      <c r="A1930">
        <v>2063</v>
      </c>
      <c r="B1930">
        <v>12</v>
      </c>
      <c r="C1930">
        <v>1276</v>
      </c>
      <c r="D1930">
        <v>95</v>
      </c>
      <c r="E1930">
        <v>1238</v>
      </c>
      <c r="F1930">
        <v>145</v>
      </c>
      <c r="G1930">
        <v>187</v>
      </c>
      <c r="H1930">
        <v>224</v>
      </c>
      <c r="I1930">
        <v>2717</v>
      </c>
      <c r="J1930">
        <v>1</v>
      </c>
      <c r="K1930">
        <v>5</v>
      </c>
      <c r="L1930">
        <v>6</v>
      </c>
      <c r="M1930">
        <v>4</v>
      </c>
      <c r="N1930">
        <v>3</v>
      </c>
    </row>
    <row r="1931" spans="1:14" x14ac:dyDescent="0.3">
      <c r="A1931">
        <v>2193</v>
      </c>
      <c r="B1931">
        <v>12</v>
      </c>
      <c r="C1931">
        <v>1436</v>
      </c>
      <c r="D1931">
        <v>87</v>
      </c>
      <c r="E1931">
        <v>556</v>
      </c>
      <c r="F1931">
        <v>115</v>
      </c>
      <c r="G1931">
        <v>78</v>
      </c>
      <c r="H1931">
        <v>175</v>
      </c>
      <c r="I1931">
        <v>2098</v>
      </c>
      <c r="J1931">
        <v>2</v>
      </c>
      <c r="K1931">
        <v>7</v>
      </c>
      <c r="L1931">
        <v>11</v>
      </c>
      <c r="M1931">
        <v>11</v>
      </c>
      <c r="N1931">
        <v>4</v>
      </c>
    </row>
    <row r="1932" spans="1:14" x14ac:dyDescent="0.3">
      <c r="A1932">
        <v>2661</v>
      </c>
      <c r="B1932">
        <v>12</v>
      </c>
      <c r="C1932">
        <v>1514</v>
      </c>
      <c r="D1932">
        <v>113</v>
      </c>
      <c r="E1932">
        <v>1929</v>
      </c>
      <c r="F1932">
        <v>48</v>
      </c>
      <c r="G1932">
        <v>188</v>
      </c>
      <c r="H1932">
        <v>188</v>
      </c>
      <c r="I1932">
        <v>3604</v>
      </c>
      <c r="J1932">
        <v>1</v>
      </c>
      <c r="K1932">
        <v>4</v>
      </c>
      <c r="L1932">
        <v>6</v>
      </c>
      <c r="M1932">
        <v>5</v>
      </c>
      <c r="N1932">
        <v>2</v>
      </c>
    </row>
    <row r="1933" spans="1:14" x14ac:dyDescent="0.3">
      <c r="A1933">
        <v>1056</v>
      </c>
      <c r="B1933">
        <v>12</v>
      </c>
      <c r="C1933">
        <v>1652</v>
      </c>
      <c r="D1933">
        <v>60</v>
      </c>
      <c r="E1933">
        <v>1248</v>
      </c>
      <c r="F1933">
        <v>160</v>
      </c>
      <c r="G1933">
        <v>30</v>
      </c>
      <c r="H1933">
        <v>186</v>
      </c>
      <c r="I1933">
        <v>2965</v>
      </c>
      <c r="J1933">
        <v>1</v>
      </c>
      <c r="K1933">
        <v>3</v>
      </c>
      <c r="L1933">
        <v>6</v>
      </c>
      <c r="M1933">
        <v>11</v>
      </c>
      <c r="N1933">
        <v>1</v>
      </c>
    </row>
    <row r="1934" spans="1:14" x14ac:dyDescent="0.3">
      <c r="A1934">
        <v>3189</v>
      </c>
      <c r="B1934">
        <v>12</v>
      </c>
      <c r="C1934">
        <v>1652</v>
      </c>
      <c r="D1934">
        <v>60</v>
      </c>
      <c r="E1934">
        <v>1248</v>
      </c>
      <c r="F1934">
        <v>160</v>
      </c>
      <c r="G1934">
        <v>30</v>
      </c>
      <c r="H1934">
        <v>186</v>
      </c>
      <c r="I1934">
        <v>2965</v>
      </c>
      <c r="J1934">
        <v>1</v>
      </c>
      <c r="K1934">
        <v>3</v>
      </c>
      <c r="L1934">
        <v>6</v>
      </c>
      <c r="M1934">
        <v>11</v>
      </c>
      <c r="N1934">
        <v>1</v>
      </c>
    </row>
    <row r="1935" spans="1:14" x14ac:dyDescent="0.3">
      <c r="A1935">
        <v>2328</v>
      </c>
      <c r="B1935">
        <v>12</v>
      </c>
      <c r="C1935">
        <v>1674</v>
      </c>
      <c r="D1935">
        <v>18</v>
      </c>
      <c r="E1935">
        <v>219</v>
      </c>
      <c r="F1935">
        <v>0</v>
      </c>
      <c r="G1935">
        <v>78</v>
      </c>
      <c r="H1935">
        <v>99</v>
      </c>
      <c r="I1935">
        <v>1891</v>
      </c>
      <c r="J1935">
        <v>3</v>
      </c>
      <c r="K1935">
        <v>10</v>
      </c>
      <c r="L1935">
        <v>4</v>
      </c>
      <c r="M1935">
        <v>7</v>
      </c>
      <c r="N1935">
        <v>6</v>
      </c>
    </row>
    <row r="1936" spans="1:14" x14ac:dyDescent="0.3">
      <c r="A1936">
        <v>3113</v>
      </c>
      <c r="B1936">
        <v>12</v>
      </c>
      <c r="C1936">
        <v>2074</v>
      </c>
      <c r="D1936">
        <v>164</v>
      </c>
      <c r="E1936">
        <v>387</v>
      </c>
      <c r="F1936">
        <v>107</v>
      </c>
      <c r="G1936">
        <v>82</v>
      </c>
      <c r="H1936">
        <v>221</v>
      </c>
      <c r="I1936">
        <v>2592</v>
      </c>
      <c r="J1936">
        <v>1</v>
      </c>
      <c r="K1936">
        <v>11</v>
      </c>
      <c r="L1936">
        <v>3</v>
      </c>
      <c r="M1936">
        <v>4</v>
      </c>
      <c r="N1936">
        <v>4</v>
      </c>
    </row>
    <row r="1937" spans="1:14" x14ac:dyDescent="0.3">
      <c r="A1937">
        <v>1693</v>
      </c>
      <c r="B1937">
        <v>11</v>
      </c>
      <c r="C1937">
        <v>24</v>
      </c>
      <c r="D1937">
        <v>40</v>
      </c>
      <c r="E1937">
        <v>84</v>
      </c>
      <c r="F1937">
        <v>76</v>
      </c>
      <c r="G1937">
        <v>56</v>
      </c>
      <c r="H1937">
        <v>168</v>
      </c>
      <c r="I1937">
        <v>112</v>
      </c>
      <c r="J1937">
        <v>2</v>
      </c>
      <c r="K1937">
        <v>2</v>
      </c>
      <c r="L1937">
        <v>1</v>
      </c>
      <c r="M1937">
        <v>3</v>
      </c>
      <c r="N1937">
        <v>6</v>
      </c>
    </row>
    <row r="1938" spans="1:14" x14ac:dyDescent="0.3">
      <c r="A1938">
        <v>2325</v>
      </c>
      <c r="B1938">
        <v>11</v>
      </c>
      <c r="C1938">
        <v>24</v>
      </c>
      <c r="D1938">
        <v>40</v>
      </c>
      <c r="E1938">
        <v>84</v>
      </c>
      <c r="F1938">
        <v>76</v>
      </c>
      <c r="G1938">
        <v>56</v>
      </c>
      <c r="H1938">
        <v>168</v>
      </c>
      <c r="I1938">
        <v>112</v>
      </c>
      <c r="J1938">
        <v>2</v>
      </c>
      <c r="K1938">
        <v>2</v>
      </c>
      <c r="L1938">
        <v>1</v>
      </c>
      <c r="M1938">
        <v>3</v>
      </c>
      <c r="N1938">
        <v>6</v>
      </c>
    </row>
    <row r="1939" spans="1:14" x14ac:dyDescent="0.3">
      <c r="A1939">
        <v>2417</v>
      </c>
      <c r="B1939">
        <v>11</v>
      </c>
      <c r="C1939">
        <v>34</v>
      </c>
      <c r="D1939">
        <v>4</v>
      </c>
      <c r="E1939">
        <v>15</v>
      </c>
      <c r="F1939">
        <v>11</v>
      </c>
      <c r="G1939">
        <v>7</v>
      </c>
      <c r="H1939">
        <v>11</v>
      </c>
      <c r="I1939">
        <v>60</v>
      </c>
      <c r="J1939">
        <v>1</v>
      </c>
      <c r="K1939">
        <v>1</v>
      </c>
      <c r="L1939">
        <v>0</v>
      </c>
      <c r="M1939">
        <v>2</v>
      </c>
      <c r="N1939">
        <v>6</v>
      </c>
    </row>
    <row r="1940" spans="1:14" x14ac:dyDescent="0.3">
      <c r="A1940">
        <v>1256</v>
      </c>
      <c r="B1940">
        <v>11</v>
      </c>
      <c r="C1940">
        <v>55</v>
      </c>
      <c r="D1940">
        <v>39</v>
      </c>
      <c r="E1940">
        <v>105</v>
      </c>
      <c r="F1940">
        <v>44</v>
      </c>
      <c r="G1940">
        <v>11</v>
      </c>
      <c r="H1940">
        <v>116</v>
      </c>
      <c r="I1940">
        <v>138</v>
      </c>
      <c r="J1940">
        <v>2</v>
      </c>
      <c r="K1940">
        <v>2</v>
      </c>
      <c r="L1940">
        <v>2</v>
      </c>
      <c r="M1940">
        <v>2</v>
      </c>
      <c r="N1940">
        <v>6</v>
      </c>
    </row>
    <row r="1941" spans="1:14" x14ac:dyDescent="0.3">
      <c r="A1941">
        <v>1821</v>
      </c>
      <c r="B1941">
        <v>11</v>
      </c>
      <c r="C1941">
        <v>71</v>
      </c>
      <c r="D1941">
        <v>24</v>
      </c>
      <c r="E1941">
        <v>59</v>
      </c>
      <c r="F1941">
        <v>47</v>
      </c>
      <c r="G1941">
        <v>32</v>
      </c>
      <c r="H1941">
        <v>67</v>
      </c>
      <c r="I1941">
        <v>165</v>
      </c>
      <c r="J1941">
        <v>3</v>
      </c>
      <c r="K1941">
        <v>2</v>
      </c>
      <c r="L1941">
        <v>1</v>
      </c>
      <c r="M1941">
        <v>3</v>
      </c>
      <c r="N1941">
        <v>5</v>
      </c>
    </row>
    <row r="1942" spans="1:14" x14ac:dyDescent="0.3">
      <c r="A1942">
        <v>2765</v>
      </c>
      <c r="B1942">
        <v>11</v>
      </c>
      <c r="C1942">
        <v>71</v>
      </c>
      <c r="D1942">
        <v>24</v>
      </c>
      <c r="E1942">
        <v>59</v>
      </c>
      <c r="F1942">
        <v>47</v>
      </c>
      <c r="G1942">
        <v>32</v>
      </c>
      <c r="H1942">
        <v>67</v>
      </c>
      <c r="I1942">
        <v>165</v>
      </c>
      <c r="J1942">
        <v>3</v>
      </c>
      <c r="K1942">
        <v>2</v>
      </c>
      <c r="L1942">
        <v>1</v>
      </c>
      <c r="M1942">
        <v>3</v>
      </c>
      <c r="N1942">
        <v>5</v>
      </c>
    </row>
    <row r="1943" spans="1:14" x14ac:dyDescent="0.3">
      <c r="A1943">
        <v>1277</v>
      </c>
      <c r="B1943">
        <v>11</v>
      </c>
      <c r="C1943">
        <v>82</v>
      </c>
      <c r="D1943">
        <v>25</v>
      </c>
      <c r="E1943">
        <v>20</v>
      </c>
      <c r="F1943">
        <v>0</v>
      </c>
      <c r="G1943">
        <v>37</v>
      </c>
      <c r="H1943">
        <v>49</v>
      </c>
      <c r="I1943">
        <v>114</v>
      </c>
      <c r="J1943">
        <v>1</v>
      </c>
      <c r="K1943">
        <v>1</v>
      </c>
      <c r="L1943">
        <v>0</v>
      </c>
      <c r="M1943">
        <v>3</v>
      </c>
      <c r="N1943">
        <v>7</v>
      </c>
    </row>
    <row r="1944" spans="1:14" x14ac:dyDescent="0.3">
      <c r="A1944">
        <v>1325</v>
      </c>
      <c r="B1944">
        <v>11</v>
      </c>
      <c r="C1944">
        <v>126</v>
      </c>
      <c r="D1944">
        <v>109</v>
      </c>
      <c r="E1944">
        <v>130</v>
      </c>
      <c r="F1944">
        <v>38</v>
      </c>
      <c r="G1944">
        <v>10</v>
      </c>
      <c r="H1944">
        <v>61</v>
      </c>
      <c r="I1944">
        <v>352</v>
      </c>
      <c r="J1944">
        <v>1</v>
      </c>
      <c r="K1944">
        <v>2</v>
      </c>
      <c r="L1944">
        <v>1</v>
      </c>
      <c r="M1944">
        <v>4</v>
      </c>
      <c r="N1944">
        <v>6</v>
      </c>
    </row>
    <row r="1945" spans="1:14" x14ac:dyDescent="0.3">
      <c r="A1945">
        <v>1198</v>
      </c>
      <c r="B1945">
        <v>11</v>
      </c>
      <c r="C1945">
        <v>228</v>
      </c>
      <c r="D1945">
        <v>76</v>
      </c>
      <c r="E1945">
        <v>216</v>
      </c>
      <c r="F1945">
        <v>206</v>
      </c>
      <c r="G1945">
        <v>13</v>
      </c>
      <c r="H1945">
        <v>25</v>
      </c>
      <c r="I1945">
        <v>713</v>
      </c>
      <c r="J1945">
        <v>5</v>
      </c>
      <c r="K1945">
        <v>3</v>
      </c>
      <c r="L1945">
        <v>1</v>
      </c>
      <c r="M1945">
        <v>6</v>
      </c>
      <c r="N1945">
        <v>4</v>
      </c>
    </row>
    <row r="1946" spans="1:14" x14ac:dyDescent="0.3">
      <c r="A1946">
        <v>1894</v>
      </c>
      <c r="B1946">
        <v>11</v>
      </c>
      <c r="C1946">
        <v>240</v>
      </c>
      <c r="D1946">
        <v>11</v>
      </c>
      <c r="E1946">
        <v>255</v>
      </c>
      <c r="F1946">
        <v>30</v>
      </c>
      <c r="G1946">
        <v>34</v>
      </c>
      <c r="H1946">
        <v>107</v>
      </c>
      <c r="I1946">
        <v>464</v>
      </c>
      <c r="J1946">
        <v>2</v>
      </c>
      <c r="K1946">
        <v>3</v>
      </c>
      <c r="L1946">
        <v>1</v>
      </c>
      <c r="M1946">
        <v>4</v>
      </c>
      <c r="N1946">
        <v>7</v>
      </c>
    </row>
    <row r="1947" spans="1:14" x14ac:dyDescent="0.3">
      <c r="A1947">
        <v>2375</v>
      </c>
      <c r="B1947">
        <v>11</v>
      </c>
      <c r="C1947">
        <v>296</v>
      </c>
      <c r="D1947">
        <v>189</v>
      </c>
      <c r="E1947">
        <v>234</v>
      </c>
      <c r="F1947">
        <v>192</v>
      </c>
      <c r="G1947">
        <v>0</v>
      </c>
      <c r="H1947">
        <v>323</v>
      </c>
      <c r="I1947">
        <v>589</v>
      </c>
      <c r="J1947">
        <v>2</v>
      </c>
      <c r="K1947">
        <v>6</v>
      </c>
      <c r="L1947">
        <v>2</v>
      </c>
      <c r="M1947">
        <v>4</v>
      </c>
      <c r="N1947">
        <v>7</v>
      </c>
    </row>
    <row r="1948" spans="1:14" x14ac:dyDescent="0.3">
      <c r="A1948">
        <v>3107</v>
      </c>
      <c r="B1948">
        <v>11</v>
      </c>
      <c r="C1948">
        <v>308</v>
      </c>
      <c r="D1948">
        <v>13</v>
      </c>
      <c r="E1948">
        <v>163</v>
      </c>
      <c r="F1948">
        <v>18</v>
      </c>
      <c r="G1948">
        <v>9</v>
      </c>
      <c r="H1948">
        <v>281</v>
      </c>
      <c r="I1948">
        <v>229</v>
      </c>
      <c r="J1948">
        <v>4</v>
      </c>
      <c r="K1948">
        <v>3</v>
      </c>
      <c r="L1948">
        <v>2</v>
      </c>
      <c r="M1948">
        <v>2</v>
      </c>
      <c r="N1948">
        <v>9</v>
      </c>
    </row>
    <row r="1949" spans="1:14" x14ac:dyDescent="0.3">
      <c r="A1949">
        <v>2603</v>
      </c>
      <c r="B1949">
        <v>11</v>
      </c>
      <c r="C1949">
        <v>423</v>
      </c>
      <c r="D1949">
        <v>457</v>
      </c>
      <c r="E1949">
        <v>488</v>
      </c>
      <c r="F1949">
        <v>244</v>
      </c>
      <c r="G1949">
        <v>151</v>
      </c>
      <c r="H1949">
        <v>303</v>
      </c>
      <c r="I1949">
        <v>1462</v>
      </c>
      <c r="J1949">
        <v>1</v>
      </c>
      <c r="K1949">
        <v>6</v>
      </c>
      <c r="L1949">
        <v>2</v>
      </c>
      <c r="M1949">
        <v>8</v>
      </c>
      <c r="N1949">
        <v>6</v>
      </c>
    </row>
    <row r="1950" spans="1:14" x14ac:dyDescent="0.3">
      <c r="A1950">
        <v>3048</v>
      </c>
      <c r="B1950">
        <v>11</v>
      </c>
      <c r="C1950">
        <v>458</v>
      </c>
      <c r="D1950">
        <v>153</v>
      </c>
      <c r="E1950">
        <v>613</v>
      </c>
      <c r="F1950">
        <v>33</v>
      </c>
      <c r="G1950">
        <v>137</v>
      </c>
      <c r="H1950">
        <v>137</v>
      </c>
      <c r="I1950">
        <v>1257</v>
      </c>
      <c r="J1950">
        <v>2</v>
      </c>
      <c r="K1950">
        <v>5</v>
      </c>
      <c r="L1950">
        <v>5</v>
      </c>
      <c r="M1950">
        <v>7</v>
      </c>
      <c r="N1950">
        <v>4</v>
      </c>
    </row>
    <row r="1951" spans="1:14" x14ac:dyDescent="0.3">
      <c r="A1951">
        <v>2806</v>
      </c>
      <c r="B1951">
        <v>11</v>
      </c>
      <c r="C1951">
        <v>513</v>
      </c>
      <c r="D1951">
        <v>0</v>
      </c>
      <c r="E1951">
        <v>71</v>
      </c>
      <c r="F1951">
        <v>6</v>
      </c>
      <c r="G1951">
        <v>3</v>
      </c>
      <c r="H1951">
        <v>100</v>
      </c>
      <c r="I1951">
        <v>494</v>
      </c>
      <c r="J1951">
        <v>3</v>
      </c>
      <c r="K1951">
        <v>4</v>
      </c>
      <c r="L1951">
        <v>1</v>
      </c>
      <c r="M1951">
        <v>4</v>
      </c>
      <c r="N1951">
        <v>7</v>
      </c>
    </row>
    <row r="1952" spans="1:14" x14ac:dyDescent="0.3">
      <c r="A1952">
        <v>2006</v>
      </c>
      <c r="B1952">
        <v>11</v>
      </c>
      <c r="C1952">
        <v>558</v>
      </c>
      <c r="D1952">
        <v>147</v>
      </c>
      <c r="E1952">
        <v>477</v>
      </c>
      <c r="F1952">
        <v>322</v>
      </c>
      <c r="G1952">
        <v>214</v>
      </c>
      <c r="H1952">
        <v>230</v>
      </c>
      <c r="I1952">
        <v>1488</v>
      </c>
      <c r="J1952">
        <v>3</v>
      </c>
      <c r="K1952">
        <v>5</v>
      </c>
      <c r="L1952">
        <v>4</v>
      </c>
      <c r="M1952">
        <v>9</v>
      </c>
      <c r="N1952">
        <v>4</v>
      </c>
    </row>
    <row r="1953" spans="1:14" x14ac:dyDescent="0.3">
      <c r="A1953">
        <v>2564</v>
      </c>
      <c r="B1953">
        <v>11</v>
      </c>
      <c r="C1953">
        <v>610</v>
      </c>
      <c r="D1953">
        <v>23</v>
      </c>
      <c r="E1953">
        <v>174</v>
      </c>
      <c r="F1953">
        <v>31</v>
      </c>
      <c r="G1953">
        <v>8</v>
      </c>
      <c r="H1953">
        <v>8</v>
      </c>
      <c r="I1953">
        <v>838</v>
      </c>
      <c r="J1953">
        <v>7</v>
      </c>
      <c r="K1953">
        <v>3</v>
      </c>
      <c r="L1953">
        <v>2</v>
      </c>
      <c r="M1953">
        <v>5</v>
      </c>
      <c r="N1953">
        <v>7</v>
      </c>
    </row>
    <row r="1954" spans="1:14" x14ac:dyDescent="0.3">
      <c r="A1954">
        <v>2467</v>
      </c>
      <c r="B1954">
        <v>11</v>
      </c>
      <c r="C1954">
        <v>696</v>
      </c>
      <c r="D1954">
        <v>0</v>
      </c>
      <c r="E1954">
        <v>133</v>
      </c>
      <c r="F1954">
        <v>10</v>
      </c>
      <c r="G1954">
        <v>7</v>
      </c>
      <c r="H1954">
        <v>50</v>
      </c>
      <c r="I1954">
        <v>796</v>
      </c>
      <c r="J1954">
        <v>4</v>
      </c>
      <c r="K1954">
        <v>6</v>
      </c>
      <c r="L1954">
        <v>1</v>
      </c>
      <c r="M1954">
        <v>4</v>
      </c>
      <c r="N1954">
        <v>8</v>
      </c>
    </row>
    <row r="1955" spans="1:14" x14ac:dyDescent="0.3">
      <c r="A1955">
        <v>1370</v>
      </c>
      <c r="B1955">
        <v>11</v>
      </c>
      <c r="C1955">
        <v>1031</v>
      </c>
      <c r="D1955">
        <v>36</v>
      </c>
      <c r="E1955">
        <v>174</v>
      </c>
      <c r="F1955">
        <v>13</v>
      </c>
      <c r="G1955">
        <v>10</v>
      </c>
      <c r="H1955">
        <v>351</v>
      </c>
      <c r="I1955">
        <v>913</v>
      </c>
      <c r="J1955">
        <v>3</v>
      </c>
      <c r="K1955">
        <v>7</v>
      </c>
      <c r="L1955">
        <v>3</v>
      </c>
      <c r="M1955">
        <v>4</v>
      </c>
      <c r="N1955">
        <v>7</v>
      </c>
    </row>
    <row r="1956" spans="1:14" x14ac:dyDescent="0.3">
      <c r="A1956">
        <v>2137</v>
      </c>
      <c r="B1956">
        <v>11</v>
      </c>
      <c r="C1956">
        <v>1085</v>
      </c>
      <c r="D1956">
        <v>29</v>
      </c>
      <c r="E1956">
        <v>355</v>
      </c>
      <c r="F1956">
        <v>60</v>
      </c>
      <c r="G1956">
        <v>44</v>
      </c>
      <c r="H1956">
        <v>60</v>
      </c>
      <c r="I1956">
        <v>1513</v>
      </c>
      <c r="J1956">
        <v>10</v>
      </c>
      <c r="K1956">
        <v>5</v>
      </c>
      <c r="L1956">
        <v>2</v>
      </c>
      <c r="M1956">
        <v>9</v>
      </c>
      <c r="N1956">
        <v>7</v>
      </c>
    </row>
    <row r="1957" spans="1:14" x14ac:dyDescent="0.3">
      <c r="A1957">
        <v>1388</v>
      </c>
      <c r="B1957">
        <v>11</v>
      </c>
      <c r="C1957">
        <v>1165</v>
      </c>
      <c r="D1957">
        <v>0</v>
      </c>
      <c r="E1957">
        <v>73</v>
      </c>
      <c r="F1957">
        <v>0</v>
      </c>
      <c r="G1957">
        <v>0</v>
      </c>
      <c r="H1957">
        <v>11</v>
      </c>
      <c r="I1957">
        <v>1227</v>
      </c>
      <c r="J1957">
        <v>9</v>
      </c>
      <c r="K1957">
        <v>6</v>
      </c>
      <c r="L1957">
        <v>3</v>
      </c>
      <c r="M1957">
        <v>6</v>
      </c>
      <c r="N1957">
        <v>7</v>
      </c>
    </row>
    <row r="1958" spans="1:14" x14ac:dyDescent="0.3">
      <c r="A1958">
        <v>2611</v>
      </c>
      <c r="B1958">
        <v>11</v>
      </c>
      <c r="C1958">
        <v>1680</v>
      </c>
      <c r="D1958">
        <v>0</v>
      </c>
      <c r="E1958">
        <v>187</v>
      </c>
      <c r="F1958">
        <v>0</v>
      </c>
      <c r="G1958">
        <v>0</v>
      </c>
      <c r="H1958">
        <v>94</v>
      </c>
      <c r="I1958">
        <v>1774</v>
      </c>
      <c r="J1958">
        <v>6</v>
      </c>
      <c r="K1958">
        <v>11</v>
      </c>
      <c r="L1958">
        <v>2</v>
      </c>
      <c r="M1958">
        <v>7</v>
      </c>
      <c r="N1958">
        <v>8</v>
      </c>
    </row>
    <row r="1959" spans="1:14" x14ac:dyDescent="0.3">
      <c r="A1959">
        <v>1401</v>
      </c>
      <c r="B1959">
        <v>11</v>
      </c>
      <c r="C1959">
        <v>2171</v>
      </c>
      <c r="D1959">
        <v>58</v>
      </c>
      <c r="E1959">
        <v>634</v>
      </c>
      <c r="F1959">
        <v>117</v>
      </c>
      <c r="G1959">
        <v>58</v>
      </c>
      <c r="H1959">
        <v>58</v>
      </c>
      <c r="I1959">
        <v>2981</v>
      </c>
      <c r="J1959">
        <v>1</v>
      </c>
      <c r="K1959">
        <v>2</v>
      </c>
      <c r="L1959">
        <v>7</v>
      </c>
      <c r="M1959">
        <v>11</v>
      </c>
      <c r="N1959">
        <v>5</v>
      </c>
    </row>
    <row r="1960" spans="1:14" x14ac:dyDescent="0.3">
      <c r="A1960">
        <v>2178</v>
      </c>
      <c r="B1960">
        <v>11</v>
      </c>
      <c r="C1960">
        <v>2339</v>
      </c>
      <c r="D1960">
        <v>83</v>
      </c>
      <c r="E1960">
        <v>332</v>
      </c>
      <c r="F1960">
        <v>36</v>
      </c>
      <c r="G1960">
        <v>0</v>
      </c>
      <c r="H1960">
        <v>27</v>
      </c>
      <c r="I1960">
        <v>2764</v>
      </c>
      <c r="J1960">
        <v>2</v>
      </c>
      <c r="K1960">
        <v>5</v>
      </c>
      <c r="L1960">
        <v>2</v>
      </c>
      <c r="M1960">
        <v>10</v>
      </c>
      <c r="N1960">
        <v>8</v>
      </c>
    </row>
    <row r="1961" spans="1:14" x14ac:dyDescent="0.3">
      <c r="A1961">
        <v>1474</v>
      </c>
      <c r="B1961">
        <v>11</v>
      </c>
      <c r="C1961">
        <v>2652</v>
      </c>
      <c r="D1961">
        <v>43</v>
      </c>
      <c r="E1961">
        <v>1346</v>
      </c>
      <c r="F1961">
        <v>224</v>
      </c>
      <c r="G1961">
        <v>172</v>
      </c>
      <c r="H1961">
        <v>304</v>
      </c>
      <c r="I1961">
        <v>4134</v>
      </c>
      <c r="J1961">
        <v>2</v>
      </c>
      <c r="K1961">
        <v>2</v>
      </c>
      <c r="L1961">
        <v>5</v>
      </c>
      <c r="M1961">
        <v>12</v>
      </c>
      <c r="N1961">
        <v>6</v>
      </c>
    </row>
    <row r="1962" spans="1:14" x14ac:dyDescent="0.3">
      <c r="A1962">
        <v>1814</v>
      </c>
      <c r="B1962">
        <v>10</v>
      </c>
      <c r="C1962">
        <v>10</v>
      </c>
      <c r="D1962">
        <v>25</v>
      </c>
      <c r="E1962">
        <v>35</v>
      </c>
      <c r="F1962">
        <v>0</v>
      </c>
      <c r="G1962">
        <v>90</v>
      </c>
      <c r="H1962">
        <v>90</v>
      </c>
      <c r="I1962">
        <v>70</v>
      </c>
      <c r="J1962">
        <v>2</v>
      </c>
      <c r="K1962">
        <v>2</v>
      </c>
      <c r="L1962">
        <v>0</v>
      </c>
      <c r="M1962">
        <v>3</v>
      </c>
      <c r="N1962">
        <v>7</v>
      </c>
    </row>
    <row r="1963" spans="1:14" x14ac:dyDescent="0.3">
      <c r="A1963">
        <v>2794</v>
      </c>
      <c r="B1963">
        <v>10</v>
      </c>
      <c r="C1963">
        <v>20</v>
      </c>
      <c r="D1963">
        <v>0</v>
      </c>
      <c r="E1963">
        <v>12</v>
      </c>
      <c r="F1963">
        <v>0</v>
      </c>
      <c r="G1963">
        <v>0</v>
      </c>
      <c r="H1963">
        <v>4</v>
      </c>
      <c r="I1963">
        <v>28</v>
      </c>
      <c r="J1963">
        <v>1</v>
      </c>
      <c r="K1963">
        <v>1</v>
      </c>
      <c r="L1963">
        <v>0</v>
      </c>
      <c r="M1963">
        <v>2</v>
      </c>
      <c r="N1963">
        <v>7</v>
      </c>
    </row>
    <row r="1964" spans="1:14" x14ac:dyDescent="0.3">
      <c r="A1964">
        <v>2700</v>
      </c>
      <c r="B1964">
        <v>10</v>
      </c>
      <c r="C1964">
        <v>35</v>
      </c>
      <c r="D1964">
        <v>49</v>
      </c>
      <c r="E1964">
        <v>217</v>
      </c>
      <c r="F1964">
        <v>105</v>
      </c>
      <c r="G1964">
        <v>28</v>
      </c>
      <c r="H1964">
        <v>49</v>
      </c>
      <c r="I1964">
        <v>385</v>
      </c>
      <c r="J1964">
        <v>3</v>
      </c>
      <c r="K1964">
        <v>2</v>
      </c>
      <c r="L1964">
        <v>1</v>
      </c>
      <c r="M1964">
        <v>3</v>
      </c>
      <c r="N1964">
        <v>6</v>
      </c>
    </row>
    <row r="1965" spans="1:14" x14ac:dyDescent="0.3">
      <c r="A1965">
        <v>2341</v>
      </c>
      <c r="B1965">
        <v>10</v>
      </c>
      <c r="C1965">
        <v>41</v>
      </c>
      <c r="D1965">
        <v>27</v>
      </c>
      <c r="E1965">
        <v>95</v>
      </c>
      <c r="F1965">
        <v>54</v>
      </c>
      <c r="G1965">
        <v>54</v>
      </c>
      <c r="H1965">
        <v>149</v>
      </c>
      <c r="I1965">
        <v>122</v>
      </c>
      <c r="J1965">
        <v>2</v>
      </c>
      <c r="K1965">
        <v>2</v>
      </c>
      <c r="L1965">
        <v>1</v>
      </c>
      <c r="M1965">
        <v>2</v>
      </c>
      <c r="N1965">
        <v>8</v>
      </c>
    </row>
    <row r="1966" spans="1:14" x14ac:dyDescent="0.3">
      <c r="A1966">
        <v>2058</v>
      </c>
      <c r="B1966">
        <v>10</v>
      </c>
      <c r="C1966">
        <v>42</v>
      </c>
      <c r="D1966">
        <v>5</v>
      </c>
      <c r="E1966">
        <v>33</v>
      </c>
      <c r="F1966">
        <v>0</v>
      </c>
      <c r="G1966">
        <v>14</v>
      </c>
      <c r="H1966">
        <v>9</v>
      </c>
      <c r="I1966">
        <v>85</v>
      </c>
      <c r="J1966">
        <v>2</v>
      </c>
      <c r="K1966">
        <v>1</v>
      </c>
      <c r="L1966">
        <v>0</v>
      </c>
      <c r="M1966">
        <v>3</v>
      </c>
      <c r="N1966">
        <v>7</v>
      </c>
    </row>
    <row r="1967" spans="1:14" x14ac:dyDescent="0.3">
      <c r="A1967">
        <v>2363</v>
      </c>
      <c r="B1967">
        <v>10</v>
      </c>
      <c r="C1967">
        <v>42</v>
      </c>
      <c r="D1967">
        <v>5</v>
      </c>
      <c r="E1967">
        <v>33</v>
      </c>
      <c r="F1967">
        <v>0</v>
      </c>
      <c r="G1967">
        <v>14</v>
      </c>
      <c r="H1967">
        <v>9</v>
      </c>
      <c r="I1967">
        <v>85</v>
      </c>
      <c r="J1967">
        <v>2</v>
      </c>
      <c r="K1967">
        <v>1</v>
      </c>
      <c r="L1967">
        <v>0</v>
      </c>
      <c r="M1967">
        <v>3</v>
      </c>
      <c r="N1967">
        <v>7</v>
      </c>
    </row>
    <row r="1968" spans="1:14" x14ac:dyDescent="0.3">
      <c r="A1968">
        <v>2097</v>
      </c>
      <c r="B1968">
        <v>10</v>
      </c>
      <c r="C1968">
        <v>64</v>
      </c>
      <c r="D1968">
        <v>8</v>
      </c>
      <c r="E1968">
        <v>72</v>
      </c>
      <c r="F1968">
        <v>12</v>
      </c>
      <c r="G1968">
        <v>0</v>
      </c>
      <c r="H1968">
        <v>95</v>
      </c>
      <c r="I1968">
        <v>60</v>
      </c>
      <c r="J1968">
        <v>1</v>
      </c>
      <c r="K1968">
        <v>1</v>
      </c>
      <c r="L1968">
        <v>1</v>
      </c>
      <c r="M1968">
        <v>2</v>
      </c>
      <c r="N1968">
        <v>8</v>
      </c>
    </row>
    <row r="1969" spans="1:14" x14ac:dyDescent="0.3">
      <c r="A1969">
        <v>1318</v>
      </c>
      <c r="B1969">
        <v>10</v>
      </c>
      <c r="C1969">
        <v>88</v>
      </c>
      <c r="D1969">
        <v>4</v>
      </c>
      <c r="E1969">
        <v>50</v>
      </c>
      <c r="F1969">
        <v>8</v>
      </c>
      <c r="G1969">
        <v>8</v>
      </c>
      <c r="H1969">
        <v>69</v>
      </c>
      <c r="I1969">
        <v>88</v>
      </c>
      <c r="J1969">
        <v>1</v>
      </c>
      <c r="K1969">
        <v>1</v>
      </c>
      <c r="L1969">
        <v>1</v>
      </c>
      <c r="M1969">
        <v>2</v>
      </c>
      <c r="N1969">
        <v>7</v>
      </c>
    </row>
    <row r="1970" spans="1:14" x14ac:dyDescent="0.3">
      <c r="A1970">
        <v>1690</v>
      </c>
      <c r="B1970">
        <v>10</v>
      </c>
      <c r="C1970">
        <v>88</v>
      </c>
      <c r="D1970">
        <v>4</v>
      </c>
      <c r="E1970">
        <v>50</v>
      </c>
      <c r="F1970">
        <v>8</v>
      </c>
      <c r="G1970">
        <v>8</v>
      </c>
      <c r="H1970">
        <v>69</v>
      </c>
      <c r="I1970">
        <v>88</v>
      </c>
      <c r="J1970">
        <v>1</v>
      </c>
      <c r="K1970">
        <v>1</v>
      </c>
      <c r="L1970">
        <v>1</v>
      </c>
      <c r="M1970">
        <v>2</v>
      </c>
      <c r="N1970">
        <v>7</v>
      </c>
    </row>
    <row r="1971" spans="1:14" x14ac:dyDescent="0.3">
      <c r="A1971">
        <v>2273</v>
      </c>
      <c r="B1971">
        <v>10</v>
      </c>
      <c r="C1971">
        <v>100</v>
      </c>
      <c r="D1971">
        <v>17</v>
      </c>
      <c r="E1971">
        <v>80</v>
      </c>
      <c r="F1971">
        <v>20</v>
      </c>
      <c r="G1971">
        <v>10</v>
      </c>
      <c r="H1971">
        <v>27</v>
      </c>
      <c r="I1971">
        <v>199</v>
      </c>
      <c r="J1971">
        <v>2</v>
      </c>
      <c r="K1971">
        <v>2</v>
      </c>
      <c r="L1971">
        <v>0</v>
      </c>
      <c r="M1971">
        <v>4</v>
      </c>
      <c r="N1971">
        <v>5</v>
      </c>
    </row>
    <row r="1972" spans="1:14" x14ac:dyDescent="0.3">
      <c r="A1972">
        <v>2440</v>
      </c>
      <c r="B1972">
        <v>10</v>
      </c>
      <c r="C1972">
        <v>137</v>
      </c>
      <c r="D1972">
        <v>0</v>
      </c>
      <c r="E1972">
        <v>46</v>
      </c>
      <c r="F1972">
        <v>9</v>
      </c>
      <c r="G1972">
        <v>0</v>
      </c>
      <c r="H1972">
        <v>23</v>
      </c>
      <c r="I1972">
        <v>169</v>
      </c>
      <c r="J1972">
        <v>1</v>
      </c>
      <c r="K1972">
        <v>1</v>
      </c>
      <c r="L1972">
        <v>0</v>
      </c>
      <c r="M1972">
        <v>3</v>
      </c>
      <c r="N1972">
        <v>7</v>
      </c>
    </row>
    <row r="1973" spans="1:14" x14ac:dyDescent="0.3">
      <c r="A1973">
        <v>1569</v>
      </c>
      <c r="B1973">
        <v>10</v>
      </c>
      <c r="C1973">
        <v>146</v>
      </c>
      <c r="D1973">
        <v>5</v>
      </c>
      <c r="E1973">
        <v>61</v>
      </c>
      <c r="F1973">
        <v>33</v>
      </c>
      <c r="G1973">
        <v>9</v>
      </c>
      <c r="H1973">
        <v>43</v>
      </c>
      <c r="I1973">
        <v>213</v>
      </c>
      <c r="J1973">
        <v>4</v>
      </c>
      <c r="K1973">
        <v>2</v>
      </c>
      <c r="L1973">
        <v>1</v>
      </c>
      <c r="M1973">
        <v>4</v>
      </c>
      <c r="N1973">
        <v>4</v>
      </c>
    </row>
    <row r="1974" spans="1:14" x14ac:dyDescent="0.3">
      <c r="A1974">
        <v>1121</v>
      </c>
      <c r="B1974">
        <v>10</v>
      </c>
      <c r="C1974">
        <v>310</v>
      </c>
      <c r="D1974">
        <v>150</v>
      </c>
      <c r="E1974">
        <v>189</v>
      </c>
      <c r="F1974">
        <v>168</v>
      </c>
      <c r="G1974">
        <v>230</v>
      </c>
      <c r="H1974">
        <v>150</v>
      </c>
      <c r="I1974">
        <v>898</v>
      </c>
      <c r="J1974">
        <v>5</v>
      </c>
      <c r="K1974">
        <v>5</v>
      </c>
      <c r="L1974">
        <v>4</v>
      </c>
      <c r="M1974">
        <v>5</v>
      </c>
      <c r="N1974">
        <v>5</v>
      </c>
    </row>
    <row r="1975" spans="1:14" x14ac:dyDescent="0.3">
      <c r="A1975">
        <v>1560</v>
      </c>
      <c r="B1975">
        <v>10</v>
      </c>
      <c r="C1975">
        <v>345</v>
      </c>
      <c r="D1975">
        <v>0</v>
      </c>
      <c r="E1975">
        <v>65</v>
      </c>
      <c r="F1975">
        <v>38</v>
      </c>
      <c r="G1975">
        <v>0</v>
      </c>
      <c r="H1975">
        <v>88</v>
      </c>
      <c r="I1975">
        <v>360</v>
      </c>
      <c r="J1975">
        <v>3</v>
      </c>
      <c r="K1975">
        <v>4</v>
      </c>
      <c r="L1975">
        <v>1</v>
      </c>
      <c r="M1975">
        <v>3</v>
      </c>
      <c r="N1975">
        <v>7</v>
      </c>
    </row>
    <row r="1976" spans="1:14" x14ac:dyDescent="0.3">
      <c r="A1976">
        <v>1885</v>
      </c>
      <c r="B1976">
        <v>10</v>
      </c>
      <c r="C1976">
        <v>407</v>
      </c>
      <c r="D1976">
        <v>19</v>
      </c>
      <c r="E1976">
        <v>240</v>
      </c>
      <c r="F1976">
        <v>0</v>
      </c>
      <c r="G1976">
        <v>19</v>
      </c>
      <c r="H1976">
        <v>76</v>
      </c>
      <c r="I1976">
        <v>610</v>
      </c>
      <c r="J1976">
        <v>5</v>
      </c>
      <c r="K1976">
        <v>4</v>
      </c>
      <c r="L1976">
        <v>1</v>
      </c>
      <c r="M1976">
        <v>6</v>
      </c>
      <c r="N1976">
        <v>5</v>
      </c>
    </row>
    <row r="1977" spans="1:14" x14ac:dyDescent="0.3">
      <c r="A1977">
        <v>2249</v>
      </c>
      <c r="B1977">
        <v>10</v>
      </c>
      <c r="C1977">
        <v>463</v>
      </c>
      <c r="D1977">
        <v>3</v>
      </c>
      <c r="E1977">
        <v>105</v>
      </c>
      <c r="F1977">
        <v>6</v>
      </c>
      <c r="G1977">
        <v>3</v>
      </c>
      <c r="H1977">
        <v>3</v>
      </c>
      <c r="I1977">
        <v>578</v>
      </c>
      <c r="J1977">
        <v>1</v>
      </c>
      <c r="K1977">
        <v>4</v>
      </c>
      <c r="L1977">
        <v>1</v>
      </c>
      <c r="M1977">
        <v>4</v>
      </c>
      <c r="N1977">
        <v>6</v>
      </c>
    </row>
    <row r="1978" spans="1:14" x14ac:dyDescent="0.3">
      <c r="A1978">
        <v>1123</v>
      </c>
      <c r="B1978">
        <v>10</v>
      </c>
      <c r="C1978">
        <v>557</v>
      </c>
      <c r="D1978">
        <v>250</v>
      </c>
      <c r="E1978">
        <v>446</v>
      </c>
      <c r="F1978">
        <v>54</v>
      </c>
      <c r="G1978">
        <v>97</v>
      </c>
      <c r="H1978">
        <v>307</v>
      </c>
      <c r="I1978">
        <v>1098</v>
      </c>
      <c r="J1978">
        <v>1</v>
      </c>
      <c r="K1978">
        <v>7</v>
      </c>
      <c r="L1978">
        <v>2</v>
      </c>
      <c r="M1978">
        <v>9</v>
      </c>
      <c r="N1978">
        <v>4</v>
      </c>
    </row>
    <row r="1979" spans="1:14" x14ac:dyDescent="0.3">
      <c r="A1979">
        <v>3130</v>
      </c>
      <c r="B1979">
        <v>10</v>
      </c>
      <c r="C1979">
        <v>623</v>
      </c>
      <c r="D1979">
        <v>59</v>
      </c>
      <c r="E1979">
        <v>346</v>
      </c>
      <c r="F1979">
        <v>156</v>
      </c>
      <c r="G1979">
        <v>47</v>
      </c>
      <c r="H1979">
        <v>59</v>
      </c>
      <c r="I1979">
        <v>1171</v>
      </c>
      <c r="J1979">
        <v>6</v>
      </c>
      <c r="K1979">
        <v>5</v>
      </c>
      <c r="L1979">
        <v>1</v>
      </c>
      <c r="M1979">
        <v>8</v>
      </c>
      <c r="N1979">
        <v>6</v>
      </c>
    </row>
    <row r="1980" spans="1:14" x14ac:dyDescent="0.3">
      <c r="A1980">
        <v>3166</v>
      </c>
      <c r="B1980">
        <v>10</v>
      </c>
      <c r="C1980">
        <v>885</v>
      </c>
      <c r="D1980">
        <v>0</v>
      </c>
      <c r="E1980">
        <v>113</v>
      </c>
      <c r="F1980">
        <v>39</v>
      </c>
      <c r="G1980">
        <v>0</v>
      </c>
      <c r="H1980">
        <v>453</v>
      </c>
      <c r="I1980">
        <v>584</v>
      </c>
      <c r="J1980">
        <v>7</v>
      </c>
      <c r="K1980">
        <v>5</v>
      </c>
      <c r="L1980">
        <v>4</v>
      </c>
      <c r="M1980">
        <v>4</v>
      </c>
      <c r="N1980">
        <v>6</v>
      </c>
    </row>
    <row r="1981" spans="1:14" x14ac:dyDescent="0.3">
      <c r="A1981">
        <v>1887</v>
      </c>
      <c r="B1981">
        <v>10</v>
      </c>
      <c r="C1981">
        <v>1001</v>
      </c>
      <c r="D1981">
        <v>60</v>
      </c>
      <c r="E1981">
        <v>1883</v>
      </c>
      <c r="F1981">
        <v>63</v>
      </c>
      <c r="G1981">
        <v>39</v>
      </c>
      <c r="H1981">
        <v>80</v>
      </c>
      <c r="I1981">
        <v>2966</v>
      </c>
      <c r="J1981">
        <v>0</v>
      </c>
      <c r="K1981">
        <v>7</v>
      </c>
      <c r="L1981">
        <v>4</v>
      </c>
      <c r="M1981">
        <v>7</v>
      </c>
      <c r="N1981">
        <v>2</v>
      </c>
    </row>
    <row r="1982" spans="1:14" x14ac:dyDescent="0.3">
      <c r="A1982">
        <v>2535</v>
      </c>
      <c r="B1982">
        <v>10</v>
      </c>
      <c r="C1982">
        <v>1290</v>
      </c>
      <c r="D1982">
        <v>213</v>
      </c>
      <c r="E1982">
        <v>407</v>
      </c>
      <c r="F1982">
        <v>167</v>
      </c>
      <c r="G1982">
        <v>107</v>
      </c>
      <c r="H1982">
        <v>323</v>
      </c>
      <c r="I1982">
        <v>1862</v>
      </c>
      <c r="J1982">
        <v>3</v>
      </c>
      <c r="K1982">
        <v>7</v>
      </c>
      <c r="L1982">
        <v>3</v>
      </c>
      <c r="M1982">
        <v>13</v>
      </c>
      <c r="N1982">
        <v>5</v>
      </c>
    </row>
    <row r="1983" spans="1:14" x14ac:dyDescent="0.3">
      <c r="A1983">
        <v>3032</v>
      </c>
      <c r="B1983">
        <v>10</v>
      </c>
      <c r="C1983">
        <v>1290</v>
      </c>
      <c r="D1983">
        <v>213</v>
      </c>
      <c r="E1983">
        <v>407</v>
      </c>
      <c r="F1983">
        <v>167</v>
      </c>
      <c r="G1983">
        <v>107</v>
      </c>
      <c r="H1983">
        <v>323</v>
      </c>
      <c r="I1983">
        <v>1862</v>
      </c>
      <c r="J1983">
        <v>3</v>
      </c>
      <c r="K1983">
        <v>7</v>
      </c>
      <c r="L1983">
        <v>3</v>
      </c>
      <c r="M1983">
        <v>13</v>
      </c>
      <c r="N1983">
        <v>5</v>
      </c>
    </row>
    <row r="1984" spans="1:14" x14ac:dyDescent="0.3">
      <c r="A1984">
        <v>1321</v>
      </c>
      <c r="B1984">
        <v>10</v>
      </c>
      <c r="C1984">
        <v>1850</v>
      </c>
      <c r="D1984">
        <v>355</v>
      </c>
      <c r="E1984">
        <v>680</v>
      </c>
      <c r="F1984">
        <v>167</v>
      </c>
      <c r="G1984">
        <v>225</v>
      </c>
      <c r="H1984">
        <v>70</v>
      </c>
      <c r="I1984">
        <v>3208</v>
      </c>
      <c r="J1984">
        <v>1</v>
      </c>
      <c r="K1984">
        <v>11</v>
      </c>
      <c r="L1984">
        <v>4</v>
      </c>
      <c r="M1984">
        <v>6</v>
      </c>
      <c r="N1984">
        <v>4</v>
      </c>
    </row>
    <row r="1985" spans="1:14" x14ac:dyDescent="0.3">
      <c r="A1985">
        <v>2334</v>
      </c>
      <c r="B1985">
        <v>10</v>
      </c>
      <c r="C1985">
        <v>2014</v>
      </c>
      <c r="D1985">
        <v>61</v>
      </c>
      <c r="E1985">
        <v>1123</v>
      </c>
      <c r="F1985">
        <v>303</v>
      </c>
      <c r="G1985">
        <v>71</v>
      </c>
      <c r="H1985">
        <v>232</v>
      </c>
      <c r="I1985">
        <v>3340</v>
      </c>
      <c r="J1985">
        <v>1</v>
      </c>
      <c r="K1985">
        <v>6</v>
      </c>
      <c r="L1985">
        <v>6</v>
      </c>
      <c r="M1985">
        <v>7</v>
      </c>
      <c r="N1985">
        <v>4</v>
      </c>
    </row>
    <row r="1986" spans="1:14" x14ac:dyDescent="0.3">
      <c r="A1986">
        <v>2839</v>
      </c>
      <c r="B1986">
        <v>10</v>
      </c>
      <c r="C1986">
        <v>2014</v>
      </c>
      <c r="D1986">
        <v>61</v>
      </c>
      <c r="E1986">
        <v>1123</v>
      </c>
      <c r="F1986">
        <v>303</v>
      </c>
      <c r="G1986">
        <v>71</v>
      </c>
      <c r="H1986">
        <v>232</v>
      </c>
      <c r="I1986">
        <v>3340</v>
      </c>
      <c r="J1986">
        <v>1</v>
      </c>
      <c r="K1986">
        <v>6</v>
      </c>
      <c r="L1986">
        <v>6</v>
      </c>
      <c r="M1986">
        <v>7</v>
      </c>
      <c r="N1986">
        <v>4</v>
      </c>
    </row>
    <row r="1987" spans="1:14" x14ac:dyDescent="0.3">
      <c r="A1987">
        <v>1145</v>
      </c>
      <c r="B1987">
        <v>10</v>
      </c>
      <c r="C1987">
        <v>2434</v>
      </c>
      <c r="D1987">
        <v>63</v>
      </c>
      <c r="E1987">
        <v>657</v>
      </c>
      <c r="F1987">
        <v>83</v>
      </c>
      <c r="G1987">
        <v>32</v>
      </c>
      <c r="H1987">
        <v>103</v>
      </c>
      <c r="I1987">
        <v>3167</v>
      </c>
      <c r="J1987">
        <v>1</v>
      </c>
      <c r="K1987">
        <v>10</v>
      </c>
      <c r="L1987">
        <v>4</v>
      </c>
      <c r="M1987">
        <v>6</v>
      </c>
      <c r="N1987">
        <v>4</v>
      </c>
    </row>
    <row r="1988" spans="1:14" x14ac:dyDescent="0.3">
      <c r="A1988">
        <v>3211</v>
      </c>
      <c r="B1988">
        <v>9</v>
      </c>
      <c r="C1988">
        <v>8</v>
      </c>
      <c r="D1988">
        <v>-5</v>
      </c>
      <c r="E1988">
        <v>21</v>
      </c>
      <c r="F1988">
        <v>54</v>
      </c>
      <c r="G1988">
        <v>0</v>
      </c>
      <c r="H1988">
        <v>46</v>
      </c>
      <c r="I1988">
        <v>43</v>
      </c>
      <c r="J1988">
        <v>2</v>
      </c>
      <c r="K1988">
        <v>2</v>
      </c>
      <c r="L1988">
        <v>1</v>
      </c>
      <c r="M1988">
        <v>2</v>
      </c>
      <c r="N1988">
        <v>7</v>
      </c>
    </row>
    <row r="1989" spans="1:14" x14ac:dyDescent="0.3">
      <c r="A1989">
        <v>2873</v>
      </c>
      <c r="B1989">
        <v>9</v>
      </c>
      <c r="C1989">
        <v>11</v>
      </c>
      <c r="D1989">
        <v>4</v>
      </c>
      <c r="E1989">
        <v>6</v>
      </c>
      <c r="F1989">
        <v>2</v>
      </c>
      <c r="G1989">
        <v>492</v>
      </c>
      <c r="H1989">
        <v>6</v>
      </c>
      <c r="I1989">
        <v>509</v>
      </c>
      <c r="J1989">
        <v>0</v>
      </c>
      <c r="K1989">
        <v>27</v>
      </c>
      <c r="L1989">
        <v>0</v>
      </c>
      <c r="M1989">
        <v>0</v>
      </c>
      <c r="N1989">
        <v>1</v>
      </c>
    </row>
    <row r="1990" spans="1:14" x14ac:dyDescent="0.3">
      <c r="A1990">
        <v>3196</v>
      </c>
      <c r="B1990">
        <v>9</v>
      </c>
      <c r="C1990">
        <v>15</v>
      </c>
      <c r="D1990">
        <v>10</v>
      </c>
      <c r="E1990">
        <v>41</v>
      </c>
      <c r="F1990">
        <v>102</v>
      </c>
      <c r="G1990">
        <v>0</v>
      </c>
      <c r="H1990">
        <v>87</v>
      </c>
      <c r="I1990">
        <v>81</v>
      </c>
      <c r="J1990">
        <v>2</v>
      </c>
      <c r="K1990">
        <v>2</v>
      </c>
      <c r="L1990">
        <v>1</v>
      </c>
      <c r="M1990">
        <v>2</v>
      </c>
      <c r="N1990">
        <v>7</v>
      </c>
    </row>
    <row r="1991" spans="1:14" x14ac:dyDescent="0.3">
      <c r="A1991">
        <v>1700</v>
      </c>
      <c r="B1991">
        <v>9</v>
      </c>
      <c r="C1991">
        <v>26</v>
      </c>
      <c r="D1991">
        <v>6</v>
      </c>
      <c r="E1991">
        <v>16</v>
      </c>
      <c r="F1991">
        <v>10</v>
      </c>
      <c r="G1991">
        <v>0</v>
      </c>
      <c r="H1991">
        <v>10</v>
      </c>
      <c r="I1991">
        <v>48</v>
      </c>
      <c r="J1991">
        <v>1</v>
      </c>
      <c r="K1991">
        <v>1</v>
      </c>
      <c r="L1991">
        <v>0</v>
      </c>
      <c r="M1991">
        <v>2</v>
      </c>
      <c r="N1991">
        <v>7</v>
      </c>
    </row>
    <row r="1992" spans="1:14" x14ac:dyDescent="0.3">
      <c r="A1992">
        <v>3125</v>
      </c>
      <c r="B1992">
        <v>9</v>
      </c>
      <c r="C1992">
        <v>43</v>
      </c>
      <c r="D1992">
        <v>8</v>
      </c>
      <c r="E1992">
        <v>27</v>
      </c>
      <c r="F1992">
        <v>16</v>
      </c>
      <c r="G1992">
        <v>8</v>
      </c>
      <c r="H1992">
        <v>8</v>
      </c>
      <c r="I1992">
        <v>94</v>
      </c>
      <c r="J1992">
        <v>1</v>
      </c>
      <c r="K1992">
        <v>1</v>
      </c>
      <c r="L1992">
        <v>0</v>
      </c>
      <c r="M1992">
        <v>3</v>
      </c>
      <c r="N1992">
        <v>3</v>
      </c>
    </row>
    <row r="1993" spans="1:14" x14ac:dyDescent="0.3">
      <c r="A1993">
        <v>1577</v>
      </c>
      <c r="B1993">
        <v>9</v>
      </c>
      <c r="C1993">
        <v>48</v>
      </c>
      <c r="D1993">
        <v>24</v>
      </c>
      <c r="E1993">
        <v>8</v>
      </c>
      <c r="F1993">
        <v>44</v>
      </c>
      <c r="G1993">
        <v>8</v>
      </c>
      <c r="H1993">
        <v>64</v>
      </c>
      <c r="I1993">
        <v>68</v>
      </c>
      <c r="J1993">
        <v>1</v>
      </c>
      <c r="K1993">
        <v>1</v>
      </c>
      <c r="L1993">
        <v>0</v>
      </c>
      <c r="M1993">
        <v>3</v>
      </c>
      <c r="N1993">
        <v>4</v>
      </c>
    </row>
    <row r="1994" spans="1:14" x14ac:dyDescent="0.3">
      <c r="A1994">
        <v>2019</v>
      </c>
      <c r="B1994">
        <v>9</v>
      </c>
      <c r="C1994">
        <v>166</v>
      </c>
      <c r="D1994">
        <v>11</v>
      </c>
      <c r="E1994">
        <v>33</v>
      </c>
      <c r="F1994">
        <v>15</v>
      </c>
      <c r="G1994">
        <v>15</v>
      </c>
      <c r="H1994">
        <v>26</v>
      </c>
      <c r="I1994">
        <v>214</v>
      </c>
      <c r="J1994">
        <v>1</v>
      </c>
      <c r="K1994">
        <v>1</v>
      </c>
      <c r="L1994">
        <v>2</v>
      </c>
      <c r="M1994">
        <v>2</v>
      </c>
      <c r="N1994">
        <v>6</v>
      </c>
    </row>
    <row r="1995" spans="1:14" x14ac:dyDescent="0.3">
      <c r="A1995">
        <v>2717</v>
      </c>
      <c r="B1995">
        <v>9</v>
      </c>
      <c r="C1995">
        <v>179</v>
      </c>
      <c r="D1995">
        <v>61</v>
      </c>
      <c r="E1995">
        <v>93</v>
      </c>
      <c r="F1995">
        <v>6</v>
      </c>
      <c r="G1995">
        <v>45</v>
      </c>
      <c r="H1995">
        <v>80</v>
      </c>
      <c r="I1995">
        <v>303</v>
      </c>
      <c r="J1995">
        <v>1</v>
      </c>
      <c r="K1995">
        <v>3</v>
      </c>
      <c r="L1995">
        <v>1</v>
      </c>
      <c r="M1995">
        <v>3</v>
      </c>
      <c r="N1995">
        <v>8</v>
      </c>
    </row>
    <row r="1996" spans="1:14" x14ac:dyDescent="0.3">
      <c r="A1996">
        <v>1500</v>
      </c>
      <c r="B1996">
        <v>9</v>
      </c>
      <c r="C1996">
        <v>243</v>
      </c>
      <c r="D1996">
        <v>0</v>
      </c>
      <c r="E1996">
        <v>172</v>
      </c>
      <c r="F1996">
        <v>15</v>
      </c>
      <c r="G1996">
        <v>11</v>
      </c>
      <c r="H1996">
        <v>75</v>
      </c>
      <c r="I1996">
        <v>367</v>
      </c>
      <c r="J1996">
        <v>4</v>
      </c>
      <c r="K1996">
        <v>3</v>
      </c>
      <c r="L1996">
        <v>1</v>
      </c>
      <c r="M1996">
        <v>3</v>
      </c>
      <c r="N1996">
        <v>8</v>
      </c>
    </row>
    <row r="1997" spans="1:14" x14ac:dyDescent="0.3">
      <c r="A1997">
        <v>2732</v>
      </c>
      <c r="B1997">
        <v>9</v>
      </c>
      <c r="C1997">
        <v>281</v>
      </c>
      <c r="D1997">
        <v>4</v>
      </c>
      <c r="E1997">
        <v>211</v>
      </c>
      <c r="F1997">
        <v>14</v>
      </c>
      <c r="G1997">
        <v>21</v>
      </c>
      <c r="H1997">
        <v>56</v>
      </c>
      <c r="I1997">
        <v>475</v>
      </c>
      <c r="J1997">
        <v>2</v>
      </c>
      <c r="K1997">
        <v>5</v>
      </c>
      <c r="L1997">
        <v>1</v>
      </c>
      <c r="M1997">
        <v>2</v>
      </c>
      <c r="N1997">
        <v>9</v>
      </c>
    </row>
    <row r="1998" spans="1:14" x14ac:dyDescent="0.3">
      <c r="A1998">
        <v>1630</v>
      </c>
      <c r="B1998">
        <v>9</v>
      </c>
      <c r="C1998">
        <v>351</v>
      </c>
      <c r="D1998">
        <v>17</v>
      </c>
      <c r="E1998">
        <v>205</v>
      </c>
      <c r="F1998">
        <v>22</v>
      </c>
      <c r="G1998">
        <v>11</v>
      </c>
      <c r="H1998">
        <v>53</v>
      </c>
      <c r="I1998">
        <v>553</v>
      </c>
      <c r="J1998">
        <v>1</v>
      </c>
      <c r="K1998">
        <v>3</v>
      </c>
      <c r="L1998">
        <v>1</v>
      </c>
      <c r="M1998">
        <v>6</v>
      </c>
      <c r="N1998">
        <v>4</v>
      </c>
    </row>
    <row r="1999" spans="1:14" x14ac:dyDescent="0.3">
      <c r="A1999">
        <v>2593</v>
      </c>
      <c r="B1999">
        <v>9</v>
      </c>
      <c r="C1999">
        <v>435</v>
      </c>
      <c r="D1999">
        <v>30</v>
      </c>
      <c r="E1999">
        <v>272</v>
      </c>
      <c r="F1999">
        <v>41</v>
      </c>
      <c r="G1999">
        <v>30</v>
      </c>
      <c r="H1999">
        <v>47</v>
      </c>
      <c r="I1999">
        <v>762</v>
      </c>
      <c r="J1999">
        <v>2</v>
      </c>
      <c r="K1999">
        <v>3</v>
      </c>
      <c r="L1999">
        <v>2</v>
      </c>
      <c r="M1999">
        <v>7</v>
      </c>
      <c r="N1999">
        <v>3</v>
      </c>
    </row>
    <row r="2000" spans="1:14" x14ac:dyDescent="0.3">
      <c r="A2000">
        <v>1548</v>
      </c>
      <c r="B2000">
        <v>9</v>
      </c>
      <c r="C2000">
        <v>531</v>
      </c>
      <c r="D2000">
        <v>55</v>
      </c>
      <c r="E2000">
        <v>247</v>
      </c>
      <c r="F2000">
        <v>85</v>
      </c>
      <c r="G2000">
        <v>18</v>
      </c>
      <c r="H2000">
        <v>73</v>
      </c>
      <c r="I2000">
        <v>863</v>
      </c>
      <c r="J2000">
        <v>3</v>
      </c>
      <c r="K2000">
        <v>3</v>
      </c>
      <c r="L2000">
        <v>2</v>
      </c>
      <c r="M2000">
        <v>7</v>
      </c>
      <c r="N2000">
        <v>3</v>
      </c>
    </row>
    <row r="2001" spans="1:14" x14ac:dyDescent="0.3">
      <c r="A2001">
        <v>1251</v>
      </c>
      <c r="B2001">
        <v>9</v>
      </c>
      <c r="C2001">
        <v>581</v>
      </c>
      <c r="D2001">
        <v>7</v>
      </c>
      <c r="E2001">
        <v>233</v>
      </c>
      <c r="F2001">
        <v>10</v>
      </c>
      <c r="G2001">
        <v>7</v>
      </c>
      <c r="H2001">
        <v>66</v>
      </c>
      <c r="I2001">
        <v>772</v>
      </c>
      <c r="J2001">
        <v>6</v>
      </c>
      <c r="K2001">
        <v>5</v>
      </c>
      <c r="L2001">
        <v>2</v>
      </c>
      <c r="M2001">
        <v>4</v>
      </c>
      <c r="N2001">
        <v>8</v>
      </c>
    </row>
    <row r="2002" spans="1:14" x14ac:dyDescent="0.3">
      <c r="A2002">
        <v>1637</v>
      </c>
      <c r="B2002">
        <v>9</v>
      </c>
      <c r="C2002">
        <v>662</v>
      </c>
      <c r="D2002">
        <v>9</v>
      </c>
      <c r="E2002">
        <v>302</v>
      </c>
      <c r="F2002">
        <v>79</v>
      </c>
      <c r="G2002">
        <v>0</v>
      </c>
      <c r="H2002">
        <v>51</v>
      </c>
      <c r="I2002">
        <v>1001</v>
      </c>
      <c r="J2002">
        <v>2</v>
      </c>
      <c r="K2002">
        <v>7</v>
      </c>
      <c r="L2002">
        <v>1</v>
      </c>
      <c r="M2002">
        <v>5</v>
      </c>
      <c r="N2002">
        <v>8</v>
      </c>
    </row>
    <row r="2003" spans="1:14" x14ac:dyDescent="0.3">
      <c r="A2003">
        <v>2059</v>
      </c>
      <c r="B2003">
        <v>9</v>
      </c>
      <c r="C2003">
        <v>702</v>
      </c>
      <c r="D2003">
        <v>42</v>
      </c>
      <c r="E2003">
        <v>231</v>
      </c>
      <c r="F2003">
        <v>57</v>
      </c>
      <c r="G2003">
        <v>30</v>
      </c>
      <c r="H2003">
        <v>126</v>
      </c>
      <c r="I2003">
        <v>936</v>
      </c>
      <c r="J2003">
        <v>2</v>
      </c>
      <c r="K2003">
        <v>4</v>
      </c>
      <c r="L2003">
        <v>1</v>
      </c>
      <c r="M2003">
        <v>8</v>
      </c>
      <c r="N2003">
        <v>5</v>
      </c>
    </row>
    <row r="2004" spans="1:14" x14ac:dyDescent="0.3">
      <c r="A2004">
        <v>1483</v>
      </c>
      <c r="B2004">
        <v>9</v>
      </c>
      <c r="C2004">
        <v>982</v>
      </c>
      <c r="D2004">
        <v>35</v>
      </c>
      <c r="E2004">
        <v>552</v>
      </c>
      <c r="F2004">
        <v>230</v>
      </c>
      <c r="G2004">
        <v>35</v>
      </c>
      <c r="H2004">
        <v>53</v>
      </c>
      <c r="I2004">
        <v>1783</v>
      </c>
      <c r="J2004">
        <v>1</v>
      </c>
      <c r="K2004">
        <v>4</v>
      </c>
      <c r="L2004">
        <v>3</v>
      </c>
      <c r="M2004">
        <v>13</v>
      </c>
      <c r="N2004">
        <v>2</v>
      </c>
    </row>
    <row r="2005" spans="1:14" x14ac:dyDescent="0.3">
      <c r="A2005">
        <v>2450</v>
      </c>
      <c r="B2005">
        <v>9</v>
      </c>
      <c r="C2005">
        <v>1166</v>
      </c>
      <c r="D2005">
        <v>89</v>
      </c>
      <c r="E2005">
        <v>1070</v>
      </c>
      <c r="F2005">
        <v>84</v>
      </c>
      <c r="G2005">
        <v>30</v>
      </c>
      <c r="H2005">
        <v>388</v>
      </c>
      <c r="I2005">
        <v>2051</v>
      </c>
      <c r="J2005">
        <v>2</v>
      </c>
      <c r="K2005">
        <v>6</v>
      </c>
      <c r="L2005">
        <v>6</v>
      </c>
      <c r="M2005">
        <v>7</v>
      </c>
      <c r="N2005">
        <v>4</v>
      </c>
    </row>
    <row r="2006" spans="1:14" x14ac:dyDescent="0.3">
      <c r="A2006">
        <v>2436</v>
      </c>
      <c r="B2006">
        <v>9</v>
      </c>
      <c r="C2006">
        <v>1291</v>
      </c>
      <c r="D2006">
        <v>13</v>
      </c>
      <c r="E2006">
        <v>53</v>
      </c>
      <c r="F2006">
        <v>18</v>
      </c>
      <c r="G2006">
        <v>13</v>
      </c>
      <c r="H2006">
        <v>25</v>
      </c>
      <c r="I2006">
        <v>1362</v>
      </c>
      <c r="J2006">
        <v>4</v>
      </c>
      <c r="K2006">
        <v>7</v>
      </c>
      <c r="L2006">
        <v>3</v>
      </c>
      <c r="M2006">
        <v>7</v>
      </c>
      <c r="N2006">
        <v>5</v>
      </c>
    </row>
    <row r="2007" spans="1:14" x14ac:dyDescent="0.3">
      <c r="A2007">
        <v>1753</v>
      </c>
      <c r="B2007">
        <v>9</v>
      </c>
      <c r="C2007">
        <v>1310</v>
      </c>
      <c r="D2007">
        <v>17</v>
      </c>
      <c r="E2007">
        <v>304</v>
      </c>
      <c r="F2007">
        <v>94</v>
      </c>
      <c r="G2007">
        <v>87</v>
      </c>
      <c r="H2007">
        <v>374</v>
      </c>
      <c r="I2007">
        <v>1437</v>
      </c>
      <c r="J2007">
        <v>8</v>
      </c>
      <c r="K2007">
        <v>7</v>
      </c>
      <c r="L2007">
        <v>3</v>
      </c>
      <c r="M2007">
        <v>7</v>
      </c>
      <c r="N2007">
        <v>8</v>
      </c>
    </row>
    <row r="2008" spans="1:14" x14ac:dyDescent="0.3">
      <c r="A2008">
        <v>1074</v>
      </c>
      <c r="B2008">
        <v>9</v>
      </c>
      <c r="C2008">
        <v>1607</v>
      </c>
      <c r="D2008">
        <v>0</v>
      </c>
      <c r="E2008">
        <v>178</v>
      </c>
      <c r="F2008">
        <v>0</v>
      </c>
      <c r="G2008">
        <v>0</v>
      </c>
      <c r="H2008">
        <v>142</v>
      </c>
      <c r="I2008">
        <v>1643</v>
      </c>
      <c r="J2008">
        <v>2</v>
      </c>
      <c r="K2008">
        <v>10</v>
      </c>
      <c r="L2008">
        <v>1</v>
      </c>
      <c r="M2008">
        <v>8</v>
      </c>
      <c r="N2008">
        <v>8</v>
      </c>
    </row>
    <row r="2009" spans="1:14" x14ac:dyDescent="0.3">
      <c r="A2009">
        <v>2362</v>
      </c>
      <c r="B2009">
        <v>9</v>
      </c>
      <c r="C2009">
        <v>2066</v>
      </c>
      <c r="D2009">
        <v>50</v>
      </c>
      <c r="E2009">
        <v>1446</v>
      </c>
      <c r="F2009">
        <v>106</v>
      </c>
      <c r="G2009">
        <v>40</v>
      </c>
      <c r="H2009">
        <v>248</v>
      </c>
      <c r="I2009">
        <v>3460</v>
      </c>
      <c r="J2009">
        <v>0</v>
      </c>
      <c r="K2009">
        <v>5</v>
      </c>
      <c r="L2009">
        <v>10</v>
      </c>
      <c r="M2009">
        <v>5</v>
      </c>
      <c r="N2009">
        <v>1</v>
      </c>
    </row>
    <row r="2010" spans="1:14" x14ac:dyDescent="0.3">
      <c r="A2010">
        <v>1153</v>
      </c>
      <c r="B2010">
        <v>9</v>
      </c>
      <c r="C2010">
        <v>2351</v>
      </c>
      <c r="D2010">
        <v>28</v>
      </c>
      <c r="E2010">
        <v>564</v>
      </c>
      <c r="F2010">
        <v>38</v>
      </c>
      <c r="G2010">
        <v>28</v>
      </c>
      <c r="H2010">
        <v>28</v>
      </c>
      <c r="I2010">
        <v>2980</v>
      </c>
      <c r="J2010">
        <v>1</v>
      </c>
      <c r="K2010">
        <v>5</v>
      </c>
      <c r="L2010">
        <v>4</v>
      </c>
      <c r="M2010">
        <v>10</v>
      </c>
      <c r="N2010">
        <v>2</v>
      </c>
    </row>
    <row r="2011" spans="1:14" x14ac:dyDescent="0.3">
      <c r="A2011">
        <v>1527</v>
      </c>
      <c r="B2011">
        <v>9</v>
      </c>
      <c r="C2011">
        <v>3234</v>
      </c>
      <c r="D2011">
        <v>42</v>
      </c>
      <c r="E2011">
        <v>882</v>
      </c>
      <c r="F2011">
        <v>0</v>
      </c>
      <c r="G2011">
        <v>42</v>
      </c>
      <c r="H2011">
        <v>0</v>
      </c>
      <c r="I2011">
        <v>4199</v>
      </c>
      <c r="J2011">
        <v>1</v>
      </c>
      <c r="K2011">
        <v>7</v>
      </c>
      <c r="L2011">
        <v>6</v>
      </c>
      <c r="M2011">
        <v>6</v>
      </c>
      <c r="N2011">
        <v>3</v>
      </c>
    </row>
    <row r="2012" spans="1:14" x14ac:dyDescent="0.3">
      <c r="A2012">
        <v>1898</v>
      </c>
      <c r="B2012">
        <v>9</v>
      </c>
      <c r="C2012">
        <v>3234</v>
      </c>
      <c r="D2012">
        <v>42</v>
      </c>
      <c r="E2012">
        <v>882</v>
      </c>
      <c r="F2012">
        <v>0</v>
      </c>
      <c r="G2012">
        <v>42</v>
      </c>
      <c r="H2012">
        <v>0</v>
      </c>
      <c r="I2012">
        <v>4199</v>
      </c>
      <c r="J2012">
        <v>1</v>
      </c>
      <c r="K2012">
        <v>7</v>
      </c>
      <c r="L2012">
        <v>6</v>
      </c>
      <c r="M2012">
        <v>6</v>
      </c>
      <c r="N2012">
        <v>3</v>
      </c>
    </row>
    <row r="2013" spans="1:14" x14ac:dyDescent="0.3">
      <c r="A2013">
        <v>1764</v>
      </c>
      <c r="B2013">
        <v>8</v>
      </c>
      <c r="C2013">
        <v>4</v>
      </c>
      <c r="D2013">
        <v>13</v>
      </c>
      <c r="E2013">
        <v>34</v>
      </c>
      <c r="F2013">
        <v>9</v>
      </c>
      <c r="G2013">
        <v>21</v>
      </c>
      <c r="H2013">
        <v>21</v>
      </c>
      <c r="I2013">
        <v>60</v>
      </c>
      <c r="J2013">
        <v>1</v>
      </c>
      <c r="K2013">
        <v>1</v>
      </c>
      <c r="L2013">
        <v>0</v>
      </c>
      <c r="M2013">
        <v>2</v>
      </c>
      <c r="N2013">
        <v>7</v>
      </c>
    </row>
    <row r="2014" spans="1:14" x14ac:dyDescent="0.3">
      <c r="A2014">
        <v>1409</v>
      </c>
      <c r="B2014">
        <v>8</v>
      </c>
      <c r="C2014">
        <v>31</v>
      </c>
      <c r="D2014">
        <v>0</v>
      </c>
      <c r="E2014">
        <v>21</v>
      </c>
      <c r="F2014">
        <v>6</v>
      </c>
      <c r="G2014">
        <v>0</v>
      </c>
      <c r="H2014">
        <v>3</v>
      </c>
      <c r="I2014">
        <v>55</v>
      </c>
      <c r="J2014">
        <v>1</v>
      </c>
      <c r="K2014">
        <v>1</v>
      </c>
      <c r="L2014">
        <v>0</v>
      </c>
      <c r="M2014">
        <v>2</v>
      </c>
      <c r="N2014">
        <v>8</v>
      </c>
    </row>
    <row r="2015" spans="1:14" x14ac:dyDescent="0.3">
      <c r="A2015">
        <v>1741</v>
      </c>
      <c r="B2015">
        <v>8</v>
      </c>
      <c r="C2015">
        <v>42</v>
      </c>
      <c r="D2015">
        <v>19</v>
      </c>
      <c r="E2015">
        <v>84</v>
      </c>
      <c r="F2015">
        <v>46</v>
      </c>
      <c r="G2015">
        <v>19</v>
      </c>
      <c r="H2015">
        <v>42</v>
      </c>
      <c r="I2015">
        <v>168</v>
      </c>
      <c r="J2015">
        <v>2</v>
      </c>
      <c r="K2015">
        <v>3</v>
      </c>
      <c r="L2015">
        <v>0</v>
      </c>
      <c r="M2015">
        <v>3</v>
      </c>
      <c r="N2015">
        <v>7</v>
      </c>
    </row>
    <row r="2016" spans="1:14" x14ac:dyDescent="0.3">
      <c r="A2016">
        <v>2604</v>
      </c>
      <c r="B2016">
        <v>8</v>
      </c>
      <c r="C2016">
        <v>98</v>
      </c>
      <c r="D2016">
        <v>0</v>
      </c>
      <c r="E2016">
        <v>141</v>
      </c>
      <c r="F2016">
        <v>18</v>
      </c>
      <c r="G2016">
        <v>12</v>
      </c>
      <c r="H2016">
        <v>61</v>
      </c>
      <c r="I2016">
        <v>209</v>
      </c>
      <c r="J2016">
        <v>3</v>
      </c>
      <c r="K2016">
        <v>4</v>
      </c>
      <c r="L2016">
        <v>1</v>
      </c>
      <c r="M2016">
        <v>2</v>
      </c>
      <c r="N2016">
        <v>7</v>
      </c>
    </row>
    <row r="2017" spans="1:14" x14ac:dyDescent="0.3">
      <c r="A2017">
        <v>1953</v>
      </c>
      <c r="B2017">
        <v>8</v>
      </c>
      <c r="C2017">
        <v>118</v>
      </c>
      <c r="D2017">
        <v>37</v>
      </c>
      <c r="E2017">
        <v>221</v>
      </c>
      <c r="F2017">
        <v>59</v>
      </c>
      <c r="G2017">
        <v>52</v>
      </c>
      <c r="H2017">
        <v>191</v>
      </c>
      <c r="I2017">
        <v>295</v>
      </c>
      <c r="J2017">
        <v>3</v>
      </c>
      <c r="K2017">
        <v>3</v>
      </c>
      <c r="L2017">
        <v>0</v>
      </c>
      <c r="M2017">
        <v>4</v>
      </c>
      <c r="N2017">
        <v>8</v>
      </c>
    </row>
    <row r="2018" spans="1:14" x14ac:dyDescent="0.3">
      <c r="A2018">
        <v>2311</v>
      </c>
      <c r="B2018">
        <v>8</v>
      </c>
      <c r="C2018">
        <v>223</v>
      </c>
      <c r="D2018">
        <v>174</v>
      </c>
      <c r="E2018">
        <v>305</v>
      </c>
      <c r="F2018">
        <v>217</v>
      </c>
      <c r="G2018">
        <v>46</v>
      </c>
      <c r="H2018">
        <v>0</v>
      </c>
      <c r="I2018">
        <v>964</v>
      </c>
      <c r="J2018">
        <v>5</v>
      </c>
      <c r="K2018">
        <v>6</v>
      </c>
      <c r="L2018">
        <v>1</v>
      </c>
      <c r="M2018">
        <v>5</v>
      </c>
      <c r="N2018">
        <v>9</v>
      </c>
    </row>
    <row r="2019" spans="1:14" x14ac:dyDescent="0.3">
      <c r="A2019">
        <v>1032</v>
      </c>
      <c r="B2019">
        <v>8</v>
      </c>
      <c r="C2019">
        <v>302</v>
      </c>
      <c r="D2019">
        <v>38</v>
      </c>
      <c r="E2019">
        <v>302</v>
      </c>
      <c r="F2019">
        <v>104</v>
      </c>
      <c r="G2019">
        <v>69</v>
      </c>
      <c r="H2019">
        <v>135</v>
      </c>
      <c r="I2019">
        <v>679</v>
      </c>
      <c r="J2019">
        <v>6</v>
      </c>
      <c r="K2019">
        <v>4</v>
      </c>
      <c r="L2019">
        <v>1</v>
      </c>
      <c r="M2019">
        <v>6</v>
      </c>
      <c r="N2019">
        <v>6</v>
      </c>
    </row>
    <row r="2020" spans="1:14" x14ac:dyDescent="0.3">
      <c r="A2020">
        <v>2601</v>
      </c>
      <c r="B2020">
        <v>8</v>
      </c>
      <c r="C2020">
        <v>612</v>
      </c>
      <c r="D2020">
        <v>6</v>
      </c>
      <c r="E2020">
        <v>17</v>
      </c>
      <c r="F2020">
        <v>0</v>
      </c>
      <c r="G2020">
        <v>0</v>
      </c>
      <c r="H2020">
        <v>25</v>
      </c>
      <c r="I2020">
        <v>609</v>
      </c>
      <c r="J2020">
        <v>2</v>
      </c>
      <c r="K2020">
        <v>5</v>
      </c>
      <c r="L2020">
        <v>1</v>
      </c>
      <c r="M2020">
        <v>4</v>
      </c>
      <c r="N2020">
        <v>7</v>
      </c>
    </row>
    <row r="2021" spans="1:14" x14ac:dyDescent="0.3">
      <c r="A2021">
        <v>2197</v>
      </c>
      <c r="B2021">
        <v>8</v>
      </c>
      <c r="C2021">
        <v>732</v>
      </c>
      <c r="D2021">
        <v>218</v>
      </c>
      <c r="E2021">
        <v>231</v>
      </c>
      <c r="F2021">
        <v>84</v>
      </c>
      <c r="G2021">
        <v>37</v>
      </c>
      <c r="H2021">
        <v>89</v>
      </c>
      <c r="I2021">
        <v>1212</v>
      </c>
      <c r="J2021">
        <v>1</v>
      </c>
      <c r="K2021">
        <v>4</v>
      </c>
      <c r="L2021">
        <v>2</v>
      </c>
      <c r="M2021">
        <v>10</v>
      </c>
      <c r="N2021">
        <v>3</v>
      </c>
    </row>
    <row r="2022" spans="1:14" x14ac:dyDescent="0.3">
      <c r="A2022">
        <v>2759</v>
      </c>
      <c r="B2022">
        <v>8</v>
      </c>
      <c r="C2022">
        <v>774</v>
      </c>
      <c r="D2022">
        <v>128</v>
      </c>
      <c r="E2022">
        <v>233</v>
      </c>
      <c r="F2022">
        <v>31</v>
      </c>
      <c r="G2022">
        <v>12</v>
      </c>
      <c r="H2022">
        <v>58</v>
      </c>
      <c r="I2022">
        <v>1120</v>
      </c>
      <c r="J2022">
        <v>5</v>
      </c>
      <c r="K2022">
        <v>5</v>
      </c>
      <c r="L2022">
        <v>2</v>
      </c>
      <c r="M2022">
        <v>5</v>
      </c>
      <c r="N2022">
        <v>8</v>
      </c>
    </row>
    <row r="2023" spans="1:14" x14ac:dyDescent="0.3">
      <c r="A2023">
        <v>2947</v>
      </c>
      <c r="B2023">
        <v>8</v>
      </c>
      <c r="C2023">
        <v>774</v>
      </c>
      <c r="D2023">
        <v>128</v>
      </c>
      <c r="E2023">
        <v>233</v>
      </c>
      <c r="F2023">
        <v>31</v>
      </c>
      <c r="G2023">
        <v>12</v>
      </c>
      <c r="H2023">
        <v>58</v>
      </c>
      <c r="I2023">
        <v>1120</v>
      </c>
      <c r="J2023">
        <v>5</v>
      </c>
      <c r="K2023">
        <v>5</v>
      </c>
      <c r="L2023">
        <v>2</v>
      </c>
      <c r="M2023">
        <v>5</v>
      </c>
      <c r="N2023">
        <v>8</v>
      </c>
    </row>
    <row r="2024" spans="1:14" x14ac:dyDescent="0.3">
      <c r="A2024">
        <v>2158</v>
      </c>
      <c r="B2024">
        <v>8</v>
      </c>
      <c r="C2024">
        <v>786</v>
      </c>
      <c r="D2024">
        <v>60</v>
      </c>
      <c r="E2024">
        <v>182</v>
      </c>
      <c r="F2024">
        <v>176</v>
      </c>
      <c r="G2024">
        <v>60</v>
      </c>
      <c r="H2024">
        <v>71</v>
      </c>
      <c r="I2024">
        <v>1192</v>
      </c>
      <c r="J2024">
        <v>2</v>
      </c>
      <c r="K2024">
        <v>3</v>
      </c>
      <c r="L2024">
        <v>2</v>
      </c>
      <c r="M2024">
        <v>10</v>
      </c>
      <c r="N2024">
        <v>3</v>
      </c>
    </row>
    <row r="2025" spans="1:14" x14ac:dyDescent="0.3">
      <c r="A2025">
        <v>1877</v>
      </c>
      <c r="B2025">
        <v>8</v>
      </c>
      <c r="C2025">
        <v>809</v>
      </c>
      <c r="D2025">
        <v>148</v>
      </c>
      <c r="E2025">
        <v>412</v>
      </c>
      <c r="F2025">
        <v>195</v>
      </c>
      <c r="G2025">
        <v>131</v>
      </c>
      <c r="H2025">
        <v>346</v>
      </c>
      <c r="I2025">
        <v>1349</v>
      </c>
      <c r="J2025">
        <v>1</v>
      </c>
      <c r="K2025">
        <v>6</v>
      </c>
      <c r="L2025">
        <v>9</v>
      </c>
      <c r="M2025">
        <v>4</v>
      </c>
      <c r="N2025">
        <v>5</v>
      </c>
    </row>
    <row r="2026" spans="1:14" x14ac:dyDescent="0.3">
      <c r="A2026">
        <v>2541</v>
      </c>
      <c r="B2026">
        <v>8</v>
      </c>
      <c r="C2026">
        <v>827</v>
      </c>
      <c r="D2026">
        <v>34</v>
      </c>
      <c r="E2026">
        <v>271</v>
      </c>
      <c r="F2026">
        <v>46</v>
      </c>
      <c r="G2026">
        <v>9</v>
      </c>
      <c r="H2026">
        <v>68</v>
      </c>
      <c r="I2026">
        <v>1120</v>
      </c>
      <c r="J2026">
        <v>2</v>
      </c>
      <c r="K2026">
        <v>6</v>
      </c>
      <c r="L2026">
        <v>3</v>
      </c>
      <c r="M2026">
        <v>5</v>
      </c>
      <c r="N2026">
        <v>5</v>
      </c>
    </row>
    <row r="2027" spans="1:14" x14ac:dyDescent="0.3">
      <c r="A2027">
        <v>3204</v>
      </c>
      <c r="B2027">
        <v>8</v>
      </c>
      <c r="C2027">
        <v>1046</v>
      </c>
      <c r="D2027">
        <v>73</v>
      </c>
      <c r="E2027">
        <v>523</v>
      </c>
      <c r="F2027">
        <v>196</v>
      </c>
      <c r="G2027">
        <v>73</v>
      </c>
      <c r="H2027">
        <v>149</v>
      </c>
      <c r="I2027">
        <v>1762</v>
      </c>
      <c r="J2027">
        <v>2</v>
      </c>
      <c r="K2027">
        <v>6</v>
      </c>
      <c r="L2027">
        <v>5</v>
      </c>
      <c r="M2027">
        <v>10</v>
      </c>
      <c r="N2027">
        <v>3</v>
      </c>
    </row>
    <row r="2028" spans="1:14" x14ac:dyDescent="0.3">
      <c r="A2028">
        <v>3219</v>
      </c>
      <c r="B2028">
        <v>8</v>
      </c>
      <c r="C2028">
        <v>1054</v>
      </c>
      <c r="D2028">
        <v>74</v>
      </c>
      <c r="E2028">
        <v>527</v>
      </c>
      <c r="F2028">
        <v>197</v>
      </c>
      <c r="G2028">
        <v>74</v>
      </c>
      <c r="H2028">
        <v>150</v>
      </c>
      <c r="I2028">
        <v>1775</v>
      </c>
      <c r="J2028">
        <v>2</v>
      </c>
      <c r="K2028">
        <v>6</v>
      </c>
      <c r="L2028">
        <v>5</v>
      </c>
      <c r="M2028">
        <v>10</v>
      </c>
      <c r="N2028">
        <v>3</v>
      </c>
    </row>
    <row r="2029" spans="1:14" x14ac:dyDescent="0.3">
      <c r="A2029">
        <v>3153</v>
      </c>
      <c r="B2029">
        <v>8</v>
      </c>
      <c r="C2029">
        <v>1313</v>
      </c>
      <c r="D2029">
        <v>352</v>
      </c>
      <c r="E2029">
        <v>537</v>
      </c>
      <c r="F2029">
        <v>154</v>
      </c>
      <c r="G2029">
        <v>22</v>
      </c>
      <c r="H2029">
        <v>139</v>
      </c>
      <c r="I2029">
        <v>2239</v>
      </c>
      <c r="J2029">
        <v>4</v>
      </c>
      <c r="K2029">
        <v>7</v>
      </c>
      <c r="L2029">
        <v>4</v>
      </c>
      <c r="M2029">
        <v>13</v>
      </c>
      <c r="N2029">
        <v>5</v>
      </c>
    </row>
    <row r="2030" spans="1:14" x14ac:dyDescent="0.3">
      <c r="A2030">
        <v>1230</v>
      </c>
      <c r="B2030">
        <v>8</v>
      </c>
      <c r="C2030">
        <v>1318</v>
      </c>
      <c r="D2030">
        <v>361</v>
      </c>
      <c r="E2030">
        <v>1186</v>
      </c>
      <c r="F2030">
        <v>514</v>
      </c>
      <c r="G2030">
        <v>31</v>
      </c>
      <c r="H2030">
        <v>427</v>
      </c>
      <c r="I2030">
        <v>2982</v>
      </c>
      <c r="J2030">
        <v>1</v>
      </c>
      <c r="K2030">
        <v>3</v>
      </c>
      <c r="L2030">
        <v>9</v>
      </c>
      <c r="M2030">
        <v>9</v>
      </c>
      <c r="N2030">
        <v>2</v>
      </c>
    </row>
    <row r="2031" spans="1:14" x14ac:dyDescent="0.3">
      <c r="A2031">
        <v>1784</v>
      </c>
      <c r="B2031">
        <v>8</v>
      </c>
      <c r="C2031">
        <v>1339</v>
      </c>
      <c r="D2031">
        <v>327</v>
      </c>
      <c r="E2031">
        <v>504</v>
      </c>
      <c r="F2031">
        <v>33</v>
      </c>
      <c r="G2031">
        <v>327</v>
      </c>
      <c r="H2031">
        <v>49</v>
      </c>
      <c r="I2031">
        <v>2481</v>
      </c>
      <c r="J2031">
        <v>1</v>
      </c>
      <c r="K2031">
        <v>6</v>
      </c>
      <c r="L2031">
        <v>8</v>
      </c>
      <c r="M2031">
        <v>13</v>
      </c>
      <c r="N2031">
        <v>2</v>
      </c>
    </row>
    <row r="2032" spans="1:14" x14ac:dyDescent="0.3">
      <c r="A2032">
        <v>1059</v>
      </c>
      <c r="B2032">
        <v>8</v>
      </c>
      <c r="C2032">
        <v>1353</v>
      </c>
      <c r="D2032">
        <v>0</v>
      </c>
      <c r="E2032">
        <v>119</v>
      </c>
      <c r="F2032">
        <v>0</v>
      </c>
      <c r="G2032">
        <v>15</v>
      </c>
      <c r="H2032">
        <v>15</v>
      </c>
      <c r="I2032">
        <v>1472</v>
      </c>
      <c r="J2032">
        <v>1</v>
      </c>
      <c r="K2032">
        <v>7</v>
      </c>
      <c r="L2032">
        <v>3</v>
      </c>
      <c r="M2032">
        <v>8</v>
      </c>
      <c r="N2032">
        <v>5</v>
      </c>
    </row>
    <row r="2033" spans="1:14" x14ac:dyDescent="0.3">
      <c r="A2033">
        <v>1747</v>
      </c>
      <c r="B2033">
        <v>8</v>
      </c>
      <c r="C2033">
        <v>1370</v>
      </c>
      <c r="D2033">
        <v>119</v>
      </c>
      <c r="E2033">
        <v>2096</v>
      </c>
      <c r="F2033">
        <v>576</v>
      </c>
      <c r="G2033">
        <v>0</v>
      </c>
      <c r="H2033">
        <v>201</v>
      </c>
      <c r="I2033">
        <v>3960</v>
      </c>
      <c r="J2033">
        <v>1</v>
      </c>
      <c r="K2033">
        <v>3</v>
      </c>
      <c r="L2033">
        <v>6</v>
      </c>
      <c r="M2033">
        <v>7</v>
      </c>
      <c r="N2033">
        <v>2</v>
      </c>
    </row>
    <row r="2034" spans="1:14" x14ac:dyDescent="0.3">
      <c r="A2034">
        <v>1920</v>
      </c>
      <c r="B2034">
        <v>8</v>
      </c>
      <c r="C2034">
        <v>1559</v>
      </c>
      <c r="D2034">
        <v>19</v>
      </c>
      <c r="E2034">
        <v>202</v>
      </c>
      <c r="F2034">
        <v>292</v>
      </c>
      <c r="G2034">
        <v>40</v>
      </c>
      <c r="H2034">
        <v>40</v>
      </c>
      <c r="I2034">
        <v>2071</v>
      </c>
      <c r="J2034">
        <v>2</v>
      </c>
      <c r="K2034">
        <v>8</v>
      </c>
      <c r="L2034">
        <v>4</v>
      </c>
      <c r="M2034">
        <v>9</v>
      </c>
      <c r="N2034">
        <v>6</v>
      </c>
    </row>
    <row r="2035" spans="1:14" x14ac:dyDescent="0.3">
      <c r="A2035">
        <v>2853</v>
      </c>
      <c r="B2035">
        <v>8</v>
      </c>
      <c r="C2035">
        <v>1617</v>
      </c>
      <c r="D2035">
        <v>22</v>
      </c>
      <c r="E2035">
        <v>584</v>
      </c>
      <c r="F2035">
        <v>122</v>
      </c>
      <c r="G2035">
        <v>46</v>
      </c>
      <c r="H2035">
        <v>139</v>
      </c>
      <c r="I2035">
        <v>2252</v>
      </c>
      <c r="J2035">
        <v>2</v>
      </c>
      <c r="K2035">
        <v>7</v>
      </c>
      <c r="L2035">
        <v>7</v>
      </c>
      <c r="M2035">
        <v>10</v>
      </c>
      <c r="N2035">
        <v>4</v>
      </c>
    </row>
    <row r="2036" spans="1:14" x14ac:dyDescent="0.3">
      <c r="A2036">
        <v>1721</v>
      </c>
      <c r="B2036">
        <v>8</v>
      </c>
      <c r="C2036">
        <v>2427</v>
      </c>
      <c r="D2036">
        <v>26</v>
      </c>
      <c r="E2036">
        <v>220</v>
      </c>
      <c r="F2036">
        <v>33</v>
      </c>
      <c r="G2036">
        <v>54</v>
      </c>
      <c r="H2036">
        <v>54</v>
      </c>
      <c r="I2036">
        <v>2706</v>
      </c>
      <c r="J2036">
        <v>4</v>
      </c>
      <c r="K2036">
        <v>6</v>
      </c>
      <c r="L2036">
        <v>9</v>
      </c>
      <c r="M2036">
        <v>11</v>
      </c>
      <c r="N2036">
        <v>5</v>
      </c>
    </row>
    <row r="2037" spans="1:14" x14ac:dyDescent="0.3">
      <c r="A2037">
        <v>2965</v>
      </c>
      <c r="B2037">
        <v>8</v>
      </c>
      <c r="C2037">
        <v>2589</v>
      </c>
      <c r="D2037">
        <v>88</v>
      </c>
      <c r="E2037">
        <v>1403</v>
      </c>
      <c r="F2037">
        <v>344</v>
      </c>
      <c r="G2037">
        <v>88</v>
      </c>
      <c r="H2037">
        <v>130</v>
      </c>
      <c r="I2037">
        <v>4381</v>
      </c>
      <c r="J2037">
        <v>1</v>
      </c>
      <c r="K2037">
        <v>5</v>
      </c>
      <c r="L2037">
        <v>5</v>
      </c>
      <c r="M2037">
        <v>8</v>
      </c>
      <c r="N2037">
        <v>3</v>
      </c>
    </row>
    <row r="2038" spans="1:14" x14ac:dyDescent="0.3">
      <c r="A2038">
        <v>2936</v>
      </c>
      <c r="B2038">
        <v>8</v>
      </c>
      <c r="C2038">
        <v>3502</v>
      </c>
      <c r="D2038">
        <v>38</v>
      </c>
      <c r="E2038">
        <v>307</v>
      </c>
      <c r="F2038">
        <v>0</v>
      </c>
      <c r="G2038">
        <v>0</v>
      </c>
      <c r="H2038">
        <v>383</v>
      </c>
      <c r="I2038">
        <v>3464</v>
      </c>
      <c r="J2038">
        <v>1</v>
      </c>
      <c r="K2038">
        <v>5</v>
      </c>
      <c r="L2038">
        <v>3</v>
      </c>
      <c r="M2038">
        <v>6</v>
      </c>
      <c r="N2038">
        <v>6</v>
      </c>
    </row>
    <row r="2039" spans="1:14" x14ac:dyDescent="0.3">
      <c r="A2039">
        <v>3190</v>
      </c>
      <c r="B2039">
        <v>7</v>
      </c>
      <c r="C2039">
        <v>29</v>
      </c>
      <c r="D2039">
        <v>115</v>
      </c>
      <c r="E2039">
        <v>158</v>
      </c>
      <c r="F2039">
        <v>43</v>
      </c>
      <c r="G2039">
        <v>115</v>
      </c>
      <c r="H2039">
        <v>301</v>
      </c>
      <c r="I2039">
        <v>158</v>
      </c>
      <c r="J2039">
        <v>4</v>
      </c>
      <c r="K2039">
        <v>3</v>
      </c>
      <c r="L2039">
        <v>2</v>
      </c>
      <c r="M2039">
        <v>2</v>
      </c>
      <c r="N2039">
        <v>7</v>
      </c>
    </row>
    <row r="2040" spans="1:14" x14ac:dyDescent="0.3">
      <c r="A2040">
        <v>2679</v>
      </c>
      <c r="B2040">
        <v>7</v>
      </c>
      <c r="C2040">
        <v>68</v>
      </c>
      <c r="D2040">
        <v>192</v>
      </c>
      <c r="E2040">
        <v>181</v>
      </c>
      <c r="F2040">
        <v>68</v>
      </c>
      <c r="G2040">
        <v>181</v>
      </c>
      <c r="H2040">
        <v>474</v>
      </c>
      <c r="I2040">
        <v>214</v>
      </c>
      <c r="J2040">
        <v>4</v>
      </c>
      <c r="K2040">
        <v>3</v>
      </c>
      <c r="L2040">
        <v>1</v>
      </c>
      <c r="M2040">
        <v>3</v>
      </c>
      <c r="N2040">
        <v>8</v>
      </c>
    </row>
    <row r="2041" spans="1:14" x14ac:dyDescent="0.3">
      <c r="A2041">
        <v>1432</v>
      </c>
      <c r="B2041">
        <v>7</v>
      </c>
      <c r="C2041">
        <v>72</v>
      </c>
      <c r="D2041">
        <v>36</v>
      </c>
      <c r="E2041">
        <v>57</v>
      </c>
      <c r="F2041">
        <v>57</v>
      </c>
      <c r="G2041">
        <v>0</v>
      </c>
      <c r="H2041">
        <v>26</v>
      </c>
      <c r="I2041">
        <v>196</v>
      </c>
      <c r="J2041">
        <v>2</v>
      </c>
      <c r="K2041">
        <v>2</v>
      </c>
      <c r="L2041">
        <v>0</v>
      </c>
      <c r="M2041">
        <v>3</v>
      </c>
      <c r="N2041">
        <v>8</v>
      </c>
    </row>
    <row r="2042" spans="1:14" x14ac:dyDescent="0.3">
      <c r="A2042">
        <v>2895</v>
      </c>
      <c r="B2042">
        <v>7</v>
      </c>
      <c r="C2042">
        <v>95</v>
      </c>
      <c r="D2042">
        <v>17</v>
      </c>
      <c r="E2042">
        <v>21</v>
      </c>
      <c r="F2042">
        <v>41</v>
      </c>
      <c r="G2042">
        <v>21</v>
      </c>
      <c r="H2042">
        <v>95</v>
      </c>
      <c r="I2042">
        <v>99</v>
      </c>
      <c r="J2042">
        <v>1</v>
      </c>
      <c r="K2042">
        <v>1</v>
      </c>
      <c r="L2042">
        <v>0</v>
      </c>
      <c r="M2042">
        <v>4</v>
      </c>
      <c r="N2042">
        <v>3</v>
      </c>
    </row>
    <row r="2043" spans="1:14" x14ac:dyDescent="0.3">
      <c r="A2043">
        <v>2820</v>
      </c>
      <c r="B2043">
        <v>7</v>
      </c>
      <c r="C2043">
        <v>385</v>
      </c>
      <c r="D2043">
        <v>45</v>
      </c>
      <c r="E2043">
        <v>587</v>
      </c>
      <c r="F2043">
        <v>0</v>
      </c>
      <c r="G2043">
        <v>45</v>
      </c>
      <c r="H2043">
        <v>136</v>
      </c>
      <c r="I2043">
        <v>927</v>
      </c>
      <c r="J2043">
        <v>1</v>
      </c>
      <c r="K2043">
        <v>6</v>
      </c>
      <c r="L2043">
        <v>10</v>
      </c>
      <c r="M2043">
        <v>6</v>
      </c>
      <c r="N2043">
        <v>5</v>
      </c>
    </row>
    <row r="2044" spans="1:14" x14ac:dyDescent="0.3">
      <c r="A2044">
        <v>2366</v>
      </c>
      <c r="B2044">
        <v>7</v>
      </c>
      <c r="C2044">
        <v>452</v>
      </c>
      <c r="D2044">
        <v>0</v>
      </c>
      <c r="E2044">
        <v>217</v>
      </c>
      <c r="F2044">
        <v>37</v>
      </c>
      <c r="G2044">
        <v>20</v>
      </c>
      <c r="H2044">
        <v>203</v>
      </c>
      <c r="I2044">
        <v>523</v>
      </c>
      <c r="J2044">
        <v>6</v>
      </c>
      <c r="K2044">
        <v>4</v>
      </c>
      <c r="L2044">
        <v>4</v>
      </c>
      <c r="M2044">
        <v>3</v>
      </c>
      <c r="N2044">
        <v>5</v>
      </c>
    </row>
    <row r="2045" spans="1:14" x14ac:dyDescent="0.3">
      <c r="A2045">
        <v>2701</v>
      </c>
      <c r="B2045">
        <v>7</v>
      </c>
      <c r="C2045">
        <v>650</v>
      </c>
      <c r="D2045">
        <v>7</v>
      </c>
      <c r="E2045">
        <v>187</v>
      </c>
      <c r="F2045">
        <v>0</v>
      </c>
      <c r="G2045">
        <v>0</v>
      </c>
      <c r="H2045">
        <v>0</v>
      </c>
      <c r="I2045">
        <v>844</v>
      </c>
      <c r="J2045">
        <v>5</v>
      </c>
      <c r="K2045">
        <v>4</v>
      </c>
      <c r="L2045">
        <v>1</v>
      </c>
      <c r="M2045">
        <v>6</v>
      </c>
      <c r="N2045">
        <v>8</v>
      </c>
    </row>
    <row r="2046" spans="1:14" x14ac:dyDescent="0.3">
      <c r="A2046">
        <v>2750</v>
      </c>
      <c r="B2046">
        <v>7</v>
      </c>
      <c r="C2046">
        <v>650</v>
      </c>
      <c r="D2046">
        <v>7</v>
      </c>
      <c r="E2046">
        <v>187</v>
      </c>
      <c r="F2046">
        <v>0</v>
      </c>
      <c r="G2046">
        <v>0</v>
      </c>
      <c r="H2046">
        <v>0</v>
      </c>
      <c r="I2046">
        <v>844</v>
      </c>
      <c r="J2046">
        <v>5</v>
      </c>
      <c r="K2046">
        <v>4</v>
      </c>
      <c r="L2046">
        <v>1</v>
      </c>
      <c r="M2046">
        <v>6</v>
      </c>
      <c r="N2046">
        <v>8</v>
      </c>
    </row>
    <row r="2047" spans="1:14" x14ac:dyDescent="0.3">
      <c r="A2047">
        <v>1979</v>
      </c>
      <c r="B2047">
        <v>7</v>
      </c>
      <c r="C2047">
        <v>1111</v>
      </c>
      <c r="D2047">
        <v>72</v>
      </c>
      <c r="E2047">
        <v>845</v>
      </c>
      <c r="F2047">
        <v>376</v>
      </c>
      <c r="G2047">
        <v>119</v>
      </c>
      <c r="H2047">
        <v>185</v>
      </c>
      <c r="I2047">
        <v>2337</v>
      </c>
      <c r="J2047">
        <v>3</v>
      </c>
      <c r="K2047">
        <v>8</v>
      </c>
      <c r="L2047">
        <v>8</v>
      </c>
      <c r="M2047">
        <v>6</v>
      </c>
      <c r="N2047">
        <v>6</v>
      </c>
    </row>
    <row r="2048" spans="1:14" x14ac:dyDescent="0.3">
      <c r="A2048">
        <v>2047</v>
      </c>
      <c r="B2048">
        <v>7</v>
      </c>
      <c r="C2048">
        <v>1165</v>
      </c>
      <c r="D2048">
        <v>257</v>
      </c>
      <c r="E2048">
        <v>1490</v>
      </c>
      <c r="F2048">
        <v>294</v>
      </c>
      <c r="G2048">
        <v>97</v>
      </c>
      <c r="H2048">
        <v>323</v>
      </c>
      <c r="I2048">
        <v>2979</v>
      </c>
      <c r="J2048">
        <v>1</v>
      </c>
      <c r="K2048">
        <v>4</v>
      </c>
      <c r="L2048">
        <v>10</v>
      </c>
      <c r="M2048">
        <v>8</v>
      </c>
      <c r="N2048">
        <v>1</v>
      </c>
    </row>
    <row r="2049" spans="1:14" x14ac:dyDescent="0.3">
      <c r="A2049">
        <v>1374</v>
      </c>
      <c r="B2049">
        <v>7</v>
      </c>
      <c r="C2049">
        <v>1252</v>
      </c>
      <c r="D2049">
        <v>282</v>
      </c>
      <c r="E2049">
        <v>1656</v>
      </c>
      <c r="F2049">
        <v>70</v>
      </c>
      <c r="G2049">
        <v>282</v>
      </c>
      <c r="H2049">
        <v>120</v>
      </c>
      <c r="I2049">
        <v>3422</v>
      </c>
      <c r="J2049">
        <v>0</v>
      </c>
      <c r="K2049">
        <v>5</v>
      </c>
      <c r="L2049">
        <v>6</v>
      </c>
      <c r="M2049">
        <v>8</v>
      </c>
      <c r="N2049">
        <v>1</v>
      </c>
    </row>
    <row r="2050" spans="1:14" x14ac:dyDescent="0.3">
      <c r="A2050">
        <v>1870</v>
      </c>
      <c r="B2050">
        <v>7</v>
      </c>
      <c r="C2050">
        <v>2103</v>
      </c>
      <c r="D2050">
        <v>148</v>
      </c>
      <c r="E2050">
        <v>511</v>
      </c>
      <c r="F2050">
        <v>193</v>
      </c>
      <c r="G2050">
        <v>89</v>
      </c>
      <c r="H2050">
        <v>118</v>
      </c>
      <c r="I2050">
        <v>2925</v>
      </c>
      <c r="J2050">
        <v>2</v>
      </c>
      <c r="K2050">
        <v>2</v>
      </c>
      <c r="L2050">
        <v>6</v>
      </c>
      <c r="M2050">
        <v>10</v>
      </c>
      <c r="N2050">
        <v>5</v>
      </c>
    </row>
    <row r="2051" spans="1:14" x14ac:dyDescent="0.3">
      <c r="A2051">
        <v>2615</v>
      </c>
      <c r="B2051">
        <v>6</v>
      </c>
      <c r="C2051">
        <v>38</v>
      </c>
      <c r="D2051">
        <v>4</v>
      </c>
      <c r="E2051">
        <v>21</v>
      </c>
      <c r="F2051">
        <v>17</v>
      </c>
      <c r="G2051">
        <v>21</v>
      </c>
      <c r="H2051">
        <v>30</v>
      </c>
      <c r="I2051">
        <v>73</v>
      </c>
      <c r="J2051">
        <v>1</v>
      </c>
      <c r="K2051">
        <v>1</v>
      </c>
      <c r="L2051">
        <v>0</v>
      </c>
      <c r="M2051">
        <v>3</v>
      </c>
      <c r="N2051">
        <v>7</v>
      </c>
    </row>
    <row r="2052" spans="1:14" x14ac:dyDescent="0.3">
      <c r="A2052">
        <v>3122</v>
      </c>
      <c r="B2052">
        <v>6</v>
      </c>
      <c r="C2052">
        <v>38</v>
      </c>
      <c r="D2052">
        <v>4</v>
      </c>
      <c r="E2052">
        <v>21</v>
      </c>
      <c r="F2052">
        <v>17</v>
      </c>
      <c r="G2052">
        <v>21</v>
      </c>
      <c r="H2052">
        <v>30</v>
      </c>
      <c r="I2052">
        <v>73</v>
      </c>
      <c r="J2052">
        <v>1</v>
      </c>
      <c r="K2052">
        <v>1</v>
      </c>
      <c r="L2052">
        <v>0</v>
      </c>
      <c r="M2052">
        <v>3</v>
      </c>
      <c r="N2052">
        <v>7</v>
      </c>
    </row>
    <row r="2053" spans="1:14" x14ac:dyDescent="0.3">
      <c r="A2053">
        <v>1281</v>
      </c>
      <c r="B2053">
        <v>6</v>
      </c>
      <c r="C2053">
        <v>39</v>
      </c>
      <c r="D2053">
        <v>4</v>
      </c>
      <c r="E2053">
        <v>13</v>
      </c>
      <c r="F2053">
        <v>0</v>
      </c>
      <c r="G2053">
        <v>17</v>
      </c>
      <c r="H2053">
        <v>35</v>
      </c>
      <c r="I2053">
        <v>39</v>
      </c>
      <c r="J2053">
        <v>1</v>
      </c>
      <c r="K2053">
        <v>0</v>
      </c>
      <c r="L2053">
        <v>0</v>
      </c>
      <c r="M2053">
        <v>3</v>
      </c>
      <c r="N2053">
        <v>6</v>
      </c>
    </row>
    <row r="2054" spans="1:14" x14ac:dyDescent="0.3">
      <c r="A2054">
        <v>3001</v>
      </c>
      <c r="B2054">
        <v>6</v>
      </c>
      <c r="C2054">
        <v>39</v>
      </c>
      <c r="D2054">
        <v>4</v>
      </c>
      <c r="E2054">
        <v>13</v>
      </c>
      <c r="F2054">
        <v>0</v>
      </c>
      <c r="G2054">
        <v>17</v>
      </c>
      <c r="H2054">
        <v>35</v>
      </c>
      <c r="I2054">
        <v>39</v>
      </c>
      <c r="J2054">
        <v>1</v>
      </c>
      <c r="K2054">
        <v>0</v>
      </c>
      <c r="L2054">
        <v>0</v>
      </c>
      <c r="M2054">
        <v>3</v>
      </c>
      <c r="N2054">
        <v>6</v>
      </c>
    </row>
    <row r="2055" spans="1:14" x14ac:dyDescent="0.3">
      <c r="A2055">
        <v>1307</v>
      </c>
      <c r="B2055">
        <v>6</v>
      </c>
      <c r="C2055">
        <v>50</v>
      </c>
      <c r="D2055">
        <v>0</v>
      </c>
      <c r="E2055">
        <v>9</v>
      </c>
      <c r="F2055">
        <v>0</v>
      </c>
      <c r="G2055">
        <v>0</v>
      </c>
      <c r="H2055">
        <v>3</v>
      </c>
      <c r="I2055">
        <v>56</v>
      </c>
      <c r="J2055">
        <v>1</v>
      </c>
      <c r="K2055">
        <v>1</v>
      </c>
      <c r="L2055">
        <v>0</v>
      </c>
      <c r="M2055">
        <v>2</v>
      </c>
      <c r="N2055">
        <v>7</v>
      </c>
    </row>
    <row r="2056" spans="1:14" x14ac:dyDescent="0.3">
      <c r="A2056">
        <v>1486</v>
      </c>
      <c r="B2056">
        <v>6</v>
      </c>
      <c r="C2056">
        <v>82</v>
      </c>
      <c r="D2056">
        <v>184</v>
      </c>
      <c r="E2056">
        <v>107</v>
      </c>
      <c r="F2056">
        <v>102</v>
      </c>
      <c r="G2056">
        <v>317</v>
      </c>
      <c r="H2056">
        <v>553</v>
      </c>
      <c r="I2056">
        <v>241</v>
      </c>
      <c r="J2056">
        <v>1</v>
      </c>
      <c r="K2056">
        <v>4</v>
      </c>
      <c r="L2056">
        <v>1</v>
      </c>
      <c r="M2056">
        <v>3</v>
      </c>
      <c r="N2056">
        <v>8</v>
      </c>
    </row>
    <row r="2057" spans="1:14" x14ac:dyDescent="0.3">
      <c r="A2057">
        <v>2018</v>
      </c>
      <c r="B2057">
        <v>6</v>
      </c>
      <c r="C2057">
        <v>214</v>
      </c>
      <c r="D2057">
        <v>0</v>
      </c>
      <c r="E2057">
        <v>50</v>
      </c>
      <c r="F2057">
        <v>0</v>
      </c>
      <c r="G2057">
        <v>0</v>
      </c>
      <c r="H2057">
        <v>25</v>
      </c>
      <c r="I2057">
        <v>240</v>
      </c>
      <c r="J2057">
        <v>3</v>
      </c>
      <c r="K2057">
        <v>2</v>
      </c>
      <c r="L2057">
        <v>0</v>
      </c>
      <c r="M2057">
        <v>4</v>
      </c>
      <c r="N2057">
        <v>7</v>
      </c>
    </row>
    <row r="2058" spans="1:14" x14ac:dyDescent="0.3">
      <c r="A2058">
        <v>2979</v>
      </c>
      <c r="B2058">
        <v>6</v>
      </c>
      <c r="C2058">
        <v>214</v>
      </c>
      <c r="D2058">
        <v>0</v>
      </c>
      <c r="E2058">
        <v>50</v>
      </c>
      <c r="F2058">
        <v>0</v>
      </c>
      <c r="G2058">
        <v>0</v>
      </c>
      <c r="H2058">
        <v>25</v>
      </c>
      <c r="I2058">
        <v>240</v>
      </c>
      <c r="J2058">
        <v>3</v>
      </c>
      <c r="K2058">
        <v>2</v>
      </c>
      <c r="L2058">
        <v>0</v>
      </c>
      <c r="M2058">
        <v>4</v>
      </c>
      <c r="N2058">
        <v>7</v>
      </c>
    </row>
    <row r="2059" spans="1:14" x14ac:dyDescent="0.3">
      <c r="A2059">
        <v>2680</v>
      </c>
      <c r="B2059">
        <v>6</v>
      </c>
      <c r="C2059">
        <v>253</v>
      </c>
      <c r="D2059">
        <v>22</v>
      </c>
      <c r="E2059">
        <v>250</v>
      </c>
      <c r="F2059">
        <v>7</v>
      </c>
      <c r="G2059">
        <v>11</v>
      </c>
      <c r="H2059">
        <v>11</v>
      </c>
      <c r="I2059">
        <v>532</v>
      </c>
      <c r="J2059">
        <v>3</v>
      </c>
      <c r="K2059">
        <v>3</v>
      </c>
      <c r="L2059">
        <v>1</v>
      </c>
      <c r="M2059">
        <v>4</v>
      </c>
      <c r="N2059">
        <v>7</v>
      </c>
    </row>
    <row r="2060" spans="1:14" x14ac:dyDescent="0.3">
      <c r="A2060">
        <v>1620</v>
      </c>
      <c r="B2060">
        <v>6</v>
      </c>
      <c r="C2060">
        <v>336</v>
      </c>
      <c r="D2060">
        <v>286</v>
      </c>
      <c r="E2060">
        <v>192</v>
      </c>
      <c r="F2060">
        <v>22</v>
      </c>
      <c r="G2060">
        <v>122</v>
      </c>
      <c r="H2060">
        <v>133</v>
      </c>
      <c r="I2060">
        <v>826</v>
      </c>
      <c r="J2060">
        <v>1</v>
      </c>
      <c r="K2060">
        <v>4</v>
      </c>
      <c r="L2060">
        <v>2</v>
      </c>
      <c r="M2060">
        <v>7</v>
      </c>
      <c r="N2060">
        <v>4</v>
      </c>
    </row>
    <row r="2061" spans="1:14" x14ac:dyDescent="0.3">
      <c r="A2061">
        <v>2718</v>
      </c>
      <c r="B2061">
        <v>6</v>
      </c>
      <c r="C2061">
        <v>734</v>
      </c>
      <c r="D2061">
        <v>56</v>
      </c>
      <c r="E2061">
        <v>1819</v>
      </c>
      <c r="F2061">
        <v>199</v>
      </c>
      <c r="G2061">
        <v>63</v>
      </c>
      <c r="H2061">
        <v>463</v>
      </c>
      <c r="I2061">
        <v>2408</v>
      </c>
      <c r="J2061">
        <v>1</v>
      </c>
      <c r="K2061">
        <v>6</v>
      </c>
      <c r="L2061">
        <v>5</v>
      </c>
      <c r="M2061">
        <v>13</v>
      </c>
      <c r="N2061">
        <v>4</v>
      </c>
    </row>
    <row r="2062" spans="1:14" x14ac:dyDescent="0.3">
      <c r="A2062">
        <v>1602</v>
      </c>
      <c r="B2062">
        <v>6</v>
      </c>
      <c r="C2062">
        <v>765</v>
      </c>
      <c r="D2062">
        <v>34</v>
      </c>
      <c r="E2062">
        <v>355</v>
      </c>
      <c r="F2062">
        <v>81</v>
      </c>
      <c r="G2062">
        <v>47</v>
      </c>
      <c r="H2062">
        <v>111</v>
      </c>
      <c r="I2062">
        <v>1172</v>
      </c>
      <c r="J2062">
        <v>5</v>
      </c>
      <c r="K2062">
        <v>1</v>
      </c>
      <c r="L2062">
        <v>2</v>
      </c>
      <c r="M2062">
        <v>9</v>
      </c>
      <c r="N2062">
        <v>2</v>
      </c>
    </row>
    <row r="2063" spans="1:14" x14ac:dyDescent="0.3">
      <c r="A2063">
        <v>1495</v>
      </c>
      <c r="B2063">
        <v>6</v>
      </c>
      <c r="C2063">
        <v>865</v>
      </c>
      <c r="D2063">
        <v>221</v>
      </c>
      <c r="E2063">
        <v>799</v>
      </c>
      <c r="F2063">
        <v>229</v>
      </c>
      <c r="G2063">
        <v>154</v>
      </c>
      <c r="H2063">
        <v>242</v>
      </c>
      <c r="I2063">
        <v>2026</v>
      </c>
      <c r="J2063">
        <v>1</v>
      </c>
      <c r="K2063">
        <v>6</v>
      </c>
      <c r="L2063">
        <v>4</v>
      </c>
      <c r="M2063">
        <v>12</v>
      </c>
      <c r="N2063">
        <v>3</v>
      </c>
    </row>
    <row r="2064" spans="1:14" x14ac:dyDescent="0.3">
      <c r="A2064">
        <v>2180</v>
      </c>
      <c r="B2064">
        <v>6</v>
      </c>
      <c r="C2064">
        <v>917</v>
      </c>
      <c r="D2064">
        <v>382</v>
      </c>
      <c r="E2064">
        <v>304</v>
      </c>
      <c r="F2064">
        <v>697</v>
      </c>
      <c r="G2064">
        <v>406</v>
      </c>
      <c r="H2064">
        <v>178</v>
      </c>
      <c r="I2064">
        <v>2528</v>
      </c>
      <c r="J2064">
        <v>3</v>
      </c>
      <c r="K2064">
        <v>6</v>
      </c>
      <c r="L2064">
        <v>6</v>
      </c>
      <c r="M2064">
        <v>12</v>
      </c>
      <c r="N2064">
        <v>5</v>
      </c>
    </row>
    <row r="2065" spans="1:14" x14ac:dyDescent="0.3">
      <c r="A2065">
        <v>2761</v>
      </c>
      <c r="B2065">
        <v>6</v>
      </c>
      <c r="C2065">
        <v>1142</v>
      </c>
      <c r="D2065">
        <v>0</v>
      </c>
      <c r="E2065">
        <v>115</v>
      </c>
      <c r="F2065">
        <v>33</v>
      </c>
      <c r="G2065">
        <v>24</v>
      </c>
      <c r="H2065">
        <v>210</v>
      </c>
      <c r="I2065">
        <v>1105</v>
      </c>
      <c r="J2065">
        <v>5</v>
      </c>
      <c r="K2065">
        <v>6</v>
      </c>
      <c r="L2065">
        <v>3</v>
      </c>
      <c r="M2065">
        <v>6</v>
      </c>
      <c r="N2065">
        <v>6</v>
      </c>
    </row>
    <row r="2066" spans="1:14" x14ac:dyDescent="0.3">
      <c r="A2066">
        <v>2694</v>
      </c>
      <c r="B2066">
        <v>6</v>
      </c>
      <c r="C2066">
        <v>1296</v>
      </c>
      <c r="D2066">
        <v>171</v>
      </c>
      <c r="E2066">
        <v>516</v>
      </c>
      <c r="F2066">
        <v>28</v>
      </c>
      <c r="G2066">
        <v>149</v>
      </c>
      <c r="H2066">
        <v>300</v>
      </c>
      <c r="I2066">
        <v>1859</v>
      </c>
      <c r="J2066">
        <v>4</v>
      </c>
      <c r="K2066">
        <v>7</v>
      </c>
      <c r="L2066">
        <v>5</v>
      </c>
      <c r="M2066">
        <v>9</v>
      </c>
      <c r="N2066">
        <v>6</v>
      </c>
    </row>
    <row r="2067" spans="1:14" x14ac:dyDescent="0.3">
      <c r="A2067">
        <v>1341</v>
      </c>
      <c r="B2067">
        <v>6</v>
      </c>
      <c r="C2067">
        <v>1380</v>
      </c>
      <c r="D2067">
        <v>157</v>
      </c>
      <c r="E2067">
        <v>1932</v>
      </c>
      <c r="F2067">
        <v>207</v>
      </c>
      <c r="G2067">
        <v>315</v>
      </c>
      <c r="H2067">
        <v>118</v>
      </c>
      <c r="I2067">
        <v>3873</v>
      </c>
      <c r="J2067">
        <v>1</v>
      </c>
      <c r="K2067">
        <v>3</v>
      </c>
      <c r="L2067">
        <v>3</v>
      </c>
      <c r="M2067">
        <v>8</v>
      </c>
      <c r="N2067">
        <v>1</v>
      </c>
    </row>
    <row r="2068" spans="1:14" x14ac:dyDescent="0.3">
      <c r="A2068">
        <v>1748</v>
      </c>
      <c r="B2068">
        <v>6</v>
      </c>
      <c r="C2068">
        <v>1477</v>
      </c>
      <c r="D2068">
        <v>241</v>
      </c>
      <c r="E2068">
        <v>723</v>
      </c>
      <c r="F2068">
        <v>315</v>
      </c>
      <c r="G2068">
        <v>330</v>
      </c>
      <c r="H2068">
        <v>300</v>
      </c>
      <c r="I2068">
        <v>2786</v>
      </c>
      <c r="J2068">
        <v>1</v>
      </c>
      <c r="K2068">
        <v>11</v>
      </c>
      <c r="L2068">
        <v>5</v>
      </c>
      <c r="M2068">
        <v>12</v>
      </c>
      <c r="N2068">
        <v>6</v>
      </c>
    </row>
    <row r="2069" spans="1:14" x14ac:dyDescent="0.3">
      <c r="A2069">
        <v>1910</v>
      </c>
      <c r="B2069">
        <v>6</v>
      </c>
      <c r="C2069">
        <v>1871</v>
      </c>
      <c r="D2069">
        <v>197</v>
      </c>
      <c r="E2069">
        <v>1147</v>
      </c>
      <c r="F2069">
        <v>42</v>
      </c>
      <c r="G2069">
        <v>32</v>
      </c>
      <c r="H2069">
        <v>197</v>
      </c>
      <c r="I2069">
        <v>3092</v>
      </c>
      <c r="J2069">
        <v>1</v>
      </c>
      <c r="K2069">
        <v>6</v>
      </c>
      <c r="L2069">
        <v>9</v>
      </c>
      <c r="M2069">
        <v>5</v>
      </c>
      <c r="N2069">
        <v>3</v>
      </c>
    </row>
    <row r="2070" spans="1:14" x14ac:dyDescent="0.3">
      <c r="A2070">
        <v>3056</v>
      </c>
      <c r="B2070">
        <v>6</v>
      </c>
      <c r="C2070">
        <v>1881</v>
      </c>
      <c r="D2070">
        <v>164</v>
      </c>
      <c r="E2070">
        <v>856</v>
      </c>
      <c r="F2070">
        <v>257</v>
      </c>
      <c r="G2070">
        <v>164</v>
      </c>
      <c r="H2070">
        <v>97</v>
      </c>
      <c r="I2070">
        <v>3226</v>
      </c>
      <c r="J2070">
        <v>1</v>
      </c>
      <c r="K2070">
        <v>6</v>
      </c>
      <c r="L2070">
        <v>9</v>
      </c>
      <c r="M2070">
        <v>7</v>
      </c>
      <c r="N2070">
        <v>2</v>
      </c>
    </row>
    <row r="2071" spans="1:14" x14ac:dyDescent="0.3">
      <c r="A2071">
        <v>1971</v>
      </c>
      <c r="B2071">
        <v>6</v>
      </c>
      <c r="C2071">
        <v>2809</v>
      </c>
      <c r="D2071">
        <v>37</v>
      </c>
      <c r="E2071">
        <v>674</v>
      </c>
      <c r="F2071">
        <v>98</v>
      </c>
      <c r="G2071">
        <v>150</v>
      </c>
      <c r="H2071">
        <v>111</v>
      </c>
      <c r="I2071">
        <v>3656</v>
      </c>
      <c r="J2071">
        <v>1</v>
      </c>
      <c r="K2071">
        <v>2</v>
      </c>
      <c r="L2071">
        <v>4</v>
      </c>
      <c r="M2071">
        <v>10</v>
      </c>
      <c r="N2071">
        <v>1</v>
      </c>
    </row>
    <row r="2072" spans="1:14" x14ac:dyDescent="0.3">
      <c r="A2072">
        <v>1076</v>
      </c>
      <c r="B2072">
        <v>5</v>
      </c>
      <c r="C2072">
        <v>19</v>
      </c>
      <c r="D2072">
        <v>5</v>
      </c>
      <c r="E2072">
        <v>24</v>
      </c>
      <c r="F2072">
        <v>10</v>
      </c>
      <c r="G2072">
        <v>0</v>
      </c>
      <c r="H2072">
        <v>19</v>
      </c>
      <c r="I2072">
        <v>38</v>
      </c>
      <c r="J2072">
        <v>1</v>
      </c>
      <c r="K2072">
        <v>1</v>
      </c>
      <c r="L2072">
        <v>0</v>
      </c>
      <c r="M2072">
        <v>2</v>
      </c>
      <c r="N2072">
        <v>7</v>
      </c>
    </row>
    <row r="2073" spans="1:14" x14ac:dyDescent="0.3">
      <c r="A2073">
        <v>1766</v>
      </c>
      <c r="B2073">
        <v>5</v>
      </c>
      <c r="C2073">
        <v>24</v>
      </c>
      <c r="D2073">
        <v>71</v>
      </c>
      <c r="E2073">
        <v>29</v>
      </c>
      <c r="F2073">
        <v>18</v>
      </c>
      <c r="G2073">
        <v>94</v>
      </c>
      <c r="H2073">
        <v>100</v>
      </c>
      <c r="I2073">
        <v>136</v>
      </c>
      <c r="J2073">
        <v>2</v>
      </c>
      <c r="K2073">
        <v>2</v>
      </c>
      <c r="L2073">
        <v>0</v>
      </c>
      <c r="M2073">
        <v>3</v>
      </c>
      <c r="N2073">
        <v>7</v>
      </c>
    </row>
    <row r="2074" spans="1:14" x14ac:dyDescent="0.3">
      <c r="A2074">
        <v>3074</v>
      </c>
      <c r="B2074">
        <v>5</v>
      </c>
      <c r="C2074">
        <v>24</v>
      </c>
      <c r="D2074">
        <v>71</v>
      </c>
      <c r="E2074">
        <v>29</v>
      </c>
      <c r="F2074">
        <v>18</v>
      </c>
      <c r="G2074">
        <v>94</v>
      </c>
      <c r="H2074">
        <v>100</v>
      </c>
      <c r="I2074">
        <v>136</v>
      </c>
      <c r="J2074">
        <v>2</v>
      </c>
      <c r="K2074">
        <v>2</v>
      </c>
      <c r="L2074">
        <v>0</v>
      </c>
      <c r="M2074">
        <v>3</v>
      </c>
      <c r="N2074">
        <v>7</v>
      </c>
    </row>
    <row r="2075" spans="1:14" x14ac:dyDescent="0.3">
      <c r="A2075">
        <v>2357</v>
      </c>
      <c r="B2075">
        <v>5</v>
      </c>
      <c r="C2075">
        <v>28</v>
      </c>
      <c r="D2075">
        <v>74</v>
      </c>
      <c r="E2075">
        <v>80</v>
      </c>
      <c r="F2075">
        <v>0</v>
      </c>
      <c r="G2075">
        <v>28</v>
      </c>
      <c r="H2075">
        <v>176</v>
      </c>
      <c r="I2075">
        <v>34</v>
      </c>
      <c r="J2075">
        <v>2</v>
      </c>
      <c r="K2075">
        <v>2</v>
      </c>
      <c r="L2075">
        <v>1</v>
      </c>
      <c r="M2075">
        <v>2</v>
      </c>
      <c r="N2075">
        <v>6</v>
      </c>
    </row>
    <row r="2076" spans="1:14" x14ac:dyDescent="0.3">
      <c r="A2076">
        <v>1193</v>
      </c>
      <c r="B2076">
        <v>5</v>
      </c>
      <c r="C2076">
        <v>38</v>
      </c>
      <c r="D2076">
        <v>25</v>
      </c>
      <c r="E2076">
        <v>6</v>
      </c>
      <c r="F2076">
        <v>44</v>
      </c>
      <c r="G2076">
        <v>13</v>
      </c>
      <c r="H2076">
        <v>94</v>
      </c>
      <c r="I2076">
        <v>31</v>
      </c>
      <c r="J2076">
        <v>1</v>
      </c>
      <c r="K2076">
        <v>0</v>
      </c>
      <c r="L2076">
        <v>1</v>
      </c>
      <c r="M2076">
        <v>2</v>
      </c>
      <c r="N2076">
        <v>6</v>
      </c>
    </row>
    <row r="2077" spans="1:14" x14ac:dyDescent="0.3">
      <c r="A2077">
        <v>2522</v>
      </c>
      <c r="B2077">
        <v>5</v>
      </c>
      <c r="C2077">
        <v>43</v>
      </c>
      <c r="D2077">
        <v>51</v>
      </c>
      <c r="E2077">
        <v>51</v>
      </c>
      <c r="F2077">
        <v>107</v>
      </c>
      <c r="G2077">
        <v>4</v>
      </c>
      <c r="H2077">
        <v>86</v>
      </c>
      <c r="I2077">
        <v>172</v>
      </c>
      <c r="J2077">
        <v>1</v>
      </c>
      <c r="K2077">
        <v>2</v>
      </c>
      <c r="L2077">
        <v>0</v>
      </c>
      <c r="M2077">
        <v>3</v>
      </c>
      <c r="N2077">
        <v>6</v>
      </c>
    </row>
    <row r="2078" spans="1:14" x14ac:dyDescent="0.3">
      <c r="A2078">
        <v>2280</v>
      </c>
      <c r="B2078">
        <v>5</v>
      </c>
      <c r="C2078">
        <v>86</v>
      </c>
      <c r="D2078">
        <v>72</v>
      </c>
      <c r="E2078">
        <v>57</v>
      </c>
      <c r="F2078">
        <v>186</v>
      </c>
      <c r="G2078">
        <v>57</v>
      </c>
      <c r="H2078">
        <v>358</v>
      </c>
      <c r="I2078">
        <v>100</v>
      </c>
      <c r="J2078">
        <v>4</v>
      </c>
      <c r="K2078">
        <v>2</v>
      </c>
      <c r="L2078">
        <v>1</v>
      </c>
      <c r="M2078">
        <v>3</v>
      </c>
      <c r="N2078">
        <v>6</v>
      </c>
    </row>
    <row r="2079" spans="1:14" x14ac:dyDescent="0.3">
      <c r="A2079">
        <v>2673</v>
      </c>
      <c r="B2079">
        <v>5</v>
      </c>
      <c r="C2079">
        <v>99</v>
      </c>
      <c r="D2079">
        <v>0</v>
      </c>
      <c r="E2079">
        <v>7</v>
      </c>
      <c r="F2079">
        <v>0</v>
      </c>
      <c r="G2079">
        <v>0</v>
      </c>
      <c r="H2079">
        <v>3</v>
      </c>
      <c r="I2079">
        <v>102</v>
      </c>
      <c r="J2079">
        <v>1</v>
      </c>
      <c r="K2079">
        <v>1</v>
      </c>
      <c r="L2079">
        <v>0</v>
      </c>
      <c r="M2079">
        <v>3</v>
      </c>
      <c r="N2079">
        <v>7</v>
      </c>
    </row>
    <row r="2080" spans="1:14" x14ac:dyDescent="0.3">
      <c r="A2080">
        <v>2516</v>
      </c>
      <c r="B2080">
        <v>5</v>
      </c>
      <c r="C2080">
        <v>136</v>
      </c>
      <c r="D2080">
        <v>17</v>
      </c>
      <c r="E2080">
        <v>99</v>
      </c>
      <c r="F2080">
        <v>17</v>
      </c>
      <c r="G2080">
        <v>8</v>
      </c>
      <c r="H2080">
        <v>21</v>
      </c>
      <c r="I2080">
        <v>256</v>
      </c>
      <c r="J2080">
        <v>2</v>
      </c>
      <c r="K2080">
        <v>3</v>
      </c>
      <c r="L2080">
        <v>0</v>
      </c>
      <c r="M2080">
        <v>4</v>
      </c>
      <c r="N2080">
        <v>7</v>
      </c>
    </row>
    <row r="2081" spans="1:14" x14ac:dyDescent="0.3">
      <c r="A2081">
        <v>1239</v>
      </c>
      <c r="B2081">
        <v>5</v>
      </c>
      <c r="C2081">
        <v>332</v>
      </c>
      <c r="D2081">
        <v>292</v>
      </c>
      <c r="E2081">
        <v>876</v>
      </c>
      <c r="F2081">
        <v>63</v>
      </c>
      <c r="G2081">
        <v>339</v>
      </c>
      <c r="H2081">
        <v>292</v>
      </c>
      <c r="I2081">
        <v>1611</v>
      </c>
      <c r="J2081">
        <v>1</v>
      </c>
      <c r="K2081">
        <v>6</v>
      </c>
      <c r="L2081">
        <v>9</v>
      </c>
      <c r="M2081">
        <v>13</v>
      </c>
      <c r="N2081">
        <v>2</v>
      </c>
    </row>
    <row r="2082" spans="1:14" x14ac:dyDescent="0.3">
      <c r="A2082">
        <v>1840</v>
      </c>
      <c r="B2082">
        <v>5</v>
      </c>
      <c r="C2082">
        <v>1300</v>
      </c>
      <c r="D2082">
        <v>43</v>
      </c>
      <c r="E2082">
        <v>758</v>
      </c>
      <c r="F2082">
        <v>63</v>
      </c>
      <c r="G2082">
        <v>65</v>
      </c>
      <c r="H2082">
        <v>72</v>
      </c>
      <c r="I2082">
        <v>2158</v>
      </c>
      <c r="J2082">
        <v>1</v>
      </c>
      <c r="K2082">
        <v>6</v>
      </c>
      <c r="L2082">
        <v>9</v>
      </c>
      <c r="M2082">
        <v>10</v>
      </c>
      <c r="N2082">
        <v>2</v>
      </c>
    </row>
    <row r="2083" spans="1:14" x14ac:dyDescent="0.3">
      <c r="A2083">
        <v>2663</v>
      </c>
      <c r="B2083">
        <v>5</v>
      </c>
      <c r="C2083">
        <v>1338</v>
      </c>
      <c r="D2083">
        <v>71</v>
      </c>
      <c r="E2083">
        <v>559</v>
      </c>
      <c r="F2083">
        <v>315</v>
      </c>
      <c r="G2083">
        <v>217</v>
      </c>
      <c r="H2083">
        <v>217</v>
      </c>
      <c r="I2083">
        <v>2282</v>
      </c>
      <c r="J2083">
        <v>4</v>
      </c>
      <c r="K2083">
        <v>8</v>
      </c>
      <c r="L2083">
        <v>3</v>
      </c>
      <c r="M2083">
        <v>12</v>
      </c>
      <c r="N2083">
        <v>6</v>
      </c>
    </row>
    <row r="2084" spans="1:14" x14ac:dyDescent="0.3">
      <c r="A2084">
        <v>3003</v>
      </c>
      <c r="B2084">
        <v>5</v>
      </c>
      <c r="C2084">
        <v>1562</v>
      </c>
      <c r="D2084">
        <v>24</v>
      </c>
      <c r="E2084">
        <v>670</v>
      </c>
      <c r="F2084">
        <v>96</v>
      </c>
      <c r="G2084">
        <v>147</v>
      </c>
      <c r="H2084">
        <v>126</v>
      </c>
      <c r="I2084">
        <v>2373</v>
      </c>
      <c r="J2084">
        <v>4</v>
      </c>
      <c r="K2084">
        <v>10</v>
      </c>
      <c r="L2084">
        <v>5</v>
      </c>
      <c r="M2084">
        <v>7</v>
      </c>
      <c r="N2084">
        <v>8</v>
      </c>
    </row>
    <row r="2085" spans="1:14" x14ac:dyDescent="0.3">
      <c r="A2085">
        <v>3063</v>
      </c>
      <c r="B2085">
        <v>5</v>
      </c>
      <c r="C2085">
        <v>1562</v>
      </c>
      <c r="D2085">
        <v>24</v>
      </c>
      <c r="E2085">
        <v>670</v>
      </c>
      <c r="F2085">
        <v>96</v>
      </c>
      <c r="G2085">
        <v>147</v>
      </c>
      <c r="H2085">
        <v>126</v>
      </c>
      <c r="I2085">
        <v>2373</v>
      </c>
      <c r="J2085">
        <v>4</v>
      </c>
      <c r="K2085">
        <v>10</v>
      </c>
      <c r="L2085">
        <v>5</v>
      </c>
      <c r="M2085">
        <v>7</v>
      </c>
      <c r="N2085">
        <v>8</v>
      </c>
    </row>
    <row r="2086" spans="1:14" x14ac:dyDescent="0.3">
      <c r="A2086">
        <v>2504</v>
      </c>
      <c r="B2086">
        <v>5</v>
      </c>
      <c r="C2086">
        <v>1843</v>
      </c>
      <c r="D2086">
        <v>113</v>
      </c>
      <c r="E2086">
        <v>1317</v>
      </c>
      <c r="F2086">
        <v>99</v>
      </c>
      <c r="G2086">
        <v>414</v>
      </c>
      <c r="H2086">
        <v>113</v>
      </c>
      <c r="I2086">
        <v>3673</v>
      </c>
      <c r="J2086">
        <v>1</v>
      </c>
      <c r="K2086">
        <v>4</v>
      </c>
      <c r="L2086">
        <v>6</v>
      </c>
      <c r="M2086">
        <v>4</v>
      </c>
      <c r="N2086">
        <v>3</v>
      </c>
    </row>
    <row r="2087" spans="1:14" x14ac:dyDescent="0.3">
      <c r="A2087">
        <v>2257</v>
      </c>
      <c r="B2087">
        <v>4</v>
      </c>
      <c r="C2087">
        <v>11</v>
      </c>
      <c r="D2087">
        <v>7</v>
      </c>
      <c r="E2087">
        <v>40</v>
      </c>
      <c r="F2087">
        <v>7</v>
      </c>
      <c r="G2087">
        <v>7</v>
      </c>
      <c r="H2087">
        <v>37</v>
      </c>
      <c r="I2087">
        <v>37</v>
      </c>
      <c r="J2087">
        <v>1</v>
      </c>
      <c r="K2087">
        <v>1</v>
      </c>
      <c r="L2087">
        <v>0</v>
      </c>
      <c r="M2087">
        <v>2</v>
      </c>
      <c r="N2087">
        <v>6</v>
      </c>
    </row>
    <row r="2088" spans="1:14" x14ac:dyDescent="0.3">
      <c r="A2088">
        <v>1041</v>
      </c>
      <c r="B2088">
        <v>4</v>
      </c>
      <c r="C2088">
        <v>50</v>
      </c>
      <c r="D2088">
        <v>0</v>
      </c>
      <c r="E2088">
        <v>33</v>
      </c>
      <c r="F2088">
        <v>17</v>
      </c>
      <c r="G2088">
        <v>6</v>
      </c>
      <c r="H2088">
        <v>17</v>
      </c>
      <c r="I2088">
        <v>89</v>
      </c>
      <c r="J2088">
        <v>1</v>
      </c>
      <c r="K2088">
        <v>0</v>
      </c>
      <c r="L2088">
        <v>0</v>
      </c>
      <c r="M2088">
        <v>3</v>
      </c>
      <c r="N2088">
        <v>5</v>
      </c>
    </row>
    <row r="2089" spans="1:14" x14ac:dyDescent="0.3">
      <c r="A2089">
        <v>2960</v>
      </c>
      <c r="B2089">
        <v>4</v>
      </c>
      <c r="C2089">
        <v>50</v>
      </c>
      <c r="D2089">
        <v>0</v>
      </c>
      <c r="E2089">
        <v>33</v>
      </c>
      <c r="F2089">
        <v>17</v>
      </c>
      <c r="G2089">
        <v>6</v>
      </c>
      <c r="H2089">
        <v>17</v>
      </c>
      <c r="I2089">
        <v>89</v>
      </c>
      <c r="J2089">
        <v>1</v>
      </c>
      <c r="K2089">
        <v>0</v>
      </c>
      <c r="L2089">
        <v>0</v>
      </c>
      <c r="M2089">
        <v>3</v>
      </c>
      <c r="N2089">
        <v>5</v>
      </c>
    </row>
    <row r="2090" spans="1:14" x14ac:dyDescent="0.3">
      <c r="A2090">
        <v>2552</v>
      </c>
      <c r="B2090">
        <v>4</v>
      </c>
      <c r="C2090">
        <v>112</v>
      </c>
      <c r="D2090">
        <v>10</v>
      </c>
      <c r="E2090">
        <v>215</v>
      </c>
      <c r="F2090">
        <v>32</v>
      </c>
      <c r="G2090">
        <v>26</v>
      </c>
      <c r="H2090">
        <v>77</v>
      </c>
      <c r="I2090">
        <v>318</v>
      </c>
      <c r="J2090">
        <v>1</v>
      </c>
      <c r="K2090">
        <v>3</v>
      </c>
      <c r="L2090">
        <v>1</v>
      </c>
      <c r="M2090">
        <v>3</v>
      </c>
      <c r="N2090">
        <v>6</v>
      </c>
    </row>
    <row r="2091" spans="1:14" x14ac:dyDescent="0.3">
      <c r="A2091">
        <v>1544</v>
      </c>
      <c r="B2091">
        <v>4</v>
      </c>
      <c r="C2091">
        <v>121</v>
      </c>
      <c r="D2091">
        <v>32</v>
      </c>
      <c r="E2091">
        <v>48</v>
      </c>
      <c r="F2091">
        <v>32</v>
      </c>
      <c r="G2091">
        <v>32</v>
      </c>
      <c r="H2091">
        <v>48</v>
      </c>
      <c r="I2091">
        <v>217</v>
      </c>
      <c r="J2091">
        <v>1</v>
      </c>
      <c r="K2091">
        <v>2</v>
      </c>
      <c r="L2091">
        <v>0</v>
      </c>
      <c r="M2091">
        <v>4</v>
      </c>
      <c r="N2091">
        <v>5</v>
      </c>
    </row>
    <row r="2092" spans="1:14" x14ac:dyDescent="0.3">
      <c r="A2092">
        <v>2493</v>
      </c>
      <c r="B2092">
        <v>4</v>
      </c>
      <c r="C2092">
        <v>121</v>
      </c>
      <c r="D2092">
        <v>32</v>
      </c>
      <c r="E2092">
        <v>48</v>
      </c>
      <c r="F2092">
        <v>32</v>
      </c>
      <c r="G2092">
        <v>32</v>
      </c>
      <c r="H2092">
        <v>48</v>
      </c>
      <c r="I2092">
        <v>217</v>
      </c>
      <c r="J2092">
        <v>1</v>
      </c>
      <c r="K2092">
        <v>2</v>
      </c>
      <c r="L2092">
        <v>0</v>
      </c>
      <c r="M2092">
        <v>4</v>
      </c>
      <c r="N2092">
        <v>5</v>
      </c>
    </row>
    <row r="2093" spans="1:14" x14ac:dyDescent="0.3">
      <c r="A2093">
        <v>1161</v>
      </c>
      <c r="B2093">
        <v>4</v>
      </c>
      <c r="C2093">
        <v>253</v>
      </c>
      <c r="D2093">
        <v>21</v>
      </c>
      <c r="E2093">
        <v>72</v>
      </c>
      <c r="F2093">
        <v>6</v>
      </c>
      <c r="G2093">
        <v>9</v>
      </c>
      <c r="H2093">
        <v>81</v>
      </c>
      <c r="I2093">
        <v>280</v>
      </c>
      <c r="J2093">
        <v>1</v>
      </c>
      <c r="K2093">
        <v>3</v>
      </c>
      <c r="L2093">
        <v>1</v>
      </c>
      <c r="M2093">
        <v>3</v>
      </c>
      <c r="N2093">
        <v>6</v>
      </c>
    </row>
    <row r="2094" spans="1:14" x14ac:dyDescent="0.3">
      <c r="A2094">
        <v>2378</v>
      </c>
      <c r="B2094">
        <v>4</v>
      </c>
      <c r="C2094">
        <v>354</v>
      </c>
      <c r="D2094">
        <v>4</v>
      </c>
      <c r="E2094">
        <v>150</v>
      </c>
      <c r="F2094">
        <v>22</v>
      </c>
      <c r="G2094">
        <v>7</v>
      </c>
      <c r="H2094">
        <v>150</v>
      </c>
      <c r="I2094">
        <v>387</v>
      </c>
      <c r="J2094">
        <v>2</v>
      </c>
      <c r="K2094">
        <v>4</v>
      </c>
      <c r="L2094">
        <v>1</v>
      </c>
      <c r="M2094">
        <v>3</v>
      </c>
      <c r="N2094">
        <v>7</v>
      </c>
    </row>
    <row r="2095" spans="1:14" x14ac:dyDescent="0.3">
      <c r="A2095">
        <v>1538</v>
      </c>
      <c r="B2095">
        <v>4</v>
      </c>
      <c r="C2095">
        <v>398</v>
      </c>
      <c r="D2095">
        <v>62</v>
      </c>
      <c r="E2095">
        <v>1156</v>
      </c>
      <c r="F2095">
        <v>247</v>
      </c>
      <c r="G2095">
        <v>274</v>
      </c>
      <c r="H2095">
        <v>105</v>
      </c>
      <c r="I2095">
        <v>2033</v>
      </c>
      <c r="J2095">
        <v>1</v>
      </c>
      <c r="K2095">
        <v>3</v>
      </c>
      <c r="L2095">
        <v>8</v>
      </c>
      <c r="M2095">
        <v>13</v>
      </c>
      <c r="N2095">
        <v>1</v>
      </c>
    </row>
    <row r="2096" spans="1:14" x14ac:dyDescent="0.3">
      <c r="A2096">
        <v>1026</v>
      </c>
      <c r="B2096">
        <v>4</v>
      </c>
      <c r="C2096">
        <v>497</v>
      </c>
      <c r="D2096">
        <v>11</v>
      </c>
      <c r="E2096">
        <v>86</v>
      </c>
      <c r="F2096">
        <v>9</v>
      </c>
      <c r="G2096">
        <v>17</v>
      </c>
      <c r="H2096">
        <v>118</v>
      </c>
      <c r="I2096">
        <v>503</v>
      </c>
      <c r="J2096">
        <v>4</v>
      </c>
      <c r="K2096">
        <v>5</v>
      </c>
      <c r="L2096">
        <v>1</v>
      </c>
      <c r="M2096">
        <v>4</v>
      </c>
      <c r="N2096">
        <v>7</v>
      </c>
    </row>
    <row r="2097" spans="1:14" x14ac:dyDescent="0.3">
      <c r="A2097">
        <v>1064</v>
      </c>
      <c r="B2097">
        <v>4</v>
      </c>
      <c r="C2097">
        <v>604</v>
      </c>
      <c r="D2097">
        <v>120</v>
      </c>
      <c r="E2097">
        <v>389</v>
      </c>
      <c r="F2097">
        <v>17</v>
      </c>
      <c r="G2097">
        <v>201</v>
      </c>
      <c r="H2097">
        <v>267</v>
      </c>
      <c r="I2097">
        <v>1065</v>
      </c>
      <c r="J2097">
        <v>1</v>
      </c>
      <c r="K2097">
        <v>5</v>
      </c>
      <c r="L2097">
        <v>2</v>
      </c>
      <c r="M2097">
        <v>10</v>
      </c>
      <c r="N2097">
        <v>4</v>
      </c>
    </row>
    <row r="2098" spans="1:14" x14ac:dyDescent="0.3">
      <c r="A2098">
        <v>1146</v>
      </c>
      <c r="B2098">
        <v>4</v>
      </c>
      <c r="C2098">
        <v>636</v>
      </c>
      <c r="D2098">
        <v>18</v>
      </c>
      <c r="E2098">
        <v>207</v>
      </c>
      <c r="F2098">
        <v>12</v>
      </c>
      <c r="G2098">
        <v>36</v>
      </c>
      <c r="H2098">
        <v>9</v>
      </c>
      <c r="I2098">
        <v>900</v>
      </c>
      <c r="J2098">
        <v>3</v>
      </c>
      <c r="K2098">
        <v>6</v>
      </c>
      <c r="L2098">
        <v>1</v>
      </c>
      <c r="M2098">
        <v>5</v>
      </c>
      <c r="N2098">
        <v>7</v>
      </c>
    </row>
    <row r="2099" spans="1:14" x14ac:dyDescent="0.3">
      <c r="A2099">
        <v>3006</v>
      </c>
      <c r="B2099">
        <v>4</v>
      </c>
      <c r="C2099">
        <v>784</v>
      </c>
      <c r="D2099">
        <v>87</v>
      </c>
      <c r="E2099">
        <v>801</v>
      </c>
      <c r="F2099">
        <v>114</v>
      </c>
      <c r="G2099">
        <v>17</v>
      </c>
      <c r="H2099">
        <v>356</v>
      </c>
      <c r="I2099">
        <v>1448</v>
      </c>
      <c r="J2099">
        <v>3</v>
      </c>
      <c r="K2099">
        <v>7</v>
      </c>
      <c r="L2099">
        <v>2</v>
      </c>
      <c r="M2099">
        <v>11</v>
      </c>
      <c r="N2099">
        <v>5</v>
      </c>
    </row>
    <row r="2100" spans="1:14" x14ac:dyDescent="0.3">
      <c r="A2100">
        <v>2055</v>
      </c>
      <c r="B2100">
        <v>4</v>
      </c>
      <c r="C2100">
        <v>906</v>
      </c>
      <c r="D2100">
        <v>31</v>
      </c>
      <c r="E2100">
        <v>94</v>
      </c>
      <c r="F2100">
        <v>13</v>
      </c>
      <c r="G2100">
        <v>31</v>
      </c>
      <c r="H2100">
        <v>393</v>
      </c>
      <c r="I2100">
        <v>683</v>
      </c>
      <c r="J2100">
        <v>1</v>
      </c>
      <c r="K2100">
        <v>6</v>
      </c>
      <c r="L2100">
        <v>1</v>
      </c>
      <c r="M2100">
        <v>6</v>
      </c>
      <c r="N2100">
        <v>6</v>
      </c>
    </row>
    <row r="2101" spans="1:14" x14ac:dyDescent="0.3">
      <c r="A2101">
        <v>2970</v>
      </c>
      <c r="B2101">
        <v>4</v>
      </c>
      <c r="C2101">
        <v>912</v>
      </c>
      <c r="D2101">
        <v>43</v>
      </c>
      <c r="E2101">
        <v>254</v>
      </c>
      <c r="F2101">
        <v>106</v>
      </c>
      <c r="G2101">
        <v>206</v>
      </c>
      <c r="H2101">
        <v>126</v>
      </c>
      <c r="I2101">
        <v>1394</v>
      </c>
      <c r="J2101">
        <v>0</v>
      </c>
      <c r="K2101">
        <v>7</v>
      </c>
      <c r="L2101">
        <v>6</v>
      </c>
      <c r="M2101">
        <v>8</v>
      </c>
      <c r="N2101">
        <v>2</v>
      </c>
    </row>
    <row r="2102" spans="1:14" x14ac:dyDescent="0.3">
      <c r="A2102">
        <v>2101</v>
      </c>
      <c r="B2102">
        <v>4</v>
      </c>
      <c r="C2102">
        <v>921</v>
      </c>
      <c r="D2102">
        <v>68</v>
      </c>
      <c r="E2102">
        <v>520</v>
      </c>
      <c r="F2102">
        <v>203</v>
      </c>
      <c r="G2102">
        <v>68</v>
      </c>
      <c r="H2102">
        <v>51</v>
      </c>
      <c r="I2102">
        <v>1728</v>
      </c>
      <c r="J2102">
        <v>2</v>
      </c>
      <c r="K2102">
        <v>6</v>
      </c>
      <c r="L2102">
        <v>5</v>
      </c>
      <c r="M2102">
        <v>9</v>
      </c>
      <c r="N2102">
        <v>3</v>
      </c>
    </row>
    <row r="2103" spans="1:14" x14ac:dyDescent="0.3">
      <c r="A2103">
        <v>1572</v>
      </c>
      <c r="B2103">
        <v>4</v>
      </c>
      <c r="C2103">
        <v>1140</v>
      </c>
      <c r="D2103">
        <v>11</v>
      </c>
      <c r="E2103">
        <v>86</v>
      </c>
      <c r="F2103">
        <v>17</v>
      </c>
      <c r="G2103">
        <v>11</v>
      </c>
      <c r="H2103">
        <v>86</v>
      </c>
      <c r="I2103">
        <v>1180</v>
      </c>
      <c r="J2103">
        <v>3</v>
      </c>
      <c r="K2103">
        <v>7</v>
      </c>
      <c r="L2103">
        <v>1</v>
      </c>
      <c r="M2103">
        <v>7</v>
      </c>
      <c r="N2103">
        <v>7</v>
      </c>
    </row>
    <row r="2104" spans="1:14" x14ac:dyDescent="0.3">
      <c r="A2104">
        <v>1033</v>
      </c>
      <c r="B2104">
        <v>4</v>
      </c>
      <c r="C2104">
        <v>1184</v>
      </c>
      <c r="D2104">
        <v>84</v>
      </c>
      <c r="E2104">
        <v>1157</v>
      </c>
      <c r="F2104">
        <v>292</v>
      </c>
      <c r="G2104">
        <v>167</v>
      </c>
      <c r="H2104">
        <v>54</v>
      </c>
      <c r="I2104">
        <v>2830</v>
      </c>
      <c r="J2104">
        <v>1</v>
      </c>
      <c r="K2104">
        <v>3</v>
      </c>
      <c r="L2104">
        <v>5</v>
      </c>
      <c r="M2104">
        <v>9</v>
      </c>
      <c r="N2104">
        <v>7</v>
      </c>
    </row>
    <row r="2105" spans="1:14" x14ac:dyDescent="0.3">
      <c r="A2105">
        <v>2515</v>
      </c>
      <c r="B2105">
        <v>4</v>
      </c>
      <c r="C2105">
        <v>1204</v>
      </c>
      <c r="D2105">
        <v>108</v>
      </c>
      <c r="E2105">
        <v>1261</v>
      </c>
      <c r="F2105">
        <v>215</v>
      </c>
      <c r="G2105">
        <v>0</v>
      </c>
      <c r="H2105">
        <v>245</v>
      </c>
      <c r="I2105">
        <v>2543</v>
      </c>
      <c r="J2105">
        <v>3</v>
      </c>
      <c r="K2105">
        <v>11</v>
      </c>
      <c r="L2105">
        <v>2</v>
      </c>
      <c r="M2105">
        <v>12</v>
      </c>
      <c r="N2105">
        <v>7</v>
      </c>
    </row>
    <row r="2106" spans="1:14" x14ac:dyDescent="0.3">
      <c r="A2106">
        <v>3119</v>
      </c>
      <c r="B2106">
        <v>4</v>
      </c>
      <c r="C2106">
        <v>1213</v>
      </c>
      <c r="D2106">
        <v>78</v>
      </c>
      <c r="E2106">
        <v>2076</v>
      </c>
      <c r="F2106">
        <v>560</v>
      </c>
      <c r="G2106">
        <v>117</v>
      </c>
      <c r="H2106">
        <v>313</v>
      </c>
      <c r="I2106">
        <v>3731</v>
      </c>
      <c r="J2106">
        <v>2</v>
      </c>
      <c r="K2106">
        <v>5</v>
      </c>
      <c r="L2106">
        <v>3</v>
      </c>
      <c r="M2106">
        <v>6</v>
      </c>
      <c r="N2106">
        <v>4</v>
      </c>
    </row>
    <row r="2107" spans="1:14" x14ac:dyDescent="0.3">
      <c r="A2107">
        <v>2789</v>
      </c>
      <c r="B2107">
        <v>4</v>
      </c>
      <c r="C2107">
        <v>1268</v>
      </c>
      <c r="D2107">
        <v>165</v>
      </c>
      <c r="E2107">
        <v>716</v>
      </c>
      <c r="F2107">
        <v>358</v>
      </c>
      <c r="G2107">
        <v>329</v>
      </c>
      <c r="H2107">
        <v>358</v>
      </c>
      <c r="I2107">
        <v>2478</v>
      </c>
      <c r="J2107">
        <v>3</v>
      </c>
      <c r="K2107">
        <v>5</v>
      </c>
      <c r="L2107">
        <v>4</v>
      </c>
      <c r="M2107">
        <v>8</v>
      </c>
      <c r="N2107">
        <v>2</v>
      </c>
    </row>
    <row r="2108" spans="1:14" x14ac:dyDescent="0.3">
      <c r="A2108">
        <v>3134</v>
      </c>
      <c r="B2108">
        <v>4</v>
      </c>
      <c r="C2108">
        <v>1268</v>
      </c>
      <c r="D2108">
        <v>165</v>
      </c>
      <c r="E2108">
        <v>716</v>
      </c>
      <c r="F2108">
        <v>358</v>
      </c>
      <c r="G2108">
        <v>329</v>
      </c>
      <c r="H2108">
        <v>358</v>
      </c>
      <c r="I2108">
        <v>2478</v>
      </c>
      <c r="J2108">
        <v>3</v>
      </c>
      <c r="K2108">
        <v>5</v>
      </c>
      <c r="L2108">
        <v>4</v>
      </c>
      <c r="M2108">
        <v>8</v>
      </c>
      <c r="N2108">
        <v>2</v>
      </c>
    </row>
    <row r="2109" spans="1:14" x14ac:dyDescent="0.3">
      <c r="A2109">
        <v>2312</v>
      </c>
      <c r="B2109">
        <v>4</v>
      </c>
      <c r="C2109">
        <v>1706</v>
      </c>
      <c r="D2109">
        <v>86</v>
      </c>
      <c r="E2109">
        <v>521</v>
      </c>
      <c r="F2109">
        <v>413</v>
      </c>
      <c r="G2109">
        <v>230</v>
      </c>
      <c r="H2109">
        <v>403</v>
      </c>
      <c r="I2109">
        <v>2553</v>
      </c>
      <c r="J2109">
        <v>3</v>
      </c>
      <c r="K2109">
        <v>7</v>
      </c>
      <c r="L2109">
        <v>4</v>
      </c>
      <c r="M2109">
        <v>7</v>
      </c>
      <c r="N2109">
        <v>4</v>
      </c>
    </row>
    <row r="2110" spans="1:14" x14ac:dyDescent="0.3">
      <c r="A2110">
        <v>1403</v>
      </c>
      <c r="B2110">
        <v>4</v>
      </c>
      <c r="C2110">
        <v>1824</v>
      </c>
      <c r="D2110">
        <v>0</v>
      </c>
      <c r="E2110">
        <v>302</v>
      </c>
      <c r="F2110">
        <v>57</v>
      </c>
      <c r="G2110">
        <v>0</v>
      </c>
      <c r="H2110">
        <v>85</v>
      </c>
      <c r="I2110">
        <v>2099</v>
      </c>
      <c r="J2110">
        <v>9</v>
      </c>
      <c r="K2110">
        <v>10</v>
      </c>
      <c r="L2110">
        <v>2</v>
      </c>
      <c r="M2110">
        <v>8</v>
      </c>
      <c r="N2110">
        <v>8</v>
      </c>
    </row>
    <row r="2111" spans="1:14" x14ac:dyDescent="0.3">
      <c r="A2111">
        <v>1131</v>
      </c>
      <c r="B2111">
        <v>4</v>
      </c>
      <c r="C2111">
        <v>1872</v>
      </c>
      <c r="D2111">
        <v>0</v>
      </c>
      <c r="E2111">
        <v>588</v>
      </c>
      <c r="F2111">
        <v>33</v>
      </c>
      <c r="G2111">
        <v>51</v>
      </c>
      <c r="H2111">
        <v>127</v>
      </c>
      <c r="I2111">
        <v>2417</v>
      </c>
      <c r="J2111">
        <v>2</v>
      </c>
      <c r="K2111">
        <v>3</v>
      </c>
      <c r="L2111">
        <v>5</v>
      </c>
      <c r="M2111">
        <v>7</v>
      </c>
      <c r="N2111">
        <v>7</v>
      </c>
    </row>
    <row r="2112" spans="1:14" x14ac:dyDescent="0.3">
      <c r="A2112">
        <v>1470</v>
      </c>
      <c r="B2112">
        <v>4</v>
      </c>
      <c r="C2112">
        <v>1872</v>
      </c>
      <c r="D2112">
        <v>0</v>
      </c>
      <c r="E2112">
        <v>588</v>
      </c>
      <c r="F2112">
        <v>33</v>
      </c>
      <c r="G2112">
        <v>51</v>
      </c>
      <c r="H2112">
        <v>127</v>
      </c>
      <c r="I2112">
        <v>2417</v>
      </c>
      <c r="J2112">
        <v>2</v>
      </c>
      <c r="K2112">
        <v>3</v>
      </c>
      <c r="L2112">
        <v>5</v>
      </c>
      <c r="M2112">
        <v>7</v>
      </c>
      <c r="N2112">
        <v>7</v>
      </c>
    </row>
    <row r="2113" spans="1:14" x14ac:dyDescent="0.3">
      <c r="A2113">
        <v>2850</v>
      </c>
      <c r="B2113">
        <v>3</v>
      </c>
      <c r="C2113">
        <v>5</v>
      </c>
      <c r="D2113">
        <v>42</v>
      </c>
      <c r="E2113">
        <v>31</v>
      </c>
      <c r="F2113">
        <v>21</v>
      </c>
      <c r="G2113">
        <v>42</v>
      </c>
      <c r="H2113">
        <v>83</v>
      </c>
      <c r="I2113">
        <v>57</v>
      </c>
      <c r="J2113">
        <v>1</v>
      </c>
      <c r="K2113">
        <v>1</v>
      </c>
      <c r="L2113">
        <v>0</v>
      </c>
      <c r="M2113">
        <v>3</v>
      </c>
      <c r="N2113">
        <v>7</v>
      </c>
    </row>
    <row r="2114" spans="1:14" x14ac:dyDescent="0.3">
      <c r="A2114">
        <v>2727</v>
      </c>
      <c r="B2114">
        <v>3</v>
      </c>
      <c r="C2114">
        <v>12</v>
      </c>
      <c r="D2114">
        <v>17</v>
      </c>
      <c r="E2114">
        <v>29</v>
      </c>
      <c r="F2114">
        <v>62</v>
      </c>
      <c r="G2114">
        <v>33</v>
      </c>
      <c r="H2114">
        <v>46</v>
      </c>
      <c r="I2114">
        <v>108</v>
      </c>
      <c r="J2114">
        <v>1</v>
      </c>
      <c r="K2114">
        <v>1</v>
      </c>
      <c r="L2114">
        <v>0</v>
      </c>
      <c r="M2114">
        <v>3</v>
      </c>
      <c r="N2114">
        <v>7</v>
      </c>
    </row>
    <row r="2115" spans="1:14" x14ac:dyDescent="0.3">
      <c r="A2115">
        <v>2067</v>
      </c>
      <c r="B2115">
        <v>3</v>
      </c>
      <c r="C2115">
        <v>21</v>
      </c>
      <c r="D2115">
        <v>5</v>
      </c>
      <c r="E2115">
        <v>36</v>
      </c>
      <c r="F2115">
        <v>10</v>
      </c>
      <c r="G2115">
        <v>5</v>
      </c>
      <c r="H2115">
        <v>10</v>
      </c>
      <c r="I2115">
        <v>67</v>
      </c>
      <c r="J2115">
        <v>2</v>
      </c>
      <c r="K2115">
        <v>1</v>
      </c>
      <c r="L2115">
        <v>0</v>
      </c>
      <c r="M2115">
        <v>3</v>
      </c>
      <c r="N2115">
        <v>4</v>
      </c>
    </row>
    <row r="2116" spans="1:14" x14ac:dyDescent="0.3">
      <c r="A2116">
        <v>1618</v>
      </c>
      <c r="B2116">
        <v>3</v>
      </c>
      <c r="C2116">
        <v>44</v>
      </c>
      <c r="D2116">
        <v>0</v>
      </c>
      <c r="E2116">
        <v>3</v>
      </c>
      <c r="F2116">
        <v>0</v>
      </c>
      <c r="G2116">
        <v>0</v>
      </c>
      <c r="H2116">
        <v>3</v>
      </c>
      <c r="I2116">
        <v>44</v>
      </c>
      <c r="J2116">
        <v>1</v>
      </c>
      <c r="K2116">
        <v>1</v>
      </c>
      <c r="L2116">
        <v>0</v>
      </c>
      <c r="M2116">
        <v>2</v>
      </c>
      <c r="N2116">
        <v>7</v>
      </c>
    </row>
    <row r="2117" spans="1:14" x14ac:dyDescent="0.3">
      <c r="A2117">
        <v>2395</v>
      </c>
      <c r="B2117">
        <v>3</v>
      </c>
      <c r="C2117">
        <v>101</v>
      </c>
      <c r="D2117">
        <v>15</v>
      </c>
      <c r="E2117">
        <v>81</v>
      </c>
      <c r="F2117">
        <v>0</v>
      </c>
      <c r="G2117">
        <v>20</v>
      </c>
      <c r="H2117">
        <v>5</v>
      </c>
      <c r="I2117">
        <v>212</v>
      </c>
      <c r="J2117">
        <v>3</v>
      </c>
      <c r="K2117">
        <v>2</v>
      </c>
      <c r="L2117">
        <v>0</v>
      </c>
      <c r="M2117">
        <v>4</v>
      </c>
      <c r="N2117">
        <v>6</v>
      </c>
    </row>
    <row r="2118" spans="1:14" x14ac:dyDescent="0.3">
      <c r="A2118">
        <v>1312</v>
      </c>
      <c r="B2118">
        <v>3</v>
      </c>
      <c r="C2118">
        <v>103</v>
      </c>
      <c r="D2118">
        <v>5</v>
      </c>
      <c r="E2118">
        <v>51</v>
      </c>
      <c r="F2118">
        <v>0</v>
      </c>
      <c r="G2118">
        <v>5</v>
      </c>
      <c r="H2118">
        <v>9</v>
      </c>
      <c r="I2118">
        <v>154</v>
      </c>
      <c r="J2118">
        <v>1</v>
      </c>
      <c r="K2118">
        <v>1</v>
      </c>
      <c r="L2118">
        <v>0</v>
      </c>
      <c r="M2118">
        <v>3</v>
      </c>
      <c r="N2118">
        <v>7</v>
      </c>
    </row>
    <row r="2119" spans="1:14" x14ac:dyDescent="0.3">
      <c r="A2119">
        <v>1148</v>
      </c>
      <c r="B2119">
        <v>3</v>
      </c>
      <c r="C2119">
        <v>118</v>
      </c>
      <c r="D2119">
        <v>31</v>
      </c>
      <c r="E2119">
        <v>160</v>
      </c>
      <c r="F2119">
        <v>28</v>
      </c>
      <c r="G2119">
        <v>79</v>
      </c>
      <c r="H2119">
        <v>39</v>
      </c>
      <c r="I2119">
        <v>376</v>
      </c>
      <c r="J2119">
        <v>1</v>
      </c>
      <c r="K2119">
        <v>1</v>
      </c>
      <c r="L2119">
        <v>1</v>
      </c>
      <c r="M2119">
        <v>6</v>
      </c>
      <c r="N2119">
        <v>2</v>
      </c>
    </row>
    <row r="2120" spans="1:14" x14ac:dyDescent="0.3">
      <c r="A2120">
        <v>2958</v>
      </c>
      <c r="B2120">
        <v>3</v>
      </c>
      <c r="C2120">
        <v>168</v>
      </c>
      <c r="D2120">
        <v>3</v>
      </c>
      <c r="E2120">
        <v>119</v>
      </c>
      <c r="F2120">
        <v>16</v>
      </c>
      <c r="G2120">
        <v>14</v>
      </c>
      <c r="H2120">
        <v>60</v>
      </c>
      <c r="I2120">
        <v>260</v>
      </c>
      <c r="J2120">
        <v>1</v>
      </c>
      <c r="K2120">
        <v>2</v>
      </c>
      <c r="L2120">
        <v>1</v>
      </c>
      <c r="M2120">
        <v>4</v>
      </c>
      <c r="N2120">
        <v>4</v>
      </c>
    </row>
    <row r="2121" spans="1:14" x14ac:dyDescent="0.3">
      <c r="A2121">
        <v>3075</v>
      </c>
      <c r="B2121">
        <v>3</v>
      </c>
      <c r="C2121">
        <v>168</v>
      </c>
      <c r="D2121">
        <v>3</v>
      </c>
      <c r="E2121">
        <v>119</v>
      </c>
      <c r="F2121">
        <v>16</v>
      </c>
      <c r="G2121">
        <v>14</v>
      </c>
      <c r="H2121">
        <v>60</v>
      </c>
      <c r="I2121">
        <v>260</v>
      </c>
      <c r="J2121">
        <v>1</v>
      </c>
      <c r="K2121">
        <v>2</v>
      </c>
      <c r="L2121">
        <v>1</v>
      </c>
      <c r="M2121">
        <v>4</v>
      </c>
      <c r="N2121">
        <v>4</v>
      </c>
    </row>
    <row r="2122" spans="1:14" x14ac:dyDescent="0.3">
      <c r="A2122">
        <v>1675</v>
      </c>
      <c r="B2122">
        <v>3</v>
      </c>
      <c r="C2122">
        <v>208</v>
      </c>
      <c r="D2122">
        <v>3</v>
      </c>
      <c r="E2122">
        <v>62</v>
      </c>
      <c r="F2122">
        <v>0</v>
      </c>
      <c r="G2122">
        <v>6</v>
      </c>
      <c r="H2122">
        <v>96</v>
      </c>
      <c r="I2122">
        <v>183</v>
      </c>
      <c r="J2122">
        <v>3</v>
      </c>
      <c r="K2122">
        <v>2</v>
      </c>
      <c r="L2122">
        <v>2</v>
      </c>
      <c r="M2122">
        <v>2</v>
      </c>
      <c r="N2122">
        <v>7</v>
      </c>
    </row>
    <row r="2123" spans="1:14" x14ac:dyDescent="0.3">
      <c r="A2123">
        <v>2921</v>
      </c>
      <c r="B2123">
        <v>3</v>
      </c>
      <c r="C2123">
        <v>374</v>
      </c>
      <c r="D2123">
        <v>498</v>
      </c>
      <c r="E2123">
        <v>1185</v>
      </c>
      <c r="F2123">
        <v>529</v>
      </c>
      <c r="G2123">
        <v>67</v>
      </c>
      <c r="H2123">
        <v>374</v>
      </c>
      <c r="I2123">
        <v>2280</v>
      </c>
      <c r="J2123">
        <v>2</v>
      </c>
      <c r="K2123">
        <v>3</v>
      </c>
      <c r="L2123">
        <v>8</v>
      </c>
      <c r="M2123">
        <v>7</v>
      </c>
      <c r="N2123">
        <v>2</v>
      </c>
    </row>
    <row r="2124" spans="1:14" x14ac:dyDescent="0.3">
      <c r="A2124">
        <v>1751</v>
      </c>
      <c r="B2124">
        <v>3</v>
      </c>
      <c r="C2124">
        <v>430</v>
      </c>
      <c r="D2124">
        <v>76</v>
      </c>
      <c r="E2124">
        <v>831</v>
      </c>
      <c r="F2124">
        <v>181</v>
      </c>
      <c r="G2124">
        <v>76</v>
      </c>
      <c r="H2124">
        <v>215</v>
      </c>
      <c r="I2124">
        <v>1380</v>
      </c>
      <c r="J2124">
        <v>2</v>
      </c>
      <c r="K2124">
        <v>5</v>
      </c>
      <c r="L2124">
        <v>2</v>
      </c>
      <c r="M2124">
        <v>12</v>
      </c>
      <c r="N2124">
        <v>2</v>
      </c>
    </row>
    <row r="2125" spans="1:14" x14ac:dyDescent="0.3">
      <c r="A2125">
        <v>2911</v>
      </c>
      <c r="B2125">
        <v>3</v>
      </c>
      <c r="C2125">
        <v>434</v>
      </c>
      <c r="D2125">
        <v>62</v>
      </c>
      <c r="E2125">
        <v>569</v>
      </c>
      <c r="F2125">
        <v>110</v>
      </c>
      <c r="G2125">
        <v>85</v>
      </c>
      <c r="H2125">
        <v>23</v>
      </c>
      <c r="I2125">
        <v>1237</v>
      </c>
      <c r="J2125">
        <v>5</v>
      </c>
      <c r="K2125">
        <v>4</v>
      </c>
      <c r="L2125">
        <v>2</v>
      </c>
      <c r="M2125">
        <v>9</v>
      </c>
      <c r="N2125">
        <v>4</v>
      </c>
    </row>
    <row r="2126" spans="1:14" x14ac:dyDescent="0.3">
      <c r="A2126">
        <v>1670</v>
      </c>
      <c r="B2126">
        <v>3</v>
      </c>
      <c r="C2126">
        <v>634</v>
      </c>
      <c r="D2126">
        <v>210</v>
      </c>
      <c r="E2126">
        <v>1364</v>
      </c>
      <c r="F2126">
        <v>154</v>
      </c>
      <c r="G2126">
        <v>22</v>
      </c>
      <c r="H2126">
        <v>163</v>
      </c>
      <c r="I2126">
        <v>2220</v>
      </c>
      <c r="J2126">
        <v>1</v>
      </c>
      <c r="K2126">
        <v>4</v>
      </c>
      <c r="L2126">
        <v>6</v>
      </c>
      <c r="M2126">
        <v>4</v>
      </c>
      <c r="N2126">
        <v>2</v>
      </c>
    </row>
    <row r="2127" spans="1:14" x14ac:dyDescent="0.3">
      <c r="A2127">
        <v>2309</v>
      </c>
      <c r="B2127">
        <v>3</v>
      </c>
      <c r="C2127">
        <v>827</v>
      </c>
      <c r="D2127">
        <v>127</v>
      </c>
      <c r="E2127">
        <v>1265</v>
      </c>
      <c r="F2127">
        <v>235</v>
      </c>
      <c r="G2127">
        <v>180</v>
      </c>
      <c r="H2127">
        <v>232</v>
      </c>
      <c r="I2127">
        <v>2401</v>
      </c>
      <c r="J2127">
        <v>1</v>
      </c>
      <c r="K2127">
        <v>8</v>
      </c>
      <c r="L2127">
        <v>3</v>
      </c>
      <c r="M2127">
        <v>5</v>
      </c>
      <c r="N2127">
        <v>4</v>
      </c>
    </row>
    <row r="2128" spans="1:14" x14ac:dyDescent="0.3">
      <c r="A2128">
        <v>1082</v>
      </c>
      <c r="B2128">
        <v>3</v>
      </c>
      <c r="C2128">
        <v>872</v>
      </c>
      <c r="D2128">
        <v>18</v>
      </c>
      <c r="E2128">
        <v>110</v>
      </c>
      <c r="F2128">
        <v>0</v>
      </c>
      <c r="G2128">
        <v>9</v>
      </c>
      <c r="H2128">
        <v>101</v>
      </c>
      <c r="I2128">
        <v>907</v>
      </c>
      <c r="J2128">
        <v>4</v>
      </c>
      <c r="K2128">
        <v>6</v>
      </c>
      <c r="L2128">
        <v>1</v>
      </c>
      <c r="M2128">
        <v>6</v>
      </c>
      <c r="N2128">
        <v>7</v>
      </c>
    </row>
    <row r="2129" spans="1:14" x14ac:dyDescent="0.3">
      <c r="A2129">
        <v>1039</v>
      </c>
      <c r="B2129">
        <v>3</v>
      </c>
      <c r="C2129">
        <v>947</v>
      </c>
      <c r="D2129">
        <v>171</v>
      </c>
      <c r="E2129">
        <v>1206</v>
      </c>
      <c r="F2129">
        <v>184</v>
      </c>
      <c r="G2129">
        <v>400</v>
      </c>
      <c r="H2129">
        <v>229</v>
      </c>
      <c r="I2129">
        <v>2680</v>
      </c>
      <c r="J2129">
        <v>2</v>
      </c>
      <c r="K2129">
        <v>8</v>
      </c>
      <c r="L2129">
        <v>6</v>
      </c>
      <c r="M2129">
        <v>5</v>
      </c>
      <c r="N2129">
        <v>4</v>
      </c>
    </row>
    <row r="2130" spans="1:14" x14ac:dyDescent="0.3">
      <c r="A2130">
        <v>2571</v>
      </c>
      <c r="B2130">
        <v>3</v>
      </c>
      <c r="C2130">
        <v>987</v>
      </c>
      <c r="D2130">
        <v>9</v>
      </c>
      <c r="E2130">
        <v>153</v>
      </c>
      <c r="F2130">
        <v>12</v>
      </c>
      <c r="G2130">
        <v>9</v>
      </c>
      <c r="H2130">
        <v>129</v>
      </c>
      <c r="I2130">
        <v>1042</v>
      </c>
      <c r="J2130">
        <v>5</v>
      </c>
      <c r="K2130">
        <v>7</v>
      </c>
      <c r="L2130">
        <v>1</v>
      </c>
      <c r="M2130">
        <v>6</v>
      </c>
      <c r="N2130">
        <v>8</v>
      </c>
    </row>
    <row r="2131" spans="1:14" x14ac:dyDescent="0.3">
      <c r="A2131">
        <v>3145</v>
      </c>
      <c r="B2131">
        <v>3</v>
      </c>
      <c r="C2131">
        <v>987</v>
      </c>
      <c r="D2131">
        <v>9</v>
      </c>
      <c r="E2131">
        <v>153</v>
      </c>
      <c r="F2131">
        <v>12</v>
      </c>
      <c r="G2131">
        <v>9</v>
      </c>
      <c r="H2131">
        <v>129</v>
      </c>
      <c r="I2131">
        <v>1042</v>
      </c>
      <c r="J2131">
        <v>5</v>
      </c>
      <c r="K2131">
        <v>7</v>
      </c>
      <c r="L2131">
        <v>1</v>
      </c>
      <c r="M2131">
        <v>6</v>
      </c>
      <c r="N2131">
        <v>8</v>
      </c>
    </row>
    <row r="2132" spans="1:14" x14ac:dyDescent="0.3">
      <c r="A2132">
        <v>3170</v>
      </c>
      <c r="B2132">
        <v>3</v>
      </c>
      <c r="C2132">
        <v>987</v>
      </c>
      <c r="D2132">
        <v>9</v>
      </c>
      <c r="E2132">
        <v>153</v>
      </c>
      <c r="F2132">
        <v>12</v>
      </c>
      <c r="G2132">
        <v>9</v>
      </c>
      <c r="H2132">
        <v>129</v>
      </c>
      <c r="I2132">
        <v>1042</v>
      </c>
      <c r="J2132">
        <v>5</v>
      </c>
      <c r="K2132">
        <v>7</v>
      </c>
      <c r="L2132">
        <v>1</v>
      </c>
      <c r="M2132">
        <v>6</v>
      </c>
      <c r="N2132">
        <v>8</v>
      </c>
    </row>
    <row r="2133" spans="1:14" x14ac:dyDescent="0.3">
      <c r="A2133">
        <v>2028</v>
      </c>
      <c r="B2133">
        <v>3</v>
      </c>
      <c r="C2133">
        <v>1064</v>
      </c>
      <c r="D2133">
        <v>221</v>
      </c>
      <c r="E2133">
        <v>765</v>
      </c>
      <c r="F2133">
        <v>386</v>
      </c>
      <c r="G2133">
        <v>122</v>
      </c>
      <c r="H2133">
        <v>23</v>
      </c>
      <c r="I2133">
        <v>2535</v>
      </c>
      <c r="J2133">
        <v>1</v>
      </c>
      <c r="K2133">
        <v>7</v>
      </c>
      <c r="L2133">
        <v>7</v>
      </c>
      <c r="M2133">
        <v>12</v>
      </c>
      <c r="N2133">
        <v>3</v>
      </c>
    </row>
    <row r="2134" spans="1:14" x14ac:dyDescent="0.3">
      <c r="A2134">
        <v>2013</v>
      </c>
      <c r="B2134">
        <v>3</v>
      </c>
      <c r="C2134">
        <v>1125</v>
      </c>
      <c r="D2134">
        <v>199</v>
      </c>
      <c r="E2134">
        <v>874</v>
      </c>
      <c r="F2134">
        <v>260</v>
      </c>
      <c r="G2134">
        <v>123</v>
      </c>
      <c r="H2134">
        <v>98</v>
      </c>
      <c r="I2134">
        <v>2483</v>
      </c>
      <c r="J2134">
        <v>1</v>
      </c>
      <c r="K2134">
        <v>4</v>
      </c>
      <c r="L2134">
        <v>4</v>
      </c>
      <c r="M2134">
        <v>7</v>
      </c>
      <c r="N2134">
        <v>2</v>
      </c>
    </row>
    <row r="2135" spans="1:14" x14ac:dyDescent="0.3">
      <c r="A2135">
        <v>2431</v>
      </c>
      <c r="B2135">
        <v>3</v>
      </c>
      <c r="C2135">
        <v>1125</v>
      </c>
      <c r="D2135">
        <v>199</v>
      </c>
      <c r="E2135">
        <v>874</v>
      </c>
      <c r="F2135">
        <v>260</v>
      </c>
      <c r="G2135">
        <v>123</v>
      </c>
      <c r="H2135">
        <v>98</v>
      </c>
      <c r="I2135">
        <v>2483</v>
      </c>
      <c r="J2135">
        <v>1</v>
      </c>
      <c r="K2135">
        <v>4</v>
      </c>
      <c r="L2135">
        <v>4</v>
      </c>
      <c r="M2135">
        <v>7</v>
      </c>
      <c r="N2135">
        <v>2</v>
      </c>
    </row>
    <row r="2136" spans="1:14" x14ac:dyDescent="0.3">
      <c r="A2136">
        <v>1210</v>
      </c>
      <c r="B2136">
        <v>3</v>
      </c>
      <c r="C2136">
        <v>1190</v>
      </c>
      <c r="D2136">
        <v>16</v>
      </c>
      <c r="E2136">
        <v>352</v>
      </c>
      <c r="F2136">
        <v>43</v>
      </c>
      <c r="G2136">
        <v>0</v>
      </c>
      <c r="H2136">
        <v>32</v>
      </c>
      <c r="I2136">
        <v>1570</v>
      </c>
      <c r="J2136">
        <v>2</v>
      </c>
      <c r="K2136">
        <v>6</v>
      </c>
      <c r="L2136">
        <v>3</v>
      </c>
      <c r="M2136">
        <v>11</v>
      </c>
      <c r="N2136">
        <v>3</v>
      </c>
    </row>
    <row r="2137" spans="1:14" x14ac:dyDescent="0.3">
      <c r="A2137">
        <v>2848</v>
      </c>
      <c r="B2137">
        <v>3</v>
      </c>
      <c r="C2137">
        <v>1336</v>
      </c>
      <c r="D2137">
        <v>51</v>
      </c>
      <c r="E2137">
        <v>351</v>
      </c>
      <c r="F2137">
        <v>0</v>
      </c>
      <c r="G2137">
        <v>16</v>
      </c>
      <c r="H2137">
        <v>69</v>
      </c>
      <c r="I2137">
        <v>1684</v>
      </c>
      <c r="J2137">
        <v>6</v>
      </c>
      <c r="K2137">
        <v>6</v>
      </c>
      <c r="L2137">
        <v>2</v>
      </c>
      <c r="M2137">
        <v>11</v>
      </c>
      <c r="N2137">
        <v>6</v>
      </c>
    </row>
    <row r="2138" spans="1:14" x14ac:dyDescent="0.3">
      <c r="A2138">
        <v>2153</v>
      </c>
      <c r="B2138">
        <v>3</v>
      </c>
      <c r="C2138">
        <v>2026</v>
      </c>
      <c r="D2138">
        <v>195</v>
      </c>
      <c r="E2138">
        <v>1284</v>
      </c>
      <c r="F2138">
        <v>202</v>
      </c>
      <c r="G2138">
        <v>232</v>
      </c>
      <c r="H2138">
        <v>77</v>
      </c>
      <c r="I2138">
        <v>3862</v>
      </c>
      <c r="J2138">
        <v>1</v>
      </c>
      <c r="K2138">
        <v>8</v>
      </c>
      <c r="L2138">
        <v>2</v>
      </c>
      <c r="M2138">
        <v>5</v>
      </c>
      <c r="N2138">
        <v>5</v>
      </c>
    </row>
    <row r="2139" spans="1:14" x14ac:dyDescent="0.3">
      <c r="A2139">
        <v>3097</v>
      </c>
      <c r="B2139">
        <v>3</v>
      </c>
      <c r="C2139">
        <v>2255</v>
      </c>
      <c r="D2139">
        <v>160</v>
      </c>
      <c r="E2139">
        <v>740</v>
      </c>
      <c r="F2139">
        <v>0</v>
      </c>
      <c r="G2139">
        <v>63</v>
      </c>
      <c r="H2139">
        <v>30</v>
      </c>
      <c r="I2139">
        <v>3187</v>
      </c>
      <c r="J2139">
        <v>4</v>
      </c>
      <c r="K2139">
        <v>8</v>
      </c>
      <c r="L2139">
        <v>4</v>
      </c>
      <c r="M2139">
        <v>7</v>
      </c>
      <c r="N2139">
        <v>6</v>
      </c>
    </row>
    <row r="2140" spans="1:14" x14ac:dyDescent="0.3">
      <c r="A2140">
        <v>2041</v>
      </c>
      <c r="B2140">
        <v>3</v>
      </c>
      <c r="C2140">
        <v>2848</v>
      </c>
      <c r="D2140">
        <v>0</v>
      </c>
      <c r="E2140">
        <v>117</v>
      </c>
      <c r="F2140">
        <v>0</v>
      </c>
      <c r="G2140">
        <v>0</v>
      </c>
      <c r="H2140">
        <v>88</v>
      </c>
      <c r="I2140">
        <v>2876</v>
      </c>
      <c r="J2140">
        <v>11</v>
      </c>
      <c r="K2140">
        <v>3</v>
      </c>
      <c r="L2140">
        <v>4</v>
      </c>
      <c r="M2140">
        <v>10</v>
      </c>
      <c r="N2140">
        <v>8</v>
      </c>
    </row>
    <row r="2141" spans="1:14" x14ac:dyDescent="0.3">
      <c r="A2141">
        <v>2322</v>
      </c>
      <c r="B2141">
        <v>3</v>
      </c>
      <c r="C2141">
        <v>2848</v>
      </c>
      <c r="D2141">
        <v>0</v>
      </c>
      <c r="E2141">
        <v>117</v>
      </c>
      <c r="F2141">
        <v>0</v>
      </c>
      <c r="G2141">
        <v>0</v>
      </c>
      <c r="H2141">
        <v>88</v>
      </c>
      <c r="I2141">
        <v>2876</v>
      </c>
      <c r="J2141">
        <v>11</v>
      </c>
      <c r="K2141">
        <v>3</v>
      </c>
      <c r="L2141">
        <v>4</v>
      </c>
      <c r="M2141">
        <v>10</v>
      </c>
      <c r="N2141">
        <v>8</v>
      </c>
    </row>
    <row r="2142" spans="1:14" x14ac:dyDescent="0.3">
      <c r="A2142">
        <v>2900</v>
      </c>
      <c r="B2142">
        <v>2</v>
      </c>
      <c r="C2142">
        <v>11</v>
      </c>
      <c r="D2142">
        <v>22</v>
      </c>
      <c r="E2142">
        <v>49</v>
      </c>
      <c r="F2142">
        <v>0</v>
      </c>
      <c r="G2142">
        <v>22</v>
      </c>
      <c r="H2142">
        <v>27</v>
      </c>
      <c r="I2142">
        <v>76</v>
      </c>
      <c r="J2142">
        <v>1</v>
      </c>
      <c r="K2142">
        <v>1</v>
      </c>
      <c r="L2142">
        <v>0</v>
      </c>
      <c r="M2142">
        <v>3</v>
      </c>
      <c r="N2142">
        <v>5</v>
      </c>
    </row>
    <row r="2143" spans="1:14" x14ac:dyDescent="0.3">
      <c r="A2143">
        <v>2495</v>
      </c>
      <c r="B2143">
        <v>2</v>
      </c>
      <c r="C2143">
        <v>14</v>
      </c>
      <c r="D2143">
        <v>79</v>
      </c>
      <c r="E2143">
        <v>121</v>
      </c>
      <c r="F2143">
        <v>93</v>
      </c>
      <c r="G2143">
        <v>5</v>
      </c>
      <c r="H2143">
        <v>182</v>
      </c>
      <c r="I2143">
        <v>131</v>
      </c>
      <c r="J2143">
        <v>2</v>
      </c>
      <c r="K2143">
        <v>2</v>
      </c>
      <c r="L2143">
        <v>0</v>
      </c>
      <c r="M2143">
        <v>3</v>
      </c>
      <c r="N2143">
        <v>9</v>
      </c>
    </row>
    <row r="2144" spans="1:14" x14ac:dyDescent="0.3">
      <c r="A2144">
        <v>1204</v>
      </c>
      <c r="B2144">
        <v>2</v>
      </c>
      <c r="C2144">
        <v>35</v>
      </c>
      <c r="D2144">
        <v>0</v>
      </c>
      <c r="E2144">
        <v>12</v>
      </c>
      <c r="F2144">
        <v>0</v>
      </c>
      <c r="G2144">
        <v>0</v>
      </c>
      <c r="H2144">
        <v>3</v>
      </c>
      <c r="I2144">
        <v>44</v>
      </c>
      <c r="J2144">
        <v>1</v>
      </c>
      <c r="K2144">
        <v>1</v>
      </c>
      <c r="L2144">
        <v>0</v>
      </c>
      <c r="M2144">
        <v>2</v>
      </c>
      <c r="N2144">
        <v>8</v>
      </c>
    </row>
    <row r="2145" spans="1:14" x14ac:dyDescent="0.3">
      <c r="A2145">
        <v>3160</v>
      </c>
      <c r="B2145">
        <v>2</v>
      </c>
      <c r="C2145">
        <v>42</v>
      </c>
      <c r="D2145">
        <v>5</v>
      </c>
      <c r="E2145">
        <v>9</v>
      </c>
      <c r="F2145">
        <v>14</v>
      </c>
      <c r="G2145">
        <v>9</v>
      </c>
      <c r="H2145">
        <v>0</v>
      </c>
      <c r="I2145">
        <v>79</v>
      </c>
      <c r="J2145">
        <v>1</v>
      </c>
      <c r="K2145">
        <v>0</v>
      </c>
      <c r="L2145">
        <v>0</v>
      </c>
      <c r="M2145">
        <v>3</v>
      </c>
      <c r="N2145">
        <v>6</v>
      </c>
    </row>
    <row r="2146" spans="1:14" x14ac:dyDescent="0.3">
      <c r="A2146">
        <v>2304</v>
      </c>
      <c r="B2146">
        <v>2</v>
      </c>
      <c r="C2146">
        <v>45</v>
      </c>
      <c r="D2146">
        <v>64</v>
      </c>
      <c r="E2146">
        <v>84</v>
      </c>
      <c r="F2146">
        <v>103</v>
      </c>
      <c r="G2146">
        <v>0</v>
      </c>
      <c r="H2146">
        <v>26</v>
      </c>
      <c r="I2146">
        <v>270</v>
      </c>
      <c r="J2146">
        <v>2</v>
      </c>
      <c r="K2146">
        <v>3</v>
      </c>
      <c r="L2146">
        <v>0</v>
      </c>
      <c r="M2146">
        <v>3</v>
      </c>
      <c r="N2146">
        <v>8</v>
      </c>
    </row>
    <row r="2147" spans="1:14" x14ac:dyDescent="0.3">
      <c r="A2147">
        <v>2025</v>
      </c>
      <c r="B2147">
        <v>2</v>
      </c>
      <c r="C2147">
        <v>54</v>
      </c>
      <c r="D2147">
        <v>0</v>
      </c>
      <c r="E2147">
        <v>62</v>
      </c>
      <c r="F2147">
        <v>0</v>
      </c>
      <c r="G2147">
        <v>0</v>
      </c>
      <c r="H2147">
        <v>23</v>
      </c>
      <c r="I2147">
        <v>93</v>
      </c>
      <c r="J2147">
        <v>1</v>
      </c>
      <c r="K2147">
        <v>1</v>
      </c>
      <c r="L2147">
        <v>1</v>
      </c>
      <c r="M2147">
        <v>2</v>
      </c>
      <c r="N2147">
        <v>6</v>
      </c>
    </row>
    <row r="2148" spans="1:14" x14ac:dyDescent="0.3">
      <c r="A2148">
        <v>1485</v>
      </c>
      <c r="B2148">
        <v>2</v>
      </c>
      <c r="C2148">
        <v>86</v>
      </c>
      <c r="D2148">
        <v>0</v>
      </c>
      <c r="E2148">
        <v>12</v>
      </c>
      <c r="F2148">
        <v>0</v>
      </c>
      <c r="G2148">
        <v>0</v>
      </c>
      <c r="H2148">
        <v>0</v>
      </c>
      <c r="I2148">
        <v>98</v>
      </c>
      <c r="J2148">
        <v>1</v>
      </c>
      <c r="K2148">
        <v>1</v>
      </c>
      <c r="L2148">
        <v>0</v>
      </c>
      <c r="M2148">
        <v>3</v>
      </c>
      <c r="N2148">
        <v>5</v>
      </c>
    </row>
    <row r="2149" spans="1:14" x14ac:dyDescent="0.3">
      <c r="A2149">
        <v>1837</v>
      </c>
      <c r="B2149">
        <v>2</v>
      </c>
      <c r="C2149">
        <v>122</v>
      </c>
      <c r="D2149">
        <v>0</v>
      </c>
      <c r="E2149">
        <v>25</v>
      </c>
      <c r="F2149">
        <v>0</v>
      </c>
      <c r="G2149">
        <v>0</v>
      </c>
      <c r="H2149">
        <v>0</v>
      </c>
      <c r="I2149">
        <v>147</v>
      </c>
      <c r="J2149">
        <v>1</v>
      </c>
      <c r="K2149">
        <v>1</v>
      </c>
      <c r="L2149">
        <v>0</v>
      </c>
      <c r="M2149">
        <v>3</v>
      </c>
      <c r="N2149">
        <v>7</v>
      </c>
    </row>
    <row r="2150" spans="1:14" x14ac:dyDescent="0.3">
      <c r="A2150">
        <v>1358</v>
      </c>
      <c r="B2150">
        <v>2</v>
      </c>
      <c r="C2150">
        <v>137</v>
      </c>
      <c r="D2150">
        <v>14</v>
      </c>
      <c r="E2150">
        <v>79</v>
      </c>
      <c r="F2150">
        <v>11</v>
      </c>
      <c r="G2150">
        <v>11</v>
      </c>
      <c r="H2150">
        <v>11</v>
      </c>
      <c r="I2150">
        <v>241</v>
      </c>
      <c r="J2150">
        <v>3</v>
      </c>
      <c r="K2150">
        <v>3</v>
      </c>
      <c r="L2150">
        <v>0</v>
      </c>
      <c r="M2150">
        <v>3</v>
      </c>
      <c r="N2150">
        <v>8</v>
      </c>
    </row>
    <row r="2151" spans="1:14" x14ac:dyDescent="0.3">
      <c r="A2151">
        <v>2074</v>
      </c>
      <c r="B2151">
        <v>2</v>
      </c>
      <c r="C2151">
        <v>137</v>
      </c>
      <c r="D2151">
        <v>14</v>
      </c>
      <c r="E2151">
        <v>79</v>
      </c>
      <c r="F2151">
        <v>11</v>
      </c>
      <c r="G2151">
        <v>11</v>
      </c>
      <c r="H2151">
        <v>11</v>
      </c>
      <c r="I2151">
        <v>241</v>
      </c>
      <c r="J2151">
        <v>3</v>
      </c>
      <c r="K2151">
        <v>3</v>
      </c>
      <c r="L2151">
        <v>0</v>
      </c>
      <c r="M2151">
        <v>3</v>
      </c>
      <c r="N2151">
        <v>8</v>
      </c>
    </row>
    <row r="2152" spans="1:14" x14ac:dyDescent="0.3">
      <c r="A2152">
        <v>2245</v>
      </c>
      <c r="B2152">
        <v>2</v>
      </c>
      <c r="C2152">
        <v>144</v>
      </c>
      <c r="D2152">
        <v>0</v>
      </c>
      <c r="E2152">
        <v>37</v>
      </c>
      <c r="F2152">
        <v>0</v>
      </c>
      <c r="G2152">
        <v>6</v>
      </c>
      <c r="H2152">
        <v>72</v>
      </c>
      <c r="I2152">
        <v>115</v>
      </c>
      <c r="J2152">
        <v>2</v>
      </c>
      <c r="K2152">
        <v>2</v>
      </c>
      <c r="L2152">
        <v>1</v>
      </c>
      <c r="M2152">
        <v>2</v>
      </c>
      <c r="N2152">
        <v>7</v>
      </c>
    </row>
    <row r="2153" spans="1:14" x14ac:dyDescent="0.3">
      <c r="A2153">
        <v>2628</v>
      </c>
      <c r="B2153">
        <v>2</v>
      </c>
      <c r="C2153">
        <v>196</v>
      </c>
      <c r="D2153">
        <v>16</v>
      </c>
      <c r="E2153">
        <v>110</v>
      </c>
      <c r="F2153">
        <v>24</v>
      </c>
      <c r="G2153">
        <v>12</v>
      </c>
      <c r="H2153">
        <v>102</v>
      </c>
      <c r="I2153">
        <v>255</v>
      </c>
      <c r="J2153">
        <v>3</v>
      </c>
      <c r="K2153">
        <v>3</v>
      </c>
      <c r="L2153">
        <v>1</v>
      </c>
      <c r="M2153">
        <v>2</v>
      </c>
      <c r="N2153">
        <v>9</v>
      </c>
    </row>
    <row r="2154" spans="1:14" x14ac:dyDescent="0.3">
      <c r="A2154">
        <v>2952</v>
      </c>
      <c r="B2154">
        <v>2</v>
      </c>
      <c r="C2154">
        <v>210</v>
      </c>
      <c r="D2154">
        <v>0</v>
      </c>
      <c r="E2154">
        <v>65</v>
      </c>
      <c r="F2154">
        <v>7</v>
      </c>
      <c r="G2154">
        <v>0</v>
      </c>
      <c r="H2154">
        <v>36</v>
      </c>
      <c r="I2154">
        <v>246</v>
      </c>
      <c r="J2154">
        <v>4</v>
      </c>
      <c r="K2154">
        <v>3</v>
      </c>
      <c r="L2154">
        <v>0</v>
      </c>
      <c r="M2154">
        <v>4</v>
      </c>
      <c r="N2154">
        <v>7</v>
      </c>
    </row>
    <row r="2155" spans="1:14" x14ac:dyDescent="0.3">
      <c r="A2155">
        <v>1259</v>
      </c>
      <c r="B2155">
        <v>2</v>
      </c>
      <c r="C2155">
        <v>437</v>
      </c>
      <c r="D2155">
        <v>0</v>
      </c>
      <c r="E2155">
        <v>112</v>
      </c>
      <c r="F2155">
        <v>16</v>
      </c>
      <c r="G2155">
        <v>5</v>
      </c>
      <c r="H2155">
        <v>34</v>
      </c>
      <c r="I2155">
        <v>536</v>
      </c>
      <c r="J2155">
        <v>2</v>
      </c>
      <c r="K2155">
        <v>4</v>
      </c>
      <c r="L2155">
        <v>2</v>
      </c>
      <c r="M2155">
        <v>4</v>
      </c>
      <c r="N2155">
        <v>5</v>
      </c>
    </row>
    <row r="2156" spans="1:14" x14ac:dyDescent="0.3">
      <c r="A2156">
        <v>2783</v>
      </c>
      <c r="B2156">
        <v>2</v>
      </c>
      <c r="C2156">
        <v>615</v>
      </c>
      <c r="D2156">
        <v>107</v>
      </c>
      <c r="E2156">
        <v>2067</v>
      </c>
      <c r="F2156">
        <v>472</v>
      </c>
      <c r="G2156">
        <v>48</v>
      </c>
      <c r="H2156">
        <v>36</v>
      </c>
      <c r="I2156">
        <v>3274</v>
      </c>
      <c r="J2156">
        <v>1</v>
      </c>
      <c r="K2156">
        <v>4</v>
      </c>
      <c r="L2156">
        <v>6</v>
      </c>
      <c r="M2156">
        <v>6</v>
      </c>
      <c r="N2156">
        <v>1</v>
      </c>
    </row>
    <row r="2157" spans="1:14" x14ac:dyDescent="0.3">
      <c r="A2157">
        <v>3059</v>
      </c>
      <c r="B2157">
        <v>2</v>
      </c>
      <c r="C2157">
        <v>658</v>
      </c>
      <c r="D2157">
        <v>20</v>
      </c>
      <c r="E2157">
        <v>402</v>
      </c>
      <c r="F2157">
        <v>29</v>
      </c>
      <c r="G2157">
        <v>9</v>
      </c>
      <c r="H2157">
        <v>32</v>
      </c>
      <c r="I2157">
        <v>1086</v>
      </c>
      <c r="J2157">
        <v>7</v>
      </c>
      <c r="K2157">
        <v>5</v>
      </c>
      <c r="L2157">
        <v>1</v>
      </c>
      <c r="M2157">
        <v>8</v>
      </c>
      <c r="N2157">
        <v>7</v>
      </c>
    </row>
    <row r="2158" spans="1:14" x14ac:dyDescent="0.3">
      <c r="A2158">
        <v>1956</v>
      </c>
      <c r="B2158">
        <v>2</v>
      </c>
      <c r="C2158">
        <v>698</v>
      </c>
      <c r="D2158">
        <v>18</v>
      </c>
      <c r="E2158">
        <v>893</v>
      </c>
      <c r="F2158">
        <v>329</v>
      </c>
      <c r="G2158">
        <v>77</v>
      </c>
      <c r="H2158">
        <v>18</v>
      </c>
      <c r="I2158">
        <v>1997</v>
      </c>
      <c r="J2158">
        <v>1</v>
      </c>
      <c r="K2158">
        <v>2</v>
      </c>
      <c r="L2158">
        <v>8</v>
      </c>
      <c r="M2158">
        <v>13</v>
      </c>
      <c r="N2158">
        <v>0</v>
      </c>
    </row>
    <row r="2159" spans="1:14" x14ac:dyDescent="0.3">
      <c r="A2159">
        <v>1825</v>
      </c>
      <c r="B2159">
        <v>2</v>
      </c>
      <c r="C2159">
        <v>801</v>
      </c>
      <c r="D2159">
        <v>111</v>
      </c>
      <c r="E2159">
        <v>953</v>
      </c>
      <c r="F2159">
        <v>296</v>
      </c>
      <c r="G2159">
        <v>77</v>
      </c>
      <c r="H2159">
        <v>119</v>
      </c>
      <c r="I2159">
        <v>2119</v>
      </c>
      <c r="J2159">
        <v>1</v>
      </c>
      <c r="K2159">
        <v>3</v>
      </c>
      <c r="L2159">
        <v>6</v>
      </c>
      <c r="M2159">
        <v>7</v>
      </c>
      <c r="N2159">
        <v>1</v>
      </c>
    </row>
    <row r="2160" spans="1:14" x14ac:dyDescent="0.3">
      <c r="A2160">
        <v>2321</v>
      </c>
      <c r="B2160">
        <v>2</v>
      </c>
      <c r="C2160">
        <v>868</v>
      </c>
      <c r="D2160">
        <v>20</v>
      </c>
      <c r="E2160">
        <v>202</v>
      </c>
      <c r="F2160">
        <v>0</v>
      </c>
      <c r="G2160">
        <v>33</v>
      </c>
      <c r="H2160">
        <v>338</v>
      </c>
      <c r="I2160">
        <v>785</v>
      </c>
      <c r="J2160">
        <v>3</v>
      </c>
      <c r="K2160">
        <v>5</v>
      </c>
      <c r="L2160">
        <v>2</v>
      </c>
      <c r="M2160">
        <v>6</v>
      </c>
      <c r="N2160">
        <v>5</v>
      </c>
    </row>
    <row r="2161" spans="1:14" x14ac:dyDescent="0.3">
      <c r="A2161">
        <v>2308</v>
      </c>
      <c r="B2161">
        <v>2</v>
      </c>
      <c r="C2161">
        <v>1088</v>
      </c>
      <c r="D2161">
        <v>179</v>
      </c>
      <c r="E2161">
        <v>422</v>
      </c>
      <c r="F2161">
        <v>65</v>
      </c>
      <c r="G2161">
        <v>49</v>
      </c>
      <c r="H2161">
        <v>4256</v>
      </c>
      <c r="I2161">
        <v>-2453</v>
      </c>
      <c r="J2161">
        <v>0</v>
      </c>
      <c r="K2161">
        <v>1</v>
      </c>
      <c r="L2161">
        <v>0</v>
      </c>
      <c r="M2161">
        <v>1</v>
      </c>
      <c r="N2161">
        <v>17</v>
      </c>
    </row>
    <row r="2162" spans="1:14" x14ac:dyDescent="0.3">
      <c r="A2162">
        <v>1444</v>
      </c>
      <c r="B2162">
        <v>2</v>
      </c>
      <c r="C2162">
        <v>1383</v>
      </c>
      <c r="D2162">
        <v>0</v>
      </c>
      <c r="E2162">
        <v>681</v>
      </c>
      <c r="F2162">
        <v>85</v>
      </c>
      <c r="G2162">
        <v>42</v>
      </c>
      <c r="H2162">
        <v>175</v>
      </c>
      <c r="I2162">
        <v>2017</v>
      </c>
      <c r="J2162">
        <v>4</v>
      </c>
      <c r="K2162">
        <v>2</v>
      </c>
      <c r="L2162">
        <v>2</v>
      </c>
      <c r="M2162">
        <v>8</v>
      </c>
      <c r="N2162">
        <v>7</v>
      </c>
    </row>
    <row r="2163" spans="1:14" x14ac:dyDescent="0.3">
      <c r="A2163">
        <v>1385</v>
      </c>
      <c r="B2163">
        <v>2</v>
      </c>
      <c r="C2163">
        <v>1420</v>
      </c>
      <c r="D2163">
        <v>244</v>
      </c>
      <c r="E2163">
        <v>291</v>
      </c>
      <c r="F2163">
        <v>319</v>
      </c>
      <c r="G2163">
        <v>98</v>
      </c>
      <c r="H2163">
        <v>49</v>
      </c>
      <c r="I2163">
        <v>2324</v>
      </c>
      <c r="J2163">
        <v>1</v>
      </c>
      <c r="K2163">
        <v>9</v>
      </c>
      <c r="L2163">
        <v>4</v>
      </c>
      <c r="M2163">
        <v>9</v>
      </c>
      <c r="N2163">
        <v>5</v>
      </c>
    </row>
    <row r="2164" spans="1:14" x14ac:dyDescent="0.3">
      <c r="A2164">
        <v>1048</v>
      </c>
      <c r="B2164">
        <v>2</v>
      </c>
      <c r="C2164">
        <v>1471</v>
      </c>
      <c r="D2164">
        <v>84</v>
      </c>
      <c r="E2164">
        <v>1766</v>
      </c>
      <c r="F2164">
        <v>61</v>
      </c>
      <c r="G2164">
        <v>378</v>
      </c>
      <c r="H2164">
        <v>72</v>
      </c>
      <c r="I2164">
        <v>3687</v>
      </c>
      <c r="J2164">
        <v>1</v>
      </c>
      <c r="K2164">
        <v>6</v>
      </c>
      <c r="L2164">
        <v>9</v>
      </c>
      <c r="M2164">
        <v>13</v>
      </c>
      <c r="N2164">
        <v>3</v>
      </c>
    </row>
    <row r="2165" spans="1:14" x14ac:dyDescent="0.3">
      <c r="A2165">
        <v>2371</v>
      </c>
      <c r="B2165">
        <v>2</v>
      </c>
      <c r="C2165">
        <v>1595</v>
      </c>
      <c r="D2165">
        <v>18</v>
      </c>
      <c r="E2165">
        <v>295</v>
      </c>
      <c r="F2165">
        <v>77</v>
      </c>
      <c r="G2165">
        <v>0</v>
      </c>
      <c r="H2165">
        <v>38</v>
      </c>
      <c r="I2165">
        <v>1947</v>
      </c>
      <c r="J2165">
        <v>2</v>
      </c>
      <c r="K2165">
        <v>6</v>
      </c>
      <c r="L2165">
        <v>3</v>
      </c>
      <c r="M2165">
        <v>12</v>
      </c>
      <c r="N2165">
        <v>5</v>
      </c>
    </row>
    <row r="2166" spans="1:14" x14ac:dyDescent="0.3">
      <c r="A2166">
        <v>2574</v>
      </c>
      <c r="B2166">
        <v>2</v>
      </c>
      <c r="C2166">
        <v>1706</v>
      </c>
      <c r="D2166">
        <v>247</v>
      </c>
      <c r="E2166">
        <v>713</v>
      </c>
      <c r="F2166">
        <v>323</v>
      </c>
      <c r="G2166">
        <v>185</v>
      </c>
      <c r="H2166">
        <v>81</v>
      </c>
      <c r="I2166">
        <v>3093</v>
      </c>
      <c r="J2166">
        <v>1</v>
      </c>
      <c r="K2166">
        <v>2</v>
      </c>
      <c r="L2166">
        <v>5</v>
      </c>
      <c r="M2166">
        <v>13</v>
      </c>
      <c r="N2166">
        <v>6</v>
      </c>
    </row>
    <row r="2167" spans="1:14" x14ac:dyDescent="0.3">
      <c r="A2167">
        <v>1219</v>
      </c>
      <c r="B2167">
        <v>2</v>
      </c>
      <c r="C2167">
        <v>2182</v>
      </c>
      <c r="D2167">
        <v>169</v>
      </c>
      <c r="E2167">
        <v>408</v>
      </c>
      <c r="F2167">
        <v>400</v>
      </c>
      <c r="G2167">
        <v>306</v>
      </c>
      <c r="H2167">
        <v>60</v>
      </c>
      <c r="I2167">
        <v>3405</v>
      </c>
      <c r="J2167">
        <v>1</v>
      </c>
      <c r="K2167">
        <v>6</v>
      </c>
      <c r="L2167">
        <v>3</v>
      </c>
      <c r="M2167">
        <v>4</v>
      </c>
      <c r="N2167">
        <v>7</v>
      </c>
    </row>
    <row r="2168" spans="1:14" x14ac:dyDescent="0.3">
      <c r="A2168">
        <v>3143</v>
      </c>
      <c r="B2168">
        <v>2</v>
      </c>
      <c r="C2168">
        <v>2431</v>
      </c>
      <c r="D2168">
        <v>84</v>
      </c>
      <c r="E2168">
        <v>1172</v>
      </c>
      <c r="F2168">
        <v>437</v>
      </c>
      <c r="G2168">
        <v>208</v>
      </c>
      <c r="H2168">
        <v>292</v>
      </c>
      <c r="I2168">
        <v>4040</v>
      </c>
      <c r="J2168">
        <v>1</v>
      </c>
      <c r="K2168">
        <v>5</v>
      </c>
      <c r="L2168">
        <v>6</v>
      </c>
      <c r="M2168">
        <v>7</v>
      </c>
      <c r="N2168">
        <v>2</v>
      </c>
    </row>
    <row r="2169" spans="1:14" x14ac:dyDescent="0.3">
      <c r="A2169">
        <v>2928</v>
      </c>
      <c r="B2169">
        <v>2</v>
      </c>
      <c r="C2169">
        <v>3061</v>
      </c>
      <c r="D2169">
        <v>250</v>
      </c>
      <c r="E2169">
        <v>1556</v>
      </c>
      <c r="F2169">
        <v>67</v>
      </c>
      <c r="G2169">
        <v>50</v>
      </c>
      <c r="H2169">
        <v>0</v>
      </c>
      <c r="I2169">
        <v>4984</v>
      </c>
      <c r="J2169">
        <v>1</v>
      </c>
      <c r="K2169">
        <v>10</v>
      </c>
      <c r="L2169">
        <v>4</v>
      </c>
      <c r="M2169">
        <v>8</v>
      </c>
      <c r="N2169">
        <v>8</v>
      </c>
    </row>
    <row r="2170" spans="1:14" x14ac:dyDescent="0.3">
      <c r="A2170">
        <v>2188</v>
      </c>
      <c r="B2170">
        <v>1</v>
      </c>
      <c r="C2170">
        <v>6</v>
      </c>
      <c r="D2170">
        <v>77</v>
      </c>
      <c r="E2170">
        <v>58</v>
      </c>
      <c r="F2170">
        <v>0</v>
      </c>
      <c r="G2170">
        <v>90</v>
      </c>
      <c r="H2170">
        <v>45</v>
      </c>
      <c r="I2170">
        <v>187</v>
      </c>
      <c r="J2170">
        <v>1</v>
      </c>
      <c r="K2170">
        <v>2</v>
      </c>
      <c r="L2170">
        <v>0</v>
      </c>
      <c r="M2170">
        <v>3</v>
      </c>
      <c r="N2170">
        <v>7</v>
      </c>
    </row>
    <row r="2171" spans="1:14" x14ac:dyDescent="0.3">
      <c r="A2171">
        <v>2034</v>
      </c>
      <c r="B2171">
        <v>1</v>
      </c>
      <c r="C2171">
        <v>19</v>
      </c>
      <c r="D2171">
        <v>10</v>
      </c>
      <c r="E2171">
        <v>58</v>
      </c>
      <c r="F2171">
        <v>34</v>
      </c>
      <c r="G2171">
        <v>24</v>
      </c>
      <c r="H2171">
        <v>126</v>
      </c>
      <c r="I2171">
        <v>19</v>
      </c>
      <c r="J2171">
        <v>2</v>
      </c>
      <c r="K2171">
        <v>1</v>
      </c>
      <c r="L2171">
        <v>2</v>
      </c>
      <c r="M2171">
        <v>2</v>
      </c>
      <c r="N2171">
        <v>6</v>
      </c>
    </row>
    <row r="2172" spans="1:14" x14ac:dyDescent="0.3">
      <c r="A2172">
        <v>2621</v>
      </c>
      <c r="B2172">
        <v>1</v>
      </c>
      <c r="C2172">
        <v>25</v>
      </c>
      <c r="D2172">
        <v>4</v>
      </c>
      <c r="E2172">
        <v>21</v>
      </c>
      <c r="F2172">
        <v>0</v>
      </c>
      <c r="G2172">
        <v>11</v>
      </c>
      <c r="H2172">
        <v>11</v>
      </c>
      <c r="I2172">
        <v>50</v>
      </c>
      <c r="J2172">
        <v>1</v>
      </c>
      <c r="K2172">
        <v>0</v>
      </c>
      <c r="L2172">
        <v>0</v>
      </c>
      <c r="M2172">
        <v>3</v>
      </c>
      <c r="N2172">
        <v>4</v>
      </c>
    </row>
    <row r="2173" spans="1:14" x14ac:dyDescent="0.3">
      <c r="A2173">
        <v>2396</v>
      </c>
      <c r="B2173">
        <v>1</v>
      </c>
      <c r="C2173">
        <v>27</v>
      </c>
      <c r="D2173">
        <v>0</v>
      </c>
      <c r="E2173">
        <v>4</v>
      </c>
      <c r="F2173">
        <v>0</v>
      </c>
      <c r="G2173">
        <v>0</v>
      </c>
      <c r="H2173">
        <v>0</v>
      </c>
      <c r="I2173">
        <v>31</v>
      </c>
      <c r="J2173">
        <v>1</v>
      </c>
      <c r="K2173">
        <v>1</v>
      </c>
      <c r="L2173">
        <v>0</v>
      </c>
      <c r="M2173">
        <v>2</v>
      </c>
      <c r="N2173">
        <v>6</v>
      </c>
    </row>
    <row r="2174" spans="1:14" x14ac:dyDescent="0.3">
      <c r="A2174">
        <v>1999</v>
      </c>
      <c r="B2174">
        <v>1</v>
      </c>
      <c r="C2174">
        <v>53</v>
      </c>
      <c r="D2174">
        <v>12</v>
      </c>
      <c r="E2174">
        <v>25</v>
      </c>
      <c r="F2174">
        <v>25</v>
      </c>
      <c r="G2174">
        <v>20</v>
      </c>
      <c r="H2174">
        <v>25</v>
      </c>
      <c r="I2174">
        <v>111</v>
      </c>
      <c r="J2174">
        <v>1</v>
      </c>
      <c r="K2174">
        <v>1</v>
      </c>
      <c r="L2174">
        <v>0</v>
      </c>
      <c r="M2174">
        <v>3</v>
      </c>
      <c r="N2174">
        <v>8</v>
      </c>
    </row>
    <row r="2175" spans="1:14" x14ac:dyDescent="0.3">
      <c r="A2175">
        <v>1792</v>
      </c>
      <c r="B2175">
        <v>1</v>
      </c>
      <c r="C2175">
        <v>68</v>
      </c>
      <c r="D2175">
        <v>11</v>
      </c>
      <c r="E2175">
        <v>97</v>
      </c>
      <c r="F2175">
        <v>34</v>
      </c>
      <c r="G2175">
        <v>6</v>
      </c>
      <c r="H2175">
        <v>57</v>
      </c>
      <c r="I2175">
        <v>159</v>
      </c>
      <c r="J2175">
        <v>2</v>
      </c>
      <c r="K2175">
        <v>2</v>
      </c>
      <c r="L2175">
        <v>0</v>
      </c>
      <c r="M2175">
        <v>3</v>
      </c>
      <c r="N2175">
        <v>8</v>
      </c>
    </row>
    <row r="2176" spans="1:14" x14ac:dyDescent="0.3">
      <c r="A2176">
        <v>3071</v>
      </c>
      <c r="B2176">
        <v>1</v>
      </c>
      <c r="C2176">
        <v>101</v>
      </c>
      <c r="D2176">
        <v>23</v>
      </c>
      <c r="E2176">
        <v>62</v>
      </c>
      <c r="F2176">
        <v>54</v>
      </c>
      <c r="G2176">
        <v>31</v>
      </c>
      <c r="H2176">
        <v>124</v>
      </c>
      <c r="I2176">
        <v>147</v>
      </c>
      <c r="J2176">
        <v>2</v>
      </c>
      <c r="K2176">
        <v>1</v>
      </c>
      <c r="L2176">
        <v>0</v>
      </c>
      <c r="M2176">
        <v>3</v>
      </c>
      <c r="N2176">
        <v>9</v>
      </c>
    </row>
    <row r="2177" spans="1:14" x14ac:dyDescent="0.3">
      <c r="A2177">
        <v>1970</v>
      </c>
      <c r="B2177">
        <v>1</v>
      </c>
      <c r="C2177">
        <v>103</v>
      </c>
      <c r="D2177">
        <v>0</v>
      </c>
      <c r="E2177">
        <v>46</v>
      </c>
      <c r="F2177">
        <v>0</v>
      </c>
      <c r="G2177">
        <v>4</v>
      </c>
      <c r="H2177">
        <v>19</v>
      </c>
      <c r="I2177">
        <v>134</v>
      </c>
      <c r="J2177">
        <v>2</v>
      </c>
      <c r="K2177">
        <v>2</v>
      </c>
      <c r="L2177">
        <v>0</v>
      </c>
      <c r="M2177">
        <v>3</v>
      </c>
      <c r="N2177">
        <v>5</v>
      </c>
    </row>
    <row r="2178" spans="1:14" x14ac:dyDescent="0.3">
      <c r="A2178">
        <v>2754</v>
      </c>
      <c r="B2178">
        <v>1</v>
      </c>
      <c r="C2178">
        <v>180</v>
      </c>
      <c r="D2178">
        <v>56</v>
      </c>
      <c r="E2178">
        <v>283</v>
      </c>
      <c r="F2178">
        <v>349</v>
      </c>
      <c r="G2178">
        <v>225</v>
      </c>
      <c r="H2178">
        <v>73</v>
      </c>
      <c r="I2178">
        <v>1019</v>
      </c>
      <c r="J2178">
        <v>1</v>
      </c>
      <c r="K2178">
        <v>2</v>
      </c>
      <c r="L2178">
        <v>3</v>
      </c>
      <c r="M2178">
        <v>13</v>
      </c>
      <c r="N2178">
        <v>1</v>
      </c>
    </row>
    <row r="2179" spans="1:14" x14ac:dyDescent="0.3">
      <c r="A2179">
        <v>2986</v>
      </c>
      <c r="B2179">
        <v>1</v>
      </c>
      <c r="C2179">
        <v>334</v>
      </c>
      <c r="D2179">
        <v>4</v>
      </c>
      <c r="E2179">
        <v>117</v>
      </c>
      <c r="F2179">
        <v>46</v>
      </c>
      <c r="G2179">
        <v>43</v>
      </c>
      <c r="H2179">
        <v>43</v>
      </c>
      <c r="I2179">
        <v>501</v>
      </c>
      <c r="J2179">
        <v>3</v>
      </c>
      <c r="K2179">
        <v>4</v>
      </c>
      <c r="L2179">
        <v>0</v>
      </c>
      <c r="M2179">
        <v>4</v>
      </c>
      <c r="N2179">
        <v>8</v>
      </c>
    </row>
    <row r="2180" spans="1:14" x14ac:dyDescent="0.3">
      <c r="A2180">
        <v>3076</v>
      </c>
      <c r="B2180">
        <v>1</v>
      </c>
      <c r="C2180">
        <v>375</v>
      </c>
      <c r="D2180">
        <v>83</v>
      </c>
      <c r="E2180">
        <v>424</v>
      </c>
      <c r="F2180">
        <v>0</v>
      </c>
      <c r="G2180">
        <v>0</v>
      </c>
      <c r="H2180">
        <v>296</v>
      </c>
      <c r="I2180">
        <v>586</v>
      </c>
      <c r="J2180">
        <v>2</v>
      </c>
      <c r="K2180">
        <v>7</v>
      </c>
      <c r="L2180">
        <v>2</v>
      </c>
      <c r="M2180">
        <v>8</v>
      </c>
      <c r="N2180">
        <v>5</v>
      </c>
    </row>
    <row r="2181" spans="1:14" x14ac:dyDescent="0.3">
      <c r="A2181">
        <v>1391</v>
      </c>
      <c r="B2181">
        <v>1</v>
      </c>
      <c r="C2181">
        <v>391</v>
      </c>
      <c r="D2181">
        <v>18</v>
      </c>
      <c r="E2181">
        <v>202</v>
      </c>
      <c r="F2181">
        <v>33</v>
      </c>
      <c r="G2181">
        <v>18</v>
      </c>
      <c r="H2181">
        <v>25</v>
      </c>
      <c r="I2181">
        <v>635</v>
      </c>
      <c r="J2181">
        <v>3</v>
      </c>
      <c r="K2181">
        <v>5</v>
      </c>
      <c r="L2181">
        <v>1</v>
      </c>
      <c r="M2181">
        <v>5</v>
      </c>
      <c r="N2181">
        <v>6</v>
      </c>
    </row>
    <row r="2182" spans="1:14" x14ac:dyDescent="0.3">
      <c r="A2182">
        <v>1793</v>
      </c>
      <c r="B2182">
        <v>1</v>
      </c>
      <c r="C2182">
        <v>435</v>
      </c>
      <c r="D2182">
        <v>412</v>
      </c>
      <c r="E2182">
        <v>606</v>
      </c>
      <c r="F2182">
        <v>118</v>
      </c>
      <c r="G2182">
        <v>71</v>
      </c>
      <c r="H2182">
        <v>76</v>
      </c>
      <c r="I2182">
        <v>1567</v>
      </c>
      <c r="J2182">
        <v>1</v>
      </c>
      <c r="K2182">
        <v>5</v>
      </c>
      <c r="L2182">
        <v>4</v>
      </c>
      <c r="M2182">
        <v>6</v>
      </c>
      <c r="N2182">
        <v>2</v>
      </c>
    </row>
    <row r="2183" spans="1:14" x14ac:dyDescent="0.3">
      <c r="A2183">
        <v>2355</v>
      </c>
      <c r="B2183">
        <v>1</v>
      </c>
      <c r="C2183">
        <v>862</v>
      </c>
      <c r="D2183">
        <v>30</v>
      </c>
      <c r="E2183">
        <v>116</v>
      </c>
      <c r="F2183">
        <v>0</v>
      </c>
      <c r="G2183">
        <v>40</v>
      </c>
      <c r="H2183">
        <v>82</v>
      </c>
      <c r="I2183">
        <v>965</v>
      </c>
      <c r="J2183">
        <v>4</v>
      </c>
      <c r="K2183">
        <v>7</v>
      </c>
      <c r="L2183">
        <v>2</v>
      </c>
      <c r="M2183">
        <v>4</v>
      </c>
      <c r="N2183">
        <v>8</v>
      </c>
    </row>
    <row r="2184" spans="1:14" x14ac:dyDescent="0.3">
      <c r="A2184">
        <v>2489</v>
      </c>
      <c r="B2184">
        <v>1</v>
      </c>
      <c r="C2184">
        <v>955</v>
      </c>
      <c r="D2184">
        <v>95</v>
      </c>
      <c r="E2184">
        <v>1594</v>
      </c>
      <c r="F2184">
        <v>165</v>
      </c>
      <c r="G2184">
        <v>445</v>
      </c>
      <c r="H2184">
        <v>445</v>
      </c>
      <c r="I2184">
        <v>2808</v>
      </c>
      <c r="J2184">
        <v>1</v>
      </c>
      <c r="K2184">
        <v>4</v>
      </c>
      <c r="L2184">
        <v>8</v>
      </c>
      <c r="M2184">
        <v>9</v>
      </c>
      <c r="N2184">
        <v>2</v>
      </c>
    </row>
    <row r="2185" spans="1:14" x14ac:dyDescent="0.3">
      <c r="A2185">
        <v>1413</v>
      </c>
      <c r="B2185">
        <v>1</v>
      </c>
      <c r="C2185">
        <v>994</v>
      </c>
      <c r="D2185">
        <v>0</v>
      </c>
      <c r="E2185">
        <v>497</v>
      </c>
      <c r="F2185">
        <v>255</v>
      </c>
      <c r="G2185">
        <v>453</v>
      </c>
      <c r="H2185">
        <v>453</v>
      </c>
      <c r="I2185">
        <v>1747</v>
      </c>
      <c r="J2185">
        <v>2</v>
      </c>
      <c r="K2185">
        <v>5</v>
      </c>
      <c r="L2185">
        <v>5</v>
      </c>
      <c r="M2185">
        <v>12</v>
      </c>
      <c r="N2185">
        <v>3</v>
      </c>
    </row>
    <row r="2186" spans="1:14" x14ac:dyDescent="0.3">
      <c r="A2186">
        <v>1066</v>
      </c>
      <c r="B2186">
        <v>1</v>
      </c>
      <c r="C2186">
        <v>1236</v>
      </c>
      <c r="D2186">
        <v>90</v>
      </c>
      <c r="E2186">
        <v>1147</v>
      </c>
      <c r="F2186">
        <v>471</v>
      </c>
      <c r="G2186">
        <v>150</v>
      </c>
      <c r="H2186">
        <v>30</v>
      </c>
      <c r="I2186">
        <v>3064</v>
      </c>
      <c r="J2186">
        <v>3</v>
      </c>
      <c r="K2186">
        <v>4</v>
      </c>
      <c r="L2186">
        <v>8</v>
      </c>
      <c r="M2186">
        <v>6</v>
      </c>
      <c r="N2186">
        <v>3</v>
      </c>
    </row>
    <row r="2187" spans="1:14" x14ac:dyDescent="0.3">
      <c r="A2187">
        <v>1835</v>
      </c>
      <c r="B2187">
        <v>1</v>
      </c>
      <c r="C2187">
        <v>1288</v>
      </c>
      <c r="D2187">
        <v>0</v>
      </c>
      <c r="E2187">
        <v>66</v>
      </c>
      <c r="F2187">
        <v>0</v>
      </c>
      <c r="G2187">
        <v>0</v>
      </c>
      <c r="H2187">
        <v>54</v>
      </c>
      <c r="I2187">
        <v>1300</v>
      </c>
      <c r="J2187">
        <v>3</v>
      </c>
      <c r="K2187">
        <v>7</v>
      </c>
      <c r="L2187">
        <v>1</v>
      </c>
      <c r="M2187">
        <v>7</v>
      </c>
      <c r="N2187">
        <v>8</v>
      </c>
    </row>
    <row r="2188" spans="1:14" x14ac:dyDescent="0.3">
      <c r="A2188">
        <v>2828</v>
      </c>
      <c r="B2188">
        <v>1</v>
      </c>
      <c r="C2188">
        <v>1378</v>
      </c>
      <c r="D2188">
        <v>432</v>
      </c>
      <c r="E2188">
        <v>2086</v>
      </c>
      <c r="F2188">
        <v>51</v>
      </c>
      <c r="G2188">
        <v>0</v>
      </c>
      <c r="H2188">
        <v>77</v>
      </c>
      <c r="I2188">
        <v>3870</v>
      </c>
      <c r="J2188">
        <v>1</v>
      </c>
      <c r="K2188">
        <v>4</v>
      </c>
      <c r="L2188">
        <v>5</v>
      </c>
      <c r="M2188">
        <v>4</v>
      </c>
      <c r="N2188">
        <v>3</v>
      </c>
    </row>
    <row r="2189" spans="1:14" x14ac:dyDescent="0.3">
      <c r="A2189">
        <v>1701</v>
      </c>
      <c r="B2189">
        <v>1</v>
      </c>
      <c r="C2189">
        <v>1566</v>
      </c>
      <c r="D2189">
        <v>21</v>
      </c>
      <c r="E2189">
        <v>582</v>
      </c>
      <c r="F2189">
        <v>0</v>
      </c>
      <c r="G2189">
        <v>65</v>
      </c>
      <c r="H2189">
        <v>21</v>
      </c>
      <c r="I2189">
        <v>2213</v>
      </c>
      <c r="J2189">
        <v>2</v>
      </c>
      <c r="K2189">
        <v>5</v>
      </c>
      <c r="L2189">
        <v>4</v>
      </c>
      <c r="M2189">
        <v>5</v>
      </c>
      <c r="N2189">
        <v>4</v>
      </c>
    </row>
    <row r="2190" spans="1:14" x14ac:dyDescent="0.3">
      <c r="A2190">
        <v>2092</v>
      </c>
      <c r="B2190">
        <v>1</v>
      </c>
      <c r="C2190">
        <v>1577</v>
      </c>
      <c r="D2190">
        <v>100</v>
      </c>
      <c r="E2190">
        <v>256</v>
      </c>
      <c r="F2190">
        <v>67</v>
      </c>
      <c r="G2190">
        <v>356</v>
      </c>
      <c r="H2190">
        <v>100</v>
      </c>
      <c r="I2190">
        <v>2255</v>
      </c>
      <c r="J2190">
        <v>1</v>
      </c>
      <c r="K2190">
        <v>8</v>
      </c>
      <c r="L2190">
        <v>2</v>
      </c>
      <c r="M2190">
        <v>5</v>
      </c>
      <c r="N2190">
        <v>5</v>
      </c>
    </row>
    <row r="2191" spans="1:14" x14ac:dyDescent="0.3">
      <c r="A2191">
        <v>1982</v>
      </c>
      <c r="B2191">
        <v>1</v>
      </c>
      <c r="C2191">
        <v>2635</v>
      </c>
      <c r="D2191">
        <v>43</v>
      </c>
      <c r="E2191">
        <v>921</v>
      </c>
      <c r="F2191">
        <v>217</v>
      </c>
      <c r="G2191">
        <v>41</v>
      </c>
      <c r="H2191">
        <v>41</v>
      </c>
      <c r="I2191">
        <v>3816</v>
      </c>
      <c r="J2191">
        <v>1</v>
      </c>
      <c r="K2191">
        <v>4</v>
      </c>
      <c r="L2191">
        <v>3</v>
      </c>
      <c r="M2191">
        <v>4</v>
      </c>
      <c r="N2191">
        <v>1</v>
      </c>
    </row>
    <row r="2192" spans="1:14" x14ac:dyDescent="0.3">
      <c r="A2192">
        <v>1414</v>
      </c>
      <c r="B2192">
        <v>1</v>
      </c>
      <c r="C2192">
        <v>2719</v>
      </c>
      <c r="D2192">
        <v>35</v>
      </c>
      <c r="E2192">
        <v>760</v>
      </c>
      <c r="F2192">
        <v>94</v>
      </c>
      <c r="G2192">
        <v>35</v>
      </c>
      <c r="H2192">
        <v>35</v>
      </c>
      <c r="I2192">
        <v>3607</v>
      </c>
      <c r="J2192">
        <v>1</v>
      </c>
      <c r="K2192">
        <v>2</v>
      </c>
      <c r="L2192">
        <v>4</v>
      </c>
      <c r="M2192">
        <v>9</v>
      </c>
      <c r="N2192">
        <v>4</v>
      </c>
    </row>
    <row r="2193" spans="1:14" x14ac:dyDescent="0.3">
      <c r="A2193">
        <v>1396</v>
      </c>
      <c r="B2193">
        <v>1</v>
      </c>
      <c r="C2193">
        <v>3005</v>
      </c>
      <c r="D2193">
        <v>0</v>
      </c>
      <c r="E2193">
        <v>511</v>
      </c>
      <c r="F2193">
        <v>95</v>
      </c>
      <c r="G2193">
        <v>73</v>
      </c>
      <c r="H2193">
        <v>35</v>
      </c>
      <c r="I2193">
        <v>3649</v>
      </c>
      <c r="J2193">
        <v>3</v>
      </c>
      <c r="K2193">
        <v>11</v>
      </c>
      <c r="L2193">
        <v>9</v>
      </c>
      <c r="M2193">
        <v>12</v>
      </c>
      <c r="N2193">
        <v>6</v>
      </c>
    </row>
    <row r="2194" spans="1:14" x14ac:dyDescent="0.3">
      <c r="A2194">
        <v>1791</v>
      </c>
      <c r="B2194">
        <v>0</v>
      </c>
      <c r="C2194">
        <v>14</v>
      </c>
      <c r="D2194">
        <v>47</v>
      </c>
      <c r="E2194">
        <v>38</v>
      </c>
      <c r="F2194">
        <v>14</v>
      </c>
      <c r="G2194">
        <v>76</v>
      </c>
      <c r="H2194">
        <v>151</v>
      </c>
      <c r="I2194">
        <v>38</v>
      </c>
      <c r="J2194">
        <v>1</v>
      </c>
      <c r="K2194">
        <v>1</v>
      </c>
      <c r="L2194">
        <v>1</v>
      </c>
      <c r="M2194">
        <v>2</v>
      </c>
      <c r="N2194">
        <v>6</v>
      </c>
    </row>
    <row r="2195" spans="1:14" x14ac:dyDescent="0.3">
      <c r="A2195">
        <v>1150</v>
      </c>
      <c r="B2195">
        <v>0</v>
      </c>
      <c r="C2195">
        <v>21</v>
      </c>
      <c r="D2195">
        <v>0</v>
      </c>
      <c r="E2195">
        <v>13</v>
      </c>
      <c r="F2195">
        <v>0</v>
      </c>
      <c r="G2195">
        <v>0</v>
      </c>
      <c r="H2195">
        <v>21</v>
      </c>
      <c r="I2195">
        <v>13</v>
      </c>
      <c r="J2195">
        <v>1</v>
      </c>
      <c r="K2195">
        <v>1</v>
      </c>
      <c r="L2195">
        <v>0</v>
      </c>
      <c r="M2195">
        <v>2</v>
      </c>
      <c r="N2195">
        <v>7</v>
      </c>
    </row>
    <row r="2196" spans="1:14" x14ac:dyDescent="0.3">
      <c r="A2196">
        <v>1535</v>
      </c>
      <c r="B2196">
        <v>0</v>
      </c>
      <c r="C2196">
        <v>34</v>
      </c>
      <c r="D2196">
        <v>91</v>
      </c>
      <c r="E2196">
        <v>136</v>
      </c>
      <c r="F2196">
        <v>62</v>
      </c>
      <c r="G2196">
        <v>0</v>
      </c>
      <c r="H2196">
        <v>192</v>
      </c>
      <c r="I2196">
        <v>130</v>
      </c>
      <c r="J2196">
        <v>2</v>
      </c>
      <c r="K2196">
        <v>3</v>
      </c>
      <c r="L2196">
        <v>1</v>
      </c>
      <c r="M2196">
        <v>2</v>
      </c>
      <c r="N2196">
        <v>7</v>
      </c>
    </row>
    <row r="2197" spans="1:14" x14ac:dyDescent="0.3">
      <c r="A2197">
        <v>1062</v>
      </c>
      <c r="B2197">
        <v>0</v>
      </c>
      <c r="C2197">
        <v>41</v>
      </c>
      <c r="D2197">
        <v>0</v>
      </c>
      <c r="E2197">
        <v>4</v>
      </c>
      <c r="F2197">
        <v>0</v>
      </c>
      <c r="G2197">
        <v>0</v>
      </c>
      <c r="H2197">
        <v>0</v>
      </c>
      <c r="I2197">
        <v>45</v>
      </c>
      <c r="J2197">
        <v>1</v>
      </c>
      <c r="K2197">
        <v>1</v>
      </c>
      <c r="L2197">
        <v>0</v>
      </c>
      <c r="M2197">
        <v>2</v>
      </c>
      <c r="N2197">
        <v>7</v>
      </c>
    </row>
    <row r="2198" spans="1:14" x14ac:dyDescent="0.3">
      <c r="A2198">
        <v>2009</v>
      </c>
      <c r="B2198">
        <v>0</v>
      </c>
      <c r="C2198">
        <v>74</v>
      </c>
      <c r="D2198">
        <v>0</v>
      </c>
      <c r="E2198">
        <v>8</v>
      </c>
      <c r="F2198">
        <v>0</v>
      </c>
      <c r="G2198">
        <v>0</v>
      </c>
      <c r="H2198">
        <v>8</v>
      </c>
      <c r="I2198">
        <v>74</v>
      </c>
      <c r="J2198">
        <v>1</v>
      </c>
      <c r="K2198">
        <v>1</v>
      </c>
      <c r="L2198">
        <v>0</v>
      </c>
      <c r="M2198">
        <v>3</v>
      </c>
      <c r="N2198">
        <v>4</v>
      </c>
    </row>
    <row r="2199" spans="1:14" x14ac:dyDescent="0.3">
      <c r="A2199">
        <v>1739</v>
      </c>
      <c r="B2199">
        <v>0</v>
      </c>
      <c r="C2199">
        <v>138</v>
      </c>
      <c r="D2199">
        <v>7</v>
      </c>
      <c r="E2199">
        <v>80</v>
      </c>
      <c r="F2199">
        <v>0</v>
      </c>
      <c r="G2199">
        <v>14</v>
      </c>
      <c r="H2199">
        <v>80</v>
      </c>
      <c r="I2199">
        <v>159</v>
      </c>
      <c r="J2199">
        <v>2</v>
      </c>
      <c r="K2199">
        <v>2</v>
      </c>
      <c r="L2199">
        <v>1</v>
      </c>
      <c r="M2199">
        <v>3</v>
      </c>
      <c r="N2199">
        <v>4</v>
      </c>
    </row>
    <row r="2200" spans="1:14" x14ac:dyDescent="0.3">
      <c r="A2200">
        <v>1092</v>
      </c>
      <c r="B2200">
        <v>0</v>
      </c>
      <c r="C2200">
        <v>164</v>
      </c>
      <c r="D2200">
        <v>3</v>
      </c>
      <c r="E2200">
        <v>15</v>
      </c>
      <c r="F2200">
        <v>6</v>
      </c>
      <c r="G2200">
        <v>3</v>
      </c>
      <c r="H2200">
        <v>31</v>
      </c>
      <c r="I2200">
        <v>161</v>
      </c>
      <c r="J2200">
        <v>2</v>
      </c>
      <c r="K2200">
        <v>2</v>
      </c>
      <c r="L2200">
        <v>0</v>
      </c>
      <c r="M2200">
        <v>3</v>
      </c>
      <c r="N2200">
        <v>8</v>
      </c>
    </row>
    <row r="2201" spans="1:14" x14ac:dyDescent="0.3">
      <c r="A2201">
        <v>2181</v>
      </c>
      <c r="B2201">
        <v>0</v>
      </c>
      <c r="C2201">
        <v>178</v>
      </c>
      <c r="D2201">
        <v>17</v>
      </c>
      <c r="E2201">
        <v>161</v>
      </c>
      <c r="F2201">
        <v>37</v>
      </c>
      <c r="G2201">
        <v>37</v>
      </c>
      <c r="H2201">
        <v>62</v>
      </c>
      <c r="I2201">
        <v>367</v>
      </c>
      <c r="J2201">
        <v>4</v>
      </c>
      <c r="K2201">
        <v>2</v>
      </c>
      <c r="L2201">
        <v>1</v>
      </c>
      <c r="M2201">
        <v>5</v>
      </c>
      <c r="N2201">
        <v>4</v>
      </c>
    </row>
    <row r="2202" spans="1:14" x14ac:dyDescent="0.3">
      <c r="A2202">
        <v>2809</v>
      </c>
      <c r="B2202">
        <v>0</v>
      </c>
      <c r="C2202">
        <v>178</v>
      </c>
      <c r="D2202">
        <v>17</v>
      </c>
      <c r="E2202">
        <v>161</v>
      </c>
      <c r="F2202">
        <v>37</v>
      </c>
      <c r="G2202">
        <v>37</v>
      </c>
      <c r="H2202">
        <v>62</v>
      </c>
      <c r="I2202">
        <v>367</v>
      </c>
      <c r="J2202">
        <v>4</v>
      </c>
      <c r="K2202">
        <v>2</v>
      </c>
      <c r="L2202">
        <v>1</v>
      </c>
      <c r="M2202">
        <v>5</v>
      </c>
      <c r="N2202">
        <v>4</v>
      </c>
    </row>
    <row r="2203" spans="1:14" x14ac:dyDescent="0.3">
      <c r="A2203">
        <v>1520</v>
      </c>
      <c r="B2203">
        <v>0</v>
      </c>
      <c r="C2203">
        <v>252</v>
      </c>
      <c r="D2203">
        <v>0</v>
      </c>
      <c r="E2203">
        <v>35</v>
      </c>
      <c r="F2203">
        <v>0</v>
      </c>
      <c r="G2203">
        <v>0</v>
      </c>
      <c r="H2203">
        <v>23</v>
      </c>
      <c r="I2203">
        <v>265</v>
      </c>
      <c r="J2203">
        <v>1</v>
      </c>
      <c r="K2203">
        <v>2</v>
      </c>
      <c r="L2203">
        <v>1</v>
      </c>
      <c r="M2203">
        <v>3</v>
      </c>
      <c r="N2203">
        <v>5</v>
      </c>
    </row>
    <row r="2204" spans="1:14" x14ac:dyDescent="0.3">
      <c r="A2204">
        <v>2026</v>
      </c>
      <c r="B2204">
        <v>0</v>
      </c>
      <c r="C2204">
        <v>321</v>
      </c>
      <c r="D2204">
        <v>4</v>
      </c>
      <c r="E2204">
        <v>149</v>
      </c>
      <c r="F2204">
        <v>0</v>
      </c>
      <c r="G2204">
        <v>4</v>
      </c>
      <c r="H2204">
        <v>12</v>
      </c>
      <c r="I2204">
        <v>466</v>
      </c>
      <c r="J2204">
        <v>3</v>
      </c>
      <c r="K2204">
        <v>2</v>
      </c>
      <c r="L2204">
        <v>1</v>
      </c>
      <c r="M2204">
        <v>4</v>
      </c>
      <c r="N2204">
        <v>7</v>
      </c>
    </row>
    <row r="2205" spans="1:14" x14ac:dyDescent="0.3">
      <c r="A2205">
        <v>2349</v>
      </c>
      <c r="B2205">
        <v>0</v>
      </c>
      <c r="C2205">
        <v>333</v>
      </c>
      <c r="D2205">
        <v>27</v>
      </c>
      <c r="E2205">
        <v>147</v>
      </c>
      <c r="F2205">
        <v>37</v>
      </c>
      <c r="G2205">
        <v>5</v>
      </c>
      <c r="H2205">
        <v>75</v>
      </c>
      <c r="I2205">
        <v>475</v>
      </c>
      <c r="J2205">
        <v>1</v>
      </c>
      <c r="K2205">
        <v>3</v>
      </c>
      <c r="L2205">
        <v>2</v>
      </c>
      <c r="M2205">
        <v>5</v>
      </c>
      <c r="N2205">
        <v>2</v>
      </c>
    </row>
    <row r="2206" spans="1:14" x14ac:dyDescent="0.3">
      <c r="A2206">
        <v>1375</v>
      </c>
      <c r="B2206">
        <v>0</v>
      </c>
      <c r="C2206">
        <v>364</v>
      </c>
      <c r="D2206">
        <v>10</v>
      </c>
      <c r="E2206">
        <v>159</v>
      </c>
      <c r="F2206">
        <v>0</v>
      </c>
      <c r="G2206">
        <v>34</v>
      </c>
      <c r="H2206">
        <v>10</v>
      </c>
      <c r="I2206">
        <v>556</v>
      </c>
      <c r="J2206">
        <v>2</v>
      </c>
      <c r="K2206">
        <v>3</v>
      </c>
      <c r="L2206">
        <v>1</v>
      </c>
      <c r="M2206">
        <v>6</v>
      </c>
      <c r="N2206">
        <v>4</v>
      </c>
    </row>
    <row r="2207" spans="1:14" x14ac:dyDescent="0.3">
      <c r="A2207">
        <v>2950</v>
      </c>
      <c r="B2207">
        <v>0</v>
      </c>
      <c r="C2207">
        <v>377</v>
      </c>
      <c r="D2207">
        <v>94</v>
      </c>
      <c r="E2207">
        <v>283</v>
      </c>
      <c r="F2207">
        <v>47</v>
      </c>
      <c r="G2207">
        <v>94</v>
      </c>
      <c r="H2207">
        <v>7570</v>
      </c>
      <c r="I2207">
        <v>-6674</v>
      </c>
      <c r="J2207">
        <v>0</v>
      </c>
      <c r="K2207">
        <v>25</v>
      </c>
      <c r="L2207">
        <v>0</v>
      </c>
      <c r="M2207">
        <v>0</v>
      </c>
      <c r="N2207">
        <v>1</v>
      </c>
    </row>
    <row r="2208" spans="1:14" x14ac:dyDescent="0.3">
      <c r="A2208">
        <v>1331</v>
      </c>
      <c r="B2208">
        <v>0</v>
      </c>
      <c r="C2208">
        <v>412</v>
      </c>
      <c r="D2208">
        <v>227</v>
      </c>
      <c r="E2208">
        <v>826</v>
      </c>
      <c r="F2208">
        <v>242</v>
      </c>
      <c r="G2208">
        <v>412</v>
      </c>
      <c r="H2208">
        <v>475</v>
      </c>
      <c r="I2208">
        <v>1643</v>
      </c>
      <c r="J2208">
        <v>1</v>
      </c>
      <c r="K2208">
        <v>4</v>
      </c>
      <c r="L2208">
        <v>4</v>
      </c>
      <c r="M2208">
        <v>6</v>
      </c>
      <c r="N2208">
        <v>1</v>
      </c>
    </row>
    <row r="2209" spans="1:14" x14ac:dyDescent="0.3">
      <c r="A2209">
        <v>3169</v>
      </c>
      <c r="B2209">
        <v>0</v>
      </c>
      <c r="C2209">
        <v>727</v>
      </c>
      <c r="D2209">
        <v>57</v>
      </c>
      <c r="E2209">
        <v>820</v>
      </c>
      <c r="F2209">
        <v>178</v>
      </c>
      <c r="G2209">
        <v>22</v>
      </c>
      <c r="H2209">
        <v>120</v>
      </c>
      <c r="I2209">
        <v>1683</v>
      </c>
      <c r="J2209">
        <v>4</v>
      </c>
      <c r="K2209">
        <v>8</v>
      </c>
      <c r="L2209">
        <v>8</v>
      </c>
      <c r="M2209">
        <v>6</v>
      </c>
      <c r="N2209">
        <v>6</v>
      </c>
    </row>
    <row r="2210" spans="1:14" x14ac:dyDescent="0.3">
      <c r="A2210">
        <v>2631</v>
      </c>
      <c r="B2210">
        <v>0</v>
      </c>
      <c r="C2210">
        <v>794</v>
      </c>
      <c r="D2210">
        <v>34</v>
      </c>
      <c r="E2210">
        <v>283</v>
      </c>
      <c r="F2210">
        <v>15</v>
      </c>
      <c r="G2210">
        <v>11</v>
      </c>
      <c r="H2210">
        <v>112</v>
      </c>
      <c r="I2210">
        <v>1026</v>
      </c>
      <c r="J2210">
        <v>3</v>
      </c>
      <c r="K2210">
        <v>5</v>
      </c>
      <c r="L2210">
        <v>2</v>
      </c>
      <c r="M2210">
        <v>5</v>
      </c>
      <c r="N2210">
        <v>7</v>
      </c>
    </row>
    <row r="2211" spans="1:14" x14ac:dyDescent="0.3">
      <c r="A2211">
        <v>2070</v>
      </c>
      <c r="B2211">
        <v>0</v>
      </c>
      <c r="C2211">
        <v>805</v>
      </c>
      <c r="D2211">
        <v>311</v>
      </c>
      <c r="E2211">
        <v>984</v>
      </c>
      <c r="F2211">
        <v>575</v>
      </c>
      <c r="G2211">
        <v>77</v>
      </c>
      <c r="H2211">
        <v>103</v>
      </c>
      <c r="I2211">
        <v>2649</v>
      </c>
      <c r="J2211">
        <v>1</v>
      </c>
      <c r="K2211">
        <v>4</v>
      </c>
      <c r="L2211">
        <v>7</v>
      </c>
      <c r="M2211">
        <v>5</v>
      </c>
      <c r="N2211">
        <v>2</v>
      </c>
    </row>
    <row r="2212" spans="1:14" x14ac:dyDescent="0.3">
      <c r="A2212">
        <v>1847</v>
      </c>
      <c r="B2212">
        <v>0</v>
      </c>
      <c r="C2212">
        <v>908</v>
      </c>
      <c r="D2212">
        <v>36</v>
      </c>
      <c r="E2212">
        <v>224</v>
      </c>
      <c r="F2212">
        <v>83</v>
      </c>
      <c r="G2212">
        <v>23</v>
      </c>
      <c r="H2212">
        <v>23</v>
      </c>
      <c r="I2212">
        <v>1251</v>
      </c>
      <c r="J2212">
        <v>3</v>
      </c>
      <c r="K2212">
        <v>5</v>
      </c>
      <c r="L2212">
        <v>1</v>
      </c>
      <c r="M2212">
        <v>8</v>
      </c>
      <c r="N2212">
        <v>5</v>
      </c>
    </row>
    <row r="2213" spans="1:14" x14ac:dyDescent="0.3">
      <c r="A2213">
        <v>2653</v>
      </c>
      <c r="B2213">
        <v>0</v>
      </c>
      <c r="C2213">
        <v>930</v>
      </c>
      <c r="D2213">
        <v>0</v>
      </c>
      <c r="E2213">
        <v>220</v>
      </c>
      <c r="F2213">
        <v>0</v>
      </c>
      <c r="G2213">
        <v>0</v>
      </c>
      <c r="H2213">
        <v>69</v>
      </c>
      <c r="I2213">
        <v>1081</v>
      </c>
      <c r="J2213">
        <v>2</v>
      </c>
      <c r="K2213">
        <v>5</v>
      </c>
      <c r="L2213">
        <v>1</v>
      </c>
      <c r="M2213">
        <v>8</v>
      </c>
      <c r="N2213">
        <v>7</v>
      </c>
    </row>
    <row r="2214" spans="1:14" x14ac:dyDescent="0.3">
      <c r="A2214">
        <v>1023</v>
      </c>
      <c r="B2214">
        <v>0</v>
      </c>
      <c r="C2214">
        <v>972</v>
      </c>
      <c r="D2214">
        <v>0</v>
      </c>
      <c r="E2214">
        <v>258</v>
      </c>
      <c r="F2214">
        <v>53</v>
      </c>
      <c r="G2214">
        <v>81</v>
      </c>
      <c r="H2214">
        <v>13</v>
      </c>
      <c r="I2214">
        <v>1351</v>
      </c>
      <c r="J2214">
        <v>3</v>
      </c>
      <c r="K2214">
        <v>6</v>
      </c>
      <c r="L2214">
        <v>2</v>
      </c>
      <c r="M2214">
        <v>9</v>
      </c>
      <c r="N2214">
        <v>4</v>
      </c>
    </row>
    <row r="2215" spans="1:14" x14ac:dyDescent="0.3">
      <c r="A2215">
        <v>1832</v>
      </c>
      <c r="B2215">
        <v>0</v>
      </c>
      <c r="C2215">
        <v>972</v>
      </c>
      <c r="D2215">
        <v>0</v>
      </c>
      <c r="E2215">
        <v>258</v>
      </c>
      <c r="F2215">
        <v>53</v>
      </c>
      <c r="G2215">
        <v>81</v>
      </c>
      <c r="H2215">
        <v>13</v>
      </c>
      <c r="I2215">
        <v>1351</v>
      </c>
      <c r="J2215">
        <v>3</v>
      </c>
      <c r="K2215">
        <v>6</v>
      </c>
      <c r="L2215">
        <v>2</v>
      </c>
      <c r="M2215">
        <v>9</v>
      </c>
      <c r="N2215">
        <v>4</v>
      </c>
    </row>
    <row r="2216" spans="1:14" x14ac:dyDescent="0.3">
      <c r="A2216">
        <v>3024</v>
      </c>
      <c r="B2216">
        <v>0</v>
      </c>
      <c r="C2216">
        <v>1005</v>
      </c>
      <c r="D2216">
        <v>58</v>
      </c>
      <c r="E2216">
        <v>1195</v>
      </c>
      <c r="F2216">
        <v>163</v>
      </c>
      <c r="G2216">
        <v>219</v>
      </c>
      <c r="H2216">
        <v>58</v>
      </c>
      <c r="I2216">
        <v>2582</v>
      </c>
      <c r="J2216">
        <v>1</v>
      </c>
      <c r="K2216">
        <v>5</v>
      </c>
      <c r="L2216">
        <v>6</v>
      </c>
      <c r="M2216">
        <v>10</v>
      </c>
      <c r="N2216">
        <v>1</v>
      </c>
    </row>
    <row r="2217" spans="1:14" x14ac:dyDescent="0.3">
      <c r="A2217">
        <v>2513</v>
      </c>
      <c r="B2217">
        <v>0</v>
      </c>
      <c r="C2217">
        <v>1067</v>
      </c>
      <c r="D2217">
        <v>203</v>
      </c>
      <c r="E2217">
        <v>1092</v>
      </c>
      <c r="F2217">
        <v>198</v>
      </c>
      <c r="G2217">
        <v>50</v>
      </c>
      <c r="H2217">
        <v>252</v>
      </c>
      <c r="I2217">
        <v>2356</v>
      </c>
      <c r="J2217">
        <v>1</v>
      </c>
      <c r="K2217">
        <v>3</v>
      </c>
      <c r="L2217">
        <v>6</v>
      </c>
      <c r="M2217">
        <v>6</v>
      </c>
      <c r="N2217">
        <v>1</v>
      </c>
    </row>
    <row r="2218" spans="1:14" x14ac:dyDescent="0.3">
      <c r="A2218">
        <v>1803</v>
      </c>
      <c r="B2218">
        <v>0</v>
      </c>
      <c r="C2218">
        <v>1277</v>
      </c>
      <c r="D2218">
        <v>14</v>
      </c>
      <c r="E2218">
        <v>176</v>
      </c>
      <c r="F2218">
        <v>19</v>
      </c>
      <c r="G2218">
        <v>0</v>
      </c>
      <c r="H2218">
        <v>102</v>
      </c>
      <c r="I2218">
        <v>1384</v>
      </c>
      <c r="J2218">
        <v>1</v>
      </c>
      <c r="K2218">
        <v>7</v>
      </c>
      <c r="L2218">
        <v>3</v>
      </c>
      <c r="M2218">
        <v>7</v>
      </c>
      <c r="N2218">
        <v>5</v>
      </c>
    </row>
    <row r="2219" spans="1:14" x14ac:dyDescent="0.3">
      <c r="A2219">
        <v>2128</v>
      </c>
      <c r="B2219">
        <v>0</v>
      </c>
      <c r="C2219">
        <v>1288</v>
      </c>
      <c r="D2219">
        <v>0</v>
      </c>
      <c r="E2219">
        <v>485</v>
      </c>
      <c r="F2219">
        <v>23</v>
      </c>
      <c r="G2219">
        <v>54</v>
      </c>
      <c r="H2219">
        <v>91</v>
      </c>
      <c r="I2219">
        <v>1759</v>
      </c>
      <c r="J2219">
        <v>12</v>
      </c>
      <c r="K2219">
        <v>9</v>
      </c>
      <c r="L2219">
        <v>2</v>
      </c>
      <c r="M2219">
        <v>8</v>
      </c>
      <c r="N2219">
        <v>8</v>
      </c>
    </row>
    <row r="2220" spans="1:14" x14ac:dyDescent="0.3">
      <c r="A2220">
        <v>2142</v>
      </c>
      <c r="B2220">
        <v>0</v>
      </c>
      <c r="C2220">
        <v>1288</v>
      </c>
      <c r="D2220">
        <v>0</v>
      </c>
      <c r="E2220">
        <v>485</v>
      </c>
      <c r="F2220">
        <v>23</v>
      </c>
      <c r="G2220">
        <v>54</v>
      </c>
      <c r="H2220">
        <v>91</v>
      </c>
      <c r="I2220">
        <v>1759</v>
      </c>
      <c r="J2220">
        <v>12</v>
      </c>
      <c r="K2220">
        <v>9</v>
      </c>
      <c r="L2220">
        <v>2</v>
      </c>
      <c r="M2220">
        <v>8</v>
      </c>
      <c r="N2220">
        <v>8</v>
      </c>
    </row>
    <row r="2221" spans="1:14" x14ac:dyDescent="0.3">
      <c r="A2221">
        <v>1730</v>
      </c>
      <c r="B2221">
        <v>0</v>
      </c>
      <c r="C2221">
        <v>1979</v>
      </c>
      <c r="D2221">
        <v>206</v>
      </c>
      <c r="E2221">
        <v>648</v>
      </c>
      <c r="F2221">
        <v>39</v>
      </c>
      <c r="G2221">
        <v>87</v>
      </c>
      <c r="H2221">
        <v>167</v>
      </c>
      <c r="I2221">
        <v>2792</v>
      </c>
      <c r="J2221">
        <v>1</v>
      </c>
      <c r="K2221">
        <v>10</v>
      </c>
      <c r="L2221">
        <v>10</v>
      </c>
      <c r="M2221">
        <v>7</v>
      </c>
      <c r="N2221">
        <v>6</v>
      </c>
    </row>
  </sheetData>
  <autoFilter ref="A1:N2221" xr:uid="{8CFF2ECA-228B-4F77-8FEF-9143B4DA7855}"/>
  <sortState xmlns:xlrd2="http://schemas.microsoft.com/office/spreadsheetml/2017/richdata2" ref="A2:N2221">
    <sortCondition ref="A2:A222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F6EE-DDB5-43CC-B73C-61CE053FD93B}">
  <dimension ref="A1:I2221"/>
  <sheetViews>
    <sheetView workbookViewId="0">
      <selection activeCell="M8" sqref="M8"/>
    </sheetView>
  </sheetViews>
  <sheetFormatPr defaultRowHeight="14.4" x14ac:dyDescent="0.3"/>
  <sheetData>
    <row r="1" spans="1:9" x14ac:dyDescent="0.3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</row>
    <row r="2" spans="1:9" x14ac:dyDescent="0.3">
      <c r="A2">
        <v>1188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 s="1">
        <v>44168</v>
      </c>
    </row>
    <row r="3" spans="1:9" x14ac:dyDescent="0.3">
      <c r="A3">
        <v>1970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1">
        <v>44168</v>
      </c>
    </row>
    <row r="4" spans="1:9" x14ac:dyDescent="0.3">
      <c r="A4">
        <v>1043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1">
        <v>44167</v>
      </c>
    </row>
    <row r="5" spans="1:9" x14ac:dyDescent="0.3">
      <c r="A5">
        <v>1777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s="1">
        <v>44167</v>
      </c>
    </row>
    <row r="6" spans="1:9" x14ac:dyDescent="0.3">
      <c r="A6">
        <v>2787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 s="1">
        <v>44167</v>
      </c>
    </row>
    <row r="7" spans="1:9" x14ac:dyDescent="0.3">
      <c r="A7">
        <v>1687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44166</v>
      </c>
    </row>
    <row r="8" spans="1:9" x14ac:dyDescent="0.3">
      <c r="A8">
        <v>2563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1">
        <v>44166</v>
      </c>
    </row>
    <row r="9" spans="1:9" x14ac:dyDescent="0.3">
      <c r="A9">
        <v>2775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44166</v>
      </c>
    </row>
    <row r="10" spans="1:9" x14ac:dyDescent="0.3">
      <c r="A10">
        <v>1253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44165</v>
      </c>
    </row>
    <row r="11" spans="1:9" x14ac:dyDescent="0.3">
      <c r="A11">
        <v>1447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44165</v>
      </c>
    </row>
    <row r="12" spans="1:9" x14ac:dyDescent="0.3">
      <c r="A12">
        <v>3029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1">
        <v>44165</v>
      </c>
    </row>
    <row r="13" spans="1:9" x14ac:dyDescent="0.3">
      <c r="A13">
        <v>3167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1">
        <v>44165</v>
      </c>
    </row>
    <row r="14" spans="1:9" x14ac:dyDescent="0.3">
      <c r="A14">
        <v>1104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 s="1">
        <v>44164</v>
      </c>
    </row>
    <row r="15" spans="1:9" x14ac:dyDescent="0.3">
      <c r="A15">
        <v>1945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1">
        <v>44164</v>
      </c>
    </row>
    <row r="16" spans="1:9" x14ac:dyDescent="0.3">
      <c r="A16">
        <v>2013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1">
        <v>44164</v>
      </c>
    </row>
    <row r="17" spans="1:9" x14ac:dyDescent="0.3">
      <c r="A17">
        <v>2431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1">
        <v>44164</v>
      </c>
    </row>
    <row r="18" spans="1:9" x14ac:dyDescent="0.3">
      <c r="A18">
        <v>3191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1">
        <v>44164</v>
      </c>
    </row>
    <row r="19" spans="1:9" x14ac:dyDescent="0.3">
      <c r="A19">
        <v>3206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1">
        <v>44164</v>
      </c>
    </row>
    <row r="20" spans="1:9" x14ac:dyDescent="0.3">
      <c r="A20">
        <v>1167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1">
        <v>44163</v>
      </c>
    </row>
    <row r="21" spans="1:9" x14ac:dyDescent="0.3">
      <c r="A21">
        <v>2004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1">
        <v>44163</v>
      </c>
    </row>
    <row r="22" spans="1:9" x14ac:dyDescent="0.3">
      <c r="A22">
        <v>2634</v>
      </c>
      <c r="B22">
        <v>0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 s="1">
        <v>44162</v>
      </c>
    </row>
    <row r="23" spans="1:9" x14ac:dyDescent="0.3">
      <c r="A23">
        <v>2821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1">
        <v>44162</v>
      </c>
    </row>
    <row r="24" spans="1:9" x14ac:dyDescent="0.3">
      <c r="A24">
        <v>1962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1">
        <v>44161</v>
      </c>
    </row>
    <row r="25" spans="1:9" x14ac:dyDescent="0.3">
      <c r="A25">
        <v>1975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44161</v>
      </c>
    </row>
    <row r="26" spans="1:9" x14ac:dyDescent="0.3">
      <c r="A26">
        <v>2462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s="1">
        <v>44161</v>
      </c>
    </row>
    <row r="27" spans="1:9" x14ac:dyDescent="0.3">
      <c r="A27">
        <v>2895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1">
        <v>44161</v>
      </c>
    </row>
    <row r="28" spans="1:9" x14ac:dyDescent="0.3">
      <c r="A28">
        <v>3027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s="1">
        <v>44161</v>
      </c>
    </row>
    <row r="29" spans="1:9" x14ac:dyDescent="0.3">
      <c r="A29">
        <v>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44160</v>
      </c>
    </row>
    <row r="30" spans="1:9" x14ac:dyDescent="0.3">
      <c r="A30">
        <v>2250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44160</v>
      </c>
    </row>
    <row r="31" spans="1:9" x14ac:dyDescent="0.3">
      <c r="A31">
        <v>2922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1">
        <v>44159</v>
      </c>
    </row>
    <row r="32" spans="1:9" x14ac:dyDescent="0.3">
      <c r="A32">
        <v>3093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 s="1">
        <v>44159</v>
      </c>
    </row>
    <row r="33" spans="1:9" x14ac:dyDescent="0.3">
      <c r="A33">
        <v>1864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1">
        <v>44158</v>
      </c>
    </row>
    <row r="34" spans="1:9" x14ac:dyDescent="0.3">
      <c r="A34">
        <v>2001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1">
        <v>44158</v>
      </c>
    </row>
    <row r="35" spans="1:9" x14ac:dyDescent="0.3">
      <c r="A35">
        <v>2087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1">
        <v>44158</v>
      </c>
    </row>
    <row r="36" spans="1:9" x14ac:dyDescent="0.3">
      <c r="A36">
        <v>2614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44158</v>
      </c>
    </row>
    <row r="37" spans="1:9" x14ac:dyDescent="0.3">
      <c r="A37">
        <v>1516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 s="1">
        <v>44157</v>
      </c>
    </row>
    <row r="38" spans="1:9" x14ac:dyDescent="0.3">
      <c r="A38">
        <v>2439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1">
        <v>44157</v>
      </c>
    </row>
    <row r="39" spans="1:9" x14ac:dyDescent="0.3">
      <c r="A39">
        <v>2539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44157</v>
      </c>
    </row>
    <row r="40" spans="1:9" x14ac:dyDescent="0.3">
      <c r="A40">
        <v>1249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">
        <v>44156</v>
      </c>
    </row>
    <row r="41" spans="1:9" x14ac:dyDescent="0.3">
      <c r="A41">
        <v>2685</v>
      </c>
      <c r="B41">
        <v>1</v>
      </c>
      <c r="C41">
        <v>0</v>
      </c>
      <c r="D41">
        <v>1</v>
      </c>
      <c r="E41">
        <v>1</v>
      </c>
      <c r="F41">
        <v>1</v>
      </c>
      <c r="G41">
        <v>0</v>
      </c>
      <c r="H41">
        <v>1</v>
      </c>
      <c r="I41" s="1">
        <v>44156</v>
      </c>
    </row>
    <row r="42" spans="1:9" x14ac:dyDescent="0.3">
      <c r="A42">
        <v>2937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1">
        <v>44156</v>
      </c>
    </row>
    <row r="43" spans="1:9" x14ac:dyDescent="0.3">
      <c r="A43">
        <v>1331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 s="1">
        <v>44155</v>
      </c>
    </row>
    <row r="44" spans="1:9" x14ac:dyDescent="0.3">
      <c r="A44">
        <v>2540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1">
        <v>44155</v>
      </c>
    </row>
    <row r="45" spans="1:9" x14ac:dyDescent="0.3">
      <c r="A45">
        <v>2623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 s="1">
        <v>44155</v>
      </c>
    </row>
    <row r="46" spans="1:9" x14ac:dyDescent="0.3">
      <c r="A46">
        <v>2741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1">
        <v>44155</v>
      </c>
    </row>
    <row r="47" spans="1:9" x14ac:dyDescent="0.3">
      <c r="A47">
        <v>1173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1">
        <v>44154</v>
      </c>
    </row>
    <row r="48" spans="1:9" x14ac:dyDescent="0.3">
      <c r="A48">
        <v>1803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 s="1">
        <v>44154</v>
      </c>
    </row>
    <row r="49" spans="1:9" x14ac:dyDescent="0.3">
      <c r="A49">
        <v>2743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44154</v>
      </c>
    </row>
    <row r="50" spans="1:9" x14ac:dyDescent="0.3">
      <c r="A50">
        <v>2794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1">
        <v>44154</v>
      </c>
    </row>
    <row r="51" spans="1:9" x14ac:dyDescent="0.3">
      <c r="A51">
        <v>2508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s="1">
        <v>44153</v>
      </c>
    </row>
    <row r="52" spans="1:9" x14ac:dyDescent="0.3">
      <c r="A52">
        <v>1614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44152</v>
      </c>
    </row>
    <row r="53" spans="1:9" x14ac:dyDescent="0.3">
      <c r="A53">
        <v>2978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1">
        <v>44151</v>
      </c>
    </row>
    <row r="54" spans="1:9" x14ac:dyDescent="0.3">
      <c r="A54">
        <v>1853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1">
        <v>44150</v>
      </c>
    </row>
    <row r="55" spans="1:9" x14ac:dyDescent="0.3">
      <c r="A55">
        <v>2297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44149</v>
      </c>
    </row>
    <row r="56" spans="1:9" x14ac:dyDescent="0.3">
      <c r="A56">
        <v>2463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 s="1">
        <v>44149</v>
      </c>
    </row>
    <row r="57" spans="1:9" x14ac:dyDescent="0.3">
      <c r="A57">
        <v>3202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 s="1">
        <v>44149</v>
      </c>
    </row>
    <row r="58" spans="1:9" x14ac:dyDescent="0.3">
      <c r="A58">
        <v>3217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 s="1">
        <v>44149</v>
      </c>
    </row>
    <row r="59" spans="1:9" x14ac:dyDescent="0.3">
      <c r="A59">
        <v>1389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44148</v>
      </c>
    </row>
    <row r="60" spans="1:9" x14ac:dyDescent="0.3">
      <c r="A60">
        <v>2427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1">
        <v>44148</v>
      </c>
    </row>
    <row r="61" spans="1:9" x14ac:dyDescent="0.3">
      <c r="A61">
        <v>3021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44148</v>
      </c>
    </row>
    <row r="62" spans="1:9" x14ac:dyDescent="0.3">
      <c r="A62">
        <v>1119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44147</v>
      </c>
    </row>
    <row r="63" spans="1:9" x14ac:dyDescent="0.3">
      <c r="A63">
        <v>1196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1">
        <v>44147</v>
      </c>
    </row>
    <row r="64" spans="1:9" x14ac:dyDescent="0.3">
      <c r="A64">
        <v>1511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1">
        <v>44147</v>
      </c>
    </row>
    <row r="65" spans="1:9" x14ac:dyDescent="0.3">
      <c r="A65">
        <v>1706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44147</v>
      </c>
    </row>
    <row r="66" spans="1:9" x14ac:dyDescent="0.3">
      <c r="A66">
        <v>1050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 s="1">
        <v>44146</v>
      </c>
    </row>
    <row r="67" spans="1:9" x14ac:dyDescent="0.3">
      <c r="A67">
        <v>1549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1">
        <v>44146</v>
      </c>
    </row>
    <row r="68" spans="1:9" x14ac:dyDescent="0.3">
      <c r="A68">
        <v>2113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1">
        <v>44146</v>
      </c>
    </row>
    <row r="69" spans="1:9" x14ac:dyDescent="0.3">
      <c r="A69">
        <v>2773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 s="1">
        <v>44145</v>
      </c>
    </row>
    <row r="70" spans="1:9" x14ac:dyDescent="0.3">
      <c r="A70">
        <v>1232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s="1">
        <v>44144</v>
      </c>
    </row>
    <row r="71" spans="1:9" x14ac:dyDescent="0.3">
      <c r="A71">
        <v>1406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s="1">
        <v>44144</v>
      </c>
    </row>
    <row r="72" spans="1:9" x14ac:dyDescent="0.3">
      <c r="A72">
        <v>2032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44144</v>
      </c>
    </row>
    <row r="73" spans="1:9" x14ac:dyDescent="0.3">
      <c r="A73">
        <v>2658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s="1">
        <v>44143</v>
      </c>
    </row>
    <row r="74" spans="1:9" x14ac:dyDescent="0.3">
      <c r="A74">
        <v>1718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44142</v>
      </c>
    </row>
    <row r="75" spans="1:9" x14ac:dyDescent="0.3">
      <c r="A75">
        <v>2868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 s="1">
        <v>44142</v>
      </c>
    </row>
    <row r="76" spans="1:9" x14ac:dyDescent="0.3">
      <c r="A76">
        <v>2077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44141</v>
      </c>
    </row>
    <row r="77" spans="1:9" x14ac:dyDescent="0.3">
      <c r="A77">
        <v>3028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1">
        <v>44141</v>
      </c>
    </row>
    <row r="78" spans="1:9" x14ac:dyDescent="0.3">
      <c r="A78">
        <v>1793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s="1">
        <v>44139</v>
      </c>
    </row>
    <row r="79" spans="1:9" x14ac:dyDescent="0.3">
      <c r="A79">
        <v>2090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s="1">
        <v>44139</v>
      </c>
    </row>
    <row r="80" spans="1:9" x14ac:dyDescent="0.3">
      <c r="A80">
        <v>1391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1">
        <v>44138</v>
      </c>
    </row>
    <row r="81" spans="1:9" x14ac:dyDescent="0.3">
      <c r="A81">
        <v>1769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s="1">
        <v>44137</v>
      </c>
    </row>
    <row r="82" spans="1:9" x14ac:dyDescent="0.3">
      <c r="A82">
        <v>2071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 s="1">
        <v>44137</v>
      </c>
    </row>
    <row r="83" spans="1:9" x14ac:dyDescent="0.3">
      <c r="A83">
        <v>2139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44137</v>
      </c>
    </row>
    <row r="84" spans="1:9" x14ac:dyDescent="0.3">
      <c r="A84">
        <v>2320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44137</v>
      </c>
    </row>
    <row r="85" spans="1:9" x14ac:dyDescent="0.3">
      <c r="A85">
        <v>2637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1">
        <v>44137</v>
      </c>
    </row>
    <row r="86" spans="1:9" x14ac:dyDescent="0.3">
      <c r="A86">
        <v>2689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44137</v>
      </c>
    </row>
    <row r="87" spans="1:9" x14ac:dyDescent="0.3">
      <c r="A87">
        <v>1082</v>
      </c>
      <c r="B87">
        <v>0</v>
      </c>
      <c r="C87">
        <v>1</v>
      </c>
      <c r="D87">
        <v>0</v>
      </c>
      <c r="E87">
        <v>1</v>
      </c>
      <c r="F87">
        <v>0</v>
      </c>
      <c r="G87">
        <v>0</v>
      </c>
      <c r="H87">
        <v>1</v>
      </c>
      <c r="I87" s="1">
        <v>44136</v>
      </c>
    </row>
    <row r="88" spans="1:9" x14ac:dyDescent="0.3">
      <c r="A88">
        <v>2136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s="1">
        <v>44136</v>
      </c>
    </row>
    <row r="89" spans="1:9" x14ac:dyDescent="0.3">
      <c r="A89">
        <v>2717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 s="1">
        <v>44136</v>
      </c>
    </row>
    <row r="90" spans="1:9" x14ac:dyDescent="0.3">
      <c r="A90">
        <v>2873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44136</v>
      </c>
    </row>
    <row r="91" spans="1:9" x14ac:dyDescent="0.3">
      <c r="A91">
        <v>1834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44134</v>
      </c>
    </row>
    <row r="92" spans="1:9" x14ac:dyDescent="0.3">
      <c r="A92">
        <v>2216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44134</v>
      </c>
    </row>
    <row r="93" spans="1:9" x14ac:dyDescent="0.3">
      <c r="A93">
        <v>2869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44134</v>
      </c>
    </row>
    <row r="94" spans="1:9" x14ac:dyDescent="0.3">
      <c r="A94">
        <v>1442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44133</v>
      </c>
    </row>
    <row r="95" spans="1:9" x14ac:dyDescent="0.3">
      <c r="A95">
        <v>1916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44133</v>
      </c>
    </row>
    <row r="96" spans="1:9" x14ac:dyDescent="0.3">
      <c r="A96">
        <v>2051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44133</v>
      </c>
    </row>
    <row r="97" spans="1:9" x14ac:dyDescent="0.3">
      <c r="A97">
        <v>1086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s="1">
        <v>44132</v>
      </c>
    </row>
    <row r="98" spans="1:9" x14ac:dyDescent="0.3">
      <c r="A98">
        <v>2116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s="1">
        <v>44132</v>
      </c>
    </row>
    <row r="99" spans="1:9" x14ac:dyDescent="0.3">
      <c r="A99">
        <v>2223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1">
        <v>44132</v>
      </c>
    </row>
    <row r="100" spans="1:9" x14ac:dyDescent="0.3">
      <c r="A100">
        <v>2230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 s="1">
        <v>44132</v>
      </c>
    </row>
    <row r="101" spans="1:9" x14ac:dyDescent="0.3">
      <c r="A101">
        <v>2713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 s="1">
        <v>44132</v>
      </c>
    </row>
    <row r="102" spans="1:9" x14ac:dyDescent="0.3">
      <c r="A102">
        <v>1166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s="1">
        <v>44131</v>
      </c>
    </row>
    <row r="103" spans="1:9" x14ac:dyDescent="0.3">
      <c r="A103">
        <v>1461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1">
        <v>44131</v>
      </c>
    </row>
    <row r="104" spans="1:9" x14ac:dyDescent="0.3">
      <c r="A104">
        <v>1631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44131</v>
      </c>
    </row>
    <row r="105" spans="1:9" x14ac:dyDescent="0.3">
      <c r="A105">
        <v>1703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44131</v>
      </c>
    </row>
    <row r="106" spans="1:9" x14ac:dyDescent="0.3">
      <c r="A106">
        <v>2024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 s="1">
        <v>44131</v>
      </c>
    </row>
    <row r="107" spans="1:9" x14ac:dyDescent="0.3">
      <c r="A107">
        <v>2287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 s="1">
        <v>44131</v>
      </c>
    </row>
    <row r="108" spans="1:9" x14ac:dyDescent="0.3">
      <c r="A108">
        <v>2529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 s="1">
        <v>44131</v>
      </c>
    </row>
    <row r="109" spans="1:9" x14ac:dyDescent="0.3">
      <c r="A109">
        <v>2970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1</v>
      </c>
      <c r="I109" s="1">
        <v>44131</v>
      </c>
    </row>
    <row r="110" spans="1:9" x14ac:dyDescent="0.3">
      <c r="A110">
        <v>1029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s="1">
        <v>44130</v>
      </c>
    </row>
    <row r="111" spans="1:9" x14ac:dyDescent="0.3">
      <c r="A111">
        <v>1087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s="1">
        <v>44130</v>
      </c>
    </row>
    <row r="112" spans="1:9" x14ac:dyDescent="0.3">
      <c r="A112">
        <v>1405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44130</v>
      </c>
    </row>
    <row r="113" spans="1:9" x14ac:dyDescent="0.3">
      <c r="A113">
        <v>1482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44130</v>
      </c>
    </row>
    <row r="114" spans="1:9" x14ac:dyDescent="0.3">
      <c r="A114">
        <v>1657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44130</v>
      </c>
    </row>
    <row r="115" spans="1:9" x14ac:dyDescent="0.3">
      <c r="A115">
        <v>1745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s="1">
        <v>44130</v>
      </c>
    </row>
    <row r="116" spans="1:9" x14ac:dyDescent="0.3">
      <c r="A116">
        <v>1915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s="1">
        <v>44130</v>
      </c>
    </row>
    <row r="117" spans="1:9" x14ac:dyDescent="0.3">
      <c r="A117">
        <v>2119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1">
        <v>44130</v>
      </c>
    </row>
    <row r="118" spans="1:9" x14ac:dyDescent="0.3">
      <c r="A118">
        <v>2372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44130</v>
      </c>
    </row>
    <row r="119" spans="1:9" x14ac:dyDescent="0.3">
      <c r="A119">
        <v>3070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1">
        <v>44130</v>
      </c>
    </row>
    <row r="120" spans="1:9" x14ac:dyDescent="0.3">
      <c r="A120">
        <v>1128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 s="1">
        <v>44127</v>
      </c>
    </row>
    <row r="121" spans="1:9" x14ac:dyDescent="0.3">
      <c r="A121">
        <v>2044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1">
        <v>44127</v>
      </c>
    </row>
    <row r="122" spans="1:9" x14ac:dyDescent="0.3">
      <c r="A122">
        <v>2241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s="1">
        <v>44127</v>
      </c>
    </row>
    <row r="123" spans="1:9" x14ac:dyDescent="0.3">
      <c r="A123">
        <v>2561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 s="1">
        <v>44127</v>
      </c>
    </row>
    <row r="124" spans="1:9" x14ac:dyDescent="0.3">
      <c r="A124">
        <v>2859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44127</v>
      </c>
    </row>
    <row r="125" spans="1:9" x14ac:dyDescent="0.3">
      <c r="A125">
        <v>1458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s="1">
        <v>44126</v>
      </c>
    </row>
    <row r="126" spans="1:9" x14ac:dyDescent="0.3">
      <c r="A126">
        <v>1905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 s="1">
        <v>44126</v>
      </c>
    </row>
    <row r="127" spans="1:9" x14ac:dyDescent="0.3">
      <c r="A127">
        <v>2226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s="1">
        <v>44126</v>
      </c>
    </row>
    <row r="128" spans="1:9" x14ac:dyDescent="0.3">
      <c r="A128">
        <v>2593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s="1">
        <v>44126</v>
      </c>
    </row>
    <row r="129" spans="1:9" x14ac:dyDescent="0.3">
      <c r="A129">
        <v>3196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44126</v>
      </c>
    </row>
    <row r="130" spans="1:9" x14ac:dyDescent="0.3">
      <c r="A130">
        <v>3211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44126</v>
      </c>
    </row>
    <row r="131" spans="1:9" x14ac:dyDescent="0.3">
      <c r="A131">
        <v>1572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44125</v>
      </c>
    </row>
    <row r="132" spans="1:9" x14ac:dyDescent="0.3">
      <c r="A132">
        <v>1669</v>
      </c>
      <c r="B132">
        <v>0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0</v>
      </c>
      <c r="I132" s="1">
        <v>44124</v>
      </c>
    </row>
    <row r="133" spans="1:9" x14ac:dyDescent="0.3">
      <c r="A133">
        <v>3081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44124</v>
      </c>
    </row>
    <row r="134" spans="1:9" x14ac:dyDescent="0.3">
      <c r="A134">
        <v>2370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1">
        <v>44123</v>
      </c>
    </row>
    <row r="135" spans="1:9" x14ac:dyDescent="0.3">
      <c r="A135">
        <v>1184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>
        <v>44121</v>
      </c>
    </row>
    <row r="136" spans="1:9" x14ac:dyDescent="0.3">
      <c r="A136">
        <v>1624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44121</v>
      </c>
    </row>
    <row r="137" spans="1:9" x14ac:dyDescent="0.3">
      <c r="A137">
        <v>2349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44121</v>
      </c>
    </row>
    <row r="138" spans="1:9" x14ac:dyDescent="0.3">
      <c r="A138">
        <v>1047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1">
        <v>44120</v>
      </c>
    </row>
    <row r="139" spans="1:9" x14ac:dyDescent="0.3">
      <c r="A139">
        <v>1083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 s="1">
        <v>44120</v>
      </c>
    </row>
    <row r="140" spans="1:9" x14ac:dyDescent="0.3">
      <c r="A140">
        <v>1143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1">
        <v>44120</v>
      </c>
    </row>
    <row r="141" spans="1:9" x14ac:dyDescent="0.3">
      <c r="A141">
        <v>1204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1">
        <v>44120</v>
      </c>
    </row>
    <row r="142" spans="1:9" x14ac:dyDescent="0.3">
      <c r="A142">
        <v>1275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s="1">
        <v>44120</v>
      </c>
    </row>
    <row r="143" spans="1:9" x14ac:dyDescent="0.3">
      <c r="A143">
        <v>1796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s="1">
        <v>44120</v>
      </c>
    </row>
    <row r="144" spans="1:9" x14ac:dyDescent="0.3">
      <c r="A144">
        <v>1823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s="1">
        <v>44120</v>
      </c>
    </row>
    <row r="145" spans="1:9" x14ac:dyDescent="0.3">
      <c r="A145">
        <v>2015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 s="1">
        <v>44120</v>
      </c>
    </row>
    <row r="146" spans="1:9" x14ac:dyDescent="0.3">
      <c r="A146">
        <v>2238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s="1">
        <v>44120</v>
      </c>
    </row>
    <row r="147" spans="1:9" x14ac:dyDescent="0.3">
      <c r="A147">
        <v>2927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44120</v>
      </c>
    </row>
    <row r="148" spans="1:9" x14ac:dyDescent="0.3">
      <c r="A148">
        <v>3123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s="1">
        <v>44120</v>
      </c>
    </row>
    <row r="149" spans="1:9" x14ac:dyDescent="0.3">
      <c r="A149">
        <v>1062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s="1">
        <v>44119</v>
      </c>
    </row>
    <row r="150" spans="1:9" x14ac:dyDescent="0.3">
      <c r="A150">
        <v>1169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44119</v>
      </c>
    </row>
    <row r="151" spans="1:9" x14ac:dyDescent="0.3">
      <c r="A151">
        <v>1763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s="1">
        <v>44119</v>
      </c>
    </row>
    <row r="152" spans="1:9" x14ac:dyDescent="0.3">
      <c r="A152">
        <v>1935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s="1">
        <v>44119</v>
      </c>
    </row>
    <row r="153" spans="1:9" x14ac:dyDescent="0.3">
      <c r="A153">
        <v>2123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s="1">
        <v>44119</v>
      </c>
    </row>
    <row r="154" spans="1:9" x14ac:dyDescent="0.3">
      <c r="A154">
        <v>2842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s="1">
        <v>44119</v>
      </c>
    </row>
    <row r="155" spans="1:9" x14ac:dyDescent="0.3">
      <c r="A155">
        <v>3105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s="1">
        <v>44119</v>
      </c>
    </row>
    <row r="156" spans="1:9" x14ac:dyDescent="0.3">
      <c r="A156">
        <v>3155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 s="1">
        <v>44119</v>
      </c>
    </row>
    <row r="157" spans="1:9" x14ac:dyDescent="0.3">
      <c r="A157">
        <v>1120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1">
        <v>44118</v>
      </c>
    </row>
    <row r="158" spans="1:9" x14ac:dyDescent="0.3">
      <c r="A158">
        <v>1170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44118</v>
      </c>
    </row>
    <row r="159" spans="1:9" x14ac:dyDescent="0.3">
      <c r="A159">
        <v>1931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44118</v>
      </c>
    </row>
    <row r="160" spans="1:9" x14ac:dyDescent="0.3">
      <c r="A160">
        <v>2733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s="1">
        <v>44118</v>
      </c>
    </row>
    <row r="161" spans="1:9" x14ac:dyDescent="0.3">
      <c r="A161">
        <v>1460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44117</v>
      </c>
    </row>
    <row r="162" spans="1:9" x14ac:dyDescent="0.3">
      <c r="A162">
        <v>1096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 s="1">
        <v>44116</v>
      </c>
    </row>
    <row r="163" spans="1:9" x14ac:dyDescent="0.3">
      <c r="A163">
        <v>1932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44116</v>
      </c>
    </row>
    <row r="164" spans="1:9" x14ac:dyDescent="0.3">
      <c r="A164">
        <v>2165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44116</v>
      </c>
    </row>
    <row r="165" spans="1:9" x14ac:dyDescent="0.3">
      <c r="A165">
        <v>2692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s="1">
        <v>44116</v>
      </c>
    </row>
    <row r="166" spans="1:9" x14ac:dyDescent="0.3">
      <c r="A166">
        <v>1593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 s="1">
        <v>44115</v>
      </c>
    </row>
    <row r="167" spans="1:9" x14ac:dyDescent="0.3">
      <c r="A167">
        <v>1939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s="1">
        <v>44115</v>
      </c>
    </row>
    <row r="168" spans="1:9" x14ac:dyDescent="0.3">
      <c r="A168">
        <v>1942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s="1">
        <v>44115</v>
      </c>
    </row>
    <row r="169" spans="1:9" x14ac:dyDescent="0.3">
      <c r="A169">
        <v>2625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s="1">
        <v>44115</v>
      </c>
    </row>
    <row r="170" spans="1:9" x14ac:dyDescent="0.3">
      <c r="A170">
        <v>2934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s="1">
        <v>44115</v>
      </c>
    </row>
    <row r="171" spans="1:9" x14ac:dyDescent="0.3">
      <c r="A171">
        <v>1404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s="1">
        <v>44114</v>
      </c>
    </row>
    <row r="172" spans="1:9" x14ac:dyDescent="0.3">
      <c r="A172">
        <v>2499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s="1">
        <v>44114</v>
      </c>
    </row>
    <row r="173" spans="1:9" x14ac:dyDescent="0.3">
      <c r="A173">
        <v>2359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44113</v>
      </c>
    </row>
    <row r="174" spans="1:9" x14ac:dyDescent="0.3">
      <c r="A174">
        <v>1376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44112</v>
      </c>
    </row>
    <row r="175" spans="1:9" x14ac:dyDescent="0.3">
      <c r="A175">
        <v>1412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44112</v>
      </c>
    </row>
    <row r="176" spans="1:9" x14ac:dyDescent="0.3">
      <c r="A176">
        <v>1904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44112</v>
      </c>
    </row>
    <row r="177" spans="1:9" x14ac:dyDescent="0.3">
      <c r="A177">
        <v>1909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44112</v>
      </c>
    </row>
    <row r="178" spans="1:9" x14ac:dyDescent="0.3">
      <c r="A178">
        <v>2069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1">
        <v>44111</v>
      </c>
    </row>
    <row r="179" spans="1:9" x14ac:dyDescent="0.3">
      <c r="A179">
        <v>2930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44111</v>
      </c>
    </row>
    <row r="180" spans="1:9" x14ac:dyDescent="0.3">
      <c r="A180">
        <v>1735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44110</v>
      </c>
    </row>
    <row r="181" spans="1:9" x14ac:dyDescent="0.3">
      <c r="A181">
        <v>2215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s="1">
        <v>44110</v>
      </c>
    </row>
    <row r="182" spans="1:9" x14ac:dyDescent="0.3">
      <c r="A182">
        <v>2365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s="1">
        <v>44110</v>
      </c>
    </row>
    <row r="183" spans="1:9" x14ac:dyDescent="0.3">
      <c r="A183">
        <v>2620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1">
        <v>44110</v>
      </c>
    </row>
    <row r="184" spans="1:9" x14ac:dyDescent="0.3">
      <c r="A184">
        <v>2774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44110</v>
      </c>
    </row>
    <row r="185" spans="1:9" x14ac:dyDescent="0.3">
      <c r="A185">
        <v>2866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 s="1">
        <v>44110</v>
      </c>
    </row>
    <row r="186" spans="1:9" x14ac:dyDescent="0.3">
      <c r="A186">
        <v>3061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44110</v>
      </c>
    </row>
    <row r="187" spans="1:9" x14ac:dyDescent="0.3">
      <c r="A187">
        <v>2047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 s="1">
        <v>44109</v>
      </c>
    </row>
    <row r="188" spans="1:9" x14ac:dyDescent="0.3">
      <c r="A188">
        <v>3180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44109</v>
      </c>
    </row>
    <row r="189" spans="1:9" x14ac:dyDescent="0.3">
      <c r="A189">
        <v>1069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1">
        <v>44108</v>
      </c>
    </row>
    <row r="190" spans="1:9" x14ac:dyDescent="0.3">
      <c r="A190">
        <v>1264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44108</v>
      </c>
    </row>
    <row r="191" spans="1:9" x14ac:dyDescent="0.3">
      <c r="A191">
        <v>1874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44108</v>
      </c>
    </row>
    <row r="192" spans="1:9" x14ac:dyDescent="0.3">
      <c r="A192">
        <v>2856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 s="1">
        <v>44108</v>
      </c>
    </row>
    <row r="193" spans="1:9" x14ac:dyDescent="0.3">
      <c r="A193">
        <v>1684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1</v>
      </c>
      <c r="I193" s="1">
        <v>44107</v>
      </c>
    </row>
    <row r="194" spans="1:9" x14ac:dyDescent="0.3">
      <c r="A194">
        <v>1716</v>
      </c>
      <c r="B194">
        <v>0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1</v>
      </c>
      <c r="I194" s="1">
        <v>44107</v>
      </c>
    </row>
    <row r="195" spans="1:9" x14ac:dyDescent="0.3">
      <c r="A195">
        <v>2350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44107</v>
      </c>
    </row>
    <row r="196" spans="1:9" x14ac:dyDescent="0.3">
      <c r="A196">
        <v>3124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44107</v>
      </c>
    </row>
    <row r="197" spans="1:9" x14ac:dyDescent="0.3">
      <c r="A197">
        <v>1054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s="1">
        <v>44106</v>
      </c>
    </row>
    <row r="198" spans="1:9" x14ac:dyDescent="0.3">
      <c r="A198">
        <v>2337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s="1">
        <v>44106</v>
      </c>
    </row>
    <row r="199" spans="1:9" x14ac:dyDescent="0.3">
      <c r="A199">
        <v>2553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 s="1">
        <v>44106</v>
      </c>
    </row>
    <row r="200" spans="1:9" x14ac:dyDescent="0.3">
      <c r="A200">
        <v>2783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 s="1">
        <v>44106</v>
      </c>
    </row>
    <row r="201" spans="1:9" x14ac:dyDescent="0.3">
      <c r="A201">
        <v>2489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1">
        <v>44105</v>
      </c>
    </row>
    <row r="202" spans="1:9" x14ac:dyDescent="0.3">
      <c r="A202">
        <v>2072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44104</v>
      </c>
    </row>
    <row r="203" spans="1:9" x14ac:dyDescent="0.3">
      <c r="A203">
        <v>2575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44103</v>
      </c>
    </row>
    <row r="204" spans="1:9" x14ac:dyDescent="0.3">
      <c r="A204">
        <v>2918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s="1">
        <v>44103</v>
      </c>
    </row>
    <row r="205" spans="1:9" x14ac:dyDescent="0.3">
      <c r="A205">
        <v>1140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44102</v>
      </c>
    </row>
    <row r="206" spans="1:9" x14ac:dyDescent="0.3">
      <c r="A206">
        <v>1410</v>
      </c>
      <c r="B206">
        <v>0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  <c r="I206" s="1">
        <v>44102</v>
      </c>
    </row>
    <row r="207" spans="1:9" x14ac:dyDescent="0.3">
      <c r="A207">
        <v>1742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44102</v>
      </c>
    </row>
    <row r="208" spans="1:9" x14ac:dyDescent="0.3">
      <c r="A208">
        <v>2108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1">
        <v>44102</v>
      </c>
    </row>
    <row r="209" spans="1:9" x14ac:dyDescent="0.3">
      <c r="A209">
        <v>2711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1">
        <v>44102</v>
      </c>
    </row>
    <row r="210" spans="1:9" x14ac:dyDescent="0.3">
      <c r="A210">
        <v>2715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 s="1">
        <v>44102</v>
      </c>
    </row>
    <row r="211" spans="1:9" x14ac:dyDescent="0.3">
      <c r="A211">
        <v>2021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1">
        <v>44101</v>
      </c>
    </row>
    <row r="212" spans="1:9" x14ac:dyDescent="0.3">
      <c r="A212">
        <v>2414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44101</v>
      </c>
    </row>
    <row r="213" spans="1:9" x14ac:dyDescent="0.3">
      <c r="A213">
        <v>2559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s="1">
        <v>44101</v>
      </c>
    </row>
    <row r="214" spans="1:9" x14ac:dyDescent="0.3">
      <c r="A214">
        <v>2817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44101</v>
      </c>
    </row>
    <row r="215" spans="1:9" x14ac:dyDescent="0.3">
      <c r="A215">
        <v>3150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s="1">
        <v>44101</v>
      </c>
    </row>
    <row r="216" spans="1:9" x14ac:dyDescent="0.3">
      <c r="A216">
        <v>1354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s="1">
        <v>44100</v>
      </c>
    </row>
    <row r="217" spans="1:9" x14ac:dyDescent="0.3">
      <c r="A217">
        <v>1159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s="1">
        <v>44099</v>
      </c>
    </row>
    <row r="218" spans="1:9" x14ac:dyDescent="0.3">
      <c r="A218">
        <v>1161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44099</v>
      </c>
    </row>
    <row r="219" spans="1:9" x14ac:dyDescent="0.3">
      <c r="A219">
        <v>2378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44099</v>
      </c>
    </row>
    <row r="220" spans="1:9" x14ac:dyDescent="0.3">
      <c r="A220">
        <v>3164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s="1">
        <v>44099</v>
      </c>
    </row>
    <row r="221" spans="1:9" x14ac:dyDescent="0.3">
      <c r="A221">
        <v>2173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44098</v>
      </c>
    </row>
    <row r="222" spans="1:9" x14ac:dyDescent="0.3">
      <c r="A222">
        <v>2224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s="1">
        <v>44098</v>
      </c>
    </row>
    <row r="223" spans="1:9" x14ac:dyDescent="0.3">
      <c r="A223">
        <v>2317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44098</v>
      </c>
    </row>
    <row r="224" spans="1:9" x14ac:dyDescent="0.3">
      <c r="A224">
        <v>2885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44098</v>
      </c>
    </row>
    <row r="225" spans="1:9" x14ac:dyDescent="0.3">
      <c r="A225">
        <v>1996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s="1">
        <v>44097</v>
      </c>
    </row>
    <row r="226" spans="1:9" x14ac:dyDescent="0.3">
      <c r="A226">
        <v>2849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s="1">
        <v>44097</v>
      </c>
    </row>
    <row r="227" spans="1:9" x14ac:dyDescent="0.3">
      <c r="A227">
        <v>1569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s="1">
        <v>44096</v>
      </c>
    </row>
    <row r="228" spans="1:9" x14ac:dyDescent="0.3">
      <c r="A228">
        <v>1995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s="1">
        <v>44096</v>
      </c>
    </row>
    <row r="229" spans="1:9" x14ac:dyDescent="0.3">
      <c r="A229">
        <v>2306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s="1">
        <v>44096</v>
      </c>
    </row>
    <row r="230" spans="1:9" x14ac:dyDescent="0.3">
      <c r="A230">
        <v>2700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 s="1">
        <v>44096</v>
      </c>
    </row>
    <row r="231" spans="1:9" x14ac:dyDescent="0.3">
      <c r="A231">
        <v>2857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s="1">
        <v>44096</v>
      </c>
    </row>
    <row r="232" spans="1:9" x14ac:dyDescent="0.3">
      <c r="A232">
        <v>1271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44095</v>
      </c>
    </row>
    <row r="233" spans="1:9" x14ac:dyDescent="0.3">
      <c r="A233">
        <v>2217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s="1">
        <v>44095</v>
      </c>
    </row>
    <row r="234" spans="1:9" x14ac:dyDescent="0.3">
      <c r="A234">
        <v>1221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44094</v>
      </c>
    </row>
    <row r="235" spans="1:9" x14ac:dyDescent="0.3">
      <c r="A235">
        <v>1287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44094</v>
      </c>
    </row>
    <row r="236" spans="1:9" x14ac:dyDescent="0.3">
      <c r="A236">
        <v>2772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44094</v>
      </c>
    </row>
    <row r="237" spans="1:9" x14ac:dyDescent="0.3">
      <c r="A237">
        <v>2847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>
        <v>44094</v>
      </c>
    </row>
    <row r="238" spans="1:9" x14ac:dyDescent="0.3">
      <c r="A238">
        <v>2543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s="1">
        <v>44093</v>
      </c>
    </row>
    <row r="239" spans="1:9" x14ac:dyDescent="0.3">
      <c r="A239">
        <v>1210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s="1">
        <v>44092</v>
      </c>
    </row>
    <row r="240" spans="1:9" x14ac:dyDescent="0.3">
      <c r="A240">
        <v>1762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s="1">
        <v>44092</v>
      </c>
    </row>
    <row r="241" spans="1:9" x14ac:dyDescent="0.3">
      <c r="A241">
        <v>1290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44091</v>
      </c>
    </row>
    <row r="242" spans="1:9" x14ac:dyDescent="0.3">
      <c r="A242">
        <v>1636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44091</v>
      </c>
    </row>
    <row r="243" spans="1:9" x14ac:dyDescent="0.3">
      <c r="A243">
        <v>1901</v>
      </c>
      <c r="B243">
        <v>1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 s="1">
        <v>44091</v>
      </c>
    </row>
    <row r="244" spans="1:9" x14ac:dyDescent="0.3">
      <c r="A244">
        <v>2438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 s="1">
        <v>44091</v>
      </c>
    </row>
    <row r="245" spans="1:9" x14ac:dyDescent="0.3">
      <c r="A245">
        <v>2876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1">
        <v>44091</v>
      </c>
    </row>
    <row r="246" spans="1:9" x14ac:dyDescent="0.3">
      <c r="A246">
        <v>2964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1">
        <v>44091</v>
      </c>
    </row>
    <row r="247" spans="1:9" x14ac:dyDescent="0.3">
      <c r="A247">
        <v>2275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44090</v>
      </c>
    </row>
    <row r="248" spans="1:9" x14ac:dyDescent="0.3">
      <c r="A248">
        <v>2766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1">
        <v>44090</v>
      </c>
    </row>
    <row r="249" spans="1:9" x14ac:dyDescent="0.3">
      <c r="A249">
        <v>1208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44089</v>
      </c>
    </row>
    <row r="250" spans="1:9" x14ac:dyDescent="0.3">
      <c r="A250">
        <v>2045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s="1">
        <v>44089</v>
      </c>
    </row>
    <row r="251" spans="1:9" x14ac:dyDescent="0.3">
      <c r="A251">
        <v>2396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44089</v>
      </c>
    </row>
    <row r="252" spans="1:9" x14ac:dyDescent="0.3">
      <c r="A252">
        <v>2585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44089</v>
      </c>
    </row>
    <row r="253" spans="1:9" x14ac:dyDescent="0.3">
      <c r="A253">
        <v>2953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 s="1">
        <v>44088</v>
      </c>
    </row>
    <row r="254" spans="1:9" x14ac:dyDescent="0.3">
      <c r="A254">
        <v>1680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 s="1">
        <v>44087</v>
      </c>
    </row>
    <row r="255" spans="1:9" x14ac:dyDescent="0.3">
      <c r="A255">
        <v>1886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s="1">
        <v>44087</v>
      </c>
    </row>
    <row r="256" spans="1:9" x14ac:dyDescent="0.3">
      <c r="A256">
        <v>1535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 s="1">
        <v>44086</v>
      </c>
    </row>
    <row r="257" spans="1:9" x14ac:dyDescent="0.3">
      <c r="A257">
        <v>1911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s="1">
        <v>44086</v>
      </c>
    </row>
    <row r="258" spans="1:9" x14ac:dyDescent="0.3">
      <c r="A258">
        <v>1997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 s="1">
        <v>44085</v>
      </c>
    </row>
    <row r="259" spans="1:9" x14ac:dyDescent="0.3">
      <c r="A259">
        <v>2031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 s="1">
        <v>44085</v>
      </c>
    </row>
    <row r="260" spans="1:9" x14ac:dyDescent="0.3">
      <c r="A260">
        <v>2251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 s="1">
        <v>44085</v>
      </c>
    </row>
    <row r="261" spans="1:9" x14ac:dyDescent="0.3">
      <c r="A261">
        <v>2795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 s="1">
        <v>44085</v>
      </c>
    </row>
    <row r="262" spans="1:9" x14ac:dyDescent="0.3">
      <c r="A262">
        <v>1260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44084</v>
      </c>
    </row>
    <row r="263" spans="1:9" x14ac:dyDescent="0.3">
      <c r="A263">
        <v>1740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s="1">
        <v>44084</v>
      </c>
    </row>
    <row r="264" spans="1:9" x14ac:dyDescent="0.3">
      <c r="A264">
        <v>3103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s="1">
        <v>44084</v>
      </c>
    </row>
    <row r="265" spans="1:9" x14ac:dyDescent="0.3">
      <c r="A265">
        <v>1411</v>
      </c>
      <c r="B265">
        <v>0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0</v>
      </c>
      <c r="I265" s="1">
        <v>44083</v>
      </c>
    </row>
    <row r="266" spans="1:9" x14ac:dyDescent="0.3">
      <c r="A266">
        <v>1480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s="1">
        <v>44083</v>
      </c>
    </row>
    <row r="267" spans="1:9" x14ac:dyDescent="0.3">
      <c r="A267">
        <v>1761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s="1">
        <v>44083</v>
      </c>
    </row>
    <row r="268" spans="1:9" x14ac:dyDescent="0.3">
      <c r="A268">
        <v>1859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44083</v>
      </c>
    </row>
    <row r="269" spans="1:9" x14ac:dyDescent="0.3">
      <c r="A269">
        <v>2179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s="1">
        <v>44083</v>
      </c>
    </row>
    <row r="270" spans="1:9" x14ac:dyDescent="0.3">
      <c r="A270">
        <v>2502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44083</v>
      </c>
    </row>
    <row r="271" spans="1:9" x14ac:dyDescent="0.3">
      <c r="A271">
        <v>2570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44083</v>
      </c>
    </row>
    <row r="272" spans="1:9" x14ac:dyDescent="0.3">
      <c r="A272">
        <v>3041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44083</v>
      </c>
    </row>
    <row r="273" spans="1:9" x14ac:dyDescent="0.3">
      <c r="A273">
        <v>3185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44083</v>
      </c>
    </row>
    <row r="274" spans="1:9" x14ac:dyDescent="0.3">
      <c r="A274">
        <v>1163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s="1">
        <v>44082</v>
      </c>
    </row>
    <row r="275" spans="1:9" x14ac:dyDescent="0.3">
      <c r="A275">
        <v>1854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44082</v>
      </c>
    </row>
    <row r="276" spans="1:9" x14ac:dyDescent="0.3">
      <c r="A276">
        <v>1568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s="1">
        <v>44081</v>
      </c>
    </row>
    <row r="277" spans="1:9" x14ac:dyDescent="0.3">
      <c r="A277">
        <v>2135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s="1">
        <v>44081</v>
      </c>
    </row>
    <row r="278" spans="1:9" x14ac:dyDescent="0.3">
      <c r="A278">
        <v>2968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 s="1">
        <v>44081</v>
      </c>
    </row>
    <row r="279" spans="1:9" x14ac:dyDescent="0.3">
      <c r="A279">
        <v>2698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 s="1">
        <v>44080</v>
      </c>
    </row>
    <row r="280" spans="1:9" x14ac:dyDescent="0.3">
      <c r="A280">
        <v>1203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44079</v>
      </c>
    </row>
    <row r="281" spans="1:9" x14ac:dyDescent="0.3">
      <c r="A281">
        <v>1560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1">
        <v>44079</v>
      </c>
    </row>
    <row r="282" spans="1:9" x14ac:dyDescent="0.3">
      <c r="A282">
        <v>2908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44079</v>
      </c>
    </row>
    <row r="283" spans="1:9" x14ac:dyDescent="0.3">
      <c r="A283">
        <v>1187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 s="1">
        <v>44078</v>
      </c>
    </row>
    <row r="284" spans="1:9" x14ac:dyDescent="0.3">
      <c r="A284">
        <v>1399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s="1">
        <v>44078</v>
      </c>
    </row>
    <row r="285" spans="1:9" x14ac:dyDescent="0.3">
      <c r="A285">
        <v>1534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>
        <v>44078</v>
      </c>
    </row>
    <row r="286" spans="1:9" x14ac:dyDescent="0.3">
      <c r="A286">
        <v>2872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 s="1">
        <v>44078</v>
      </c>
    </row>
    <row r="287" spans="1:9" x14ac:dyDescent="0.3">
      <c r="A287">
        <v>3056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 s="1">
        <v>44078</v>
      </c>
    </row>
    <row r="288" spans="1:9" x14ac:dyDescent="0.3">
      <c r="A288">
        <v>1093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s="1">
        <v>44077</v>
      </c>
    </row>
    <row r="289" spans="1:9" x14ac:dyDescent="0.3">
      <c r="A289">
        <v>1368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s="1">
        <v>44077</v>
      </c>
    </row>
    <row r="290" spans="1:9" x14ac:dyDescent="0.3">
      <c r="A290">
        <v>2019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 s="1">
        <v>44077</v>
      </c>
    </row>
    <row r="291" spans="1:9" x14ac:dyDescent="0.3">
      <c r="A291">
        <v>2210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44077</v>
      </c>
    </row>
    <row r="292" spans="1:9" x14ac:dyDescent="0.3">
      <c r="A292">
        <v>2404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44077</v>
      </c>
    </row>
    <row r="293" spans="1:9" x14ac:dyDescent="0.3">
      <c r="A293">
        <v>2676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s="1">
        <v>44077</v>
      </c>
    </row>
    <row r="294" spans="1:9" x14ac:dyDescent="0.3">
      <c r="A294">
        <v>2993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 s="1">
        <v>44077</v>
      </c>
    </row>
    <row r="295" spans="1:9" x14ac:dyDescent="0.3">
      <c r="A295">
        <v>1533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 s="1">
        <v>44076</v>
      </c>
    </row>
    <row r="296" spans="1:9" x14ac:dyDescent="0.3">
      <c r="A296">
        <v>1700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s="1">
        <v>44076</v>
      </c>
    </row>
    <row r="297" spans="1:9" x14ac:dyDescent="0.3">
      <c r="A297">
        <v>1799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s="1">
        <v>44076</v>
      </c>
    </row>
    <row r="298" spans="1:9" x14ac:dyDescent="0.3">
      <c r="A298">
        <v>2276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1">
        <v>44076</v>
      </c>
    </row>
    <row r="299" spans="1:9" x14ac:dyDescent="0.3">
      <c r="A299">
        <v>2304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s="1">
        <v>44076</v>
      </c>
    </row>
    <row r="300" spans="1:9" x14ac:dyDescent="0.3">
      <c r="A300">
        <v>2377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44076</v>
      </c>
    </row>
    <row r="301" spans="1:9" x14ac:dyDescent="0.3">
      <c r="A301">
        <v>2516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44075</v>
      </c>
    </row>
    <row r="302" spans="1:9" x14ac:dyDescent="0.3">
      <c r="A302">
        <v>3050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1">
        <v>44074</v>
      </c>
    </row>
    <row r="303" spans="1:9" x14ac:dyDescent="0.3">
      <c r="A303">
        <v>1677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44073</v>
      </c>
    </row>
    <row r="304" spans="1:9" x14ac:dyDescent="0.3">
      <c r="A304">
        <v>1976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>
        <v>44073</v>
      </c>
    </row>
    <row r="305" spans="1:9" x14ac:dyDescent="0.3">
      <c r="A305">
        <v>2660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44072</v>
      </c>
    </row>
    <row r="306" spans="1:9" x14ac:dyDescent="0.3">
      <c r="A306">
        <v>2946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s="1">
        <v>44072</v>
      </c>
    </row>
    <row r="307" spans="1:9" x14ac:dyDescent="0.3">
      <c r="A307">
        <v>3114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>
        <v>44072</v>
      </c>
    </row>
    <row r="308" spans="1:9" x14ac:dyDescent="0.3">
      <c r="A308">
        <v>2085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s="1">
        <v>44071</v>
      </c>
    </row>
    <row r="309" spans="1:9" x14ac:dyDescent="0.3">
      <c r="A309">
        <v>2229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s="1">
        <v>44071</v>
      </c>
    </row>
    <row r="310" spans="1:9" x14ac:dyDescent="0.3">
      <c r="A310">
        <v>2608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s="1">
        <v>44071</v>
      </c>
    </row>
    <row r="311" spans="1:9" x14ac:dyDescent="0.3">
      <c r="A311">
        <v>3115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s="1">
        <v>44071</v>
      </c>
    </row>
    <row r="312" spans="1:9" x14ac:dyDescent="0.3">
      <c r="A312">
        <v>1085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s="1">
        <v>44070</v>
      </c>
    </row>
    <row r="313" spans="1:9" x14ac:dyDescent="0.3">
      <c r="A313">
        <v>1787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s="1">
        <v>44070</v>
      </c>
    </row>
    <row r="314" spans="1:9" x14ac:dyDescent="0.3">
      <c r="A314">
        <v>2141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44070</v>
      </c>
    </row>
    <row r="315" spans="1:9" x14ac:dyDescent="0.3">
      <c r="A315">
        <v>2425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1">
        <v>44070</v>
      </c>
    </row>
    <row r="316" spans="1:9" x14ac:dyDescent="0.3">
      <c r="A316">
        <v>2552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 s="1">
        <v>44070</v>
      </c>
    </row>
    <row r="317" spans="1:9" x14ac:dyDescent="0.3">
      <c r="A317">
        <v>2616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44070</v>
      </c>
    </row>
    <row r="318" spans="1:9" x14ac:dyDescent="0.3">
      <c r="A318">
        <v>2705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1">
        <v>44070</v>
      </c>
    </row>
    <row r="319" spans="1:9" x14ac:dyDescent="0.3">
      <c r="A319">
        <v>2913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44070</v>
      </c>
    </row>
    <row r="320" spans="1:9" x14ac:dyDescent="0.3">
      <c r="A320">
        <v>3175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44070</v>
      </c>
    </row>
    <row r="321" spans="1:9" x14ac:dyDescent="0.3">
      <c r="A321">
        <v>1345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1">
        <v>44069</v>
      </c>
    </row>
    <row r="322" spans="1:9" x14ac:dyDescent="0.3">
      <c r="A322">
        <v>1820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s="1">
        <v>44068</v>
      </c>
    </row>
    <row r="323" spans="1:9" x14ac:dyDescent="0.3">
      <c r="A323">
        <v>1971</v>
      </c>
      <c r="B323">
        <v>0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1</v>
      </c>
      <c r="I323" s="1">
        <v>44068</v>
      </c>
    </row>
    <row r="324" spans="1:9" x14ac:dyDescent="0.3">
      <c r="A324">
        <v>2678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s="1">
        <v>44068</v>
      </c>
    </row>
    <row r="325" spans="1:9" x14ac:dyDescent="0.3">
      <c r="A325">
        <v>1258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 s="1">
        <v>44067</v>
      </c>
    </row>
    <row r="326" spans="1:9" x14ac:dyDescent="0.3">
      <c r="A326">
        <v>2481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 s="1">
        <v>44067</v>
      </c>
    </row>
    <row r="327" spans="1:9" x14ac:dyDescent="0.3">
      <c r="A327">
        <v>2808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s="1">
        <v>44067</v>
      </c>
    </row>
    <row r="328" spans="1:9" x14ac:dyDescent="0.3">
      <c r="A328">
        <v>3069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>
        <v>44067</v>
      </c>
    </row>
    <row r="329" spans="1:9" x14ac:dyDescent="0.3">
      <c r="A329">
        <v>1063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 s="1">
        <v>44066</v>
      </c>
    </row>
    <row r="330" spans="1:9" x14ac:dyDescent="0.3">
      <c r="A330">
        <v>1764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s="1">
        <v>44066</v>
      </c>
    </row>
    <row r="331" spans="1:9" x14ac:dyDescent="0.3">
      <c r="A331">
        <v>2239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>
        <v>44066</v>
      </c>
    </row>
    <row r="332" spans="1:9" x14ac:dyDescent="0.3">
      <c r="A332">
        <v>1199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s="1">
        <v>44065</v>
      </c>
    </row>
    <row r="333" spans="1:9" x14ac:dyDescent="0.3">
      <c r="A333">
        <v>2273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s="1">
        <v>44065</v>
      </c>
    </row>
    <row r="334" spans="1:9" x14ac:dyDescent="0.3">
      <c r="A334">
        <v>2749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 s="1">
        <v>44065</v>
      </c>
    </row>
    <row r="335" spans="1:9" x14ac:dyDescent="0.3">
      <c r="A335">
        <v>2877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s="1">
        <v>44065</v>
      </c>
    </row>
    <row r="336" spans="1:9" x14ac:dyDescent="0.3">
      <c r="A336">
        <v>3152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1">
        <v>44065</v>
      </c>
    </row>
    <row r="337" spans="1:9" x14ac:dyDescent="0.3">
      <c r="A337">
        <v>1286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 s="1">
        <v>44064</v>
      </c>
    </row>
    <row r="338" spans="1:9" x14ac:dyDescent="0.3">
      <c r="A338">
        <v>1428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s="1">
        <v>44064</v>
      </c>
    </row>
    <row r="339" spans="1:9" x14ac:dyDescent="0.3">
      <c r="A339">
        <v>1497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 s="1">
        <v>44064</v>
      </c>
    </row>
    <row r="340" spans="1:9" x14ac:dyDescent="0.3">
      <c r="A340">
        <v>1835</v>
      </c>
      <c r="B340">
        <v>0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</v>
      </c>
      <c r="I340" s="1">
        <v>44064</v>
      </c>
    </row>
    <row r="341" spans="1:9" x14ac:dyDescent="0.3">
      <c r="A341">
        <v>2061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>
        <v>44064</v>
      </c>
    </row>
    <row r="342" spans="1:9" x14ac:dyDescent="0.3">
      <c r="A342">
        <v>2070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 s="1">
        <v>44064</v>
      </c>
    </row>
    <row r="343" spans="1:9" x14ac:dyDescent="0.3">
      <c r="A343">
        <v>2152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>
        <v>44064</v>
      </c>
    </row>
    <row r="344" spans="1:9" x14ac:dyDescent="0.3">
      <c r="A344">
        <v>2394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s="1">
        <v>44063</v>
      </c>
    </row>
    <row r="345" spans="1:9" x14ac:dyDescent="0.3">
      <c r="A345">
        <v>3157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1">
        <v>44063</v>
      </c>
    </row>
    <row r="346" spans="1:9" x14ac:dyDescent="0.3">
      <c r="A346">
        <v>1010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s="1">
        <v>44060</v>
      </c>
    </row>
    <row r="347" spans="1:9" x14ac:dyDescent="0.3">
      <c r="A347">
        <v>1682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s="1">
        <v>44059</v>
      </c>
    </row>
    <row r="348" spans="1:9" x14ac:dyDescent="0.3">
      <c r="A348">
        <v>1797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s="1">
        <v>44059</v>
      </c>
    </row>
    <row r="349" spans="1:9" x14ac:dyDescent="0.3">
      <c r="A349">
        <v>2075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s="1">
        <v>44059</v>
      </c>
    </row>
    <row r="350" spans="1:9" x14ac:dyDescent="0.3">
      <c r="A350">
        <v>2708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 s="1">
        <v>44059</v>
      </c>
    </row>
    <row r="351" spans="1:9" x14ac:dyDescent="0.3">
      <c r="A351">
        <v>3126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 s="1">
        <v>44059</v>
      </c>
    </row>
    <row r="352" spans="1:9" x14ac:dyDescent="0.3">
      <c r="A352">
        <v>1301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s="1">
        <v>44058</v>
      </c>
    </row>
    <row r="353" spans="1:9" x14ac:dyDescent="0.3">
      <c r="A353">
        <v>2491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s="1">
        <v>44058</v>
      </c>
    </row>
    <row r="354" spans="1:9" x14ac:dyDescent="0.3">
      <c r="A354">
        <v>1605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 s="1">
        <v>44057</v>
      </c>
    </row>
    <row r="355" spans="1:9" x14ac:dyDescent="0.3">
      <c r="A355">
        <v>1618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s="1">
        <v>44057</v>
      </c>
    </row>
    <row r="356" spans="1:9" x14ac:dyDescent="0.3">
      <c r="A356">
        <v>1890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44057</v>
      </c>
    </row>
    <row r="357" spans="1:9" x14ac:dyDescent="0.3">
      <c r="A357">
        <v>2844</v>
      </c>
      <c r="B357">
        <v>0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1</v>
      </c>
      <c r="I357" s="1">
        <v>44057</v>
      </c>
    </row>
    <row r="358" spans="1:9" x14ac:dyDescent="0.3">
      <c r="A358">
        <v>3142</v>
      </c>
      <c r="B358">
        <v>0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0</v>
      </c>
      <c r="I358" s="1">
        <v>44057</v>
      </c>
    </row>
    <row r="359" spans="1:9" x14ac:dyDescent="0.3">
      <c r="A359">
        <v>1728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44056</v>
      </c>
    </row>
    <row r="360" spans="1:9" x14ac:dyDescent="0.3">
      <c r="A360">
        <v>2584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44056</v>
      </c>
    </row>
    <row r="361" spans="1:9" x14ac:dyDescent="0.3">
      <c r="A361">
        <v>1002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s="1">
        <v>44055</v>
      </c>
    </row>
    <row r="362" spans="1:9" x14ac:dyDescent="0.3">
      <c r="A362">
        <v>1175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s="1">
        <v>44055</v>
      </c>
    </row>
    <row r="363" spans="1:9" x14ac:dyDescent="0.3">
      <c r="A363">
        <v>1529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44055</v>
      </c>
    </row>
    <row r="364" spans="1:9" x14ac:dyDescent="0.3">
      <c r="A364">
        <v>2527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s="1">
        <v>44055</v>
      </c>
    </row>
    <row r="365" spans="1:9" x14ac:dyDescent="0.3">
      <c r="A365">
        <v>2630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44055</v>
      </c>
    </row>
    <row r="366" spans="1:9" x14ac:dyDescent="0.3">
      <c r="A366">
        <v>1141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44054</v>
      </c>
    </row>
    <row r="367" spans="1:9" x14ac:dyDescent="0.3">
      <c r="A367">
        <v>2310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44054</v>
      </c>
    </row>
    <row r="368" spans="1:9" x14ac:dyDescent="0.3">
      <c r="A368">
        <v>1452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 s="1">
        <v>44053</v>
      </c>
    </row>
    <row r="369" spans="1:9" x14ac:dyDescent="0.3">
      <c r="A369">
        <v>2245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 s="1">
        <v>44053</v>
      </c>
    </row>
    <row r="370" spans="1:9" x14ac:dyDescent="0.3">
      <c r="A370">
        <v>1294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 s="1">
        <v>44052</v>
      </c>
    </row>
    <row r="371" spans="1:9" x14ac:dyDescent="0.3">
      <c r="A371">
        <v>2674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s="1">
        <v>44052</v>
      </c>
    </row>
    <row r="372" spans="1:9" x14ac:dyDescent="0.3">
      <c r="A372">
        <v>3138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44052</v>
      </c>
    </row>
    <row r="373" spans="1:9" x14ac:dyDescent="0.3">
      <c r="A373">
        <v>1837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s="1">
        <v>44051</v>
      </c>
    </row>
    <row r="374" spans="1:9" x14ac:dyDescent="0.3">
      <c r="A374">
        <v>2050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 s="1">
        <v>44051</v>
      </c>
    </row>
    <row r="375" spans="1:9" x14ac:dyDescent="0.3">
      <c r="A375">
        <v>3129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s="1">
        <v>44051</v>
      </c>
    </row>
    <row r="376" spans="1:9" x14ac:dyDescent="0.3">
      <c r="A376">
        <v>1055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1">
        <v>44050</v>
      </c>
    </row>
    <row r="377" spans="1:9" x14ac:dyDescent="0.3">
      <c r="A377">
        <v>1449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s="1">
        <v>44050</v>
      </c>
    </row>
    <row r="378" spans="1:9" x14ac:dyDescent="0.3">
      <c r="A378">
        <v>2601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s="1">
        <v>44050</v>
      </c>
    </row>
    <row r="379" spans="1:9" x14ac:dyDescent="0.3">
      <c r="A379">
        <v>2368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s="1">
        <v>44049</v>
      </c>
    </row>
    <row r="380" spans="1:9" x14ac:dyDescent="0.3">
      <c r="A380">
        <v>2580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s="1">
        <v>44049</v>
      </c>
    </row>
    <row r="381" spans="1:9" x14ac:dyDescent="0.3">
      <c r="A381">
        <v>2984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s="1">
        <v>44049</v>
      </c>
    </row>
    <row r="382" spans="1:9" x14ac:dyDescent="0.3">
      <c r="A382">
        <v>1270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s="1">
        <v>44048</v>
      </c>
    </row>
    <row r="383" spans="1:9" x14ac:dyDescent="0.3">
      <c r="A383">
        <v>1289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>
        <v>44048</v>
      </c>
    </row>
    <row r="384" spans="1:9" x14ac:dyDescent="0.3">
      <c r="A384">
        <v>1503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 s="1">
        <v>44048</v>
      </c>
    </row>
    <row r="385" spans="1:9" x14ac:dyDescent="0.3">
      <c r="A385">
        <v>1505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44048</v>
      </c>
    </row>
    <row r="386" spans="1:9" x14ac:dyDescent="0.3">
      <c r="A386">
        <v>1810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44048</v>
      </c>
    </row>
    <row r="387" spans="1:9" x14ac:dyDescent="0.3">
      <c r="A387">
        <v>2684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44048</v>
      </c>
    </row>
    <row r="388" spans="1:9" x14ac:dyDescent="0.3">
      <c r="A388">
        <v>2845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s="1">
        <v>44048</v>
      </c>
    </row>
    <row r="389" spans="1:9" x14ac:dyDescent="0.3">
      <c r="A389">
        <v>3106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1">
        <v>44048</v>
      </c>
    </row>
    <row r="390" spans="1:9" x14ac:dyDescent="0.3">
      <c r="A390">
        <v>2942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s="1">
        <v>44047</v>
      </c>
    </row>
    <row r="391" spans="1:9" x14ac:dyDescent="0.3">
      <c r="A391">
        <v>3111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44047</v>
      </c>
    </row>
    <row r="392" spans="1:9" x14ac:dyDescent="0.3">
      <c r="A392">
        <v>2170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44046</v>
      </c>
    </row>
    <row r="393" spans="1:9" x14ac:dyDescent="0.3">
      <c r="A393">
        <v>2727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44046</v>
      </c>
    </row>
    <row r="394" spans="1:9" x14ac:dyDescent="0.3">
      <c r="A394">
        <v>2017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44045</v>
      </c>
    </row>
    <row r="395" spans="1:9" x14ac:dyDescent="0.3">
      <c r="A395">
        <v>2626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s="1">
        <v>44045</v>
      </c>
    </row>
    <row r="396" spans="1:9" x14ac:dyDescent="0.3">
      <c r="A396">
        <v>1079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s="1">
        <v>44044</v>
      </c>
    </row>
    <row r="397" spans="1:9" x14ac:dyDescent="0.3">
      <c r="A397">
        <v>1158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s="1">
        <v>44044</v>
      </c>
    </row>
    <row r="398" spans="1:9" x14ac:dyDescent="0.3">
      <c r="A398">
        <v>1378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s="1">
        <v>44044</v>
      </c>
    </row>
    <row r="399" spans="1:9" x14ac:dyDescent="0.3">
      <c r="A399">
        <v>1978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s="1">
        <v>44044</v>
      </c>
    </row>
    <row r="400" spans="1:9" x14ac:dyDescent="0.3">
      <c r="A400">
        <v>2560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 s="1">
        <v>44044</v>
      </c>
    </row>
    <row r="401" spans="1:9" x14ac:dyDescent="0.3">
      <c r="A401">
        <v>1113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 s="1">
        <v>44043</v>
      </c>
    </row>
    <row r="402" spans="1:9" x14ac:dyDescent="0.3">
      <c r="A402">
        <v>1346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44043</v>
      </c>
    </row>
    <row r="403" spans="1:9" x14ac:dyDescent="0.3">
      <c r="A403">
        <v>1448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s="1">
        <v>44043</v>
      </c>
    </row>
    <row r="404" spans="1:9" x14ac:dyDescent="0.3">
      <c r="A404">
        <v>2054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44043</v>
      </c>
    </row>
    <row r="405" spans="1:9" x14ac:dyDescent="0.3">
      <c r="A405">
        <v>2504</v>
      </c>
      <c r="B405">
        <v>0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1</v>
      </c>
      <c r="I405" s="1">
        <v>44043</v>
      </c>
    </row>
    <row r="406" spans="1:9" x14ac:dyDescent="0.3">
      <c r="A406">
        <v>2393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s="1">
        <v>44042</v>
      </c>
    </row>
    <row r="407" spans="1:9" x14ac:dyDescent="0.3">
      <c r="A407">
        <v>3000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s="1">
        <v>44042</v>
      </c>
    </row>
    <row r="408" spans="1:9" x14ac:dyDescent="0.3">
      <c r="A408">
        <v>2604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 s="1">
        <v>44041</v>
      </c>
    </row>
    <row r="409" spans="1:9" x14ac:dyDescent="0.3">
      <c r="A409">
        <v>2279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</v>
      </c>
      <c r="I409" s="1">
        <v>44038</v>
      </c>
    </row>
    <row r="410" spans="1:9" x14ac:dyDescent="0.3">
      <c r="A410">
        <v>3072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 s="1">
        <v>44038</v>
      </c>
    </row>
    <row r="411" spans="1:9" x14ac:dyDescent="0.3">
      <c r="A411">
        <v>1974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s="1">
        <v>44037</v>
      </c>
    </row>
    <row r="412" spans="1:9" x14ac:dyDescent="0.3">
      <c r="A412">
        <v>2282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s="1">
        <v>44037</v>
      </c>
    </row>
    <row r="413" spans="1:9" x14ac:dyDescent="0.3">
      <c r="A413">
        <v>2388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s="1">
        <v>44037</v>
      </c>
    </row>
    <row r="414" spans="1:9" x14ac:dyDescent="0.3">
      <c r="A414">
        <v>1633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 s="1">
        <v>44036</v>
      </c>
    </row>
    <row r="415" spans="1:9" x14ac:dyDescent="0.3">
      <c r="A415">
        <v>2094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 s="1">
        <v>44036</v>
      </c>
    </row>
    <row r="416" spans="1:9" x14ac:dyDescent="0.3">
      <c r="A416">
        <v>2151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s="1">
        <v>44036</v>
      </c>
    </row>
    <row r="417" spans="1:9" x14ac:dyDescent="0.3">
      <c r="A417">
        <v>2174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44036</v>
      </c>
    </row>
    <row r="418" spans="1:9" x14ac:dyDescent="0.3">
      <c r="A418">
        <v>2756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44036</v>
      </c>
    </row>
    <row r="419" spans="1:9" x14ac:dyDescent="0.3">
      <c r="A419">
        <v>1217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44035</v>
      </c>
    </row>
    <row r="420" spans="1:9" x14ac:dyDescent="0.3">
      <c r="A420">
        <v>1927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s="1">
        <v>44035</v>
      </c>
    </row>
    <row r="421" spans="1:9" x14ac:dyDescent="0.3">
      <c r="A421">
        <v>2189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44035</v>
      </c>
    </row>
    <row r="422" spans="1:9" x14ac:dyDescent="0.3">
      <c r="A422">
        <v>2399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44035</v>
      </c>
    </row>
    <row r="423" spans="1:9" x14ac:dyDescent="0.3">
      <c r="A423">
        <v>1521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1</v>
      </c>
      <c r="I423" s="1">
        <v>44034</v>
      </c>
    </row>
    <row r="424" spans="1:9" x14ac:dyDescent="0.3">
      <c r="A424">
        <v>1616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 s="1">
        <v>44034</v>
      </c>
    </row>
    <row r="425" spans="1:9" x14ac:dyDescent="0.3">
      <c r="A425">
        <v>1767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s="1">
        <v>44034</v>
      </c>
    </row>
    <row r="426" spans="1:9" x14ac:dyDescent="0.3">
      <c r="A426">
        <v>1842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s="1">
        <v>44034</v>
      </c>
    </row>
    <row r="427" spans="1:9" x14ac:dyDescent="0.3">
      <c r="A427">
        <v>2572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44034</v>
      </c>
    </row>
    <row r="428" spans="1:9" x14ac:dyDescent="0.3">
      <c r="A428">
        <v>1401</v>
      </c>
      <c r="B428">
        <v>0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0</v>
      </c>
      <c r="I428" s="1">
        <v>44033</v>
      </c>
    </row>
    <row r="429" spans="1:9" x14ac:dyDescent="0.3">
      <c r="A429">
        <v>2160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 s="1">
        <v>44032</v>
      </c>
    </row>
    <row r="430" spans="1:9" x14ac:dyDescent="0.3">
      <c r="A430">
        <v>2407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44032</v>
      </c>
    </row>
    <row r="431" spans="1:9" x14ac:dyDescent="0.3">
      <c r="A431">
        <v>2477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44032</v>
      </c>
    </row>
    <row r="432" spans="1:9" x14ac:dyDescent="0.3">
      <c r="A432">
        <v>2548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1</v>
      </c>
      <c r="I432" s="1">
        <v>44032</v>
      </c>
    </row>
    <row r="433" spans="1:9" x14ac:dyDescent="0.3">
      <c r="A433">
        <v>2434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1</v>
      </c>
      <c r="I433" s="1">
        <v>44031</v>
      </c>
    </row>
    <row r="434" spans="1:9" x14ac:dyDescent="0.3">
      <c r="A434">
        <v>2957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0</v>
      </c>
      <c r="I434" s="1">
        <v>44031</v>
      </c>
    </row>
    <row r="435" spans="1:9" x14ac:dyDescent="0.3">
      <c r="A435">
        <v>2995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s="1">
        <v>44031</v>
      </c>
    </row>
    <row r="436" spans="1:9" x14ac:dyDescent="0.3">
      <c r="A436">
        <v>1037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s="1">
        <v>44030</v>
      </c>
    </row>
    <row r="437" spans="1:9" x14ac:dyDescent="0.3">
      <c r="A437">
        <v>1590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s="1">
        <v>44030</v>
      </c>
    </row>
    <row r="438" spans="1:9" x14ac:dyDescent="0.3">
      <c r="A438">
        <v>1683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44030</v>
      </c>
    </row>
    <row r="439" spans="1:9" x14ac:dyDescent="0.3">
      <c r="A439">
        <v>1004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s="1">
        <v>44029</v>
      </c>
    </row>
    <row r="440" spans="1:9" x14ac:dyDescent="0.3">
      <c r="A440">
        <v>1123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s="1">
        <v>44029</v>
      </c>
    </row>
    <row r="441" spans="1:9" x14ac:dyDescent="0.3">
      <c r="A441">
        <v>1861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 s="1">
        <v>44029</v>
      </c>
    </row>
    <row r="442" spans="1:9" x14ac:dyDescent="0.3">
      <c r="A442">
        <v>1907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 s="1">
        <v>44029</v>
      </c>
    </row>
    <row r="443" spans="1:9" x14ac:dyDescent="0.3">
      <c r="A443">
        <v>1912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s="1">
        <v>44029</v>
      </c>
    </row>
    <row r="444" spans="1:9" x14ac:dyDescent="0.3">
      <c r="A444">
        <v>1307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s="1">
        <v>44028</v>
      </c>
    </row>
    <row r="445" spans="1:9" x14ac:dyDescent="0.3">
      <c r="A445">
        <v>2093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s="1">
        <v>44028</v>
      </c>
    </row>
    <row r="446" spans="1:9" x14ac:dyDescent="0.3">
      <c r="A446">
        <v>2213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s="1">
        <v>44028</v>
      </c>
    </row>
    <row r="447" spans="1:9" x14ac:dyDescent="0.3">
      <c r="A447">
        <v>2444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s="1">
        <v>44027</v>
      </c>
    </row>
    <row r="448" spans="1:9" x14ac:dyDescent="0.3">
      <c r="A448">
        <v>1536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44026</v>
      </c>
    </row>
    <row r="449" spans="1:9" x14ac:dyDescent="0.3">
      <c r="A449">
        <v>2373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1">
        <v>44026</v>
      </c>
    </row>
    <row r="450" spans="1:9" x14ac:dyDescent="0.3">
      <c r="A450">
        <v>2498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44026</v>
      </c>
    </row>
    <row r="451" spans="1:9" x14ac:dyDescent="0.3">
      <c r="A451">
        <v>2768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s="1">
        <v>44026</v>
      </c>
    </row>
    <row r="452" spans="1:9" x14ac:dyDescent="0.3">
      <c r="A452">
        <v>2850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s="1">
        <v>44026</v>
      </c>
    </row>
    <row r="453" spans="1:9" x14ac:dyDescent="0.3">
      <c r="A453">
        <v>3048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 s="1">
        <v>44026</v>
      </c>
    </row>
    <row r="454" spans="1:9" x14ac:dyDescent="0.3">
      <c r="A454">
        <v>2915</v>
      </c>
      <c r="B454">
        <v>1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1</v>
      </c>
      <c r="I454" s="1">
        <v>44025</v>
      </c>
    </row>
    <row r="455" spans="1:9" x14ac:dyDescent="0.3">
      <c r="A455">
        <v>3154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44025</v>
      </c>
    </row>
    <row r="456" spans="1:9" x14ac:dyDescent="0.3">
      <c r="A456">
        <v>2882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s="1">
        <v>44024</v>
      </c>
    </row>
    <row r="457" spans="1:9" x14ac:dyDescent="0.3">
      <c r="A457">
        <v>2998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44024</v>
      </c>
    </row>
    <row r="458" spans="1:9" x14ac:dyDescent="0.3">
      <c r="A458">
        <v>3179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44024</v>
      </c>
    </row>
    <row r="459" spans="1:9" x14ac:dyDescent="0.3">
      <c r="A459">
        <v>1259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44023</v>
      </c>
    </row>
    <row r="460" spans="1:9" x14ac:dyDescent="0.3">
      <c r="A460">
        <v>1956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44022</v>
      </c>
    </row>
    <row r="461" spans="1:9" x14ac:dyDescent="0.3">
      <c r="A461">
        <v>1418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1">
        <v>44021</v>
      </c>
    </row>
    <row r="462" spans="1:9" x14ac:dyDescent="0.3">
      <c r="A462">
        <v>1951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s="1">
        <v>44021</v>
      </c>
    </row>
    <row r="463" spans="1:9" x14ac:dyDescent="0.3">
      <c r="A463">
        <v>2486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s="1">
        <v>44021</v>
      </c>
    </row>
    <row r="464" spans="1:9" x14ac:dyDescent="0.3">
      <c r="A464">
        <v>2632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44021</v>
      </c>
    </row>
    <row r="465" spans="1:9" x14ac:dyDescent="0.3">
      <c r="A465">
        <v>2824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1">
        <v>44021</v>
      </c>
    </row>
    <row r="466" spans="1:9" x14ac:dyDescent="0.3">
      <c r="A466">
        <v>2299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1">
        <v>44020</v>
      </c>
    </row>
    <row r="467" spans="1:9" x14ac:dyDescent="0.3">
      <c r="A467">
        <v>2290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44019</v>
      </c>
    </row>
    <row r="468" spans="1:9" x14ac:dyDescent="0.3">
      <c r="A468">
        <v>1162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s="1">
        <v>44018</v>
      </c>
    </row>
    <row r="469" spans="1:9" x14ac:dyDescent="0.3">
      <c r="A469">
        <v>1577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s="1">
        <v>44018</v>
      </c>
    </row>
    <row r="470" spans="1:9" x14ac:dyDescent="0.3">
      <c r="A470">
        <v>2089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 s="1">
        <v>44018</v>
      </c>
    </row>
    <row r="471" spans="1:9" x14ac:dyDescent="0.3">
      <c r="A471">
        <v>3108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1">
        <v>44018</v>
      </c>
    </row>
    <row r="472" spans="1:9" x14ac:dyDescent="0.3">
      <c r="A472">
        <v>1730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 s="1">
        <v>44017</v>
      </c>
    </row>
    <row r="473" spans="1:9" x14ac:dyDescent="0.3">
      <c r="A473">
        <v>1446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1">
        <v>44016</v>
      </c>
    </row>
    <row r="474" spans="1:9" x14ac:dyDescent="0.3">
      <c r="A474">
        <v>2395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44016</v>
      </c>
    </row>
    <row r="475" spans="1:9" x14ac:dyDescent="0.3">
      <c r="A475">
        <v>2699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 s="1">
        <v>44016</v>
      </c>
    </row>
    <row r="476" spans="1:9" x14ac:dyDescent="0.3">
      <c r="A476">
        <v>3120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s="1">
        <v>44016</v>
      </c>
    </row>
    <row r="477" spans="1:9" x14ac:dyDescent="0.3">
      <c r="A477">
        <v>1504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s="1">
        <v>44015</v>
      </c>
    </row>
    <row r="478" spans="1:9" x14ac:dyDescent="0.3">
      <c r="A478">
        <v>1555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1">
        <v>44015</v>
      </c>
    </row>
    <row r="479" spans="1:9" x14ac:dyDescent="0.3">
      <c r="A479">
        <v>2333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s="1">
        <v>44015</v>
      </c>
    </row>
    <row r="480" spans="1:9" x14ac:dyDescent="0.3">
      <c r="A480">
        <v>2594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s="1">
        <v>44015</v>
      </c>
    </row>
    <row r="481" spans="1:9" x14ac:dyDescent="0.3">
      <c r="A481">
        <v>1472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s="1">
        <v>44014</v>
      </c>
    </row>
    <row r="482" spans="1:9" x14ac:dyDescent="0.3">
      <c r="A482">
        <v>1532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 s="1">
        <v>44014</v>
      </c>
    </row>
    <row r="483" spans="1:9" x14ac:dyDescent="0.3">
      <c r="A483">
        <v>1758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s="1">
        <v>44014</v>
      </c>
    </row>
    <row r="484" spans="1:9" x14ac:dyDescent="0.3">
      <c r="A484">
        <v>1841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s="1">
        <v>44014</v>
      </c>
    </row>
    <row r="485" spans="1:9" x14ac:dyDescent="0.3">
      <c r="A485">
        <v>1989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s="1">
        <v>44014</v>
      </c>
    </row>
    <row r="486" spans="1:9" x14ac:dyDescent="0.3">
      <c r="A486">
        <v>2436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 s="1">
        <v>44014</v>
      </c>
    </row>
    <row r="487" spans="1:9" x14ac:dyDescent="0.3">
      <c r="A487">
        <v>2471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s="1">
        <v>44014</v>
      </c>
    </row>
    <row r="488" spans="1:9" x14ac:dyDescent="0.3">
      <c r="A488">
        <v>1708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s="1">
        <v>44013</v>
      </c>
    </row>
    <row r="489" spans="1:9" x14ac:dyDescent="0.3">
      <c r="A489">
        <v>1725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 s="1">
        <v>44013</v>
      </c>
    </row>
    <row r="490" spans="1:9" x14ac:dyDescent="0.3">
      <c r="A490">
        <v>2879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 s="1">
        <v>44013</v>
      </c>
    </row>
    <row r="491" spans="1:9" x14ac:dyDescent="0.3">
      <c r="A491">
        <v>3127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s="1">
        <v>44013</v>
      </c>
    </row>
    <row r="492" spans="1:9" x14ac:dyDescent="0.3">
      <c r="A492">
        <v>3203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44013</v>
      </c>
    </row>
    <row r="493" spans="1:9" x14ac:dyDescent="0.3">
      <c r="A493">
        <v>3218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 s="1">
        <v>44013</v>
      </c>
    </row>
    <row r="494" spans="1:9" x14ac:dyDescent="0.3">
      <c r="A494">
        <v>1108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  <c r="I494" s="1">
        <v>44012</v>
      </c>
    </row>
    <row r="495" spans="1:9" x14ac:dyDescent="0.3">
      <c r="A495">
        <v>2455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44012</v>
      </c>
    </row>
    <row r="496" spans="1:9" x14ac:dyDescent="0.3">
      <c r="A496">
        <v>3204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s="1">
        <v>44012</v>
      </c>
    </row>
    <row r="497" spans="1:9" x14ac:dyDescent="0.3">
      <c r="A497">
        <v>3219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s="1">
        <v>44012</v>
      </c>
    </row>
    <row r="498" spans="1:9" x14ac:dyDescent="0.3">
      <c r="A498">
        <v>1878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s="1">
        <v>44011</v>
      </c>
    </row>
    <row r="499" spans="1:9" x14ac:dyDescent="0.3">
      <c r="A499">
        <v>2556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s="1">
        <v>44011</v>
      </c>
    </row>
    <row r="500" spans="1:9" x14ac:dyDescent="0.3">
      <c r="A500">
        <v>2654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44011</v>
      </c>
    </row>
    <row r="501" spans="1:9" x14ac:dyDescent="0.3">
      <c r="A501">
        <v>2944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 s="1">
        <v>44011</v>
      </c>
    </row>
    <row r="502" spans="1:9" x14ac:dyDescent="0.3">
      <c r="A502">
        <v>3109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44011</v>
      </c>
    </row>
    <row r="503" spans="1:9" x14ac:dyDescent="0.3">
      <c r="A503">
        <v>1172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s="1">
        <v>44010</v>
      </c>
    </row>
    <row r="504" spans="1:9" x14ac:dyDescent="0.3">
      <c r="A504">
        <v>2059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44010</v>
      </c>
    </row>
    <row r="505" spans="1:9" x14ac:dyDescent="0.3">
      <c r="A505">
        <v>2150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s="1">
        <v>44010</v>
      </c>
    </row>
    <row r="506" spans="1:9" x14ac:dyDescent="0.3">
      <c r="A506">
        <v>2389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 s="1">
        <v>44010</v>
      </c>
    </row>
    <row r="507" spans="1:9" x14ac:dyDescent="0.3">
      <c r="A507">
        <v>3125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s="1">
        <v>44010</v>
      </c>
    </row>
    <row r="508" spans="1:9" x14ac:dyDescent="0.3">
      <c r="A508">
        <v>1084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s="1">
        <v>44009</v>
      </c>
    </row>
    <row r="509" spans="1:9" x14ac:dyDescent="0.3">
      <c r="A509">
        <v>2126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s="1">
        <v>44009</v>
      </c>
    </row>
    <row r="510" spans="1:9" x14ac:dyDescent="0.3">
      <c r="A510">
        <v>2852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 s="1">
        <v>44009</v>
      </c>
    </row>
    <row r="511" spans="1:9" x14ac:dyDescent="0.3">
      <c r="A511">
        <v>2997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44009</v>
      </c>
    </row>
    <row r="512" spans="1:9" x14ac:dyDescent="0.3">
      <c r="A512">
        <v>3086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44009</v>
      </c>
    </row>
    <row r="513" spans="1:9" x14ac:dyDescent="0.3">
      <c r="A513">
        <v>1005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>
        <v>44007</v>
      </c>
    </row>
    <row r="514" spans="1:9" x14ac:dyDescent="0.3">
      <c r="A514">
        <v>2861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1">
        <v>44007</v>
      </c>
    </row>
    <row r="515" spans="1:9" x14ac:dyDescent="0.3">
      <c r="A515">
        <v>2896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s="1">
        <v>44007</v>
      </c>
    </row>
    <row r="516" spans="1:9" x14ac:dyDescent="0.3">
      <c r="A516">
        <v>1297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s="1">
        <v>44006</v>
      </c>
    </row>
    <row r="517" spans="1:9" x14ac:dyDescent="0.3">
      <c r="A517">
        <v>1520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s="1">
        <v>44006</v>
      </c>
    </row>
    <row r="518" spans="1:9" x14ac:dyDescent="0.3">
      <c r="A518">
        <v>2221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1">
        <v>44006</v>
      </c>
    </row>
    <row r="519" spans="1:9" x14ac:dyDescent="0.3">
      <c r="A519">
        <v>2656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s="1">
        <v>44005</v>
      </c>
    </row>
    <row r="520" spans="1:9" x14ac:dyDescent="0.3">
      <c r="A520">
        <v>2931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44005</v>
      </c>
    </row>
    <row r="521" spans="1:9" x14ac:dyDescent="0.3">
      <c r="A521">
        <v>3112</v>
      </c>
      <c r="B521">
        <v>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 s="1">
        <v>44005</v>
      </c>
    </row>
    <row r="522" spans="1:9" x14ac:dyDescent="0.3">
      <c r="A522">
        <v>3140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44005</v>
      </c>
    </row>
    <row r="523" spans="1:9" x14ac:dyDescent="0.3">
      <c r="A523">
        <v>1280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>
        <v>44003</v>
      </c>
    </row>
    <row r="524" spans="1:9" x14ac:dyDescent="0.3">
      <c r="A524">
        <v>1547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44003</v>
      </c>
    </row>
    <row r="525" spans="1:9" x14ac:dyDescent="0.3">
      <c r="A525">
        <v>1615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44003</v>
      </c>
    </row>
    <row r="526" spans="1:9" x14ac:dyDescent="0.3">
      <c r="A526">
        <v>2362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 s="1">
        <v>44003</v>
      </c>
    </row>
    <row r="527" spans="1:9" x14ac:dyDescent="0.3">
      <c r="A527">
        <v>1873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44002</v>
      </c>
    </row>
    <row r="528" spans="1:9" x14ac:dyDescent="0.3">
      <c r="A528">
        <v>2288</v>
      </c>
      <c r="B528">
        <v>1</v>
      </c>
      <c r="C528">
        <v>0</v>
      </c>
      <c r="D528">
        <v>1</v>
      </c>
      <c r="E528">
        <v>1</v>
      </c>
      <c r="F528">
        <v>1</v>
      </c>
      <c r="G528">
        <v>0</v>
      </c>
      <c r="H528">
        <v>1</v>
      </c>
      <c r="I528" s="1">
        <v>44002</v>
      </c>
    </row>
    <row r="529" spans="1:9" x14ac:dyDescent="0.3">
      <c r="A529">
        <v>1826</v>
      </c>
      <c r="B529">
        <v>1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 s="1">
        <v>44001</v>
      </c>
    </row>
    <row r="530" spans="1:9" x14ac:dyDescent="0.3">
      <c r="A530">
        <v>2154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44000</v>
      </c>
    </row>
    <row r="531" spans="1:9" x14ac:dyDescent="0.3">
      <c r="A531">
        <v>1023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s="1">
        <v>43999</v>
      </c>
    </row>
    <row r="532" spans="1:9" x14ac:dyDescent="0.3">
      <c r="A532">
        <v>1832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43999</v>
      </c>
    </row>
    <row r="533" spans="1:9" x14ac:dyDescent="0.3">
      <c r="A533">
        <v>1992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1">
        <v>43999</v>
      </c>
    </row>
    <row r="534" spans="1:9" x14ac:dyDescent="0.3">
      <c r="A534">
        <v>2294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s="1">
        <v>43999</v>
      </c>
    </row>
    <row r="535" spans="1:9" x14ac:dyDescent="0.3">
      <c r="A535">
        <v>2823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s="1">
        <v>43999</v>
      </c>
    </row>
    <row r="536" spans="1:9" x14ac:dyDescent="0.3">
      <c r="A536">
        <v>2638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s="1">
        <v>43998</v>
      </c>
    </row>
    <row r="537" spans="1:9" x14ac:dyDescent="0.3">
      <c r="A537">
        <v>2779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s="1">
        <v>43998</v>
      </c>
    </row>
    <row r="538" spans="1:9" x14ac:dyDescent="0.3">
      <c r="A538">
        <v>3102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s="1">
        <v>43998</v>
      </c>
    </row>
    <row r="539" spans="1:9" x14ac:dyDescent="0.3">
      <c r="A539">
        <v>3156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s="1">
        <v>43998</v>
      </c>
    </row>
    <row r="540" spans="1:9" x14ac:dyDescent="0.3">
      <c r="A540">
        <v>3192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1">
        <v>43997</v>
      </c>
    </row>
    <row r="541" spans="1:9" x14ac:dyDescent="0.3">
      <c r="A541">
        <v>3207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43997</v>
      </c>
    </row>
    <row r="542" spans="1:9" x14ac:dyDescent="0.3">
      <c r="A542">
        <v>1530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 s="1">
        <v>43995</v>
      </c>
    </row>
    <row r="543" spans="1:9" x14ac:dyDescent="0.3">
      <c r="A543">
        <v>2302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 s="1">
        <v>43995</v>
      </c>
    </row>
    <row r="544" spans="1:9" x14ac:dyDescent="0.3">
      <c r="A544">
        <v>2907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s="1">
        <v>43995</v>
      </c>
    </row>
    <row r="545" spans="1:9" x14ac:dyDescent="0.3">
      <c r="A545">
        <v>1852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 s="1">
        <v>43994</v>
      </c>
    </row>
    <row r="546" spans="1:9" x14ac:dyDescent="0.3">
      <c r="A546">
        <v>1152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s="1">
        <v>43993</v>
      </c>
    </row>
    <row r="547" spans="1:9" x14ac:dyDescent="0.3">
      <c r="A547">
        <v>2939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>
        <v>43993</v>
      </c>
    </row>
    <row r="548" spans="1:9" x14ac:dyDescent="0.3">
      <c r="A548">
        <v>1638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43992</v>
      </c>
    </row>
    <row r="549" spans="1:9" x14ac:dyDescent="0.3">
      <c r="A549">
        <v>1889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s="1">
        <v>43992</v>
      </c>
    </row>
    <row r="550" spans="1:9" x14ac:dyDescent="0.3">
      <c r="A550">
        <v>1333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43991</v>
      </c>
    </row>
    <row r="551" spans="1:9" x14ac:dyDescent="0.3">
      <c r="A551">
        <v>1374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 s="1">
        <v>43991</v>
      </c>
    </row>
    <row r="552" spans="1:9" x14ac:dyDescent="0.3">
      <c r="A552">
        <v>1959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43991</v>
      </c>
    </row>
    <row r="553" spans="1:9" x14ac:dyDescent="0.3">
      <c r="A553">
        <v>1659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s="1">
        <v>43990</v>
      </c>
    </row>
    <row r="554" spans="1:9" x14ac:dyDescent="0.3">
      <c r="A554">
        <v>2683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s="1">
        <v>43990</v>
      </c>
    </row>
    <row r="555" spans="1:9" x14ac:dyDescent="0.3">
      <c r="A555">
        <v>2974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s="1">
        <v>43990</v>
      </c>
    </row>
    <row r="556" spans="1:9" x14ac:dyDescent="0.3">
      <c r="A556">
        <v>1444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1</v>
      </c>
      <c r="I556" s="1">
        <v>43989</v>
      </c>
    </row>
    <row r="557" spans="1:9" x14ac:dyDescent="0.3">
      <c r="A557">
        <v>1723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43989</v>
      </c>
    </row>
    <row r="558" spans="1:9" x14ac:dyDescent="0.3">
      <c r="A558">
        <v>1035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43988</v>
      </c>
    </row>
    <row r="559" spans="1:9" x14ac:dyDescent="0.3">
      <c r="A559">
        <v>1731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s="1">
        <v>43988</v>
      </c>
    </row>
    <row r="560" spans="1:9" x14ac:dyDescent="0.3">
      <c r="A560">
        <v>2183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s="1">
        <v>43988</v>
      </c>
    </row>
    <row r="561" spans="1:9" x14ac:dyDescent="0.3">
      <c r="A561">
        <v>1464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43987</v>
      </c>
    </row>
    <row r="562" spans="1:9" x14ac:dyDescent="0.3">
      <c r="A562">
        <v>1908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43987</v>
      </c>
    </row>
    <row r="563" spans="1:9" x14ac:dyDescent="0.3">
      <c r="A563">
        <v>2356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s="1">
        <v>43987</v>
      </c>
    </row>
    <row r="564" spans="1:9" x14ac:dyDescent="0.3">
      <c r="A564">
        <v>1183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s="1">
        <v>43986</v>
      </c>
    </row>
    <row r="565" spans="1:9" x14ac:dyDescent="0.3">
      <c r="A565">
        <v>1431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 s="1">
        <v>43986</v>
      </c>
    </row>
    <row r="566" spans="1:9" x14ac:dyDescent="0.3">
      <c r="A566">
        <v>2338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s="1">
        <v>43986</v>
      </c>
    </row>
    <row r="567" spans="1:9" x14ac:dyDescent="0.3">
      <c r="A567">
        <v>2590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 s="1">
        <v>43986</v>
      </c>
    </row>
    <row r="568" spans="1:9" x14ac:dyDescent="0.3">
      <c r="A568">
        <v>2642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1">
        <v>43986</v>
      </c>
    </row>
    <row r="569" spans="1:9" x14ac:dyDescent="0.3">
      <c r="A569">
        <v>1606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43985</v>
      </c>
    </row>
    <row r="570" spans="1:9" x14ac:dyDescent="0.3">
      <c r="A570">
        <v>1278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1">
        <v>43984</v>
      </c>
    </row>
    <row r="571" spans="1:9" x14ac:dyDescent="0.3">
      <c r="A571">
        <v>1291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43984</v>
      </c>
    </row>
    <row r="572" spans="1:9" x14ac:dyDescent="0.3">
      <c r="A572">
        <v>3024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1">
        <v>43984</v>
      </c>
    </row>
    <row r="573" spans="1:9" x14ac:dyDescent="0.3">
      <c r="A573">
        <v>3034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43984</v>
      </c>
    </row>
    <row r="574" spans="1:9" x14ac:dyDescent="0.3">
      <c r="A574">
        <v>1226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s="1">
        <v>43983</v>
      </c>
    </row>
    <row r="575" spans="1:9" x14ac:dyDescent="0.3">
      <c r="A575">
        <v>1685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s="1">
        <v>43983</v>
      </c>
    </row>
    <row r="576" spans="1:9" x14ac:dyDescent="0.3">
      <c r="A576">
        <v>1897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43983</v>
      </c>
    </row>
    <row r="577" spans="1:9" x14ac:dyDescent="0.3">
      <c r="A577">
        <v>2348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s="1">
        <v>43983</v>
      </c>
    </row>
    <row r="578" spans="1:9" x14ac:dyDescent="0.3">
      <c r="A578">
        <v>1644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s="1">
        <v>43982</v>
      </c>
    </row>
    <row r="579" spans="1:9" x14ac:dyDescent="0.3">
      <c r="A579">
        <v>1733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1">
        <v>43982</v>
      </c>
    </row>
    <row r="580" spans="1:9" x14ac:dyDescent="0.3">
      <c r="A580">
        <v>2351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43982</v>
      </c>
    </row>
    <row r="581" spans="1:9" x14ac:dyDescent="0.3">
      <c r="A581">
        <v>3044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1">
        <v>43982</v>
      </c>
    </row>
    <row r="582" spans="1:9" x14ac:dyDescent="0.3">
      <c r="A582">
        <v>2104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s="1">
        <v>43981</v>
      </c>
    </row>
    <row r="583" spans="1:9" x14ac:dyDescent="0.3">
      <c r="A583">
        <v>2565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 s="1">
        <v>43981</v>
      </c>
    </row>
    <row r="584" spans="1:9" x14ac:dyDescent="0.3">
      <c r="A584">
        <v>2976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s="1">
        <v>43981</v>
      </c>
    </row>
    <row r="585" spans="1:9" x14ac:dyDescent="0.3">
      <c r="A585">
        <v>1523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43980</v>
      </c>
    </row>
    <row r="586" spans="1:9" x14ac:dyDescent="0.3">
      <c r="A586">
        <v>1661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43980</v>
      </c>
    </row>
    <row r="587" spans="1:9" x14ac:dyDescent="0.3">
      <c r="A587">
        <v>2409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43980</v>
      </c>
    </row>
    <row r="588" spans="1:9" x14ac:dyDescent="0.3">
      <c r="A588">
        <v>3136</v>
      </c>
      <c r="B588">
        <v>1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 s="1">
        <v>43980</v>
      </c>
    </row>
    <row r="589" spans="1:9" x14ac:dyDescent="0.3">
      <c r="A589">
        <v>1433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1">
        <v>43979</v>
      </c>
    </row>
    <row r="590" spans="1:9" x14ac:dyDescent="0.3">
      <c r="A590">
        <v>1420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1">
        <v>43978</v>
      </c>
    </row>
    <row r="591" spans="1:9" x14ac:dyDescent="0.3">
      <c r="A591">
        <v>2446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s="1">
        <v>43978</v>
      </c>
    </row>
    <row r="592" spans="1:9" x14ac:dyDescent="0.3">
      <c r="A592">
        <v>1425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s="1">
        <v>43977</v>
      </c>
    </row>
    <row r="593" spans="1:9" x14ac:dyDescent="0.3">
      <c r="A593">
        <v>2110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 s="1">
        <v>43977</v>
      </c>
    </row>
    <row r="594" spans="1:9" x14ac:dyDescent="0.3">
      <c r="A594">
        <v>2512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s="1">
        <v>43977</v>
      </c>
    </row>
    <row r="595" spans="1:9" x14ac:dyDescent="0.3">
      <c r="A595">
        <v>1666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s="1">
        <v>43976</v>
      </c>
    </row>
    <row r="596" spans="1:9" x14ac:dyDescent="0.3">
      <c r="A596">
        <v>2408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 s="1">
        <v>43976</v>
      </c>
    </row>
    <row r="597" spans="1:9" x14ac:dyDescent="0.3">
      <c r="A597">
        <v>1759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s="1">
        <v>43975</v>
      </c>
    </row>
    <row r="598" spans="1:9" x14ac:dyDescent="0.3">
      <c r="A598">
        <v>1300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s="1">
        <v>43974</v>
      </c>
    </row>
    <row r="599" spans="1:9" x14ac:dyDescent="0.3">
      <c r="A599">
        <v>1334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s="1">
        <v>43974</v>
      </c>
    </row>
    <row r="600" spans="1:9" x14ac:dyDescent="0.3">
      <c r="A600">
        <v>1845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s="1">
        <v>43974</v>
      </c>
    </row>
    <row r="601" spans="1:9" x14ac:dyDescent="0.3">
      <c r="A601">
        <v>2383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s="1">
        <v>43974</v>
      </c>
    </row>
    <row r="602" spans="1:9" x14ac:dyDescent="0.3">
      <c r="A602">
        <v>1655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s="1">
        <v>43973</v>
      </c>
    </row>
    <row r="603" spans="1:9" x14ac:dyDescent="0.3">
      <c r="A603">
        <v>1870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s="1">
        <v>43973</v>
      </c>
    </row>
    <row r="604" spans="1:9" x14ac:dyDescent="0.3">
      <c r="A604">
        <v>2257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43973</v>
      </c>
    </row>
    <row r="605" spans="1:9" x14ac:dyDescent="0.3">
      <c r="A605">
        <v>2965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 s="1">
        <v>43973</v>
      </c>
    </row>
    <row r="606" spans="1:9" x14ac:dyDescent="0.3">
      <c r="A606">
        <v>2836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1">
        <v>43972</v>
      </c>
    </row>
    <row r="607" spans="1:9" x14ac:dyDescent="0.3">
      <c r="A607">
        <v>3118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43972</v>
      </c>
    </row>
    <row r="608" spans="1:9" x14ac:dyDescent="0.3">
      <c r="A608">
        <v>1780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1">
        <v>43971</v>
      </c>
    </row>
    <row r="609" spans="1:9" x14ac:dyDescent="0.3">
      <c r="A609">
        <v>2697</v>
      </c>
      <c r="B609">
        <v>0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1</v>
      </c>
      <c r="I609" s="1">
        <v>43971</v>
      </c>
    </row>
    <row r="610" spans="1:9" x14ac:dyDescent="0.3">
      <c r="A610">
        <v>1630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s="1">
        <v>43970</v>
      </c>
    </row>
    <row r="611" spans="1:9" x14ac:dyDescent="0.3">
      <c r="A611">
        <v>1781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s="1">
        <v>43970</v>
      </c>
    </row>
    <row r="612" spans="1:9" x14ac:dyDescent="0.3">
      <c r="A612">
        <v>1752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s="1">
        <v>43969</v>
      </c>
    </row>
    <row r="613" spans="1:9" x14ac:dyDescent="0.3">
      <c r="A613">
        <v>2308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s="1">
        <v>43969</v>
      </c>
    </row>
    <row r="614" spans="1:9" x14ac:dyDescent="0.3">
      <c r="A614">
        <v>2622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43969</v>
      </c>
    </row>
    <row r="615" spans="1:9" x14ac:dyDescent="0.3">
      <c r="A615">
        <v>1868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s="1">
        <v>43968</v>
      </c>
    </row>
    <row r="616" spans="1:9" x14ac:dyDescent="0.3">
      <c r="A616">
        <v>2470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s="1">
        <v>43968</v>
      </c>
    </row>
    <row r="617" spans="1:9" x14ac:dyDescent="0.3">
      <c r="A617">
        <v>2557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43968</v>
      </c>
    </row>
    <row r="618" spans="1:9" x14ac:dyDescent="0.3">
      <c r="A618">
        <v>2714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>
        <v>43968</v>
      </c>
    </row>
    <row r="619" spans="1:9" x14ac:dyDescent="0.3">
      <c r="A619">
        <v>1097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s="1">
        <v>43967</v>
      </c>
    </row>
    <row r="620" spans="1:9" x14ac:dyDescent="0.3">
      <c r="A620">
        <v>2619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s="1">
        <v>43967</v>
      </c>
    </row>
    <row r="621" spans="1:9" x14ac:dyDescent="0.3">
      <c r="A621">
        <v>1189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s="1">
        <v>43966</v>
      </c>
    </row>
    <row r="622" spans="1:9" x14ac:dyDescent="0.3">
      <c r="A622">
        <v>1223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s="1">
        <v>43966</v>
      </c>
    </row>
    <row r="623" spans="1:9" x14ac:dyDescent="0.3">
      <c r="A623">
        <v>1375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s="1">
        <v>43966</v>
      </c>
    </row>
    <row r="624" spans="1:9" x14ac:dyDescent="0.3">
      <c r="A624">
        <v>1727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s="1">
        <v>43966</v>
      </c>
    </row>
    <row r="625" spans="1:9" x14ac:dyDescent="0.3">
      <c r="A625">
        <v>2762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1">
        <v>43966</v>
      </c>
    </row>
    <row r="626" spans="1:9" x14ac:dyDescent="0.3">
      <c r="A626">
        <v>1194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1">
        <v>43965</v>
      </c>
    </row>
    <row r="627" spans="1:9" x14ac:dyDescent="0.3">
      <c r="A627">
        <v>1246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s="1">
        <v>43965</v>
      </c>
    </row>
    <row r="628" spans="1:9" x14ac:dyDescent="0.3">
      <c r="A628">
        <v>1325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s="1">
        <v>43964</v>
      </c>
    </row>
    <row r="629" spans="1:9" x14ac:dyDescent="0.3">
      <c r="A629">
        <v>2274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s="1">
        <v>43964</v>
      </c>
    </row>
    <row r="630" spans="1:9" x14ac:dyDescent="0.3">
      <c r="A630">
        <v>2513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 s="1">
        <v>43964</v>
      </c>
    </row>
    <row r="631" spans="1:9" x14ac:dyDescent="0.3">
      <c r="A631">
        <v>2781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s="1">
        <v>43964</v>
      </c>
    </row>
    <row r="632" spans="1:9" x14ac:dyDescent="0.3">
      <c r="A632">
        <v>2819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43964</v>
      </c>
    </row>
    <row r="633" spans="1:9" x14ac:dyDescent="0.3">
      <c r="A633">
        <v>1060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43963</v>
      </c>
    </row>
    <row r="634" spans="1:9" x14ac:dyDescent="0.3">
      <c r="A634">
        <v>1929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1">
        <v>43963</v>
      </c>
    </row>
    <row r="635" spans="1:9" x14ac:dyDescent="0.3">
      <c r="A635">
        <v>2243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 s="1">
        <v>43962</v>
      </c>
    </row>
    <row r="636" spans="1:9" x14ac:dyDescent="0.3">
      <c r="A636">
        <v>3010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43962</v>
      </c>
    </row>
    <row r="637" spans="1:9" x14ac:dyDescent="0.3">
      <c r="A637">
        <v>1224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s="1">
        <v>43961</v>
      </c>
    </row>
    <row r="638" spans="1:9" x14ac:dyDescent="0.3">
      <c r="A638">
        <v>1409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s="1">
        <v>43961</v>
      </c>
    </row>
    <row r="639" spans="1:9" x14ac:dyDescent="0.3">
      <c r="A639">
        <v>1884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s="1">
        <v>43961</v>
      </c>
    </row>
    <row r="640" spans="1:9" x14ac:dyDescent="0.3">
      <c r="A640">
        <v>3084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43961</v>
      </c>
    </row>
    <row r="641" spans="1:9" x14ac:dyDescent="0.3">
      <c r="A641">
        <v>1531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43960</v>
      </c>
    </row>
    <row r="642" spans="1:9" x14ac:dyDescent="0.3">
      <c r="A642">
        <v>1490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s="1">
        <v>43959</v>
      </c>
    </row>
    <row r="643" spans="1:9" x14ac:dyDescent="0.3">
      <c r="A643">
        <v>1888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s="1">
        <v>43959</v>
      </c>
    </row>
    <row r="644" spans="1:9" x14ac:dyDescent="0.3">
      <c r="A644">
        <v>2558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s="1">
        <v>43959</v>
      </c>
    </row>
    <row r="645" spans="1:9" x14ac:dyDescent="0.3">
      <c r="A645">
        <v>1090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 s="1">
        <v>43958</v>
      </c>
    </row>
    <row r="646" spans="1:9" x14ac:dyDescent="0.3">
      <c r="A646">
        <v>1168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 s="1">
        <v>43958</v>
      </c>
    </row>
    <row r="647" spans="1:9" x14ac:dyDescent="0.3">
      <c r="A647">
        <v>1437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s="1">
        <v>43958</v>
      </c>
    </row>
    <row r="648" spans="1:9" x14ac:dyDescent="0.3">
      <c r="A648">
        <v>2472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s="1">
        <v>43958</v>
      </c>
    </row>
    <row r="649" spans="1:9" x14ac:dyDescent="0.3">
      <c r="A649">
        <v>3018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s="1">
        <v>43958</v>
      </c>
    </row>
    <row r="650" spans="1:9" x14ac:dyDescent="0.3">
      <c r="A650">
        <v>3020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s="1">
        <v>43957</v>
      </c>
    </row>
    <row r="651" spans="1:9" x14ac:dyDescent="0.3">
      <c r="A651">
        <v>1339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 s="1">
        <v>43956</v>
      </c>
    </row>
    <row r="652" spans="1:9" x14ac:dyDescent="0.3">
      <c r="A652">
        <v>2220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s="1">
        <v>43956</v>
      </c>
    </row>
    <row r="653" spans="1:9" x14ac:dyDescent="0.3">
      <c r="A653">
        <v>2260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43956</v>
      </c>
    </row>
    <row r="654" spans="1:9" x14ac:dyDescent="0.3">
      <c r="A654">
        <v>3017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43956</v>
      </c>
    </row>
    <row r="655" spans="1:9" x14ac:dyDescent="0.3">
      <c r="A655">
        <v>1230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</v>
      </c>
      <c r="I655" s="1">
        <v>43955</v>
      </c>
    </row>
    <row r="656" spans="1:9" x14ac:dyDescent="0.3">
      <c r="A656">
        <v>2758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s="1">
        <v>43955</v>
      </c>
    </row>
    <row r="657" spans="1:9" x14ac:dyDescent="0.3">
      <c r="A657">
        <v>1478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 s="1">
        <v>43954</v>
      </c>
    </row>
    <row r="658" spans="1:9" x14ac:dyDescent="0.3">
      <c r="A658">
        <v>1510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s="1">
        <v>43954</v>
      </c>
    </row>
    <row r="659" spans="1:9" x14ac:dyDescent="0.3">
      <c r="A659">
        <v>2712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 s="1">
        <v>43953</v>
      </c>
    </row>
    <row r="660" spans="1:9" x14ac:dyDescent="0.3">
      <c r="A660">
        <v>3006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1">
        <v>43953</v>
      </c>
    </row>
    <row r="661" spans="1:9" x14ac:dyDescent="0.3">
      <c r="A661">
        <v>3188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43953</v>
      </c>
    </row>
    <row r="662" spans="1:9" x14ac:dyDescent="0.3">
      <c r="A662">
        <v>1417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s="1">
        <v>43952</v>
      </c>
    </row>
    <row r="663" spans="1:9" x14ac:dyDescent="0.3">
      <c r="A663">
        <v>1967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s="1">
        <v>43952</v>
      </c>
    </row>
    <row r="664" spans="1:9" x14ac:dyDescent="0.3">
      <c r="A664">
        <v>2347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s="1">
        <v>43952</v>
      </c>
    </row>
    <row r="665" spans="1:9" x14ac:dyDescent="0.3">
      <c r="A665">
        <v>1707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 s="1">
        <v>43950</v>
      </c>
    </row>
    <row r="666" spans="1:9" x14ac:dyDescent="0.3">
      <c r="A666">
        <v>1795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s="1">
        <v>43950</v>
      </c>
    </row>
    <row r="667" spans="1:9" x14ac:dyDescent="0.3">
      <c r="A667">
        <v>2341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s="1">
        <v>43950</v>
      </c>
    </row>
    <row r="668" spans="1:9" x14ac:dyDescent="0.3">
      <c r="A668">
        <v>2929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s="1">
        <v>43950</v>
      </c>
    </row>
    <row r="669" spans="1:9" x14ac:dyDescent="0.3">
      <c r="A669">
        <v>3113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 s="1">
        <v>43950</v>
      </c>
    </row>
    <row r="670" spans="1:9" x14ac:dyDescent="0.3">
      <c r="A670">
        <v>3137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43950</v>
      </c>
    </row>
    <row r="671" spans="1:9" x14ac:dyDescent="0.3">
      <c r="A671">
        <v>1028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 s="1">
        <v>43949</v>
      </c>
    </row>
    <row r="672" spans="1:9" x14ac:dyDescent="0.3">
      <c r="A672">
        <v>1811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s="1">
        <v>43949</v>
      </c>
    </row>
    <row r="673" spans="1:9" x14ac:dyDescent="0.3">
      <c r="A673">
        <v>2187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 s="1">
        <v>43949</v>
      </c>
    </row>
    <row r="674" spans="1:9" x14ac:dyDescent="0.3">
      <c r="A674">
        <v>1689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s="1">
        <v>43948</v>
      </c>
    </row>
    <row r="675" spans="1:9" x14ac:dyDescent="0.3">
      <c r="A675">
        <v>1887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 s="1">
        <v>43948</v>
      </c>
    </row>
    <row r="676" spans="1:9" x14ac:dyDescent="0.3">
      <c r="A676">
        <v>1400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s="1">
        <v>43947</v>
      </c>
    </row>
    <row r="677" spans="1:9" x14ac:dyDescent="0.3">
      <c r="A677">
        <v>2677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s="1">
        <v>43947</v>
      </c>
    </row>
    <row r="678" spans="1:9" x14ac:dyDescent="0.3">
      <c r="A678">
        <v>2905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s="1">
        <v>43947</v>
      </c>
    </row>
    <row r="679" spans="1:9" x14ac:dyDescent="0.3">
      <c r="A679">
        <v>1613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s="1">
        <v>43946</v>
      </c>
    </row>
    <row r="680" spans="1:9" x14ac:dyDescent="0.3">
      <c r="A680">
        <v>2127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 s="1">
        <v>43946</v>
      </c>
    </row>
    <row r="681" spans="1:9" x14ac:dyDescent="0.3">
      <c r="A681">
        <v>2643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s="1">
        <v>43946</v>
      </c>
    </row>
    <row r="682" spans="1:9" x14ac:dyDescent="0.3">
      <c r="A682">
        <v>1155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43945</v>
      </c>
    </row>
    <row r="683" spans="1:9" x14ac:dyDescent="0.3">
      <c r="A683">
        <v>1899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s="1">
        <v>43944</v>
      </c>
    </row>
    <row r="684" spans="1:9" x14ac:dyDescent="0.3">
      <c r="A684">
        <v>1910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s="1">
        <v>43944</v>
      </c>
    </row>
    <row r="685" spans="1:9" x14ac:dyDescent="0.3">
      <c r="A685">
        <v>1954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s="1">
        <v>43944</v>
      </c>
    </row>
    <row r="686" spans="1:9" x14ac:dyDescent="0.3">
      <c r="A686">
        <v>2309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 s="1">
        <v>43944</v>
      </c>
    </row>
    <row r="687" spans="1:9" x14ac:dyDescent="0.3">
      <c r="A687">
        <v>1012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s="1">
        <v>43942</v>
      </c>
    </row>
    <row r="688" spans="1:9" x14ac:dyDescent="0.3">
      <c r="A688">
        <v>1013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s="1">
        <v>43942</v>
      </c>
    </row>
    <row r="689" spans="1:9" x14ac:dyDescent="0.3">
      <c r="A689">
        <v>1205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 s="1">
        <v>43942</v>
      </c>
    </row>
    <row r="690" spans="1:9" x14ac:dyDescent="0.3">
      <c r="A690">
        <v>1485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s="1">
        <v>43942</v>
      </c>
    </row>
    <row r="691" spans="1:9" x14ac:dyDescent="0.3">
      <c r="A691">
        <v>2086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 s="1">
        <v>43942</v>
      </c>
    </row>
    <row r="692" spans="1:9" x14ac:dyDescent="0.3">
      <c r="A692">
        <v>1111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s="1">
        <v>43941</v>
      </c>
    </row>
    <row r="693" spans="1:9" x14ac:dyDescent="0.3">
      <c r="A693">
        <v>1131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 s="1">
        <v>43941</v>
      </c>
    </row>
    <row r="694" spans="1:9" x14ac:dyDescent="0.3">
      <c r="A694">
        <v>1209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s="1">
        <v>43941</v>
      </c>
    </row>
    <row r="695" spans="1:9" x14ac:dyDescent="0.3">
      <c r="A695">
        <v>1365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s="1">
        <v>43941</v>
      </c>
    </row>
    <row r="696" spans="1:9" x14ac:dyDescent="0.3">
      <c r="A696">
        <v>1470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s="1">
        <v>43941</v>
      </c>
    </row>
    <row r="697" spans="1:9" x14ac:dyDescent="0.3">
      <c r="A697">
        <v>1643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43941</v>
      </c>
    </row>
    <row r="698" spans="1:9" x14ac:dyDescent="0.3">
      <c r="A698">
        <v>1154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1">
        <v>43940</v>
      </c>
    </row>
    <row r="699" spans="1:9" x14ac:dyDescent="0.3">
      <c r="A699">
        <v>2156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s="1">
        <v>43940</v>
      </c>
    </row>
    <row r="700" spans="1:9" x14ac:dyDescent="0.3">
      <c r="A700">
        <v>2428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 s="1">
        <v>43940</v>
      </c>
    </row>
    <row r="701" spans="1:9" x14ac:dyDescent="0.3">
      <c r="A701">
        <v>2129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43939</v>
      </c>
    </row>
    <row r="702" spans="1:9" x14ac:dyDescent="0.3">
      <c r="A702">
        <v>3007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s="1">
        <v>43939</v>
      </c>
    </row>
    <row r="703" spans="1:9" x14ac:dyDescent="0.3">
      <c r="A703">
        <v>1329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s="1">
        <v>43937</v>
      </c>
    </row>
    <row r="704" spans="1:9" x14ac:dyDescent="0.3">
      <c r="A704">
        <v>1576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s="1">
        <v>43937</v>
      </c>
    </row>
    <row r="705" spans="1:9" x14ac:dyDescent="0.3">
      <c r="A705">
        <v>2465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s="1">
        <v>43937</v>
      </c>
    </row>
    <row r="706" spans="1:9" x14ac:dyDescent="0.3">
      <c r="A706">
        <v>1977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 s="1">
        <v>43936</v>
      </c>
    </row>
    <row r="707" spans="1:9" x14ac:dyDescent="0.3">
      <c r="A707">
        <v>1653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s="1">
        <v>43935</v>
      </c>
    </row>
    <row r="708" spans="1:9" x14ac:dyDescent="0.3">
      <c r="A708">
        <v>1312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s="1">
        <v>43934</v>
      </c>
    </row>
    <row r="709" spans="1:9" x14ac:dyDescent="0.3">
      <c r="A709">
        <v>1524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s="1">
        <v>43934</v>
      </c>
    </row>
    <row r="710" spans="1:9" x14ac:dyDescent="0.3">
      <c r="A710">
        <v>1651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s="1">
        <v>43934</v>
      </c>
    </row>
    <row r="711" spans="1:9" x14ac:dyDescent="0.3">
      <c r="A711">
        <v>1892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1">
        <v>43934</v>
      </c>
    </row>
    <row r="712" spans="1:9" x14ac:dyDescent="0.3">
      <c r="A712">
        <v>2346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s="1">
        <v>43934</v>
      </c>
    </row>
    <row r="713" spans="1:9" x14ac:dyDescent="0.3">
      <c r="A713">
        <v>2862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 s="1">
        <v>43934</v>
      </c>
    </row>
    <row r="714" spans="1:9" x14ac:dyDescent="0.3">
      <c r="A714">
        <v>2949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s="1">
        <v>43934</v>
      </c>
    </row>
    <row r="715" spans="1:9" x14ac:dyDescent="0.3">
      <c r="A715">
        <v>2980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s="1">
        <v>43934</v>
      </c>
    </row>
    <row r="716" spans="1:9" x14ac:dyDescent="0.3">
      <c r="A716">
        <v>1538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 s="1">
        <v>43933</v>
      </c>
    </row>
    <row r="717" spans="1:9" x14ac:dyDescent="0.3">
      <c r="A717">
        <v>1622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43933</v>
      </c>
    </row>
    <row r="718" spans="1:9" x14ac:dyDescent="0.3">
      <c r="A718">
        <v>2293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1">
        <v>43933</v>
      </c>
    </row>
    <row r="719" spans="1:9" x14ac:dyDescent="0.3">
      <c r="A719">
        <v>2731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43933</v>
      </c>
    </row>
    <row r="720" spans="1:9" x14ac:dyDescent="0.3">
      <c r="A720">
        <v>3058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s="1">
        <v>43933</v>
      </c>
    </row>
    <row r="721" spans="1:9" x14ac:dyDescent="0.3">
      <c r="A721">
        <v>1548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s="1">
        <v>43932</v>
      </c>
    </row>
    <row r="722" spans="1:9" x14ac:dyDescent="0.3">
      <c r="A722">
        <v>1784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s="1">
        <v>43932</v>
      </c>
    </row>
    <row r="723" spans="1:9" x14ac:dyDescent="0.3">
      <c r="A723">
        <v>2125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43932</v>
      </c>
    </row>
    <row r="724" spans="1:9" x14ac:dyDescent="0.3">
      <c r="A724">
        <v>1786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s="1">
        <v>43931</v>
      </c>
    </row>
    <row r="725" spans="1:9" x14ac:dyDescent="0.3">
      <c r="A725">
        <v>2537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s="1">
        <v>43931</v>
      </c>
    </row>
    <row r="726" spans="1:9" x14ac:dyDescent="0.3">
      <c r="A726">
        <v>3148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s="1">
        <v>43931</v>
      </c>
    </row>
    <row r="727" spans="1:9" x14ac:dyDescent="0.3">
      <c r="A727">
        <v>1513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s="1">
        <v>43930</v>
      </c>
    </row>
    <row r="728" spans="1:9" x14ac:dyDescent="0.3">
      <c r="A728">
        <v>1679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s="1">
        <v>43930</v>
      </c>
    </row>
    <row r="729" spans="1:9" x14ac:dyDescent="0.3">
      <c r="A729">
        <v>1980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s="1">
        <v>43930</v>
      </c>
    </row>
    <row r="730" spans="1:9" x14ac:dyDescent="0.3">
      <c r="A730">
        <v>3098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s="1">
        <v>43930</v>
      </c>
    </row>
    <row r="731" spans="1:9" x14ac:dyDescent="0.3">
      <c r="A731">
        <v>1102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s="1">
        <v>43929</v>
      </c>
    </row>
    <row r="732" spans="1:9" x14ac:dyDescent="0.3">
      <c r="A732">
        <v>1157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s="1">
        <v>43929</v>
      </c>
    </row>
    <row r="733" spans="1:9" x14ac:dyDescent="0.3">
      <c r="A733">
        <v>1674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s="1">
        <v>43929</v>
      </c>
    </row>
    <row r="734" spans="1:9" x14ac:dyDescent="0.3">
      <c r="A734">
        <v>2453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s="1">
        <v>43929</v>
      </c>
    </row>
    <row r="735" spans="1:9" x14ac:dyDescent="0.3">
      <c r="A735">
        <v>2764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s="1">
        <v>43929</v>
      </c>
    </row>
    <row r="736" spans="1:9" x14ac:dyDescent="0.3">
      <c r="A736">
        <v>3082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s="1">
        <v>43928</v>
      </c>
    </row>
    <row r="737" spans="1:9" x14ac:dyDescent="0.3">
      <c r="A737">
        <v>1467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s="1">
        <v>43926</v>
      </c>
    </row>
    <row r="738" spans="1:9" x14ac:dyDescent="0.3">
      <c r="A738">
        <v>2410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s="1">
        <v>43926</v>
      </c>
    </row>
    <row r="739" spans="1:9" x14ac:dyDescent="0.3">
      <c r="A739">
        <v>1774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s="1">
        <v>43925</v>
      </c>
    </row>
    <row r="740" spans="1:9" x14ac:dyDescent="0.3">
      <c r="A740">
        <v>2115</v>
      </c>
      <c r="B740">
        <v>0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1</v>
      </c>
      <c r="I740" s="1">
        <v>43925</v>
      </c>
    </row>
    <row r="741" spans="1:9" x14ac:dyDescent="0.3">
      <c r="A741">
        <v>2188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s="1">
        <v>43925</v>
      </c>
    </row>
    <row r="742" spans="1:9" x14ac:dyDescent="0.3">
      <c r="A742">
        <v>1227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 s="1">
        <v>43924</v>
      </c>
    </row>
    <row r="743" spans="1:9" x14ac:dyDescent="0.3">
      <c r="A743">
        <v>1298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s="1">
        <v>43924</v>
      </c>
    </row>
    <row r="744" spans="1:9" x14ac:dyDescent="0.3">
      <c r="A744">
        <v>1336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 s="1">
        <v>43924</v>
      </c>
    </row>
    <row r="745" spans="1:9" x14ac:dyDescent="0.3">
      <c r="A745">
        <v>1597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s="1">
        <v>43924</v>
      </c>
    </row>
    <row r="746" spans="1:9" x14ac:dyDescent="0.3">
      <c r="A746">
        <v>1743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43924</v>
      </c>
    </row>
    <row r="747" spans="1:9" x14ac:dyDescent="0.3">
      <c r="A747">
        <v>2454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s="1">
        <v>43924</v>
      </c>
    </row>
    <row r="748" spans="1:9" x14ac:dyDescent="0.3">
      <c r="A748">
        <v>2549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43924</v>
      </c>
    </row>
    <row r="749" spans="1:9" x14ac:dyDescent="0.3">
      <c r="A749">
        <v>3132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s="1">
        <v>43924</v>
      </c>
    </row>
    <row r="750" spans="1:9" x14ac:dyDescent="0.3">
      <c r="A750">
        <v>1238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s="1">
        <v>43923</v>
      </c>
    </row>
    <row r="751" spans="1:9" x14ac:dyDescent="0.3">
      <c r="A751">
        <v>2193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s="1">
        <v>43923</v>
      </c>
    </row>
    <row r="752" spans="1:9" x14ac:dyDescent="0.3">
      <c r="A752">
        <v>2592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s="1">
        <v>43923</v>
      </c>
    </row>
    <row r="753" spans="1:9" x14ac:dyDescent="0.3">
      <c r="A753">
        <v>2084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s="1">
        <v>43922</v>
      </c>
    </row>
    <row r="754" spans="1:9" x14ac:dyDescent="0.3">
      <c r="A754">
        <v>1968</v>
      </c>
      <c r="B754">
        <v>1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1</v>
      </c>
      <c r="I754" s="1">
        <v>43921</v>
      </c>
    </row>
    <row r="755" spans="1:9" x14ac:dyDescent="0.3">
      <c r="A755">
        <v>2277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s="1">
        <v>43921</v>
      </c>
    </row>
    <row r="756" spans="1:9" x14ac:dyDescent="0.3">
      <c r="A756">
        <v>2424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s="1">
        <v>43921</v>
      </c>
    </row>
    <row r="757" spans="1:9" x14ac:dyDescent="0.3">
      <c r="A757">
        <v>2484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s="1">
        <v>43921</v>
      </c>
    </row>
    <row r="758" spans="1:9" x14ac:dyDescent="0.3">
      <c r="A758">
        <v>2605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s="1">
        <v>43921</v>
      </c>
    </row>
    <row r="759" spans="1:9" x14ac:dyDescent="0.3">
      <c r="A759">
        <v>2659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s="1">
        <v>43921</v>
      </c>
    </row>
    <row r="760" spans="1:9" x14ac:dyDescent="0.3">
      <c r="A760">
        <v>3035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s="1">
        <v>43921</v>
      </c>
    </row>
    <row r="761" spans="1:9" x14ac:dyDescent="0.3">
      <c r="A761">
        <v>1665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s="1">
        <v>43920</v>
      </c>
    </row>
    <row r="762" spans="1:9" x14ac:dyDescent="0.3">
      <c r="A762">
        <v>1917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s="1">
        <v>43920</v>
      </c>
    </row>
    <row r="763" spans="1:9" x14ac:dyDescent="0.3">
      <c r="A763">
        <v>2878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s="1">
        <v>43920</v>
      </c>
    </row>
    <row r="764" spans="1:9" x14ac:dyDescent="0.3">
      <c r="A764">
        <v>3147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s="1">
        <v>43920</v>
      </c>
    </row>
    <row r="765" spans="1:9" x14ac:dyDescent="0.3">
      <c r="A765">
        <v>1829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s="1">
        <v>43919</v>
      </c>
    </row>
    <row r="766" spans="1:9" x14ac:dyDescent="0.3">
      <c r="A766">
        <v>2737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s="1">
        <v>43919</v>
      </c>
    </row>
    <row r="767" spans="1:9" x14ac:dyDescent="0.3">
      <c r="A767">
        <v>1388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 s="1">
        <v>43918</v>
      </c>
    </row>
    <row r="768" spans="1:9" x14ac:dyDescent="0.3">
      <c r="A768">
        <v>1880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s="1">
        <v>43918</v>
      </c>
    </row>
    <row r="769" spans="1:9" x14ac:dyDescent="0.3">
      <c r="A769">
        <v>2941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s="1">
        <v>43918</v>
      </c>
    </row>
    <row r="770" spans="1:9" x14ac:dyDescent="0.3">
      <c r="A770">
        <v>1641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s="1">
        <v>43917</v>
      </c>
    </row>
    <row r="771" spans="1:9" x14ac:dyDescent="0.3">
      <c r="A771">
        <v>1788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s="1">
        <v>43917</v>
      </c>
    </row>
    <row r="772" spans="1:9" x14ac:dyDescent="0.3">
      <c r="A772">
        <v>2331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 s="1">
        <v>43917</v>
      </c>
    </row>
    <row r="773" spans="1:9" x14ac:dyDescent="0.3">
      <c r="A773">
        <v>2607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s="1">
        <v>43917</v>
      </c>
    </row>
    <row r="774" spans="1:9" x14ac:dyDescent="0.3">
      <c r="A774">
        <v>2963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s="1">
        <v>43917</v>
      </c>
    </row>
    <row r="775" spans="1:9" x14ac:dyDescent="0.3">
      <c r="A775">
        <v>3060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s="1">
        <v>43917</v>
      </c>
    </row>
    <row r="776" spans="1:9" x14ac:dyDescent="0.3">
      <c r="A776">
        <v>1496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 s="1">
        <v>43916</v>
      </c>
    </row>
    <row r="777" spans="1:9" x14ac:dyDescent="0.3">
      <c r="A777">
        <v>1566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s="1">
        <v>43916</v>
      </c>
    </row>
    <row r="778" spans="1:9" x14ac:dyDescent="0.3">
      <c r="A778">
        <v>2744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s="1">
        <v>43916</v>
      </c>
    </row>
    <row r="779" spans="1:9" x14ac:dyDescent="0.3">
      <c r="A779">
        <v>2870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s="1">
        <v>43916</v>
      </c>
    </row>
    <row r="780" spans="1:9" x14ac:dyDescent="0.3">
      <c r="A780">
        <v>1581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s="1">
        <v>43915</v>
      </c>
    </row>
    <row r="781" spans="1:9" x14ac:dyDescent="0.3">
      <c r="A781">
        <v>3042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s="1">
        <v>43915</v>
      </c>
    </row>
    <row r="782" spans="1:9" x14ac:dyDescent="0.3">
      <c r="A782">
        <v>1662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s="1">
        <v>43914</v>
      </c>
    </row>
    <row r="783" spans="1:9" x14ac:dyDescent="0.3">
      <c r="A783">
        <v>2235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s="1">
        <v>43914</v>
      </c>
    </row>
    <row r="784" spans="1:9" x14ac:dyDescent="0.3">
      <c r="A784">
        <v>1148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s="1">
        <v>43913</v>
      </c>
    </row>
    <row r="785" spans="1:9" x14ac:dyDescent="0.3">
      <c r="A785">
        <v>1436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s="1">
        <v>43913</v>
      </c>
    </row>
    <row r="786" spans="1:9" x14ac:dyDescent="0.3">
      <c r="A786">
        <v>2967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1</v>
      </c>
      <c r="I786" s="1">
        <v>43913</v>
      </c>
    </row>
    <row r="787" spans="1:9" x14ac:dyDescent="0.3">
      <c r="A787">
        <v>3002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s="1">
        <v>43913</v>
      </c>
    </row>
    <row r="788" spans="1:9" x14ac:dyDescent="0.3">
      <c r="A788">
        <v>1370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 s="1">
        <v>43912</v>
      </c>
    </row>
    <row r="789" spans="1:9" x14ac:dyDescent="0.3">
      <c r="A789">
        <v>1714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s="1">
        <v>43912</v>
      </c>
    </row>
    <row r="790" spans="1:9" x14ac:dyDescent="0.3">
      <c r="A790">
        <v>1791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s="1">
        <v>43912</v>
      </c>
    </row>
    <row r="791" spans="1:9" x14ac:dyDescent="0.3">
      <c r="A791">
        <v>2097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 s="1">
        <v>43912</v>
      </c>
    </row>
    <row r="792" spans="1:9" x14ac:dyDescent="0.3">
      <c r="A792">
        <v>2318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s="1">
        <v>43912</v>
      </c>
    </row>
    <row r="793" spans="1:9" x14ac:dyDescent="0.3">
      <c r="A793">
        <v>2458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s="1">
        <v>43912</v>
      </c>
    </row>
    <row r="794" spans="1:9" x14ac:dyDescent="0.3">
      <c r="A794">
        <v>2421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s="1">
        <v>43911</v>
      </c>
    </row>
    <row r="795" spans="1:9" x14ac:dyDescent="0.3">
      <c r="A795">
        <v>2573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s="1">
        <v>43911</v>
      </c>
    </row>
    <row r="796" spans="1:9" x14ac:dyDescent="0.3">
      <c r="A796">
        <v>1190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s="1">
        <v>43910</v>
      </c>
    </row>
    <row r="797" spans="1:9" x14ac:dyDescent="0.3">
      <c r="A797">
        <v>1944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s="1">
        <v>43910</v>
      </c>
    </row>
    <row r="798" spans="1:9" x14ac:dyDescent="0.3">
      <c r="A798">
        <v>1964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s="1">
        <v>43910</v>
      </c>
    </row>
    <row r="799" spans="1:9" x14ac:dyDescent="0.3">
      <c r="A799">
        <v>2838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s="1">
        <v>43910</v>
      </c>
    </row>
    <row r="800" spans="1:9" x14ac:dyDescent="0.3">
      <c r="A800">
        <v>2028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43909</v>
      </c>
    </row>
    <row r="801" spans="1:9" x14ac:dyDescent="0.3">
      <c r="A801">
        <v>2145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s="1">
        <v>43909</v>
      </c>
    </row>
    <row r="802" spans="1:9" x14ac:dyDescent="0.3">
      <c r="A802">
        <v>2397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s="1">
        <v>43909</v>
      </c>
    </row>
    <row r="803" spans="1:9" x14ac:dyDescent="0.3">
      <c r="A803">
        <v>1288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43908</v>
      </c>
    </row>
    <row r="804" spans="1:9" x14ac:dyDescent="0.3">
      <c r="A804">
        <v>2067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s="1">
        <v>43908</v>
      </c>
    </row>
    <row r="805" spans="1:9" x14ac:dyDescent="0.3">
      <c r="A805">
        <v>2191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 s="1">
        <v>43908</v>
      </c>
    </row>
    <row r="806" spans="1:9" x14ac:dyDescent="0.3">
      <c r="A806">
        <v>2207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 s="1">
        <v>43908</v>
      </c>
    </row>
    <row r="807" spans="1:9" x14ac:dyDescent="0.3">
      <c r="A807">
        <v>2526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s="1">
        <v>43908</v>
      </c>
    </row>
    <row r="808" spans="1:9" x14ac:dyDescent="0.3">
      <c r="A808">
        <v>3117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s="1">
        <v>43908</v>
      </c>
    </row>
    <row r="809" spans="1:9" x14ac:dyDescent="0.3">
      <c r="A809">
        <v>1709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s="1">
        <v>43907</v>
      </c>
    </row>
    <row r="810" spans="1:9" x14ac:dyDescent="0.3">
      <c r="A810">
        <v>1958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1">
        <v>43907</v>
      </c>
    </row>
    <row r="811" spans="1:9" x14ac:dyDescent="0.3">
      <c r="A811">
        <v>2366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s="1">
        <v>43907</v>
      </c>
    </row>
    <row r="812" spans="1:9" x14ac:dyDescent="0.3">
      <c r="A812">
        <v>2796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s="1">
        <v>43907</v>
      </c>
    </row>
    <row r="813" spans="1:9" x14ac:dyDescent="0.3">
      <c r="A813">
        <v>1455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 s="1">
        <v>43906</v>
      </c>
    </row>
    <row r="814" spans="1:9" x14ac:dyDescent="0.3">
      <c r="A814">
        <v>2112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 s="1">
        <v>43906</v>
      </c>
    </row>
    <row r="815" spans="1:9" x14ac:dyDescent="0.3">
      <c r="A815">
        <v>1430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s="1">
        <v>43905</v>
      </c>
    </row>
    <row r="816" spans="1:9" x14ac:dyDescent="0.3">
      <c r="A816">
        <v>1715</v>
      </c>
      <c r="B816">
        <v>0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  <c r="I816" s="1">
        <v>43905</v>
      </c>
    </row>
    <row r="817" spans="1:9" x14ac:dyDescent="0.3">
      <c r="A817">
        <v>1982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1</v>
      </c>
      <c r="I817" s="1">
        <v>43905</v>
      </c>
    </row>
    <row r="818" spans="1:9" x14ac:dyDescent="0.3">
      <c r="A818">
        <v>1343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s="1">
        <v>43904</v>
      </c>
    </row>
    <row r="819" spans="1:9" x14ac:dyDescent="0.3">
      <c r="A819">
        <v>2081</v>
      </c>
      <c r="B819">
        <v>1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1</v>
      </c>
      <c r="I819" s="1">
        <v>43904</v>
      </c>
    </row>
    <row r="820" spans="1:9" x14ac:dyDescent="0.3">
      <c r="A820">
        <v>2246</v>
      </c>
      <c r="B820">
        <v>1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1</v>
      </c>
      <c r="I820" s="1">
        <v>43904</v>
      </c>
    </row>
    <row r="821" spans="1:9" x14ac:dyDescent="0.3">
      <c r="A821">
        <v>2610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s="1">
        <v>43904</v>
      </c>
    </row>
    <row r="822" spans="1:9" x14ac:dyDescent="0.3">
      <c r="A822">
        <v>2655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 s="1">
        <v>43904</v>
      </c>
    </row>
    <row r="823" spans="1:9" x14ac:dyDescent="0.3">
      <c r="A823">
        <v>2805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s="1">
        <v>43904</v>
      </c>
    </row>
    <row r="824" spans="1:9" x14ac:dyDescent="0.3">
      <c r="A824">
        <v>1379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s="1">
        <v>43902</v>
      </c>
    </row>
    <row r="825" spans="1:9" x14ac:dyDescent="0.3">
      <c r="A825">
        <v>1855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s="1">
        <v>43902</v>
      </c>
    </row>
    <row r="826" spans="1:9" x14ac:dyDescent="0.3">
      <c r="A826">
        <v>2101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s="1">
        <v>43902</v>
      </c>
    </row>
    <row r="827" spans="1:9" x14ac:dyDescent="0.3">
      <c r="A827">
        <v>2199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s="1">
        <v>43902</v>
      </c>
    </row>
    <row r="828" spans="1:9" x14ac:dyDescent="0.3">
      <c r="A828">
        <v>2591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s="1">
        <v>43901</v>
      </c>
    </row>
    <row r="829" spans="1:9" x14ac:dyDescent="0.3">
      <c r="A829">
        <v>2950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s="1">
        <v>43901</v>
      </c>
    </row>
    <row r="830" spans="1:9" x14ac:dyDescent="0.3">
      <c r="A830">
        <v>1225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s="1">
        <v>43900</v>
      </c>
    </row>
    <row r="831" spans="1:9" x14ac:dyDescent="0.3">
      <c r="A831">
        <v>1256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s="1">
        <v>43900</v>
      </c>
    </row>
    <row r="832" spans="1:9" x14ac:dyDescent="0.3">
      <c r="A832">
        <v>2218</v>
      </c>
      <c r="B832">
        <v>0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0</v>
      </c>
      <c r="I832" s="1">
        <v>43900</v>
      </c>
    </row>
    <row r="833" spans="1:9" x14ac:dyDescent="0.3">
      <c r="A833">
        <v>2339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s="1">
        <v>43900</v>
      </c>
    </row>
    <row r="834" spans="1:9" x14ac:dyDescent="0.3">
      <c r="A834">
        <v>2797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s="1">
        <v>43900</v>
      </c>
    </row>
    <row r="835" spans="1:9" x14ac:dyDescent="0.3">
      <c r="A835">
        <v>3057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s="1">
        <v>43900</v>
      </c>
    </row>
    <row r="836" spans="1:9" x14ac:dyDescent="0.3">
      <c r="A836">
        <v>3094</v>
      </c>
      <c r="B836">
        <v>0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 s="1">
        <v>43900</v>
      </c>
    </row>
    <row r="837" spans="1:9" x14ac:dyDescent="0.3">
      <c r="A837">
        <v>1732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s="1">
        <v>43899</v>
      </c>
    </row>
    <row r="838" spans="1:9" x14ac:dyDescent="0.3">
      <c r="A838">
        <v>1741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s="1">
        <v>43899</v>
      </c>
    </row>
    <row r="839" spans="1:9" x14ac:dyDescent="0.3">
      <c r="A839">
        <v>2222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s="1">
        <v>43899</v>
      </c>
    </row>
    <row r="840" spans="1:9" x14ac:dyDescent="0.3">
      <c r="A840">
        <v>2367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s="1">
        <v>43899</v>
      </c>
    </row>
    <row r="841" spans="1:9" x14ac:dyDescent="0.3">
      <c r="A841">
        <v>2771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 s="1">
        <v>43899</v>
      </c>
    </row>
    <row r="842" spans="1:9" x14ac:dyDescent="0.3">
      <c r="A842">
        <v>1042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s="1">
        <v>43898</v>
      </c>
    </row>
    <row r="843" spans="1:9" x14ac:dyDescent="0.3">
      <c r="A843">
        <v>1362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s="1">
        <v>43898</v>
      </c>
    </row>
    <row r="844" spans="1:9" x14ac:dyDescent="0.3">
      <c r="A844">
        <v>1558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s="1">
        <v>43898</v>
      </c>
    </row>
    <row r="845" spans="1:9" x14ac:dyDescent="0.3">
      <c r="A845">
        <v>1814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s="1">
        <v>43898</v>
      </c>
    </row>
    <row r="846" spans="1:9" x14ac:dyDescent="0.3">
      <c r="A846">
        <v>2613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s="1">
        <v>43898</v>
      </c>
    </row>
    <row r="847" spans="1:9" x14ac:dyDescent="0.3">
      <c r="A847">
        <v>3104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s="1">
        <v>43898</v>
      </c>
    </row>
    <row r="848" spans="1:9" x14ac:dyDescent="0.3">
      <c r="A848">
        <v>3121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s="1">
        <v>43898</v>
      </c>
    </row>
    <row r="849" spans="1:9" x14ac:dyDescent="0.3">
      <c r="A849">
        <v>2296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s="1">
        <v>43897</v>
      </c>
    </row>
    <row r="850" spans="1:9" x14ac:dyDescent="0.3">
      <c r="A850">
        <v>2469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s="1">
        <v>43897</v>
      </c>
    </row>
    <row r="851" spans="1:9" x14ac:dyDescent="0.3">
      <c r="A851">
        <v>2898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 s="1">
        <v>43897</v>
      </c>
    </row>
    <row r="852" spans="1:9" x14ac:dyDescent="0.3">
      <c r="A852">
        <v>1121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s="1">
        <v>43896</v>
      </c>
    </row>
    <row r="853" spans="1:9" x14ac:dyDescent="0.3">
      <c r="A853">
        <v>1670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s="1">
        <v>43896</v>
      </c>
    </row>
    <row r="854" spans="1:9" x14ac:dyDescent="0.3">
      <c r="A854">
        <v>1928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s="1">
        <v>43896</v>
      </c>
    </row>
    <row r="855" spans="1:9" x14ac:dyDescent="0.3">
      <c r="A855">
        <v>2429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s="1">
        <v>43896</v>
      </c>
    </row>
    <row r="856" spans="1:9" x14ac:dyDescent="0.3">
      <c r="A856">
        <v>3065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s="1">
        <v>43896</v>
      </c>
    </row>
    <row r="857" spans="1:9" x14ac:dyDescent="0.3">
      <c r="A857">
        <v>1171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s="1">
        <v>43894</v>
      </c>
    </row>
    <row r="858" spans="1:9" x14ac:dyDescent="0.3">
      <c r="A858">
        <v>1851</v>
      </c>
      <c r="B858">
        <v>0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0</v>
      </c>
      <c r="I858" s="1">
        <v>43894</v>
      </c>
    </row>
    <row r="859" spans="1:9" x14ac:dyDescent="0.3">
      <c r="A859">
        <v>2722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s="1">
        <v>43894</v>
      </c>
    </row>
    <row r="860" spans="1:9" x14ac:dyDescent="0.3">
      <c r="A860">
        <v>2791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 s="1">
        <v>43894</v>
      </c>
    </row>
    <row r="861" spans="1:9" x14ac:dyDescent="0.3">
      <c r="A861">
        <v>2906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s="1">
        <v>43894</v>
      </c>
    </row>
    <row r="862" spans="1:9" x14ac:dyDescent="0.3">
      <c r="A862">
        <v>3009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s="1">
        <v>43894</v>
      </c>
    </row>
    <row r="863" spans="1:9" x14ac:dyDescent="0.3">
      <c r="A863">
        <v>1064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s="1">
        <v>43893</v>
      </c>
    </row>
    <row r="864" spans="1:9" x14ac:dyDescent="0.3">
      <c r="A864">
        <v>1711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s="1">
        <v>43893</v>
      </c>
    </row>
    <row r="865" spans="1:9" x14ac:dyDescent="0.3">
      <c r="A865">
        <v>2420</v>
      </c>
      <c r="B865">
        <v>0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0</v>
      </c>
      <c r="I865" s="1">
        <v>43893</v>
      </c>
    </row>
    <row r="866" spans="1:9" x14ac:dyDescent="0.3">
      <c r="A866">
        <v>2884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s="1">
        <v>43892</v>
      </c>
    </row>
    <row r="867" spans="1:9" x14ac:dyDescent="0.3">
      <c r="A867">
        <v>1649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s="1">
        <v>43891</v>
      </c>
    </row>
    <row r="868" spans="1:9" x14ac:dyDescent="0.3">
      <c r="A868">
        <v>2027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s="1">
        <v>43891</v>
      </c>
    </row>
    <row r="869" spans="1:9" x14ac:dyDescent="0.3">
      <c r="A869">
        <v>2307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s="1">
        <v>43891</v>
      </c>
    </row>
    <row r="870" spans="1:9" x14ac:dyDescent="0.3">
      <c r="A870">
        <v>1098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s="1">
        <v>43890</v>
      </c>
    </row>
    <row r="871" spans="1:9" x14ac:dyDescent="0.3">
      <c r="A871">
        <v>1848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s="1">
        <v>43890</v>
      </c>
    </row>
    <row r="872" spans="1:9" x14ac:dyDescent="0.3">
      <c r="A872">
        <v>2617</v>
      </c>
      <c r="B872">
        <v>1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1</v>
      </c>
      <c r="I872" s="1">
        <v>43889</v>
      </c>
    </row>
    <row r="873" spans="1:9" x14ac:dyDescent="0.3">
      <c r="A873">
        <v>2680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s="1">
        <v>43889</v>
      </c>
    </row>
    <row r="874" spans="1:9" x14ac:dyDescent="0.3">
      <c r="A874">
        <v>1445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s="1">
        <v>43888</v>
      </c>
    </row>
    <row r="875" spans="1:9" x14ac:dyDescent="0.3">
      <c r="A875">
        <v>2202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s="1">
        <v>43888</v>
      </c>
    </row>
    <row r="876" spans="1:9" x14ac:dyDescent="0.3">
      <c r="A876">
        <v>2205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s="1">
        <v>43888</v>
      </c>
    </row>
    <row r="877" spans="1:9" x14ac:dyDescent="0.3">
      <c r="A877">
        <v>3026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 s="1">
        <v>43888</v>
      </c>
    </row>
    <row r="878" spans="1:9" x14ac:dyDescent="0.3">
      <c r="A878">
        <v>2417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s="1">
        <v>43887</v>
      </c>
    </row>
    <row r="879" spans="1:9" x14ac:dyDescent="0.3">
      <c r="A879">
        <v>2098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 s="1">
        <v>43886</v>
      </c>
    </row>
    <row r="880" spans="1:9" x14ac:dyDescent="0.3">
      <c r="A880">
        <v>2494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s="1">
        <v>43886</v>
      </c>
    </row>
    <row r="881" spans="1:9" x14ac:dyDescent="0.3">
      <c r="A881">
        <v>2952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s="1">
        <v>43886</v>
      </c>
    </row>
    <row r="882" spans="1:9" x14ac:dyDescent="0.3">
      <c r="A882">
        <v>1185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 s="1">
        <v>43885</v>
      </c>
    </row>
    <row r="883" spans="1:9" x14ac:dyDescent="0.3">
      <c r="A883">
        <v>1579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 s="1">
        <v>43885</v>
      </c>
    </row>
    <row r="884" spans="1:9" x14ac:dyDescent="0.3">
      <c r="A884">
        <v>1738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s="1">
        <v>43885</v>
      </c>
    </row>
    <row r="885" spans="1:9" x14ac:dyDescent="0.3">
      <c r="A885">
        <v>1515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s="1">
        <v>43884</v>
      </c>
    </row>
    <row r="886" spans="1:9" x14ac:dyDescent="0.3">
      <c r="A886">
        <v>2018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s="1">
        <v>43884</v>
      </c>
    </row>
    <row r="887" spans="1:9" x14ac:dyDescent="0.3">
      <c r="A887">
        <v>2312</v>
      </c>
      <c r="B887">
        <v>0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 s="1">
        <v>43884</v>
      </c>
    </row>
    <row r="888" spans="1:9" x14ac:dyDescent="0.3">
      <c r="A888">
        <v>2926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s="1">
        <v>43884</v>
      </c>
    </row>
    <row r="889" spans="1:9" x14ac:dyDescent="0.3">
      <c r="A889">
        <v>2979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 s="1">
        <v>43884</v>
      </c>
    </row>
    <row r="890" spans="1:9" x14ac:dyDescent="0.3">
      <c r="A890">
        <v>1586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s="1">
        <v>43883</v>
      </c>
    </row>
    <row r="891" spans="1:9" x14ac:dyDescent="0.3">
      <c r="A891">
        <v>1681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s="1">
        <v>43883</v>
      </c>
    </row>
    <row r="892" spans="1:9" x14ac:dyDescent="0.3">
      <c r="A892">
        <v>1856</v>
      </c>
      <c r="B892">
        <v>1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0</v>
      </c>
      <c r="I892" s="1">
        <v>43883</v>
      </c>
    </row>
    <row r="893" spans="1:9" x14ac:dyDescent="0.3">
      <c r="A893">
        <v>2315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s="1">
        <v>43883</v>
      </c>
    </row>
    <row r="894" spans="1:9" x14ac:dyDescent="0.3">
      <c r="A894">
        <v>2983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s="1">
        <v>43883</v>
      </c>
    </row>
    <row r="895" spans="1:9" x14ac:dyDescent="0.3">
      <c r="A895">
        <v>1237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s="1">
        <v>43882</v>
      </c>
    </row>
    <row r="896" spans="1:9" x14ac:dyDescent="0.3">
      <c r="A896">
        <v>1262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s="1">
        <v>43882</v>
      </c>
    </row>
    <row r="897" spans="1:9" x14ac:dyDescent="0.3">
      <c r="A897">
        <v>1562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s="1">
        <v>43882</v>
      </c>
    </row>
    <row r="898" spans="1:9" x14ac:dyDescent="0.3">
      <c r="A898">
        <v>1632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s="1">
        <v>43882</v>
      </c>
    </row>
    <row r="899" spans="1:9" x14ac:dyDescent="0.3">
      <c r="A899">
        <v>2403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s="1">
        <v>43882</v>
      </c>
    </row>
    <row r="900" spans="1:9" x14ac:dyDescent="0.3">
      <c r="A900">
        <v>1729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s="1">
        <v>43881</v>
      </c>
    </row>
    <row r="901" spans="1:9" x14ac:dyDescent="0.3">
      <c r="A901">
        <v>2531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s="1">
        <v>43881</v>
      </c>
    </row>
    <row r="902" spans="1:9" x14ac:dyDescent="0.3">
      <c r="A902">
        <v>2800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s="1">
        <v>43881</v>
      </c>
    </row>
    <row r="903" spans="1:9" x14ac:dyDescent="0.3">
      <c r="A903">
        <v>3045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s="1">
        <v>43881</v>
      </c>
    </row>
    <row r="904" spans="1:9" x14ac:dyDescent="0.3">
      <c r="A904">
        <v>1571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s="1">
        <v>43880</v>
      </c>
    </row>
    <row r="905" spans="1:9" x14ac:dyDescent="0.3">
      <c r="A905">
        <v>1556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s="1">
        <v>43879</v>
      </c>
    </row>
    <row r="906" spans="1:9" x14ac:dyDescent="0.3">
      <c r="A906">
        <v>1147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s="1">
        <v>43878</v>
      </c>
    </row>
    <row r="907" spans="1:9" x14ac:dyDescent="0.3">
      <c r="A907">
        <v>1760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s="1">
        <v>43878</v>
      </c>
    </row>
    <row r="908" spans="1:9" x14ac:dyDescent="0.3">
      <c r="A908">
        <v>1946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s="1">
        <v>43878</v>
      </c>
    </row>
    <row r="909" spans="1:9" x14ac:dyDescent="0.3">
      <c r="A909">
        <v>1960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s="1">
        <v>43878</v>
      </c>
    </row>
    <row r="910" spans="1:9" x14ac:dyDescent="0.3">
      <c r="A910">
        <v>2100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s="1">
        <v>43878</v>
      </c>
    </row>
    <row r="911" spans="1:9" x14ac:dyDescent="0.3">
      <c r="A911">
        <v>2234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s="1">
        <v>43878</v>
      </c>
    </row>
    <row r="912" spans="1:9" x14ac:dyDescent="0.3">
      <c r="A912">
        <v>1316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s="1">
        <v>43877</v>
      </c>
    </row>
    <row r="913" spans="1:9" x14ac:dyDescent="0.3">
      <c r="A913">
        <v>1578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s="1">
        <v>43877</v>
      </c>
    </row>
    <row r="914" spans="1:9" x14ac:dyDescent="0.3">
      <c r="A914">
        <v>2181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s="1">
        <v>43877</v>
      </c>
    </row>
    <row r="915" spans="1:9" x14ac:dyDescent="0.3">
      <c r="A915">
        <v>2639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43877</v>
      </c>
    </row>
    <row r="916" spans="1:9" x14ac:dyDescent="0.3">
      <c r="A916">
        <v>2809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 s="1">
        <v>43877</v>
      </c>
    </row>
    <row r="917" spans="1:9" x14ac:dyDescent="0.3">
      <c r="A917">
        <v>3022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 s="1">
        <v>43877</v>
      </c>
    </row>
    <row r="918" spans="1:9" x14ac:dyDescent="0.3">
      <c r="A918">
        <v>1107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1">
        <v>43876</v>
      </c>
    </row>
    <row r="919" spans="1:9" x14ac:dyDescent="0.3">
      <c r="A919">
        <v>1295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 s="1">
        <v>43876</v>
      </c>
    </row>
    <row r="920" spans="1:9" x14ac:dyDescent="0.3">
      <c r="A920">
        <v>2735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s="1">
        <v>43876</v>
      </c>
    </row>
    <row r="921" spans="1:9" x14ac:dyDescent="0.3">
      <c r="A921">
        <v>2829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 s="1">
        <v>43876</v>
      </c>
    </row>
    <row r="922" spans="1:9" x14ac:dyDescent="0.3">
      <c r="A922">
        <v>1006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s="1">
        <v>43875</v>
      </c>
    </row>
    <row r="923" spans="1:9" x14ac:dyDescent="0.3">
      <c r="A923">
        <v>1544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s="1">
        <v>43875</v>
      </c>
    </row>
    <row r="924" spans="1:9" x14ac:dyDescent="0.3">
      <c r="A924">
        <v>2493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s="1">
        <v>43875</v>
      </c>
    </row>
    <row r="925" spans="1:9" x14ac:dyDescent="0.3">
      <c r="A925">
        <v>2811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s="1">
        <v>43875</v>
      </c>
    </row>
    <row r="926" spans="1:9" x14ac:dyDescent="0.3">
      <c r="A926">
        <v>2863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s="1">
        <v>43875</v>
      </c>
    </row>
    <row r="927" spans="1:9" x14ac:dyDescent="0.3">
      <c r="A927">
        <v>1421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s="1">
        <v>43873</v>
      </c>
    </row>
    <row r="928" spans="1:9" x14ac:dyDescent="0.3">
      <c r="A928">
        <v>1551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43873</v>
      </c>
    </row>
    <row r="929" spans="1:9" x14ac:dyDescent="0.3">
      <c r="A929">
        <v>2739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s="1">
        <v>43873</v>
      </c>
    </row>
    <row r="930" spans="1:9" x14ac:dyDescent="0.3">
      <c r="A930">
        <v>2841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>
        <v>43872</v>
      </c>
    </row>
    <row r="931" spans="1:9" x14ac:dyDescent="0.3">
      <c r="A931">
        <v>2881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s="1">
        <v>43872</v>
      </c>
    </row>
    <row r="932" spans="1:9" x14ac:dyDescent="0.3">
      <c r="A932">
        <v>3039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s="1">
        <v>43872</v>
      </c>
    </row>
    <row r="933" spans="1:9" x14ac:dyDescent="0.3">
      <c r="A933">
        <v>2271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s="1">
        <v>43871</v>
      </c>
    </row>
    <row r="934" spans="1:9" x14ac:dyDescent="0.3">
      <c r="A934">
        <v>2646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s="1">
        <v>43871</v>
      </c>
    </row>
    <row r="935" spans="1:9" x14ac:dyDescent="0.3">
      <c r="A935">
        <v>2693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s="1">
        <v>43871</v>
      </c>
    </row>
    <row r="936" spans="1:9" x14ac:dyDescent="0.3">
      <c r="A936">
        <v>2900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s="1">
        <v>43871</v>
      </c>
    </row>
    <row r="937" spans="1:9" x14ac:dyDescent="0.3">
      <c r="A937">
        <v>1073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 s="1">
        <v>43870</v>
      </c>
    </row>
    <row r="938" spans="1:9" x14ac:dyDescent="0.3">
      <c r="A938">
        <v>1114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s="1">
        <v>43870</v>
      </c>
    </row>
    <row r="939" spans="1:9" x14ac:dyDescent="0.3">
      <c r="A939">
        <v>1036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1">
        <v>43868</v>
      </c>
    </row>
    <row r="940" spans="1:9" x14ac:dyDescent="0.3">
      <c r="A940">
        <v>2522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s="1">
        <v>43868</v>
      </c>
    </row>
    <row r="941" spans="1:9" x14ac:dyDescent="0.3">
      <c r="A941">
        <v>1749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s="1">
        <v>43867</v>
      </c>
    </row>
    <row r="942" spans="1:9" x14ac:dyDescent="0.3">
      <c r="A942">
        <v>1800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s="1">
        <v>43867</v>
      </c>
    </row>
    <row r="943" spans="1:9" x14ac:dyDescent="0.3">
      <c r="A943">
        <v>2177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>
        <v>43867</v>
      </c>
    </row>
    <row r="944" spans="1:9" x14ac:dyDescent="0.3">
      <c r="A944">
        <v>1206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s="1">
        <v>43866</v>
      </c>
    </row>
    <row r="945" spans="1:9" x14ac:dyDescent="0.3">
      <c r="A945">
        <v>1640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s="1">
        <v>43866</v>
      </c>
    </row>
    <row r="946" spans="1:9" x14ac:dyDescent="0.3">
      <c r="A946">
        <v>2328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 s="1">
        <v>43866</v>
      </c>
    </row>
    <row r="947" spans="1:9" x14ac:dyDescent="0.3">
      <c r="A947">
        <v>2606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s="1">
        <v>43866</v>
      </c>
    </row>
    <row r="948" spans="1:9" x14ac:dyDescent="0.3">
      <c r="A948">
        <v>2793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s="1">
        <v>43866</v>
      </c>
    </row>
    <row r="949" spans="1:9" x14ac:dyDescent="0.3">
      <c r="A949">
        <v>2818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s="1">
        <v>43866</v>
      </c>
    </row>
    <row r="950" spans="1:9" x14ac:dyDescent="0.3">
      <c r="A950">
        <v>2914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 s="1">
        <v>43866</v>
      </c>
    </row>
    <row r="951" spans="1:9" x14ac:dyDescent="0.3">
      <c r="A951">
        <v>3059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 s="1">
        <v>43866</v>
      </c>
    </row>
    <row r="952" spans="1:9" x14ac:dyDescent="0.3">
      <c r="A952">
        <v>1757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s="1">
        <v>43865</v>
      </c>
    </row>
    <row r="953" spans="1:9" x14ac:dyDescent="0.3">
      <c r="A953">
        <v>2095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s="1">
        <v>43865</v>
      </c>
    </row>
    <row r="954" spans="1:9" x14ac:dyDescent="0.3">
      <c r="A954">
        <v>2579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s="1">
        <v>43865</v>
      </c>
    </row>
    <row r="955" spans="1:9" x14ac:dyDescent="0.3">
      <c r="A955">
        <v>1034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s="1">
        <v>43864</v>
      </c>
    </row>
    <row r="956" spans="1:9" x14ac:dyDescent="0.3">
      <c r="A956">
        <v>1356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s="1">
        <v>43864</v>
      </c>
    </row>
    <row r="957" spans="1:9" x14ac:dyDescent="0.3">
      <c r="A957">
        <v>1133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 s="1">
        <v>43863</v>
      </c>
    </row>
    <row r="958" spans="1:9" x14ac:dyDescent="0.3">
      <c r="A958">
        <v>1137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 s="1">
        <v>43863</v>
      </c>
    </row>
    <row r="959" spans="1:9" x14ac:dyDescent="0.3">
      <c r="A959">
        <v>1156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 s="1">
        <v>43863</v>
      </c>
    </row>
    <row r="960" spans="1:9" x14ac:dyDescent="0.3">
      <c r="A960">
        <v>2096</v>
      </c>
      <c r="B960">
        <v>0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 s="1">
        <v>43863</v>
      </c>
    </row>
    <row r="961" spans="1:9" x14ac:dyDescent="0.3">
      <c r="A961">
        <v>2686</v>
      </c>
      <c r="B961">
        <v>1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1</v>
      </c>
      <c r="I961" s="1">
        <v>43863</v>
      </c>
    </row>
    <row r="962" spans="1:9" x14ac:dyDescent="0.3">
      <c r="A962">
        <v>2231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1</v>
      </c>
      <c r="I962" s="1">
        <v>43862</v>
      </c>
    </row>
    <row r="963" spans="1:9" x14ac:dyDescent="0.3">
      <c r="A963">
        <v>2292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s="1">
        <v>43861</v>
      </c>
    </row>
    <row r="964" spans="1:9" x14ac:dyDescent="0.3">
      <c r="A964">
        <v>2569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s="1">
        <v>43861</v>
      </c>
    </row>
    <row r="965" spans="1:9" x14ac:dyDescent="0.3">
      <c r="A965">
        <v>3085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s="1">
        <v>43861</v>
      </c>
    </row>
    <row r="966" spans="1:9" x14ac:dyDescent="0.3">
      <c r="A966">
        <v>1672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s="1">
        <v>43860</v>
      </c>
    </row>
    <row r="967" spans="1:9" x14ac:dyDescent="0.3">
      <c r="A967">
        <v>2168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 s="1">
        <v>43860</v>
      </c>
    </row>
    <row r="968" spans="1:9" x14ac:dyDescent="0.3">
      <c r="A968">
        <v>2801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1">
        <v>43860</v>
      </c>
    </row>
    <row r="969" spans="1:9" x14ac:dyDescent="0.3">
      <c r="A969">
        <v>2940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>
        <v>43859</v>
      </c>
    </row>
    <row r="970" spans="1:9" x14ac:dyDescent="0.3">
      <c r="A970">
        <v>1502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1">
        <v>43858</v>
      </c>
    </row>
    <row r="971" spans="1:9" x14ac:dyDescent="0.3">
      <c r="A971">
        <v>1561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s="1">
        <v>43858</v>
      </c>
    </row>
    <row r="972" spans="1:9" x14ac:dyDescent="0.3">
      <c r="A972">
        <v>2073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s="1">
        <v>43858</v>
      </c>
    </row>
    <row r="973" spans="1:9" x14ac:dyDescent="0.3">
      <c r="A973">
        <v>1422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s="1">
        <v>43857</v>
      </c>
    </row>
    <row r="974" spans="1:9" x14ac:dyDescent="0.3">
      <c r="A974">
        <v>2167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1">
        <v>43857</v>
      </c>
    </row>
    <row r="975" spans="1:9" x14ac:dyDescent="0.3">
      <c r="A975">
        <v>2459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s="1">
        <v>43857</v>
      </c>
    </row>
    <row r="976" spans="1:9" x14ac:dyDescent="0.3">
      <c r="A976">
        <v>1003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s="1">
        <v>43856</v>
      </c>
    </row>
    <row r="977" spans="1:9" x14ac:dyDescent="0.3">
      <c r="A977">
        <v>1966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s="1">
        <v>43856</v>
      </c>
    </row>
    <row r="978" spans="1:9" x14ac:dyDescent="0.3">
      <c r="A978">
        <v>2007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 s="1">
        <v>43856</v>
      </c>
    </row>
    <row r="979" spans="1:9" x14ac:dyDescent="0.3">
      <c r="A979">
        <v>3165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1">
        <v>43856</v>
      </c>
    </row>
    <row r="980" spans="1:9" x14ac:dyDescent="0.3">
      <c r="A980">
        <v>1149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s="1">
        <v>43855</v>
      </c>
    </row>
    <row r="981" spans="1:9" x14ac:dyDescent="0.3">
      <c r="A981">
        <v>1342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 s="1">
        <v>43855</v>
      </c>
    </row>
    <row r="982" spans="1:9" x14ac:dyDescent="0.3">
      <c r="A982">
        <v>1573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s="1">
        <v>43855</v>
      </c>
    </row>
    <row r="983" spans="1:9" x14ac:dyDescent="0.3">
      <c r="A983">
        <v>2058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s="1">
        <v>43855</v>
      </c>
    </row>
    <row r="984" spans="1:9" x14ac:dyDescent="0.3">
      <c r="A984">
        <v>2249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s="1">
        <v>43855</v>
      </c>
    </row>
    <row r="985" spans="1:9" x14ac:dyDescent="0.3">
      <c r="A985">
        <v>2357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 s="1">
        <v>43855</v>
      </c>
    </row>
    <row r="986" spans="1:9" x14ac:dyDescent="0.3">
      <c r="A986">
        <v>2363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s="1">
        <v>43855</v>
      </c>
    </row>
    <row r="987" spans="1:9" x14ac:dyDescent="0.3">
      <c r="A987">
        <v>2596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 s="1">
        <v>43855</v>
      </c>
    </row>
    <row r="988" spans="1:9" x14ac:dyDescent="0.3">
      <c r="A988">
        <v>2641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1">
        <v>43855</v>
      </c>
    </row>
    <row r="989" spans="1:9" x14ac:dyDescent="0.3">
      <c r="A989">
        <v>2738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s="1">
        <v>43855</v>
      </c>
    </row>
    <row r="990" spans="1:9" x14ac:dyDescent="0.3">
      <c r="A990">
        <v>1594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s="1">
        <v>43854</v>
      </c>
    </row>
    <row r="991" spans="1:9" x14ac:dyDescent="0.3">
      <c r="A991">
        <v>1947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1</v>
      </c>
      <c r="I991" s="1">
        <v>43854</v>
      </c>
    </row>
    <row r="992" spans="1:9" x14ac:dyDescent="0.3">
      <c r="A992">
        <v>2437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 s="1">
        <v>43854</v>
      </c>
    </row>
    <row r="993" spans="1:9" x14ac:dyDescent="0.3">
      <c r="A993">
        <v>1628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s="1">
        <v>43853</v>
      </c>
    </row>
    <row r="994" spans="1:9" x14ac:dyDescent="0.3">
      <c r="A994">
        <v>2064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s="1">
        <v>43852</v>
      </c>
    </row>
    <row r="995" spans="1:9" x14ac:dyDescent="0.3">
      <c r="A995">
        <v>2124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s="1">
        <v>43852</v>
      </c>
    </row>
    <row r="996" spans="1:9" x14ac:dyDescent="0.3">
      <c r="A996">
        <v>2185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s="1">
        <v>43852</v>
      </c>
    </row>
    <row r="997" spans="1:9" x14ac:dyDescent="0.3">
      <c r="A997">
        <v>2588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 s="1">
        <v>43852</v>
      </c>
    </row>
    <row r="998" spans="1:9" x14ac:dyDescent="0.3">
      <c r="A998">
        <v>1506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s="1">
        <v>43851</v>
      </c>
    </row>
    <row r="999" spans="1:9" x14ac:dyDescent="0.3">
      <c r="A999">
        <v>1882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s="1">
        <v>43851</v>
      </c>
    </row>
    <row r="1000" spans="1:9" x14ac:dyDescent="0.3">
      <c r="A1000">
        <v>2240</v>
      </c>
      <c r="B1000">
        <v>0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0</v>
      </c>
      <c r="I1000" s="1">
        <v>43851</v>
      </c>
    </row>
    <row r="1001" spans="1:9" x14ac:dyDescent="0.3">
      <c r="A1001">
        <v>1328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 s="1">
        <v>43850</v>
      </c>
    </row>
    <row r="1002" spans="1:9" x14ac:dyDescent="0.3">
      <c r="A1002">
        <v>1386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s="1">
        <v>43850</v>
      </c>
    </row>
    <row r="1003" spans="1:9" x14ac:dyDescent="0.3">
      <c r="A1003">
        <v>1965</v>
      </c>
      <c r="B1003">
        <v>0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1</v>
      </c>
      <c r="I1003" s="1">
        <v>43850</v>
      </c>
    </row>
    <row r="1004" spans="1:9" x14ac:dyDescent="0.3">
      <c r="A1004">
        <v>2209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s="1">
        <v>43850</v>
      </c>
    </row>
    <row r="1005" spans="1:9" x14ac:dyDescent="0.3">
      <c r="A1005">
        <v>2767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 s="1">
        <v>43850</v>
      </c>
    </row>
    <row r="1006" spans="1:9" x14ac:dyDescent="0.3">
      <c r="A1006">
        <v>1124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s="1">
        <v>43849</v>
      </c>
    </row>
    <row r="1007" spans="1:9" x14ac:dyDescent="0.3">
      <c r="A1007">
        <v>1979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s="1">
        <v>43848</v>
      </c>
    </row>
    <row r="1008" spans="1:9" x14ac:dyDescent="0.3">
      <c r="A1008">
        <v>2830</v>
      </c>
      <c r="B1008">
        <v>0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0</v>
      </c>
      <c r="I1008" s="1">
        <v>43847</v>
      </c>
    </row>
    <row r="1009" spans="1:9" x14ac:dyDescent="0.3">
      <c r="A1009">
        <v>1080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s="1">
        <v>43846</v>
      </c>
    </row>
    <row r="1010" spans="1:9" x14ac:dyDescent="0.3">
      <c r="A1010">
        <v>1465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s="1">
        <v>43846</v>
      </c>
    </row>
    <row r="1011" spans="1:9" x14ac:dyDescent="0.3">
      <c r="A1011">
        <v>1879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 s="1">
        <v>43846</v>
      </c>
    </row>
    <row r="1012" spans="1:9" x14ac:dyDescent="0.3">
      <c r="A1012">
        <v>3090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s="1">
        <v>43845</v>
      </c>
    </row>
    <row r="1013" spans="1:9" x14ac:dyDescent="0.3">
      <c r="A1013">
        <v>1920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s="1">
        <v>43844</v>
      </c>
    </row>
    <row r="1014" spans="1:9" x14ac:dyDescent="0.3">
      <c r="A1014">
        <v>2038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s="1">
        <v>43844</v>
      </c>
    </row>
    <row r="1015" spans="1:9" x14ac:dyDescent="0.3">
      <c r="A1015">
        <v>2589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s="1">
        <v>43844</v>
      </c>
    </row>
    <row r="1016" spans="1:9" x14ac:dyDescent="0.3">
      <c r="A1016">
        <v>2798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s="1">
        <v>43844</v>
      </c>
    </row>
    <row r="1017" spans="1:9" x14ac:dyDescent="0.3">
      <c r="A1017">
        <v>1522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 s="1">
        <v>43843</v>
      </c>
    </row>
    <row r="1018" spans="1:9" x14ac:dyDescent="0.3">
      <c r="A1018">
        <v>1802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s="1">
        <v>43843</v>
      </c>
    </row>
    <row r="1019" spans="1:9" x14ac:dyDescent="0.3">
      <c r="A1019">
        <v>1527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1</v>
      </c>
      <c r="I1019" s="1">
        <v>43842</v>
      </c>
    </row>
    <row r="1020" spans="1:9" x14ac:dyDescent="0.3">
      <c r="A1020">
        <v>1695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s="1">
        <v>43842</v>
      </c>
    </row>
    <row r="1021" spans="1:9" x14ac:dyDescent="0.3">
      <c r="A1021">
        <v>1877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 s="1">
        <v>43842</v>
      </c>
    </row>
    <row r="1022" spans="1:9" x14ac:dyDescent="0.3">
      <c r="A1022">
        <v>1898</v>
      </c>
      <c r="B1022">
        <v>0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1</v>
      </c>
      <c r="I1022" s="1">
        <v>43842</v>
      </c>
    </row>
    <row r="1023" spans="1:9" x14ac:dyDescent="0.3">
      <c r="A1023">
        <v>1963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s="1">
        <v>43842</v>
      </c>
    </row>
    <row r="1024" spans="1:9" x14ac:dyDescent="0.3">
      <c r="A1024">
        <v>2076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s="1">
        <v>43842</v>
      </c>
    </row>
    <row r="1025" spans="1:9" x14ac:dyDescent="0.3">
      <c r="A1025">
        <v>2837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s="1">
        <v>43842</v>
      </c>
    </row>
    <row r="1026" spans="1:9" x14ac:dyDescent="0.3">
      <c r="A1026">
        <v>1426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s="1">
        <v>43841</v>
      </c>
    </row>
    <row r="1027" spans="1:9" x14ac:dyDescent="0.3">
      <c r="A1027">
        <v>2753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43841</v>
      </c>
    </row>
    <row r="1028" spans="1:9" x14ac:dyDescent="0.3">
      <c r="A1028">
        <v>2987</v>
      </c>
      <c r="B1028">
        <v>0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1</v>
      </c>
      <c r="I1028" s="1">
        <v>43841</v>
      </c>
    </row>
    <row r="1029" spans="1:9" x14ac:dyDescent="0.3">
      <c r="A1029">
        <v>1821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s="1">
        <v>43840</v>
      </c>
    </row>
    <row r="1030" spans="1:9" x14ac:dyDescent="0.3">
      <c r="A1030">
        <v>2765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s="1">
        <v>43840</v>
      </c>
    </row>
    <row r="1031" spans="1:9" x14ac:dyDescent="0.3">
      <c r="A1031">
        <v>3043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s="1">
        <v>43840</v>
      </c>
    </row>
    <row r="1032" spans="1:9" x14ac:dyDescent="0.3">
      <c r="A1032">
        <v>3168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s="1">
        <v>43840</v>
      </c>
    </row>
    <row r="1033" spans="1:9" x14ac:dyDescent="0.3">
      <c r="A1033">
        <v>2732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 s="1">
        <v>43839</v>
      </c>
    </row>
    <row r="1034" spans="1:9" x14ac:dyDescent="0.3">
      <c r="A1034">
        <v>1542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s="1">
        <v>43838</v>
      </c>
    </row>
    <row r="1035" spans="1:9" x14ac:dyDescent="0.3">
      <c r="A1035">
        <v>2088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s="1">
        <v>43838</v>
      </c>
    </row>
    <row r="1036" spans="1:9" x14ac:dyDescent="0.3">
      <c r="A1036">
        <v>1176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s="1">
        <v>43837</v>
      </c>
    </row>
    <row r="1037" spans="1:9" x14ac:dyDescent="0.3">
      <c r="A1037">
        <v>2083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s="1">
        <v>43837</v>
      </c>
    </row>
    <row r="1038" spans="1:9" x14ac:dyDescent="0.3">
      <c r="A1038">
        <v>2166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s="1">
        <v>43837</v>
      </c>
    </row>
    <row r="1039" spans="1:9" x14ac:dyDescent="0.3">
      <c r="A1039">
        <v>3095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s="1">
        <v>43837</v>
      </c>
    </row>
    <row r="1040" spans="1:9" x14ac:dyDescent="0.3">
      <c r="A1040">
        <v>1557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s="1">
        <v>43836</v>
      </c>
    </row>
    <row r="1041" spans="1:9" x14ac:dyDescent="0.3">
      <c r="A1041">
        <v>1724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s="1">
        <v>43836</v>
      </c>
    </row>
    <row r="1042" spans="1:9" x14ac:dyDescent="0.3">
      <c r="A1042">
        <v>2009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s="1">
        <v>43836</v>
      </c>
    </row>
    <row r="1043" spans="1:9" x14ac:dyDescent="0.3">
      <c r="A1043">
        <v>2754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s="1">
        <v>43836</v>
      </c>
    </row>
    <row r="1044" spans="1:9" x14ac:dyDescent="0.3">
      <c r="A1044">
        <v>3130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43836</v>
      </c>
    </row>
    <row r="1045" spans="1:9" x14ac:dyDescent="0.3">
      <c r="A1045">
        <v>1229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s="1">
        <v>43835</v>
      </c>
    </row>
    <row r="1046" spans="1:9" x14ac:dyDescent="0.3">
      <c r="A1046">
        <v>2272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s="1">
        <v>43835</v>
      </c>
    </row>
    <row r="1047" spans="1:9" x14ac:dyDescent="0.3">
      <c r="A1047">
        <v>2025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 s="1">
        <v>43834</v>
      </c>
    </row>
    <row r="1048" spans="1:9" x14ac:dyDescent="0.3">
      <c r="A1048">
        <v>2204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s="1">
        <v>43834</v>
      </c>
    </row>
    <row r="1049" spans="1:9" x14ac:dyDescent="0.3">
      <c r="A1049">
        <v>2371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s="1">
        <v>43834</v>
      </c>
    </row>
    <row r="1050" spans="1:9" x14ac:dyDescent="0.3">
      <c r="A1050">
        <v>2645</v>
      </c>
      <c r="B1050">
        <v>0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1</v>
      </c>
      <c r="I1050" s="1">
        <v>43834</v>
      </c>
    </row>
    <row r="1051" spans="1:9" x14ac:dyDescent="0.3">
      <c r="A1051">
        <v>3182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s="1">
        <v>43834</v>
      </c>
    </row>
    <row r="1052" spans="1:9" x14ac:dyDescent="0.3">
      <c r="A1052">
        <v>1302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s="1">
        <v>43833</v>
      </c>
    </row>
    <row r="1053" spans="1:9" x14ac:dyDescent="0.3">
      <c r="A1053">
        <v>1652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s="1">
        <v>43833</v>
      </c>
    </row>
    <row r="1054" spans="1:9" x14ac:dyDescent="0.3">
      <c r="A1054">
        <v>2298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s="1">
        <v>43833</v>
      </c>
    </row>
    <row r="1055" spans="1:9" x14ac:dyDescent="0.3">
      <c r="A1055">
        <v>2313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43833</v>
      </c>
    </row>
    <row r="1056" spans="1:9" x14ac:dyDescent="0.3">
      <c r="A1056">
        <v>3141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s="1">
        <v>43833</v>
      </c>
    </row>
    <row r="1057" spans="1:9" x14ac:dyDescent="0.3">
      <c r="A1057">
        <v>1129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s="1">
        <v>43832</v>
      </c>
    </row>
    <row r="1058" spans="1:9" x14ac:dyDescent="0.3">
      <c r="A1058">
        <v>1825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s="1">
        <v>43831</v>
      </c>
    </row>
    <row r="1059" spans="1:9" x14ac:dyDescent="0.3">
      <c r="A1059">
        <v>2468</v>
      </c>
      <c r="B1059">
        <v>1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1</v>
      </c>
      <c r="I1059" s="1">
        <v>43831</v>
      </c>
    </row>
    <row r="1060" spans="1:9" x14ac:dyDescent="0.3">
      <c r="A1060">
        <v>2581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s="1">
        <v>43831</v>
      </c>
    </row>
    <row r="1061" spans="1:9" x14ac:dyDescent="0.3">
      <c r="A1061">
        <v>1599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s="1">
        <v>43830</v>
      </c>
    </row>
    <row r="1062" spans="1:9" x14ac:dyDescent="0.3">
      <c r="A1062">
        <v>1676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s="1">
        <v>43830</v>
      </c>
    </row>
    <row r="1063" spans="1:9" x14ac:dyDescent="0.3">
      <c r="A1063">
        <v>1664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 s="1">
        <v>43829</v>
      </c>
    </row>
    <row r="1064" spans="1:9" x14ac:dyDescent="0.3">
      <c r="A1064">
        <v>2042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v>43829</v>
      </c>
    </row>
    <row r="1065" spans="1:9" x14ac:dyDescent="0.3">
      <c r="A1065">
        <v>2344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 s="1">
        <v>43829</v>
      </c>
    </row>
    <row r="1066" spans="1:9" x14ac:dyDescent="0.3">
      <c r="A1066">
        <v>2633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s="1">
        <v>43828</v>
      </c>
    </row>
    <row r="1067" spans="1:9" x14ac:dyDescent="0.3">
      <c r="A1067">
        <v>3083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s="1">
        <v>43828</v>
      </c>
    </row>
    <row r="1068" spans="1:9" x14ac:dyDescent="0.3">
      <c r="A1068">
        <v>1092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s="1">
        <v>43827</v>
      </c>
    </row>
    <row r="1069" spans="1:9" x14ac:dyDescent="0.3">
      <c r="A1069">
        <v>1863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s="1">
        <v>43827</v>
      </c>
    </row>
    <row r="1070" spans="1:9" x14ac:dyDescent="0.3">
      <c r="A1070">
        <v>2662</v>
      </c>
      <c r="B1070">
        <v>0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1</v>
      </c>
      <c r="I1070" s="1">
        <v>43827</v>
      </c>
    </row>
    <row r="1071" spans="1:9" x14ac:dyDescent="0.3">
      <c r="A1071">
        <v>2289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s="1">
        <v>43826</v>
      </c>
    </row>
    <row r="1072" spans="1:9" x14ac:dyDescent="0.3">
      <c r="A1072">
        <v>2629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s="1">
        <v>43826</v>
      </c>
    </row>
    <row r="1073" spans="1:9" x14ac:dyDescent="0.3">
      <c r="A1073">
        <v>2137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 s="1">
        <v>43825</v>
      </c>
    </row>
    <row r="1074" spans="1:9" x14ac:dyDescent="0.3">
      <c r="A1074">
        <v>2264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s="1">
        <v>43825</v>
      </c>
    </row>
    <row r="1075" spans="1:9" x14ac:dyDescent="0.3">
      <c r="A1075">
        <v>2535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s="1">
        <v>43825</v>
      </c>
    </row>
    <row r="1076" spans="1:9" x14ac:dyDescent="0.3">
      <c r="A1076">
        <v>2790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s="1">
        <v>43825</v>
      </c>
    </row>
    <row r="1077" spans="1:9" x14ac:dyDescent="0.3">
      <c r="A1077">
        <v>3032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s="1">
        <v>43825</v>
      </c>
    </row>
    <row r="1078" spans="1:9" x14ac:dyDescent="0.3">
      <c r="A1078">
        <v>1922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s="1">
        <v>43824</v>
      </c>
    </row>
    <row r="1079" spans="1:9" x14ac:dyDescent="0.3">
      <c r="A1079">
        <v>1491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s="1">
        <v>43823</v>
      </c>
    </row>
    <row r="1080" spans="1:9" x14ac:dyDescent="0.3">
      <c r="A1080">
        <v>1773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s="1">
        <v>43823</v>
      </c>
    </row>
    <row r="1081" spans="1:9" x14ac:dyDescent="0.3">
      <c r="A1081">
        <v>2664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s="1">
        <v>43823</v>
      </c>
    </row>
    <row r="1082" spans="1:9" x14ac:dyDescent="0.3">
      <c r="A1082">
        <v>2665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 s="1">
        <v>43823</v>
      </c>
    </row>
    <row r="1083" spans="1:9" x14ac:dyDescent="0.3">
      <c r="A1083">
        <v>2792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 s="1">
        <v>43823</v>
      </c>
    </row>
    <row r="1084" spans="1:9" x14ac:dyDescent="0.3">
      <c r="A1084">
        <v>1595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s="1">
        <v>43822</v>
      </c>
    </row>
    <row r="1085" spans="1:9" x14ac:dyDescent="0.3">
      <c r="A1085">
        <v>2055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s="1">
        <v>43822</v>
      </c>
    </row>
    <row r="1086" spans="1:9" x14ac:dyDescent="0.3">
      <c r="A1086">
        <v>2416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v>43822</v>
      </c>
    </row>
    <row r="1087" spans="1:9" x14ac:dyDescent="0.3">
      <c r="A1087">
        <v>1192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s="1">
        <v>43821</v>
      </c>
    </row>
    <row r="1088" spans="1:9" x14ac:dyDescent="0.3">
      <c r="A1088">
        <v>2197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s="1">
        <v>43821</v>
      </c>
    </row>
    <row r="1089" spans="1:9" x14ac:dyDescent="0.3">
      <c r="A1089">
        <v>1081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 s="1">
        <v>43820</v>
      </c>
    </row>
    <row r="1090" spans="1:9" x14ac:dyDescent="0.3">
      <c r="A1090">
        <v>1304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s="1">
        <v>43820</v>
      </c>
    </row>
    <row r="1091" spans="1:9" x14ac:dyDescent="0.3">
      <c r="A1091">
        <v>2232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 s="1">
        <v>43820</v>
      </c>
    </row>
    <row r="1092" spans="1:9" x14ac:dyDescent="0.3">
      <c r="A1092">
        <v>2854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s="1">
        <v>43819</v>
      </c>
    </row>
    <row r="1093" spans="1:9" x14ac:dyDescent="0.3">
      <c r="A1093">
        <v>3177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s="1">
        <v>43819</v>
      </c>
    </row>
    <row r="1094" spans="1:9" x14ac:dyDescent="0.3">
      <c r="A1094">
        <v>1604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s="1">
        <v>43818</v>
      </c>
    </row>
    <row r="1095" spans="1:9" x14ac:dyDescent="0.3">
      <c r="A1095">
        <v>1883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s="1">
        <v>43818</v>
      </c>
    </row>
    <row r="1096" spans="1:9" x14ac:dyDescent="0.3">
      <c r="A1096">
        <v>1894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 s="1">
        <v>43818</v>
      </c>
    </row>
    <row r="1097" spans="1:9" x14ac:dyDescent="0.3">
      <c r="A1097">
        <v>1919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s="1">
        <v>43818</v>
      </c>
    </row>
    <row r="1098" spans="1:9" x14ac:dyDescent="0.3">
      <c r="A1098">
        <v>1160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s="1">
        <v>43817</v>
      </c>
    </row>
    <row r="1099" spans="1:9" x14ac:dyDescent="0.3">
      <c r="A1099">
        <v>1429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s="1">
        <v>43817</v>
      </c>
    </row>
    <row r="1100" spans="1:9" x14ac:dyDescent="0.3">
      <c r="A1100">
        <v>2769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 s="1">
        <v>43817</v>
      </c>
    </row>
    <row r="1101" spans="1:9" x14ac:dyDescent="0.3">
      <c r="A1101">
        <v>1272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 s="1">
        <v>43816</v>
      </c>
    </row>
    <row r="1102" spans="1:9" x14ac:dyDescent="0.3">
      <c r="A1102">
        <v>1673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s="1">
        <v>43816</v>
      </c>
    </row>
    <row r="1103" spans="1:9" x14ac:dyDescent="0.3">
      <c r="A1103">
        <v>1691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s="1">
        <v>43816</v>
      </c>
    </row>
    <row r="1104" spans="1:9" x14ac:dyDescent="0.3">
      <c r="A1104">
        <v>1961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s="1">
        <v>43816</v>
      </c>
    </row>
    <row r="1105" spans="1:9" x14ac:dyDescent="0.3">
      <c r="A1105">
        <v>1110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s="1">
        <v>43815</v>
      </c>
    </row>
    <row r="1106" spans="1:9" x14ac:dyDescent="0.3">
      <c r="A1106">
        <v>1603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s="1">
        <v>43815</v>
      </c>
    </row>
    <row r="1107" spans="1:9" x14ac:dyDescent="0.3">
      <c r="A1107">
        <v>1563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s="1">
        <v>43813</v>
      </c>
    </row>
    <row r="1108" spans="1:9" x14ac:dyDescent="0.3">
      <c r="A1108">
        <v>2482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s="1">
        <v>43813</v>
      </c>
    </row>
    <row r="1109" spans="1:9" x14ac:dyDescent="0.3">
      <c r="A1109">
        <v>2936</v>
      </c>
      <c r="B1109">
        <v>0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1</v>
      </c>
      <c r="I1109" s="1">
        <v>43813</v>
      </c>
    </row>
    <row r="1110" spans="1:9" x14ac:dyDescent="0.3">
      <c r="A1110">
        <v>1146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s="1">
        <v>43812</v>
      </c>
    </row>
    <row r="1111" spans="1:9" x14ac:dyDescent="0.3">
      <c r="A1111">
        <v>2440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s="1">
        <v>43812</v>
      </c>
    </row>
    <row r="1112" spans="1:9" x14ac:dyDescent="0.3">
      <c r="A1112">
        <v>2822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s="1">
        <v>43812</v>
      </c>
    </row>
    <row r="1113" spans="1:9" x14ac:dyDescent="0.3">
      <c r="A1113">
        <v>2925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s="1">
        <v>43812</v>
      </c>
    </row>
    <row r="1114" spans="1:9" x14ac:dyDescent="0.3">
      <c r="A1114">
        <v>1127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s="1">
        <v>43811</v>
      </c>
    </row>
    <row r="1115" spans="1:9" x14ac:dyDescent="0.3">
      <c r="A1115">
        <v>2002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s="1">
        <v>43811</v>
      </c>
    </row>
    <row r="1116" spans="1:9" x14ac:dyDescent="0.3">
      <c r="A1116">
        <v>3047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s="1">
        <v>43811</v>
      </c>
    </row>
    <row r="1117" spans="1:9" x14ac:dyDescent="0.3">
      <c r="A1117">
        <v>2131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s="1">
        <v>43810</v>
      </c>
    </row>
    <row r="1118" spans="1:9" x14ac:dyDescent="0.3">
      <c r="A1118">
        <v>2244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s="1">
        <v>43810</v>
      </c>
    </row>
    <row r="1119" spans="1:9" x14ac:dyDescent="0.3">
      <c r="A1119">
        <v>2666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s="1">
        <v>43810</v>
      </c>
    </row>
    <row r="1120" spans="1:9" x14ac:dyDescent="0.3">
      <c r="A1120">
        <v>3116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s="1">
        <v>43810</v>
      </c>
    </row>
    <row r="1121" spans="1:9" x14ac:dyDescent="0.3">
      <c r="A1121">
        <v>1310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s="1">
        <v>43809</v>
      </c>
    </row>
    <row r="1122" spans="1:9" x14ac:dyDescent="0.3">
      <c r="A1122">
        <v>1552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s="1">
        <v>43809</v>
      </c>
    </row>
    <row r="1123" spans="1:9" x14ac:dyDescent="0.3">
      <c r="A1123">
        <v>2030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 s="1">
        <v>43809</v>
      </c>
    </row>
    <row r="1124" spans="1:9" x14ac:dyDescent="0.3">
      <c r="A1124">
        <v>2147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s="1">
        <v>43809</v>
      </c>
    </row>
    <row r="1125" spans="1:9" x14ac:dyDescent="0.3">
      <c r="A1125">
        <v>3049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s="1">
        <v>43809</v>
      </c>
    </row>
    <row r="1126" spans="1:9" x14ac:dyDescent="0.3">
      <c r="A1126">
        <v>1056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 s="1">
        <v>43808</v>
      </c>
    </row>
    <row r="1127" spans="1:9" x14ac:dyDescent="0.3">
      <c r="A1127">
        <v>1277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s="1">
        <v>43808</v>
      </c>
    </row>
    <row r="1128" spans="1:9" x14ac:dyDescent="0.3">
      <c r="A1128">
        <v>1424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v>43808</v>
      </c>
    </row>
    <row r="1129" spans="1:9" x14ac:dyDescent="0.3">
      <c r="A1129">
        <v>2219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s="1">
        <v>43808</v>
      </c>
    </row>
    <row r="1130" spans="1:9" x14ac:dyDescent="0.3">
      <c r="A1130">
        <v>2832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s="1">
        <v>43808</v>
      </c>
    </row>
    <row r="1131" spans="1:9" x14ac:dyDescent="0.3">
      <c r="A1131">
        <v>3189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1</v>
      </c>
      <c r="I1131" s="1">
        <v>43808</v>
      </c>
    </row>
    <row r="1132" spans="1:9" x14ac:dyDescent="0.3">
      <c r="A1132">
        <v>1077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 s="1">
        <v>43807</v>
      </c>
    </row>
    <row r="1133" spans="1:9" x14ac:dyDescent="0.3">
      <c r="A1133">
        <v>1751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s="1">
        <v>43807</v>
      </c>
    </row>
    <row r="1134" spans="1:9" x14ac:dyDescent="0.3">
      <c r="A1134">
        <v>2056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 s="1">
        <v>43807</v>
      </c>
    </row>
    <row r="1135" spans="1:9" x14ac:dyDescent="0.3">
      <c r="A1135">
        <v>2360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 s="1">
        <v>43807</v>
      </c>
    </row>
    <row r="1136" spans="1:9" x14ac:dyDescent="0.3">
      <c r="A1136">
        <v>2935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s="1">
        <v>43807</v>
      </c>
    </row>
    <row r="1137" spans="1:9" x14ac:dyDescent="0.3">
      <c r="A1137">
        <v>1311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s="1">
        <v>43806</v>
      </c>
    </row>
    <row r="1138" spans="1:9" x14ac:dyDescent="0.3">
      <c r="A1138">
        <v>1819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s="1">
        <v>43806</v>
      </c>
    </row>
    <row r="1139" spans="1:9" x14ac:dyDescent="0.3">
      <c r="A1139">
        <v>1866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s="1">
        <v>43806</v>
      </c>
    </row>
    <row r="1140" spans="1:9" x14ac:dyDescent="0.3">
      <c r="A1140">
        <v>1150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 s="1">
        <v>43805</v>
      </c>
    </row>
    <row r="1141" spans="1:9" x14ac:dyDescent="0.3">
      <c r="A1141">
        <v>1306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v>43805</v>
      </c>
    </row>
    <row r="1142" spans="1:9" x14ac:dyDescent="0.3">
      <c r="A1142">
        <v>3200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s="1">
        <v>43805</v>
      </c>
    </row>
    <row r="1143" spans="1:9" x14ac:dyDescent="0.3">
      <c r="A1143">
        <v>3215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s="1">
        <v>43805</v>
      </c>
    </row>
    <row r="1144" spans="1:9" x14ac:dyDescent="0.3">
      <c r="A1144">
        <v>1319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s="1">
        <v>43804</v>
      </c>
    </row>
    <row r="1145" spans="1:9" x14ac:dyDescent="0.3">
      <c r="A1145">
        <v>1501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 s="1">
        <v>43804</v>
      </c>
    </row>
    <row r="1146" spans="1:9" x14ac:dyDescent="0.3">
      <c r="A1146">
        <v>1857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s="1">
        <v>43804</v>
      </c>
    </row>
    <row r="1147" spans="1:9" x14ac:dyDescent="0.3">
      <c r="A1147">
        <v>1891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s="1">
        <v>43803</v>
      </c>
    </row>
    <row r="1148" spans="1:9" x14ac:dyDescent="0.3">
      <c r="A1148">
        <v>2011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 s="1">
        <v>43803</v>
      </c>
    </row>
    <row r="1149" spans="1:9" x14ac:dyDescent="0.3">
      <c r="A1149">
        <v>2212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s="1">
        <v>43803</v>
      </c>
    </row>
    <row r="1150" spans="1:9" x14ac:dyDescent="0.3">
      <c r="A1150">
        <v>2196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 s="1">
        <v>43802</v>
      </c>
    </row>
    <row r="1151" spans="1:9" x14ac:dyDescent="0.3">
      <c r="A1151">
        <v>2285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s="1">
        <v>43802</v>
      </c>
    </row>
    <row r="1152" spans="1:9" x14ac:dyDescent="0.3">
      <c r="A1152">
        <v>3139</v>
      </c>
      <c r="B1152">
        <v>0</v>
      </c>
      <c r="C1152">
        <v>1</v>
      </c>
      <c r="D1152">
        <v>1</v>
      </c>
      <c r="E1152">
        <v>0</v>
      </c>
      <c r="F1152">
        <v>1</v>
      </c>
      <c r="G1152">
        <v>0</v>
      </c>
      <c r="H1152">
        <v>1</v>
      </c>
      <c r="I1152" s="1">
        <v>43802</v>
      </c>
    </row>
    <row r="1153" spans="1:9" x14ac:dyDescent="0.3">
      <c r="A1153">
        <v>2576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s="1">
        <v>43801</v>
      </c>
    </row>
    <row r="1154" spans="1:9" x14ac:dyDescent="0.3">
      <c r="A1154">
        <v>2615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s="1">
        <v>43801</v>
      </c>
    </row>
    <row r="1155" spans="1:9" x14ac:dyDescent="0.3">
      <c r="A1155">
        <v>2652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s="1">
        <v>43801</v>
      </c>
    </row>
    <row r="1156" spans="1:9" x14ac:dyDescent="0.3">
      <c r="A1156">
        <v>3122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 s="1">
        <v>43801</v>
      </c>
    </row>
    <row r="1157" spans="1:9" x14ac:dyDescent="0.3">
      <c r="A1157">
        <v>1471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s="1">
        <v>43800</v>
      </c>
    </row>
    <row r="1158" spans="1:9" x14ac:dyDescent="0.3">
      <c r="A1158">
        <v>1546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 s="1">
        <v>43799</v>
      </c>
    </row>
    <row r="1159" spans="1:9" x14ac:dyDescent="0.3">
      <c r="A1159">
        <v>2358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 s="1">
        <v>43799</v>
      </c>
    </row>
    <row r="1160" spans="1:9" x14ac:dyDescent="0.3">
      <c r="A1160">
        <v>2278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 s="1">
        <v>43798</v>
      </c>
    </row>
    <row r="1161" spans="1:9" x14ac:dyDescent="0.3">
      <c r="A1161">
        <v>2466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 s="1">
        <v>43798</v>
      </c>
    </row>
    <row r="1162" spans="1:9" x14ac:dyDescent="0.3">
      <c r="A1162">
        <v>3133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s="1">
        <v>43798</v>
      </c>
    </row>
    <row r="1163" spans="1:9" x14ac:dyDescent="0.3">
      <c r="A1163">
        <v>1076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s="1">
        <v>43797</v>
      </c>
    </row>
    <row r="1164" spans="1:9" x14ac:dyDescent="0.3">
      <c r="A1164">
        <v>1330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s="1">
        <v>43797</v>
      </c>
    </row>
    <row r="1165" spans="1:9" x14ac:dyDescent="0.3">
      <c r="A1165">
        <v>2902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s="1">
        <v>43797</v>
      </c>
    </row>
    <row r="1166" spans="1:9" x14ac:dyDescent="0.3">
      <c r="A1166">
        <v>1358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 s="1">
        <v>43796</v>
      </c>
    </row>
    <row r="1167" spans="1:9" x14ac:dyDescent="0.3">
      <c r="A1167">
        <v>2074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s="1">
        <v>43796</v>
      </c>
    </row>
    <row r="1168" spans="1:9" x14ac:dyDescent="0.3">
      <c r="A1168">
        <v>2962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s="1">
        <v>43796</v>
      </c>
    </row>
    <row r="1169" spans="1:9" x14ac:dyDescent="0.3">
      <c r="A1169">
        <v>1419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s="1">
        <v>43795</v>
      </c>
    </row>
    <row r="1170" spans="1:9" x14ac:dyDescent="0.3">
      <c r="A1170">
        <v>1488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s="1">
        <v>43795</v>
      </c>
    </row>
    <row r="1171" spans="1:9" x14ac:dyDescent="0.3">
      <c r="A1171">
        <v>1492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s="1">
        <v>43795</v>
      </c>
    </row>
    <row r="1172" spans="1:9" x14ac:dyDescent="0.3">
      <c r="A1172">
        <v>2554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s="1">
        <v>43795</v>
      </c>
    </row>
    <row r="1173" spans="1:9" x14ac:dyDescent="0.3">
      <c r="A1173">
        <v>1091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s="1">
        <v>43794</v>
      </c>
    </row>
    <row r="1174" spans="1:9" x14ac:dyDescent="0.3">
      <c r="A1174">
        <v>1112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s="1">
        <v>43794</v>
      </c>
    </row>
    <row r="1175" spans="1:9" x14ac:dyDescent="0.3">
      <c r="A1175">
        <v>2121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s="1">
        <v>43794</v>
      </c>
    </row>
    <row r="1176" spans="1:9" x14ac:dyDescent="0.3">
      <c r="A1176">
        <v>2327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s="1">
        <v>43794</v>
      </c>
    </row>
    <row r="1177" spans="1:9" x14ac:dyDescent="0.3">
      <c r="A1177">
        <v>2441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s="1">
        <v>43794</v>
      </c>
    </row>
    <row r="1178" spans="1:9" x14ac:dyDescent="0.3">
      <c r="A1178">
        <v>1255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s="1">
        <v>43793</v>
      </c>
    </row>
    <row r="1179" spans="1:9" x14ac:dyDescent="0.3">
      <c r="A1179">
        <v>2609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s="1">
        <v>43793</v>
      </c>
    </row>
    <row r="1180" spans="1:9" x14ac:dyDescent="0.3">
      <c r="A1180">
        <v>2640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s="1">
        <v>43793</v>
      </c>
    </row>
    <row r="1181" spans="1:9" x14ac:dyDescent="0.3">
      <c r="A1181">
        <v>3186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s="1">
        <v>43793</v>
      </c>
    </row>
    <row r="1182" spans="1:9" x14ac:dyDescent="0.3">
      <c r="A1182">
        <v>1765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s="1">
        <v>43792</v>
      </c>
    </row>
    <row r="1183" spans="1:9" x14ac:dyDescent="0.3">
      <c r="A1183">
        <v>3166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 s="1">
        <v>43792</v>
      </c>
    </row>
    <row r="1184" spans="1:9" x14ac:dyDescent="0.3">
      <c r="A1184">
        <v>1518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s="1">
        <v>43791</v>
      </c>
    </row>
    <row r="1185" spans="1:9" x14ac:dyDescent="0.3">
      <c r="A1185">
        <v>2612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s="1">
        <v>43791</v>
      </c>
    </row>
    <row r="1186" spans="1:9" x14ac:dyDescent="0.3">
      <c r="A1186">
        <v>2904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s="1">
        <v>43791</v>
      </c>
    </row>
    <row r="1187" spans="1:9" x14ac:dyDescent="0.3">
      <c r="A1187">
        <v>1545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s="1">
        <v>43790</v>
      </c>
    </row>
    <row r="1188" spans="1:9" x14ac:dyDescent="0.3">
      <c r="A1188">
        <v>1660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 s="1">
        <v>43790</v>
      </c>
    </row>
    <row r="1189" spans="1:9" x14ac:dyDescent="0.3">
      <c r="A1189">
        <v>1363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s="1">
        <v>43788</v>
      </c>
    </row>
    <row r="1190" spans="1:9" x14ac:dyDescent="0.3">
      <c r="A1190">
        <v>2533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s="1">
        <v>43788</v>
      </c>
    </row>
    <row r="1191" spans="1:9" x14ac:dyDescent="0.3">
      <c r="A1191">
        <v>2770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s="1">
        <v>43788</v>
      </c>
    </row>
    <row r="1192" spans="1:9" x14ac:dyDescent="0.3">
      <c r="A1192">
        <v>1276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s="1">
        <v>43787</v>
      </c>
    </row>
    <row r="1193" spans="1:9" x14ac:dyDescent="0.3">
      <c r="A1193">
        <v>1327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s="1">
        <v>43787</v>
      </c>
    </row>
    <row r="1194" spans="1:9" x14ac:dyDescent="0.3">
      <c r="A1194">
        <v>1831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 s="1">
        <v>43787</v>
      </c>
    </row>
    <row r="1195" spans="1:9" x14ac:dyDescent="0.3">
      <c r="A1195">
        <v>2874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s="1">
        <v>43787</v>
      </c>
    </row>
    <row r="1196" spans="1:9" x14ac:dyDescent="0.3">
      <c r="A1196">
        <v>3201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s="1">
        <v>43787</v>
      </c>
    </row>
    <row r="1197" spans="1:9" x14ac:dyDescent="0.3">
      <c r="A1197">
        <v>3216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s="1">
        <v>43787</v>
      </c>
    </row>
    <row r="1198" spans="1:9" x14ac:dyDescent="0.3">
      <c r="A1198">
        <v>1051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s="1">
        <v>43786</v>
      </c>
    </row>
    <row r="1199" spans="1:9" x14ac:dyDescent="0.3">
      <c r="A1199">
        <v>1713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s="1">
        <v>43786</v>
      </c>
    </row>
    <row r="1200" spans="1:9" x14ac:dyDescent="0.3">
      <c r="A1200">
        <v>2846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s="1">
        <v>43786</v>
      </c>
    </row>
    <row r="1201" spans="1:9" x14ac:dyDescent="0.3">
      <c r="A1201">
        <v>1059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s="1">
        <v>43785</v>
      </c>
    </row>
    <row r="1202" spans="1:9" x14ac:dyDescent="0.3">
      <c r="A1202">
        <v>1846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s="1">
        <v>43785</v>
      </c>
    </row>
    <row r="1203" spans="1:9" x14ac:dyDescent="0.3">
      <c r="A1203">
        <v>1921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s="1">
        <v>43784</v>
      </c>
    </row>
    <row r="1204" spans="1:9" x14ac:dyDescent="0.3">
      <c r="A1204">
        <v>2391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s="1">
        <v>43784</v>
      </c>
    </row>
    <row r="1205" spans="1:9" x14ac:dyDescent="0.3">
      <c r="A1205">
        <v>2958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s="1">
        <v>43784</v>
      </c>
    </row>
    <row r="1206" spans="1:9" x14ac:dyDescent="0.3">
      <c r="A1206">
        <v>3075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s="1">
        <v>43784</v>
      </c>
    </row>
    <row r="1207" spans="1:9" x14ac:dyDescent="0.3">
      <c r="A1207">
        <v>1432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s="1">
        <v>43783</v>
      </c>
    </row>
    <row r="1208" spans="1:9" x14ac:dyDescent="0.3">
      <c r="A1208">
        <v>2268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 s="1">
        <v>43782</v>
      </c>
    </row>
    <row r="1209" spans="1:9" x14ac:dyDescent="0.3">
      <c r="A1209">
        <v>2485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43782</v>
      </c>
    </row>
    <row r="1210" spans="1:9" x14ac:dyDescent="0.3">
      <c r="A1210">
        <v>2748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s="1">
        <v>43782</v>
      </c>
    </row>
    <row r="1211" spans="1:9" x14ac:dyDescent="0.3">
      <c r="A1211">
        <v>2780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s="1">
        <v>43782</v>
      </c>
    </row>
    <row r="1212" spans="1:9" x14ac:dyDescent="0.3">
      <c r="A1212">
        <v>3077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s="1">
        <v>43782</v>
      </c>
    </row>
    <row r="1213" spans="1:9" x14ac:dyDescent="0.3">
      <c r="A1213">
        <v>1009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 s="1">
        <v>43780</v>
      </c>
    </row>
    <row r="1214" spans="1:9" x14ac:dyDescent="0.3">
      <c r="A1214">
        <v>1392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s="1">
        <v>43780</v>
      </c>
    </row>
    <row r="1215" spans="1:9" x14ac:dyDescent="0.3">
      <c r="A1215">
        <v>2301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s="1">
        <v>43780</v>
      </c>
    </row>
    <row r="1216" spans="1:9" x14ac:dyDescent="0.3">
      <c r="A1216">
        <v>1245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 s="1">
        <v>43778</v>
      </c>
    </row>
    <row r="1217" spans="1:9" x14ac:dyDescent="0.3">
      <c r="A1217">
        <v>1407</v>
      </c>
      <c r="B1217">
        <v>0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1</v>
      </c>
      <c r="I1217" s="1">
        <v>43778</v>
      </c>
    </row>
    <row r="1218" spans="1:9" x14ac:dyDescent="0.3">
      <c r="A1218">
        <v>1528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s="1">
        <v>43778</v>
      </c>
    </row>
    <row r="1219" spans="1:9" x14ac:dyDescent="0.3">
      <c r="A1219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s="1">
        <v>43778</v>
      </c>
    </row>
    <row r="1220" spans="1:9" x14ac:dyDescent="0.3">
      <c r="A1220">
        <v>1619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s="1">
        <v>43778</v>
      </c>
    </row>
    <row r="1221" spans="1:9" x14ac:dyDescent="0.3">
      <c r="A1221">
        <v>2782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s="1">
        <v>43778</v>
      </c>
    </row>
    <row r="1222" spans="1:9" x14ac:dyDescent="0.3">
      <c r="A1222">
        <v>1607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 s="1">
        <v>43777</v>
      </c>
    </row>
    <row r="1223" spans="1:9" x14ac:dyDescent="0.3">
      <c r="A1223">
        <v>1609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s="1">
        <v>43777</v>
      </c>
    </row>
    <row r="1224" spans="1:9" x14ac:dyDescent="0.3">
      <c r="A1224">
        <v>2496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 s="1">
        <v>43777</v>
      </c>
    </row>
    <row r="1225" spans="1:9" x14ac:dyDescent="0.3">
      <c r="A1225">
        <v>2648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 s="1">
        <v>43777</v>
      </c>
    </row>
    <row r="1226" spans="1:9" x14ac:dyDescent="0.3">
      <c r="A1226">
        <v>2816</v>
      </c>
      <c r="B1226">
        <v>0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1</v>
      </c>
      <c r="I1226" s="1">
        <v>43777</v>
      </c>
    </row>
    <row r="1227" spans="1:9" x14ac:dyDescent="0.3">
      <c r="A1227">
        <v>3131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 s="1">
        <v>43777</v>
      </c>
    </row>
    <row r="1228" spans="1:9" x14ac:dyDescent="0.3">
      <c r="A1228">
        <v>3079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s="1">
        <v>43776</v>
      </c>
    </row>
    <row r="1229" spans="1:9" x14ac:dyDescent="0.3">
      <c r="A1229">
        <v>2578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 s="1">
        <v>43775</v>
      </c>
    </row>
    <row r="1230" spans="1:9" x14ac:dyDescent="0.3">
      <c r="A1230">
        <v>3012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s="1">
        <v>43775</v>
      </c>
    </row>
    <row r="1231" spans="1:9" x14ac:dyDescent="0.3">
      <c r="A1231">
        <v>1027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1">
        <v>43774</v>
      </c>
    </row>
    <row r="1232" spans="1:9" x14ac:dyDescent="0.3">
      <c r="A1232">
        <v>2892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s="1">
        <v>43774</v>
      </c>
    </row>
    <row r="1233" spans="1:9" x14ac:dyDescent="0.3">
      <c r="A1233">
        <v>1181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s="1">
        <v>43773</v>
      </c>
    </row>
    <row r="1234" spans="1:9" x14ac:dyDescent="0.3">
      <c r="A1234">
        <v>2342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s="1">
        <v>43773</v>
      </c>
    </row>
    <row r="1235" spans="1:9" x14ac:dyDescent="0.3">
      <c r="A1235">
        <v>1675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 s="1">
        <v>43772</v>
      </c>
    </row>
    <row r="1236" spans="1:9" x14ac:dyDescent="0.3">
      <c r="A1236">
        <v>2020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s="1">
        <v>43772</v>
      </c>
    </row>
    <row r="1237" spans="1:9" x14ac:dyDescent="0.3">
      <c r="A1237">
        <v>2149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s="1">
        <v>43772</v>
      </c>
    </row>
    <row r="1238" spans="1:9" x14ac:dyDescent="0.3">
      <c r="A1238">
        <v>2723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s="1">
        <v>43772</v>
      </c>
    </row>
    <row r="1239" spans="1:9" x14ac:dyDescent="0.3">
      <c r="A1239">
        <v>1923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</v>
      </c>
      <c r="I1239" s="1">
        <v>43771</v>
      </c>
    </row>
    <row r="1240" spans="1:9" x14ac:dyDescent="0.3">
      <c r="A1240">
        <v>1998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s="1">
        <v>43771</v>
      </c>
    </row>
    <row r="1241" spans="1:9" x14ac:dyDescent="0.3">
      <c r="A1241">
        <v>2631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s="1">
        <v>43771</v>
      </c>
    </row>
    <row r="1242" spans="1:9" x14ac:dyDescent="0.3">
      <c r="A1242">
        <v>3066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s="1">
        <v>43771</v>
      </c>
    </row>
    <row r="1243" spans="1:9" x14ac:dyDescent="0.3">
      <c r="A1243">
        <v>1026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s="1">
        <v>43770</v>
      </c>
    </row>
    <row r="1244" spans="1:9" x14ac:dyDescent="0.3">
      <c r="A1244">
        <v>1750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s="1">
        <v>43769</v>
      </c>
    </row>
    <row r="1245" spans="1:9" x14ac:dyDescent="0.3">
      <c r="A1245">
        <v>2497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s="1">
        <v>43769</v>
      </c>
    </row>
    <row r="1246" spans="1:9" x14ac:dyDescent="0.3">
      <c r="A1246">
        <v>2519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s="1">
        <v>43769</v>
      </c>
    </row>
    <row r="1247" spans="1:9" x14ac:dyDescent="0.3">
      <c r="A1247">
        <v>2734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s="1">
        <v>43769</v>
      </c>
    </row>
    <row r="1248" spans="1:9" x14ac:dyDescent="0.3">
      <c r="A1248">
        <v>1494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s="1">
        <v>43768</v>
      </c>
    </row>
    <row r="1249" spans="1:9" x14ac:dyDescent="0.3">
      <c r="A1249">
        <v>1045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 s="1">
        <v>43767</v>
      </c>
    </row>
    <row r="1250" spans="1:9" x14ac:dyDescent="0.3">
      <c r="A1250">
        <v>2146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s="1">
        <v>43766</v>
      </c>
    </row>
    <row r="1251" spans="1:9" x14ac:dyDescent="0.3">
      <c r="A1251">
        <v>2670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s="1">
        <v>43766</v>
      </c>
    </row>
    <row r="1252" spans="1:9" x14ac:dyDescent="0.3">
      <c r="A1252">
        <v>2803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s="1">
        <v>43766</v>
      </c>
    </row>
    <row r="1253" spans="1:9" x14ac:dyDescent="0.3">
      <c r="A1253">
        <v>1248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s="1">
        <v>43765</v>
      </c>
    </row>
    <row r="1254" spans="1:9" x14ac:dyDescent="0.3">
      <c r="A1254">
        <v>1543</v>
      </c>
      <c r="B1254">
        <v>0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1</v>
      </c>
      <c r="I1254" s="1">
        <v>43765</v>
      </c>
    </row>
    <row r="1255" spans="1:9" x14ac:dyDescent="0.3">
      <c r="A1255">
        <v>1805</v>
      </c>
      <c r="B1255">
        <v>0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1</v>
      </c>
      <c r="I1255" s="1">
        <v>43765</v>
      </c>
    </row>
    <row r="1256" spans="1:9" x14ac:dyDescent="0.3">
      <c r="A1256">
        <v>1918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 s="1">
        <v>43765</v>
      </c>
    </row>
    <row r="1257" spans="1:9" x14ac:dyDescent="0.3">
      <c r="A1257">
        <v>2190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s="1">
        <v>43765</v>
      </c>
    </row>
    <row r="1258" spans="1:9" x14ac:dyDescent="0.3">
      <c r="A1258">
        <v>2242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 s="1">
        <v>43765</v>
      </c>
    </row>
    <row r="1259" spans="1:9" x14ac:dyDescent="0.3">
      <c r="A1259">
        <v>2804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 s="1">
        <v>43765</v>
      </c>
    </row>
    <row r="1260" spans="1:9" x14ac:dyDescent="0.3">
      <c r="A1260">
        <v>1061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 s="1">
        <v>43764</v>
      </c>
    </row>
    <row r="1261" spans="1:9" x14ac:dyDescent="0.3">
      <c r="A1261">
        <v>3064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s="1">
        <v>43764</v>
      </c>
    </row>
    <row r="1262" spans="1:9" x14ac:dyDescent="0.3">
      <c r="A1262">
        <v>1233</v>
      </c>
      <c r="B1262">
        <v>0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1</v>
      </c>
      <c r="I1262" s="1">
        <v>43763</v>
      </c>
    </row>
    <row r="1263" spans="1:9" x14ac:dyDescent="0.3">
      <c r="A1263">
        <v>2082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s="1">
        <v>43763</v>
      </c>
    </row>
    <row r="1264" spans="1:9" x14ac:dyDescent="0.3">
      <c r="A1264">
        <v>2387</v>
      </c>
      <c r="B1264">
        <v>0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1</v>
      </c>
      <c r="I1264" s="1">
        <v>43763</v>
      </c>
    </row>
    <row r="1265" spans="1:9" x14ac:dyDescent="0.3">
      <c r="A1265">
        <v>2691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s="1">
        <v>43763</v>
      </c>
    </row>
    <row r="1266" spans="1:9" x14ac:dyDescent="0.3">
      <c r="A1266">
        <v>2985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s="1">
        <v>43763</v>
      </c>
    </row>
    <row r="1267" spans="1:9" x14ac:dyDescent="0.3">
      <c r="A1267">
        <v>3151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 s="1">
        <v>43763</v>
      </c>
    </row>
    <row r="1268" spans="1:9" x14ac:dyDescent="0.3">
      <c r="A1268">
        <v>2826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s="1">
        <v>43762</v>
      </c>
    </row>
    <row r="1269" spans="1:9" x14ac:dyDescent="0.3">
      <c r="A1269">
        <v>2858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 s="1">
        <v>43762</v>
      </c>
    </row>
    <row r="1270" spans="1:9" x14ac:dyDescent="0.3">
      <c r="A1270">
        <v>1900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 s="1">
        <v>43761</v>
      </c>
    </row>
    <row r="1271" spans="1:9" x14ac:dyDescent="0.3">
      <c r="A1271">
        <v>2624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 s="1">
        <v>43761</v>
      </c>
    </row>
    <row r="1272" spans="1:9" x14ac:dyDescent="0.3">
      <c r="A1272">
        <v>1095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s="1">
        <v>43760</v>
      </c>
    </row>
    <row r="1273" spans="1:9" x14ac:dyDescent="0.3">
      <c r="A1273">
        <v>1180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s="1">
        <v>43760</v>
      </c>
    </row>
    <row r="1274" spans="1:9" x14ac:dyDescent="0.3">
      <c r="A1274">
        <v>1350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s="1">
        <v>43760</v>
      </c>
    </row>
    <row r="1275" spans="1:9" x14ac:dyDescent="0.3">
      <c r="A1275">
        <v>1985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s="1">
        <v>43760</v>
      </c>
    </row>
    <row r="1276" spans="1:9" x14ac:dyDescent="0.3">
      <c r="A1276">
        <v>2103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s="1">
        <v>43760</v>
      </c>
    </row>
    <row r="1277" spans="1:9" x14ac:dyDescent="0.3">
      <c r="A1277">
        <v>2158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s="1">
        <v>43760</v>
      </c>
    </row>
    <row r="1278" spans="1:9" x14ac:dyDescent="0.3">
      <c r="A1278">
        <v>1648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s="1">
        <v>43759</v>
      </c>
    </row>
    <row r="1279" spans="1:9" x14ac:dyDescent="0.3">
      <c r="A1279">
        <v>1220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s="1">
        <v>43758</v>
      </c>
    </row>
    <row r="1280" spans="1:9" x14ac:dyDescent="0.3">
      <c r="A1280">
        <v>1369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s="1">
        <v>43758</v>
      </c>
    </row>
    <row r="1281" spans="1:9" x14ac:dyDescent="0.3">
      <c r="A1281">
        <v>2507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 s="1">
        <v>43758</v>
      </c>
    </row>
    <row r="1282" spans="1:9" x14ac:dyDescent="0.3">
      <c r="A1282">
        <v>2636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s="1">
        <v>43758</v>
      </c>
    </row>
    <row r="1283" spans="1:9" x14ac:dyDescent="0.3">
      <c r="A1283">
        <v>1694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s="1">
        <v>43757</v>
      </c>
    </row>
    <row r="1284" spans="1:9" x14ac:dyDescent="0.3">
      <c r="A1284">
        <v>1195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s="1">
        <v>43756</v>
      </c>
    </row>
    <row r="1285" spans="1:9" x14ac:dyDescent="0.3">
      <c r="A1285">
        <v>1726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 s="1">
        <v>43755</v>
      </c>
    </row>
    <row r="1286" spans="1:9" x14ac:dyDescent="0.3">
      <c r="A1286">
        <v>1969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s="1">
        <v>43755</v>
      </c>
    </row>
    <row r="1287" spans="1:9" x14ac:dyDescent="0.3">
      <c r="A1287">
        <v>1988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 s="1">
        <v>43755</v>
      </c>
    </row>
    <row r="1288" spans="1:9" x14ac:dyDescent="0.3">
      <c r="A1288">
        <v>2443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 s="1">
        <v>43755</v>
      </c>
    </row>
    <row r="1289" spans="1:9" x14ac:dyDescent="0.3">
      <c r="A1289">
        <v>1030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s="1">
        <v>43754</v>
      </c>
    </row>
    <row r="1290" spans="1:9" x14ac:dyDescent="0.3">
      <c r="A1290">
        <v>1078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s="1">
        <v>43754</v>
      </c>
    </row>
    <row r="1291" spans="1:9" x14ac:dyDescent="0.3">
      <c r="A1291">
        <v>1340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 s="1">
        <v>43754</v>
      </c>
    </row>
    <row r="1292" spans="1:9" x14ac:dyDescent="0.3">
      <c r="A1292">
        <v>1498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s="1">
        <v>43754</v>
      </c>
    </row>
    <row r="1293" spans="1:9" x14ac:dyDescent="0.3">
      <c r="A1293">
        <v>1809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s="1">
        <v>43754</v>
      </c>
    </row>
    <row r="1294" spans="1:9" x14ac:dyDescent="0.3">
      <c r="A1294">
        <v>1896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s="1">
        <v>43754</v>
      </c>
    </row>
    <row r="1295" spans="1:9" x14ac:dyDescent="0.3">
      <c r="A1295">
        <v>1934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s="1">
        <v>43754</v>
      </c>
    </row>
    <row r="1296" spans="1:9" x14ac:dyDescent="0.3">
      <c r="A1296">
        <v>2880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s="1">
        <v>43754</v>
      </c>
    </row>
    <row r="1297" spans="1:9" x14ac:dyDescent="0.3">
      <c r="A1297">
        <v>1744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 s="1">
        <v>43753</v>
      </c>
    </row>
    <row r="1298" spans="1:9" x14ac:dyDescent="0.3">
      <c r="A1298">
        <v>1830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s="1">
        <v>43753</v>
      </c>
    </row>
    <row r="1299" spans="1:9" x14ac:dyDescent="0.3">
      <c r="A1299">
        <v>1990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 s="1">
        <v>43753</v>
      </c>
    </row>
    <row r="1300" spans="1:9" x14ac:dyDescent="0.3">
      <c r="A1300">
        <v>2621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s="1">
        <v>43753</v>
      </c>
    </row>
    <row r="1301" spans="1:9" x14ac:dyDescent="0.3">
      <c r="A1301">
        <v>1313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s="1">
        <v>43752</v>
      </c>
    </row>
    <row r="1302" spans="1:9" x14ac:dyDescent="0.3">
      <c r="A1302">
        <v>1414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1</v>
      </c>
      <c r="I1302" s="1">
        <v>43752</v>
      </c>
    </row>
    <row r="1303" spans="1:9" x14ac:dyDescent="0.3">
      <c r="A1303">
        <v>1650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s="1">
        <v>43752</v>
      </c>
    </row>
    <row r="1304" spans="1:9" x14ac:dyDescent="0.3">
      <c r="A1304">
        <v>1008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s="1">
        <v>43751</v>
      </c>
    </row>
    <row r="1305" spans="1:9" x14ac:dyDescent="0.3">
      <c r="A1305">
        <v>1373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s="1">
        <v>43751</v>
      </c>
    </row>
    <row r="1306" spans="1:9" x14ac:dyDescent="0.3">
      <c r="A1306">
        <v>2316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s="1">
        <v>43751</v>
      </c>
    </row>
    <row r="1307" spans="1:9" x14ac:dyDescent="0.3">
      <c r="A1307">
        <v>2742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s="1">
        <v>43751</v>
      </c>
    </row>
    <row r="1308" spans="1:9" x14ac:dyDescent="0.3">
      <c r="A1308">
        <v>1626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s="1">
        <v>43750</v>
      </c>
    </row>
    <row r="1309" spans="1:9" x14ac:dyDescent="0.3">
      <c r="A1309">
        <v>1807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 s="1">
        <v>43750</v>
      </c>
    </row>
    <row r="1310" spans="1:9" x14ac:dyDescent="0.3">
      <c r="A1310">
        <v>3190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s="1">
        <v>43750</v>
      </c>
    </row>
    <row r="1311" spans="1:9" x14ac:dyDescent="0.3">
      <c r="A1311">
        <v>1600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s="1">
        <v>43749</v>
      </c>
    </row>
    <row r="1312" spans="1:9" x14ac:dyDescent="0.3">
      <c r="A1312">
        <v>1849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s="1">
        <v>43749</v>
      </c>
    </row>
    <row r="1313" spans="1:9" x14ac:dyDescent="0.3">
      <c r="A1313">
        <v>2352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s="1">
        <v>43749</v>
      </c>
    </row>
    <row r="1314" spans="1:9" x14ac:dyDescent="0.3">
      <c r="A1314">
        <v>2709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s="1">
        <v>43749</v>
      </c>
    </row>
    <row r="1315" spans="1:9" x14ac:dyDescent="0.3">
      <c r="A1315">
        <v>2938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 s="1">
        <v>43749</v>
      </c>
    </row>
    <row r="1316" spans="1:9" x14ac:dyDescent="0.3">
      <c r="A1316">
        <v>1801</v>
      </c>
      <c r="B1316">
        <v>0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1</v>
      </c>
      <c r="I1316" s="1">
        <v>43748</v>
      </c>
    </row>
    <row r="1317" spans="1:9" x14ac:dyDescent="0.3">
      <c r="A1317">
        <v>1813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s="1">
        <v>43748</v>
      </c>
    </row>
    <row r="1318" spans="1:9" x14ac:dyDescent="0.3">
      <c r="A1318">
        <v>1840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 s="1">
        <v>43748</v>
      </c>
    </row>
    <row r="1319" spans="1:9" x14ac:dyDescent="0.3">
      <c r="A1319">
        <v>1202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s="1">
        <v>43747</v>
      </c>
    </row>
    <row r="1320" spans="1:9" x14ac:dyDescent="0.3">
      <c r="A1320">
        <v>2401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s="1">
        <v>43747</v>
      </c>
    </row>
    <row r="1321" spans="1:9" x14ac:dyDescent="0.3">
      <c r="A1321">
        <v>2411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s="1">
        <v>43747</v>
      </c>
    </row>
    <row r="1322" spans="1:9" x14ac:dyDescent="0.3">
      <c r="A1322">
        <v>2118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 s="1">
        <v>43746</v>
      </c>
    </row>
    <row r="1323" spans="1:9" x14ac:dyDescent="0.3">
      <c r="A1323">
        <v>2164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s="1">
        <v>43746</v>
      </c>
    </row>
    <row r="1324" spans="1:9" x14ac:dyDescent="0.3">
      <c r="A1324">
        <v>2329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 s="1">
        <v>43746</v>
      </c>
    </row>
    <row r="1325" spans="1:9" x14ac:dyDescent="0.3">
      <c r="A1325">
        <v>1434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 s="1">
        <v>43745</v>
      </c>
    </row>
    <row r="1326" spans="1:9" x14ac:dyDescent="0.3">
      <c r="A1326">
        <v>1702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s="1">
        <v>43745</v>
      </c>
    </row>
    <row r="1327" spans="1:9" x14ac:dyDescent="0.3">
      <c r="A1327">
        <v>2447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s="1">
        <v>43745</v>
      </c>
    </row>
    <row r="1328" spans="1:9" x14ac:dyDescent="0.3">
      <c r="A1328">
        <v>2635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s="1">
        <v>43745</v>
      </c>
    </row>
    <row r="1329" spans="1:9" x14ac:dyDescent="0.3">
      <c r="A1329">
        <v>3015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s="1">
        <v>43745</v>
      </c>
    </row>
    <row r="1330" spans="1:9" x14ac:dyDescent="0.3">
      <c r="A1330">
        <v>1153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 s="1">
        <v>43744</v>
      </c>
    </row>
    <row r="1331" spans="1:9" x14ac:dyDescent="0.3">
      <c r="A1331">
        <v>2057</v>
      </c>
      <c r="B1331">
        <v>1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 s="1">
        <v>43744</v>
      </c>
    </row>
    <row r="1332" spans="1:9" x14ac:dyDescent="0.3">
      <c r="A1332">
        <v>2696</v>
      </c>
      <c r="B1332">
        <v>0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1</v>
      </c>
      <c r="I1332" s="1">
        <v>43744</v>
      </c>
    </row>
    <row r="1333" spans="1:9" x14ac:dyDescent="0.3">
      <c r="A1333">
        <v>2490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 s="1">
        <v>43743</v>
      </c>
    </row>
    <row r="1334" spans="1:9" x14ac:dyDescent="0.3">
      <c r="A1334">
        <v>1039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s="1">
        <v>43742</v>
      </c>
    </row>
    <row r="1335" spans="1:9" x14ac:dyDescent="0.3">
      <c r="A1335">
        <v>3008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s="1">
        <v>43742</v>
      </c>
    </row>
    <row r="1336" spans="1:9" x14ac:dyDescent="0.3">
      <c r="A1336">
        <v>2206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s="1">
        <v>43741</v>
      </c>
    </row>
    <row r="1337" spans="1:9" x14ac:dyDescent="0.3">
      <c r="A1337">
        <v>2777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s="1">
        <v>43741</v>
      </c>
    </row>
    <row r="1338" spans="1:9" x14ac:dyDescent="0.3">
      <c r="A1338">
        <v>1296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s="1">
        <v>43740</v>
      </c>
    </row>
    <row r="1339" spans="1:9" x14ac:dyDescent="0.3">
      <c r="A1339">
        <v>1746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s="1">
        <v>43740</v>
      </c>
    </row>
    <row r="1340" spans="1:9" x14ac:dyDescent="0.3">
      <c r="A1340">
        <v>1940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s="1">
        <v>43740</v>
      </c>
    </row>
    <row r="1341" spans="1:9" x14ac:dyDescent="0.3">
      <c r="A1341">
        <v>2448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s="1">
        <v>43740</v>
      </c>
    </row>
    <row r="1342" spans="1:9" x14ac:dyDescent="0.3">
      <c r="A1342">
        <v>2707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 s="1">
        <v>43740</v>
      </c>
    </row>
    <row r="1343" spans="1:9" x14ac:dyDescent="0.3">
      <c r="A1343">
        <v>1413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s="1">
        <v>43738</v>
      </c>
    </row>
    <row r="1344" spans="1:9" x14ac:dyDescent="0.3">
      <c r="A1344">
        <v>1817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s="1">
        <v>43738</v>
      </c>
    </row>
    <row r="1345" spans="1:9" x14ac:dyDescent="0.3">
      <c r="A1345">
        <v>1517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v>43737</v>
      </c>
    </row>
    <row r="1346" spans="1:9" x14ac:dyDescent="0.3">
      <c r="A1346">
        <v>1753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 s="1">
        <v>43737</v>
      </c>
    </row>
    <row r="1347" spans="1:9" x14ac:dyDescent="0.3">
      <c r="A1347">
        <v>1450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 s="1">
        <v>43736</v>
      </c>
    </row>
    <row r="1348" spans="1:9" x14ac:dyDescent="0.3">
      <c r="A1348">
        <v>2079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s="1">
        <v>43736</v>
      </c>
    </row>
    <row r="1349" spans="1:9" x14ac:dyDescent="0.3">
      <c r="A1349">
        <v>2933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1</v>
      </c>
      <c r="I1349" s="1">
        <v>43736</v>
      </c>
    </row>
    <row r="1350" spans="1:9" x14ac:dyDescent="0.3">
      <c r="A1350">
        <v>1115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 s="1">
        <v>43735</v>
      </c>
    </row>
    <row r="1351" spans="1:9" x14ac:dyDescent="0.3">
      <c r="A1351">
        <v>2060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s="1">
        <v>43735</v>
      </c>
    </row>
    <row r="1352" spans="1:9" x14ac:dyDescent="0.3">
      <c r="A1352">
        <v>2175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s="1">
        <v>43735</v>
      </c>
    </row>
    <row r="1353" spans="1:9" x14ac:dyDescent="0.3">
      <c r="A1353">
        <v>2300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s="1">
        <v>43735</v>
      </c>
    </row>
    <row r="1354" spans="1:9" x14ac:dyDescent="0.3">
      <c r="A1354">
        <v>2336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s="1">
        <v>43735</v>
      </c>
    </row>
    <row r="1355" spans="1:9" x14ac:dyDescent="0.3">
      <c r="A1355">
        <v>3099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s="1">
        <v>43735</v>
      </c>
    </row>
    <row r="1356" spans="1:9" x14ac:dyDescent="0.3">
      <c r="A1356">
        <v>1118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 s="1">
        <v>43734</v>
      </c>
    </row>
    <row r="1357" spans="1:9" x14ac:dyDescent="0.3">
      <c r="A1357">
        <v>1266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s="1">
        <v>43734</v>
      </c>
    </row>
    <row r="1358" spans="1:9" x14ac:dyDescent="0.3">
      <c r="A1358">
        <v>1481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s="1">
        <v>43734</v>
      </c>
    </row>
    <row r="1359" spans="1:9" x14ac:dyDescent="0.3">
      <c r="A1359">
        <v>2176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v>43734</v>
      </c>
    </row>
    <row r="1360" spans="1:9" x14ac:dyDescent="0.3">
      <c r="A1360">
        <v>2374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s="1">
        <v>43734</v>
      </c>
    </row>
    <row r="1361" spans="1:9" x14ac:dyDescent="0.3">
      <c r="A1361">
        <v>1094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s="1">
        <v>43733</v>
      </c>
    </row>
    <row r="1362" spans="1:9" x14ac:dyDescent="0.3">
      <c r="A1362">
        <v>1792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 s="1">
        <v>43733</v>
      </c>
    </row>
    <row r="1363" spans="1:9" x14ac:dyDescent="0.3">
      <c r="A1363">
        <v>2295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s="1">
        <v>43733</v>
      </c>
    </row>
    <row r="1364" spans="1:9" x14ac:dyDescent="0.3">
      <c r="A1364">
        <v>1132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s="1">
        <v>43732</v>
      </c>
    </row>
    <row r="1365" spans="1:9" x14ac:dyDescent="0.3">
      <c r="A1365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s="1">
        <v>43731</v>
      </c>
    </row>
    <row r="1366" spans="1:9" x14ac:dyDescent="0.3">
      <c r="A1366">
        <v>1537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s="1">
        <v>43731</v>
      </c>
    </row>
    <row r="1367" spans="1:9" x14ac:dyDescent="0.3">
      <c r="A1367">
        <v>1617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 s="1">
        <v>43731</v>
      </c>
    </row>
    <row r="1368" spans="1:9" x14ac:dyDescent="0.3">
      <c r="A1368">
        <v>1804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s="1">
        <v>43731</v>
      </c>
    </row>
    <row r="1369" spans="1:9" x14ac:dyDescent="0.3">
      <c r="A1369">
        <v>2716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s="1">
        <v>43731</v>
      </c>
    </row>
    <row r="1370" spans="1:9" x14ac:dyDescent="0.3">
      <c r="A1370">
        <v>2746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s="1">
        <v>43731</v>
      </c>
    </row>
    <row r="1371" spans="1:9" x14ac:dyDescent="0.3">
      <c r="A1371">
        <v>1902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s="1">
        <v>43730</v>
      </c>
    </row>
    <row r="1372" spans="1:9" x14ac:dyDescent="0.3">
      <c r="A1372">
        <v>2969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s="1">
        <v>43730</v>
      </c>
    </row>
    <row r="1373" spans="1:9" x14ac:dyDescent="0.3">
      <c r="A1373">
        <v>1315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s="1">
        <v>43729</v>
      </c>
    </row>
    <row r="1374" spans="1:9" x14ac:dyDescent="0.3">
      <c r="A1374">
        <v>1806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s="1">
        <v>43729</v>
      </c>
    </row>
    <row r="1375" spans="1:9" x14ac:dyDescent="0.3">
      <c r="A1375">
        <v>1567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s="1">
        <v>43728</v>
      </c>
    </row>
    <row r="1376" spans="1:9" x14ac:dyDescent="0.3">
      <c r="A1376">
        <v>1710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 s="1">
        <v>43728</v>
      </c>
    </row>
    <row r="1377" spans="1:9" x14ac:dyDescent="0.3">
      <c r="A1377">
        <v>2192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 s="1">
        <v>43728</v>
      </c>
    </row>
    <row r="1378" spans="1:9" x14ac:dyDescent="0.3">
      <c r="A1378">
        <v>2992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s="1">
        <v>43728</v>
      </c>
    </row>
    <row r="1379" spans="1:9" x14ac:dyDescent="0.3">
      <c r="A1379">
        <v>1499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s="1">
        <v>43727</v>
      </c>
    </row>
    <row r="1380" spans="1:9" x14ac:dyDescent="0.3">
      <c r="A1380">
        <v>1408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 s="1">
        <v>43726</v>
      </c>
    </row>
    <row r="1381" spans="1:9" x14ac:dyDescent="0.3">
      <c r="A1381">
        <v>1479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s="1">
        <v>43726</v>
      </c>
    </row>
    <row r="1382" spans="1:9" x14ac:dyDescent="0.3">
      <c r="A1382">
        <v>1754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s="1">
        <v>43726</v>
      </c>
    </row>
    <row r="1383" spans="1:9" x14ac:dyDescent="0.3">
      <c r="A1383">
        <v>1949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 s="1">
        <v>43726</v>
      </c>
    </row>
    <row r="1384" spans="1:9" x14ac:dyDescent="0.3">
      <c r="A1384">
        <v>2159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s="1">
        <v>43726</v>
      </c>
    </row>
    <row r="1385" spans="1:9" x14ac:dyDescent="0.3">
      <c r="A1385">
        <v>2402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s="1">
        <v>43726</v>
      </c>
    </row>
    <row r="1386" spans="1:9" x14ac:dyDescent="0.3">
      <c r="A1386">
        <v>2500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s="1">
        <v>43726</v>
      </c>
    </row>
    <row r="1387" spans="1:9" x14ac:dyDescent="0.3">
      <c r="A1387">
        <v>2611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 s="1">
        <v>43725</v>
      </c>
    </row>
    <row r="1388" spans="1:9" x14ac:dyDescent="0.3">
      <c r="A1388">
        <v>1089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s="1">
        <v>43724</v>
      </c>
    </row>
    <row r="1389" spans="1:9" x14ac:dyDescent="0.3">
      <c r="A1389">
        <v>1519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s="1">
        <v>43724</v>
      </c>
    </row>
    <row r="1390" spans="1:9" x14ac:dyDescent="0.3">
      <c r="A1390">
        <v>2382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s="1">
        <v>43724</v>
      </c>
    </row>
    <row r="1391" spans="1:9" x14ac:dyDescent="0.3">
      <c r="A1391">
        <v>1688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 s="1">
        <v>43723</v>
      </c>
    </row>
    <row r="1392" spans="1:9" x14ac:dyDescent="0.3">
      <c r="A1392">
        <v>2564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s="1">
        <v>43723</v>
      </c>
    </row>
    <row r="1393" spans="1:9" x14ac:dyDescent="0.3">
      <c r="A1393">
        <v>3087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s="1">
        <v>43723</v>
      </c>
    </row>
    <row r="1394" spans="1:9" x14ac:dyDescent="0.3">
      <c r="A1394">
        <v>2687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 s="1">
        <v>43722</v>
      </c>
    </row>
    <row r="1395" spans="1:9" x14ac:dyDescent="0.3">
      <c r="A1395">
        <v>1065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s="1">
        <v>43721</v>
      </c>
    </row>
    <row r="1396" spans="1:9" x14ac:dyDescent="0.3">
      <c r="A1396">
        <v>1678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 s="1">
        <v>43721</v>
      </c>
    </row>
    <row r="1397" spans="1:9" x14ac:dyDescent="0.3">
      <c r="A1397">
        <v>2006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 s="1">
        <v>43721</v>
      </c>
    </row>
    <row r="1398" spans="1:9" x14ac:dyDescent="0.3">
      <c r="A1398">
        <v>2909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 s="1">
        <v>43721</v>
      </c>
    </row>
    <row r="1399" spans="1:9" x14ac:dyDescent="0.3">
      <c r="A1399">
        <v>2948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 s="1">
        <v>43720</v>
      </c>
    </row>
    <row r="1400" spans="1:9" x14ac:dyDescent="0.3">
      <c r="A1400">
        <v>1785</v>
      </c>
      <c r="B1400">
        <v>0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1</v>
      </c>
      <c r="I1400" s="1">
        <v>43719</v>
      </c>
    </row>
    <row r="1401" spans="1:9" x14ac:dyDescent="0.3">
      <c r="A1401">
        <v>1790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s="1">
        <v>43719</v>
      </c>
    </row>
    <row r="1402" spans="1:9" x14ac:dyDescent="0.3">
      <c r="A1402">
        <v>1068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 s="1">
        <v>43718</v>
      </c>
    </row>
    <row r="1403" spans="1:9" x14ac:dyDescent="0.3">
      <c r="A1403">
        <v>1239</v>
      </c>
      <c r="B1403">
        <v>0</v>
      </c>
      <c r="C1403">
        <v>1</v>
      </c>
      <c r="D1403">
        <v>1</v>
      </c>
      <c r="E1403">
        <v>1</v>
      </c>
      <c r="F1403">
        <v>1</v>
      </c>
      <c r="G1403">
        <v>0</v>
      </c>
      <c r="H1403">
        <v>1</v>
      </c>
      <c r="I1403" s="1">
        <v>43718</v>
      </c>
    </row>
    <row r="1404" spans="1:9" x14ac:dyDescent="0.3">
      <c r="A1404">
        <v>1541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 s="1">
        <v>43718</v>
      </c>
    </row>
    <row r="1405" spans="1:9" x14ac:dyDescent="0.3">
      <c r="A1405">
        <v>1775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s="1">
        <v>43718</v>
      </c>
    </row>
    <row r="1406" spans="1:9" x14ac:dyDescent="0.3">
      <c r="A1406">
        <v>2035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s="1">
        <v>43718</v>
      </c>
    </row>
    <row r="1407" spans="1:9" x14ac:dyDescent="0.3">
      <c r="A1407">
        <v>2228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s="1">
        <v>43718</v>
      </c>
    </row>
    <row r="1408" spans="1:9" x14ac:dyDescent="0.3">
      <c r="A1408">
        <v>2406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s="1">
        <v>43718</v>
      </c>
    </row>
    <row r="1409" spans="1:9" x14ac:dyDescent="0.3">
      <c r="A1409">
        <v>2996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s="1">
        <v>43718</v>
      </c>
    </row>
    <row r="1410" spans="1:9" x14ac:dyDescent="0.3">
      <c r="A1410">
        <v>1317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 s="1">
        <v>43716</v>
      </c>
    </row>
    <row r="1411" spans="1:9" x14ac:dyDescent="0.3">
      <c r="A1411">
        <v>1483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s="1">
        <v>43716</v>
      </c>
    </row>
    <row r="1412" spans="1:9" x14ac:dyDescent="0.3">
      <c r="A1412">
        <v>2286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s="1">
        <v>43716</v>
      </c>
    </row>
    <row r="1413" spans="1:9" x14ac:dyDescent="0.3">
      <c r="A1413">
        <v>1053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 s="1">
        <v>43715</v>
      </c>
    </row>
    <row r="1414" spans="1:9" x14ac:dyDescent="0.3">
      <c r="A1414">
        <v>1265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 s="1">
        <v>43715</v>
      </c>
    </row>
    <row r="1415" spans="1:9" x14ac:dyDescent="0.3">
      <c r="A1415">
        <v>1441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 s="1">
        <v>43714</v>
      </c>
    </row>
    <row r="1416" spans="1:9" x14ac:dyDescent="0.3">
      <c r="A1416">
        <v>1836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s="1">
        <v>43714</v>
      </c>
    </row>
    <row r="1417" spans="1:9" x14ac:dyDescent="0.3">
      <c r="A1417">
        <v>1869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s="1">
        <v>43714</v>
      </c>
    </row>
    <row r="1418" spans="1:9" x14ac:dyDescent="0.3">
      <c r="A1418">
        <v>2456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s="1">
        <v>43714</v>
      </c>
    </row>
    <row r="1419" spans="1:9" x14ac:dyDescent="0.3">
      <c r="A1419">
        <v>1198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 s="1">
        <v>43713</v>
      </c>
    </row>
    <row r="1420" spans="1:9" x14ac:dyDescent="0.3">
      <c r="A1420">
        <v>1699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 s="1">
        <v>43713</v>
      </c>
    </row>
    <row r="1421" spans="1:9" x14ac:dyDescent="0.3">
      <c r="A1421">
        <v>2040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s="1">
        <v>43713</v>
      </c>
    </row>
    <row r="1422" spans="1:9" x14ac:dyDescent="0.3">
      <c r="A1422">
        <v>2178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 s="1">
        <v>43713</v>
      </c>
    </row>
    <row r="1423" spans="1:9" x14ac:dyDescent="0.3">
      <c r="A1423">
        <v>2923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s="1">
        <v>43713</v>
      </c>
    </row>
    <row r="1424" spans="1:9" x14ac:dyDescent="0.3">
      <c r="A1424">
        <v>1396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 s="1">
        <v>43712</v>
      </c>
    </row>
    <row r="1425" spans="1:9" x14ac:dyDescent="0.3">
      <c r="A1425">
        <v>2330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 s="1">
        <v>43712</v>
      </c>
    </row>
    <row r="1426" spans="1:9" x14ac:dyDescent="0.3">
      <c r="A1426">
        <v>2583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v>43712</v>
      </c>
    </row>
    <row r="1427" spans="1:9" x14ac:dyDescent="0.3">
      <c r="A1427">
        <v>3096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 s="1">
        <v>43712</v>
      </c>
    </row>
    <row r="1428" spans="1:9" x14ac:dyDescent="0.3">
      <c r="A1428">
        <v>1717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s="1">
        <v>43711</v>
      </c>
    </row>
    <row r="1429" spans="1:9" x14ac:dyDescent="0.3">
      <c r="A1429">
        <v>1816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s="1">
        <v>43711</v>
      </c>
    </row>
    <row r="1430" spans="1:9" x14ac:dyDescent="0.3">
      <c r="A1430">
        <v>2525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s="1">
        <v>43711</v>
      </c>
    </row>
    <row r="1431" spans="1:9" x14ac:dyDescent="0.3">
      <c r="A1431">
        <v>2551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s="1">
        <v>43711</v>
      </c>
    </row>
    <row r="1432" spans="1:9" x14ac:dyDescent="0.3">
      <c r="A1432">
        <v>2990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s="1">
        <v>43711</v>
      </c>
    </row>
    <row r="1433" spans="1:9" x14ac:dyDescent="0.3">
      <c r="A1433">
        <v>1018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 s="1">
        <v>43710</v>
      </c>
    </row>
    <row r="1434" spans="1:9" x14ac:dyDescent="0.3">
      <c r="A1434">
        <v>1292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 s="1">
        <v>43710</v>
      </c>
    </row>
    <row r="1435" spans="1:9" x14ac:dyDescent="0.3">
      <c r="A1435">
        <v>1495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s="1">
        <v>43710</v>
      </c>
    </row>
    <row r="1436" spans="1:9" x14ac:dyDescent="0.3">
      <c r="A1436">
        <v>2966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v>43710</v>
      </c>
    </row>
    <row r="1437" spans="1:9" x14ac:dyDescent="0.3">
      <c r="A1437">
        <v>3013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v>43710</v>
      </c>
    </row>
    <row r="1438" spans="1:9" x14ac:dyDescent="0.3">
      <c r="A1438">
        <v>1454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s="1">
        <v>43709</v>
      </c>
    </row>
    <row r="1439" spans="1:9" x14ac:dyDescent="0.3">
      <c r="A1439">
        <v>1983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</v>
      </c>
      <c r="I1439" s="1">
        <v>43709</v>
      </c>
    </row>
    <row r="1440" spans="1:9" x14ac:dyDescent="0.3">
      <c r="A1440">
        <v>2545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1">
        <v>43709</v>
      </c>
    </row>
    <row r="1441" spans="1:9" x14ac:dyDescent="0.3">
      <c r="A1441">
        <v>3135</v>
      </c>
      <c r="B1441">
        <v>1</v>
      </c>
      <c r="C1441">
        <v>0</v>
      </c>
      <c r="D1441">
        <v>1</v>
      </c>
      <c r="E1441">
        <v>1</v>
      </c>
      <c r="F1441">
        <v>1</v>
      </c>
      <c r="G1441">
        <v>0</v>
      </c>
      <c r="H1441">
        <v>1</v>
      </c>
      <c r="I1441" s="1">
        <v>43709</v>
      </c>
    </row>
    <row r="1442" spans="1:9" x14ac:dyDescent="0.3">
      <c r="A1442">
        <v>1213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s="1">
        <v>43708</v>
      </c>
    </row>
    <row r="1443" spans="1:9" x14ac:dyDescent="0.3">
      <c r="A1443">
        <v>1782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s="1">
        <v>43708</v>
      </c>
    </row>
    <row r="1444" spans="1:9" x14ac:dyDescent="0.3">
      <c r="A1444">
        <v>1847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s="1">
        <v>43708</v>
      </c>
    </row>
    <row r="1445" spans="1:9" x14ac:dyDescent="0.3">
      <c r="A1445">
        <v>2740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s="1">
        <v>43708</v>
      </c>
    </row>
    <row r="1446" spans="1:9" x14ac:dyDescent="0.3">
      <c r="A1446">
        <v>2651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s="1">
        <v>43707</v>
      </c>
    </row>
    <row r="1447" spans="1:9" x14ac:dyDescent="0.3">
      <c r="A1447">
        <v>1885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s="1">
        <v>43706</v>
      </c>
    </row>
    <row r="1448" spans="1:9" x14ac:dyDescent="0.3">
      <c r="A1448">
        <v>2505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s="1">
        <v>43706</v>
      </c>
    </row>
    <row r="1449" spans="1:9" x14ac:dyDescent="0.3">
      <c r="A1449">
        <v>3194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s="1">
        <v>43706</v>
      </c>
    </row>
    <row r="1450" spans="1:9" x14ac:dyDescent="0.3">
      <c r="A1450">
        <v>3209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v>43706</v>
      </c>
    </row>
    <row r="1451" spans="1:9" x14ac:dyDescent="0.3">
      <c r="A1451">
        <v>1222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s="1">
        <v>43705</v>
      </c>
    </row>
    <row r="1452" spans="1:9" x14ac:dyDescent="0.3">
      <c r="A1452">
        <v>1384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s="1">
        <v>43705</v>
      </c>
    </row>
    <row r="1453" spans="1:9" x14ac:dyDescent="0.3">
      <c r="A1453">
        <v>1721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s="1">
        <v>43705</v>
      </c>
    </row>
    <row r="1454" spans="1:9" x14ac:dyDescent="0.3">
      <c r="A1454">
        <v>1789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 s="1">
        <v>43704</v>
      </c>
    </row>
    <row r="1455" spans="1:9" x14ac:dyDescent="0.3">
      <c r="A1455">
        <v>2812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 s="1">
        <v>43704</v>
      </c>
    </row>
    <row r="1456" spans="1:9" x14ac:dyDescent="0.3">
      <c r="A1456">
        <v>3163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s="1">
        <v>43704</v>
      </c>
    </row>
    <row r="1457" spans="1:9" x14ac:dyDescent="0.3">
      <c r="A1457">
        <v>2214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 s="1">
        <v>43703</v>
      </c>
    </row>
    <row r="1458" spans="1:9" x14ac:dyDescent="0.3">
      <c r="A1458">
        <v>3184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 s="1">
        <v>43703</v>
      </c>
    </row>
    <row r="1459" spans="1:9" x14ac:dyDescent="0.3">
      <c r="A1459">
        <v>1218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 s="1">
        <v>43702</v>
      </c>
    </row>
    <row r="1460" spans="1:9" x14ac:dyDescent="0.3">
      <c r="A1460">
        <v>2324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s="1">
        <v>43702</v>
      </c>
    </row>
    <row r="1461" spans="1:9" x14ac:dyDescent="0.3">
      <c r="A1461">
        <v>2778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 s="1">
        <v>43702</v>
      </c>
    </row>
    <row r="1462" spans="1:9" x14ac:dyDescent="0.3">
      <c r="A1462">
        <v>1134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s="1">
        <v>43701</v>
      </c>
    </row>
    <row r="1463" spans="1:9" x14ac:dyDescent="0.3">
      <c r="A1463">
        <v>1177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s="1">
        <v>43701</v>
      </c>
    </row>
    <row r="1464" spans="1:9" x14ac:dyDescent="0.3">
      <c r="A1464">
        <v>2254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s="1">
        <v>43701</v>
      </c>
    </row>
    <row r="1465" spans="1:9" x14ac:dyDescent="0.3">
      <c r="A1465">
        <v>2883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s="1">
        <v>43701</v>
      </c>
    </row>
    <row r="1466" spans="1:9" x14ac:dyDescent="0.3">
      <c r="A1466">
        <v>3030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s="1">
        <v>43701</v>
      </c>
    </row>
    <row r="1467" spans="1:9" x14ac:dyDescent="0.3">
      <c r="A1467">
        <v>1024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s="1">
        <v>43700</v>
      </c>
    </row>
    <row r="1468" spans="1:9" x14ac:dyDescent="0.3">
      <c r="A1468">
        <v>1360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 s="1">
        <v>43700</v>
      </c>
    </row>
    <row r="1469" spans="1:9" x14ac:dyDescent="0.3">
      <c r="A1469">
        <v>1565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s="1">
        <v>43700</v>
      </c>
    </row>
    <row r="1470" spans="1:9" x14ac:dyDescent="0.3">
      <c r="A1470">
        <v>1601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 s="1">
        <v>43700</v>
      </c>
    </row>
    <row r="1471" spans="1:9" x14ac:dyDescent="0.3">
      <c r="A1471">
        <v>1719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 s="1">
        <v>43700</v>
      </c>
    </row>
    <row r="1472" spans="1:9" x14ac:dyDescent="0.3">
      <c r="A1472">
        <v>1067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 s="1">
        <v>43699</v>
      </c>
    </row>
    <row r="1473" spans="1:9" x14ac:dyDescent="0.3">
      <c r="A1473">
        <v>1125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 s="1">
        <v>43699</v>
      </c>
    </row>
    <row r="1474" spans="1:9" x14ac:dyDescent="0.3">
      <c r="A1474">
        <v>2335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 s="1">
        <v>43699</v>
      </c>
    </row>
    <row r="1475" spans="1:9" x14ac:dyDescent="0.3">
      <c r="A1475">
        <v>2603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s="1">
        <v>43699</v>
      </c>
    </row>
    <row r="1476" spans="1:9" x14ac:dyDescent="0.3">
      <c r="A1476">
        <v>2730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 s="1">
        <v>43699</v>
      </c>
    </row>
    <row r="1477" spans="1:9" x14ac:dyDescent="0.3">
      <c r="A1477">
        <v>1351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s="1">
        <v>43698</v>
      </c>
    </row>
    <row r="1478" spans="1:9" x14ac:dyDescent="0.3">
      <c r="A1478">
        <v>3197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s="1">
        <v>43698</v>
      </c>
    </row>
    <row r="1479" spans="1:9" x14ac:dyDescent="0.3">
      <c r="A1479">
        <v>3212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s="1">
        <v>43698</v>
      </c>
    </row>
    <row r="1480" spans="1:9" x14ac:dyDescent="0.3">
      <c r="A1480">
        <v>1739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v>43697</v>
      </c>
    </row>
    <row r="1481" spans="1:9" x14ac:dyDescent="0.3">
      <c r="A1481">
        <v>2806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s="1">
        <v>43697</v>
      </c>
    </row>
    <row r="1482" spans="1:9" x14ac:dyDescent="0.3">
      <c r="A1482">
        <v>1252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s="1">
        <v>43696</v>
      </c>
    </row>
    <row r="1483" spans="1:9" x14ac:dyDescent="0.3">
      <c r="A1483">
        <v>2266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s="1">
        <v>43696</v>
      </c>
    </row>
    <row r="1484" spans="1:9" x14ac:dyDescent="0.3">
      <c r="A1484">
        <v>1040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s="1">
        <v>43694</v>
      </c>
    </row>
    <row r="1485" spans="1:9" x14ac:dyDescent="0.3">
      <c r="A1485">
        <v>1116</v>
      </c>
      <c r="B1485">
        <v>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1</v>
      </c>
      <c r="I1485" s="1">
        <v>43694</v>
      </c>
    </row>
    <row r="1486" spans="1:9" x14ac:dyDescent="0.3">
      <c r="A1486">
        <v>1281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s="1">
        <v>43694</v>
      </c>
    </row>
    <row r="1487" spans="1:9" x14ac:dyDescent="0.3">
      <c r="A1487">
        <v>2194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 s="1">
        <v>43694</v>
      </c>
    </row>
    <row r="1488" spans="1:9" x14ac:dyDescent="0.3">
      <c r="A1488">
        <v>3001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 s="1">
        <v>43694</v>
      </c>
    </row>
    <row r="1489" spans="1:9" x14ac:dyDescent="0.3">
      <c r="A1489">
        <v>1387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s="1">
        <v>43693</v>
      </c>
    </row>
    <row r="1490" spans="1:9" x14ac:dyDescent="0.3">
      <c r="A1490">
        <v>1591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s="1">
        <v>43693</v>
      </c>
    </row>
    <row r="1491" spans="1:9" x14ac:dyDescent="0.3">
      <c r="A1491">
        <v>2140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s="1">
        <v>43693</v>
      </c>
    </row>
    <row r="1492" spans="1:9" x14ac:dyDescent="0.3">
      <c r="A1492">
        <v>3100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 s="1">
        <v>43693</v>
      </c>
    </row>
    <row r="1493" spans="1:9" x14ac:dyDescent="0.3">
      <c r="A1493">
        <v>1122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s="1">
        <v>43692</v>
      </c>
    </row>
    <row r="1494" spans="1:9" x14ac:dyDescent="0.3">
      <c r="A1494">
        <v>1627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1</v>
      </c>
      <c r="I1494" s="1">
        <v>43692</v>
      </c>
    </row>
    <row r="1495" spans="1:9" x14ac:dyDescent="0.3">
      <c r="A1495">
        <v>2736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s="1">
        <v>43692</v>
      </c>
    </row>
    <row r="1496" spans="1:9" x14ac:dyDescent="0.3">
      <c r="A1496">
        <v>2911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</v>
      </c>
      <c r="I1496" s="1">
        <v>43692</v>
      </c>
    </row>
    <row r="1497" spans="1:9" x14ac:dyDescent="0.3">
      <c r="A1497">
        <v>3005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 s="1">
        <v>43692</v>
      </c>
    </row>
    <row r="1498" spans="1:9" x14ac:dyDescent="0.3">
      <c r="A1498">
        <v>3025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s="1">
        <v>43691</v>
      </c>
    </row>
    <row r="1499" spans="1:9" x14ac:dyDescent="0.3">
      <c r="A1499">
        <v>2517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 s="1">
        <v>43690</v>
      </c>
    </row>
    <row r="1500" spans="1:9" x14ac:dyDescent="0.3">
      <c r="A1500">
        <v>2703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s="1">
        <v>43690</v>
      </c>
    </row>
    <row r="1501" spans="1:9" x14ac:dyDescent="0.3">
      <c r="A1501">
        <v>2975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s="1">
        <v>43690</v>
      </c>
    </row>
    <row r="1502" spans="1:9" x14ac:dyDescent="0.3">
      <c r="A1502">
        <v>1283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s="1">
        <v>43689</v>
      </c>
    </row>
    <row r="1503" spans="1:9" x14ac:dyDescent="0.3">
      <c r="A1503">
        <v>1667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 s="1">
        <v>43689</v>
      </c>
    </row>
    <row r="1504" spans="1:9" x14ac:dyDescent="0.3">
      <c r="A1504">
        <v>1993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s="1">
        <v>43689</v>
      </c>
    </row>
    <row r="1505" spans="1:9" x14ac:dyDescent="0.3">
      <c r="A1505">
        <v>3149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 s="1">
        <v>43689</v>
      </c>
    </row>
    <row r="1506" spans="1:9" x14ac:dyDescent="0.3">
      <c r="A1506">
        <v>1722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 s="1">
        <v>43688</v>
      </c>
    </row>
    <row r="1507" spans="1:9" x14ac:dyDescent="0.3">
      <c r="A1507">
        <v>1756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s="1">
        <v>43688</v>
      </c>
    </row>
    <row r="1508" spans="1:9" x14ac:dyDescent="0.3">
      <c r="A1508">
        <v>1403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s="1">
        <v>43687</v>
      </c>
    </row>
    <row r="1509" spans="1:9" x14ac:dyDescent="0.3">
      <c r="A1509">
        <v>1924</v>
      </c>
      <c r="B1509">
        <v>0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1</v>
      </c>
      <c r="I1509" s="1">
        <v>43686</v>
      </c>
    </row>
    <row r="1510" spans="1:9" x14ac:dyDescent="0.3">
      <c r="A1510">
        <v>2003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 s="1">
        <v>43686</v>
      </c>
    </row>
    <row r="1511" spans="1:9" x14ac:dyDescent="0.3">
      <c r="A1511">
        <v>2281</v>
      </c>
      <c r="B1511">
        <v>0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1</v>
      </c>
      <c r="I1511" s="1">
        <v>43686</v>
      </c>
    </row>
    <row r="1512" spans="1:9" x14ac:dyDescent="0.3">
      <c r="A1512">
        <v>2405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s="1">
        <v>43686</v>
      </c>
    </row>
    <row r="1513" spans="1:9" x14ac:dyDescent="0.3">
      <c r="A1513">
        <v>1323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 s="1">
        <v>43685</v>
      </c>
    </row>
    <row r="1514" spans="1:9" x14ac:dyDescent="0.3">
      <c r="A1514">
        <v>2354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s="1">
        <v>43685</v>
      </c>
    </row>
    <row r="1515" spans="1:9" x14ac:dyDescent="0.3">
      <c r="A1515">
        <v>2461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s="1">
        <v>43685</v>
      </c>
    </row>
    <row r="1516" spans="1:9" x14ac:dyDescent="0.3">
      <c r="A1516">
        <v>2724</v>
      </c>
      <c r="B1516">
        <v>0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  <c r="I1516" s="1">
        <v>43685</v>
      </c>
    </row>
    <row r="1517" spans="1:9" x14ac:dyDescent="0.3">
      <c r="A1517">
        <v>3195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 s="1">
        <v>43685</v>
      </c>
    </row>
    <row r="1518" spans="1:9" x14ac:dyDescent="0.3">
      <c r="A1518">
        <v>3210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 s="1">
        <v>43685</v>
      </c>
    </row>
    <row r="1519" spans="1:9" x14ac:dyDescent="0.3">
      <c r="A1519">
        <v>1779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s="1">
        <v>43684</v>
      </c>
    </row>
    <row r="1520" spans="1:9" x14ac:dyDescent="0.3">
      <c r="A1520">
        <v>1540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s="1">
        <v>43683</v>
      </c>
    </row>
    <row r="1521" spans="1:9" x14ac:dyDescent="0.3">
      <c r="A1521">
        <v>2092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 s="1">
        <v>43683</v>
      </c>
    </row>
    <row r="1522" spans="1:9" x14ac:dyDescent="0.3">
      <c r="A1522">
        <v>2991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 s="1">
        <v>43683</v>
      </c>
    </row>
    <row r="1523" spans="1:9" x14ac:dyDescent="0.3">
      <c r="A1523">
        <v>1734</v>
      </c>
      <c r="B1523">
        <v>0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1</v>
      </c>
      <c r="I1523" s="1">
        <v>43682</v>
      </c>
    </row>
    <row r="1524" spans="1:9" x14ac:dyDescent="0.3">
      <c r="A1524">
        <v>3073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s="1">
        <v>43682</v>
      </c>
    </row>
    <row r="1525" spans="1:9" x14ac:dyDescent="0.3">
      <c r="A1525">
        <v>2672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 s="1">
        <v>43681</v>
      </c>
    </row>
    <row r="1526" spans="1:9" x14ac:dyDescent="0.3">
      <c r="A1526">
        <v>2943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 s="1">
        <v>43681</v>
      </c>
    </row>
    <row r="1527" spans="1:9" x14ac:dyDescent="0.3">
      <c r="A1527">
        <v>2955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s="1">
        <v>43681</v>
      </c>
    </row>
    <row r="1528" spans="1:9" x14ac:dyDescent="0.3">
      <c r="A1528">
        <v>2256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 s="1">
        <v>43680</v>
      </c>
    </row>
    <row r="1529" spans="1:9" x14ac:dyDescent="0.3">
      <c r="A1529">
        <v>2864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s="1">
        <v>43680</v>
      </c>
    </row>
    <row r="1530" spans="1:9" x14ac:dyDescent="0.3">
      <c r="A1530">
        <v>2091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 s="1">
        <v>43679</v>
      </c>
    </row>
    <row r="1531" spans="1:9" x14ac:dyDescent="0.3">
      <c r="A1531">
        <v>2283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s="1">
        <v>43679</v>
      </c>
    </row>
    <row r="1532" spans="1:9" x14ac:dyDescent="0.3">
      <c r="A1532">
        <v>3158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 s="1">
        <v>43679</v>
      </c>
    </row>
    <row r="1533" spans="1:9" x14ac:dyDescent="0.3">
      <c r="A1533">
        <v>1178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s="1">
        <v>43677</v>
      </c>
    </row>
    <row r="1534" spans="1:9" x14ac:dyDescent="0.3">
      <c r="A1534">
        <v>2875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s="1">
        <v>43677</v>
      </c>
    </row>
    <row r="1535" spans="1:9" x14ac:dyDescent="0.3">
      <c r="A1535">
        <v>1402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1</v>
      </c>
      <c r="I1535" s="1">
        <v>43676</v>
      </c>
    </row>
    <row r="1536" spans="1:9" x14ac:dyDescent="0.3">
      <c r="A1536">
        <v>1476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 s="1">
        <v>43676</v>
      </c>
    </row>
    <row r="1537" spans="1:9" x14ac:dyDescent="0.3">
      <c r="A1537">
        <v>2233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  <c r="I1537" s="1">
        <v>43676</v>
      </c>
    </row>
    <row r="1538" spans="1:9" x14ac:dyDescent="0.3">
      <c r="A1538">
        <v>2644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 s="1">
        <v>43676</v>
      </c>
    </row>
    <row r="1539" spans="1:9" x14ac:dyDescent="0.3">
      <c r="A1539">
        <v>1584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 s="1">
        <v>43675</v>
      </c>
    </row>
    <row r="1540" spans="1:9" x14ac:dyDescent="0.3">
      <c r="A1540">
        <v>3159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 s="1">
        <v>43675</v>
      </c>
    </row>
    <row r="1541" spans="1:9" x14ac:dyDescent="0.3">
      <c r="A1541">
        <v>1033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s="1">
        <v>43674</v>
      </c>
    </row>
    <row r="1542" spans="1:9" x14ac:dyDescent="0.3">
      <c r="A1542">
        <v>1693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s="1">
        <v>43674</v>
      </c>
    </row>
    <row r="1543" spans="1:9" x14ac:dyDescent="0.3">
      <c r="A1543">
        <v>2000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s="1">
        <v>43674</v>
      </c>
    </row>
    <row r="1544" spans="1:9" x14ac:dyDescent="0.3">
      <c r="A1544">
        <v>2186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s="1">
        <v>43674</v>
      </c>
    </row>
    <row r="1545" spans="1:9" x14ac:dyDescent="0.3">
      <c r="A1545">
        <v>2325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s="1">
        <v>43674</v>
      </c>
    </row>
    <row r="1546" spans="1:9" x14ac:dyDescent="0.3">
      <c r="A1546">
        <v>2893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 s="1">
        <v>43674</v>
      </c>
    </row>
    <row r="1547" spans="1:9" x14ac:dyDescent="0.3">
      <c r="A1547">
        <v>1109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 s="1">
        <v>43673</v>
      </c>
    </row>
    <row r="1548" spans="1:9" x14ac:dyDescent="0.3">
      <c r="A1548">
        <v>1145</v>
      </c>
      <c r="B1548">
        <v>0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1</v>
      </c>
      <c r="I1548" s="1">
        <v>43673</v>
      </c>
    </row>
    <row r="1549" spans="1:9" x14ac:dyDescent="0.3">
      <c r="A1549">
        <v>1838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s="1">
        <v>43673</v>
      </c>
    </row>
    <row r="1550" spans="1:9" x14ac:dyDescent="0.3">
      <c r="A1550">
        <v>2667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 s="1">
        <v>43673</v>
      </c>
    </row>
    <row r="1551" spans="1:9" x14ac:dyDescent="0.3">
      <c r="A1551">
        <v>2853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s="1">
        <v>43673</v>
      </c>
    </row>
    <row r="1552" spans="1:9" x14ac:dyDescent="0.3">
      <c r="A1552">
        <v>1058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s="1">
        <v>43672</v>
      </c>
    </row>
    <row r="1553" spans="1:9" x14ac:dyDescent="0.3">
      <c r="A1553">
        <v>1117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s="1">
        <v>43672</v>
      </c>
    </row>
    <row r="1554" spans="1:9" x14ac:dyDescent="0.3">
      <c r="A1554">
        <v>1182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s="1">
        <v>43672</v>
      </c>
    </row>
    <row r="1555" spans="1:9" x14ac:dyDescent="0.3">
      <c r="A1555">
        <v>1459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 s="1">
        <v>43672</v>
      </c>
    </row>
    <row r="1556" spans="1:9" x14ac:dyDescent="0.3">
      <c r="A1556">
        <v>2710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s="1">
        <v>43672</v>
      </c>
    </row>
    <row r="1557" spans="1:9" x14ac:dyDescent="0.3">
      <c r="A1557">
        <v>2426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s="1">
        <v>43671</v>
      </c>
    </row>
    <row r="1558" spans="1:9" x14ac:dyDescent="0.3">
      <c r="A1558">
        <v>2704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s="1">
        <v>43671</v>
      </c>
    </row>
    <row r="1559" spans="1:9" x14ac:dyDescent="0.3">
      <c r="A1559">
        <v>2807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s="1">
        <v>43671</v>
      </c>
    </row>
    <row r="1560" spans="1:9" x14ac:dyDescent="0.3">
      <c r="A1560">
        <v>1435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s="1">
        <v>43670</v>
      </c>
    </row>
    <row r="1561" spans="1:9" x14ac:dyDescent="0.3">
      <c r="A1561">
        <v>2033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s="1">
        <v>43670</v>
      </c>
    </row>
    <row r="1562" spans="1:9" x14ac:dyDescent="0.3">
      <c r="A1562">
        <v>2323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s="1">
        <v>43670</v>
      </c>
    </row>
    <row r="1563" spans="1:9" x14ac:dyDescent="0.3">
      <c r="A1563">
        <v>2891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 s="1">
        <v>43670</v>
      </c>
    </row>
    <row r="1564" spans="1:9" x14ac:dyDescent="0.3">
      <c r="A1564">
        <v>2999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s="1">
        <v>43670</v>
      </c>
    </row>
    <row r="1565" spans="1:9" x14ac:dyDescent="0.3">
      <c r="A1565">
        <v>3054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v>43670</v>
      </c>
    </row>
    <row r="1566" spans="1:9" x14ac:dyDescent="0.3">
      <c r="A1566">
        <v>3172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s="1">
        <v>43670</v>
      </c>
    </row>
    <row r="1567" spans="1:9" x14ac:dyDescent="0.3">
      <c r="A1567">
        <v>1514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 s="1">
        <v>43669</v>
      </c>
    </row>
    <row r="1568" spans="1:9" x14ac:dyDescent="0.3">
      <c r="A1568">
        <v>2211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 s="1">
        <v>43669</v>
      </c>
    </row>
    <row r="1569" spans="1:9" x14ac:dyDescent="0.3">
      <c r="A1569">
        <v>2802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 s="1">
        <v>43669</v>
      </c>
    </row>
    <row r="1570" spans="1:9" x14ac:dyDescent="0.3">
      <c r="A1570">
        <v>1815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s="1">
        <v>43668</v>
      </c>
    </row>
    <row r="1571" spans="1:9" x14ac:dyDescent="0.3">
      <c r="A1571">
        <v>1858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s="1">
        <v>43668</v>
      </c>
    </row>
    <row r="1572" spans="1:9" x14ac:dyDescent="0.3">
      <c r="A1572">
        <v>2034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 s="1">
        <v>43668</v>
      </c>
    </row>
    <row r="1573" spans="1:9" x14ac:dyDescent="0.3">
      <c r="A1573">
        <v>2305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 s="1">
        <v>43668</v>
      </c>
    </row>
    <row r="1574" spans="1:9" x14ac:dyDescent="0.3">
      <c r="A1574">
        <v>2415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s="1">
        <v>43668</v>
      </c>
    </row>
    <row r="1575" spans="1:9" x14ac:dyDescent="0.3">
      <c r="A1575">
        <v>2536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 s="1">
        <v>43668</v>
      </c>
    </row>
    <row r="1576" spans="1:9" x14ac:dyDescent="0.3">
      <c r="A1576">
        <v>2567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s="1">
        <v>43668</v>
      </c>
    </row>
    <row r="1577" spans="1:9" x14ac:dyDescent="0.3">
      <c r="A1577">
        <v>2789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s="1">
        <v>43668</v>
      </c>
    </row>
    <row r="1578" spans="1:9" x14ac:dyDescent="0.3">
      <c r="A1578">
        <v>2945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s="1">
        <v>43668</v>
      </c>
    </row>
    <row r="1579" spans="1:9" x14ac:dyDescent="0.3">
      <c r="A1579">
        <v>2986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s="1">
        <v>43668</v>
      </c>
    </row>
    <row r="1580" spans="1:9" x14ac:dyDescent="0.3">
      <c r="A1580">
        <v>3134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 s="1">
        <v>43668</v>
      </c>
    </row>
    <row r="1581" spans="1:9" x14ac:dyDescent="0.3">
      <c r="A1581">
        <v>1314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s="1">
        <v>43667</v>
      </c>
    </row>
    <row r="1582" spans="1:9" x14ac:dyDescent="0.3">
      <c r="A1582">
        <v>1704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s="1">
        <v>43667</v>
      </c>
    </row>
    <row r="1583" spans="1:9" x14ac:dyDescent="0.3">
      <c r="A1583">
        <v>1984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s="1">
        <v>43667</v>
      </c>
    </row>
    <row r="1584" spans="1:9" x14ac:dyDescent="0.3">
      <c r="A1584">
        <v>2390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s="1">
        <v>43667</v>
      </c>
    </row>
    <row r="1585" spans="1:9" x14ac:dyDescent="0.3">
      <c r="A1585">
        <v>2442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s="1">
        <v>43667</v>
      </c>
    </row>
    <row r="1586" spans="1:9" x14ac:dyDescent="0.3">
      <c r="A1586">
        <v>2982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s="1">
        <v>43667</v>
      </c>
    </row>
    <row r="1587" spans="1:9" x14ac:dyDescent="0.3">
      <c r="A1587">
        <v>3178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s="1">
        <v>43667</v>
      </c>
    </row>
    <row r="1588" spans="1:9" x14ac:dyDescent="0.3">
      <c r="A1588">
        <v>2451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s="1">
        <v>43666</v>
      </c>
    </row>
    <row r="1589" spans="1:9" x14ac:dyDescent="0.3">
      <c r="A1589">
        <v>2653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s="1">
        <v>43666</v>
      </c>
    </row>
    <row r="1590" spans="1:9" x14ac:dyDescent="0.3">
      <c r="A1590">
        <v>2728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1</v>
      </c>
      <c r="I1590" s="1">
        <v>43666</v>
      </c>
    </row>
    <row r="1591" spans="1:9" x14ac:dyDescent="0.3">
      <c r="A1591">
        <v>2924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s="1">
        <v>43666</v>
      </c>
    </row>
    <row r="1592" spans="1:9" x14ac:dyDescent="0.3">
      <c r="A1592">
        <v>2959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s="1">
        <v>43666</v>
      </c>
    </row>
    <row r="1593" spans="1:9" x14ac:dyDescent="0.3">
      <c r="A1593">
        <v>1267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s="1">
        <v>43665</v>
      </c>
    </row>
    <row r="1594" spans="1:9" x14ac:dyDescent="0.3">
      <c r="A1594">
        <v>1698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s="1">
        <v>43665</v>
      </c>
    </row>
    <row r="1595" spans="1:9" x14ac:dyDescent="0.3">
      <c r="A1595">
        <v>2476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s="1">
        <v>43665</v>
      </c>
    </row>
    <row r="1596" spans="1:9" x14ac:dyDescent="0.3">
      <c r="A1596">
        <v>2815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s="1">
        <v>43665</v>
      </c>
    </row>
    <row r="1597" spans="1:9" x14ac:dyDescent="0.3">
      <c r="A1597">
        <v>1936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s="1">
        <v>43664</v>
      </c>
    </row>
    <row r="1598" spans="1:9" x14ac:dyDescent="0.3">
      <c r="A1598">
        <v>2269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1</v>
      </c>
      <c r="I1598" s="1">
        <v>43664</v>
      </c>
    </row>
    <row r="1599" spans="1:9" x14ac:dyDescent="0.3">
      <c r="A1599">
        <v>2326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s="1">
        <v>43664</v>
      </c>
    </row>
    <row r="1600" spans="1:9" x14ac:dyDescent="0.3">
      <c r="A1600">
        <v>1736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s="1">
        <v>43663</v>
      </c>
    </row>
    <row r="1601" spans="1:9" x14ac:dyDescent="0.3">
      <c r="A1601">
        <v>1871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s="1">
        <v>43663</v>
      </c>
    </row>
    <row r="1602" spans="1:9" x14ac:dyDescent="0.3">
      <c r="A1602">
        <v>2248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s="1">
        <v>43662</v>
      </c>
    </row>
    <row r="1603" spans="1:9" x14ac:dyDescent="0.3">
      <c r="A1603">
        <v>3014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s="1">
        <v>43662</v>
      </c>
    </row>
    <row r="1604" spans="1:9" x14ac:dyDescent="0.3">
      <c r="A1604">
        <v>1308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s="1">
        <v>43661</v>
      </c>
    </row>
    <row r="1605" spans="1:9" x14ac:dyDescent="0.3">
      <c r="A1605">
        <v>1423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s="1">
        <v>43661</v>
      </c>
    </row>
    <row r="1606" spans="1:9" x14ac:dyDescent="0.3">
      <c r="A1606">
        <v>1261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s="1">
        <v>43660</v>
      </c>
    </row>
    <row r="1607" spans="1:9" x14ac:dyDescent="0.3">
      <c r="A1607">
        <v>1299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s="1">
        <v>43660</v>
      </c>
    </row>
    <row r="1608" spans="1:9" x14ac:dyDescent="0.3">
      <c r="A1608">
        <v>1881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s="1">
        <v>43660</v>
      </c>
    </row>
    <row r="1609" spans="1:9" x14ac:dyDescent="0.3">
      <c r="A1609">
        <v>2920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s="1">
        <v>43660</v>
      </c>
    </row>
    <row r="1610" spans="1:9" x14ac:dyDescent="0.3">
      <c r="A1610">
        <v>2961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s="1">
        <v>43660</v>
      </c>
    </row>
    <row r="1611" spans="1:9" x14ac:dyDescent="0.3">
      <c r="A1611">
        <v>1794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s="1">
        <v>43658</v>
      </c>
    </row>
    <row r="1612" spans="1:9" x14ac:dyDescent="0.3">
      <c r="A1612">
        <v>2066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s="1">
        <v>43658</v>
      </c>
    </row>
    <row r="1613" spans="1:9" x14ac:dyDescent="0.3">
      <c r="A1613">
        <v>1251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 s="1">
        <v>43657</v>
      </c>
    </row>
    <row r="1614" spans="1:9" x14ac:dyDescent="0.3">
      <c r="A1614">
        <v>1500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 s="1">
        <v>43657</v>
      </c>
    </row>
    <row r="1615" spans="1:9" x14ac:dyDescent="0.3">
      <c r="A1615">
        <v>1099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s="1">
        <v>43656</v>
      </c>
    </row>
    <row r="1616" spans="1:9" x14ac:dyDescent="0.3">
      <c r="A1616">
        <v>1986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 s="1">
        <v>43656</v>
      </c>
    </row>
    <row r="1617" spans="1:9" x14ac:dyDescent="0.3">
      <c r="A1617">
        <v>2065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1</v>
      </c>
      <c r="I1617" s="1">
        <v>43656</v>
      </c>
    </row>
    <row r="1618" spans="1:9" x14ac:dyDescent="0.3">
      <c r="A1618">
        <v>2120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43656</v>
      </c>
    </row>
    <row r="1619" spans="1:9" x14ac:dyDescent="0.3">
      <c r="A1619">
        <v>1038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 s="1">
        <v>43655</v>
      </c>
    </row>
    <row r="1620" spans="1:9" x14ac:dyDescent="0.3">
      <c r="A1620">
        <v>1875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 s="1">
        <v>43655</v>
      </c>
    </row>
    <row r="1621" spans="1:9" x14ac:dyDescent="0.3">
      <c r="A1621">
        <v>3110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s="1">
        <v>43655</v>
      </c>
    </row>
    <row r="1622" spans="1:9" x14ac:dyDescent="0.3">
      <c r="A1622">
        <v>1559</v>
      </c>
      <c r="B1622">
        <v>0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</v>
      </c>
      <c r="I1622" s="1">
        <v>43654</v>
      </c>
    </row>
    <row r="1623" spans="1:9" x14ac:dyDescent="0.3">
      <c r="A1623">
        <v>2122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s="1">
        <v>43654</v>
      </c>
    </row>
    <row r="1624" spans="1:9" x14ac:dyDescent="0.3">
      <c r="A1624">
        <v>1273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s="1">
        <v>43652</v>
      </c>
    </row>
    <row r="1625" spans="1:9" x14ac:dyDescent="0.3">
      <c r="A1625">
        <v>1933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 s="1">
        <v>43652</v>
      </c>
    </row>
    <row r="1626" spans="1:9" x14ac:dyDescent="0.3">
      <c r="A1626">
        <v>2008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s="1">
        <v>43652</v>
      </c>
    </row>
    <row r="1627" spans="1:9" x14ac:dyDescent="0.3">
      <c r="A1627">
        <v>2867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s="1">
        <v>43650</v>
      </c>
    </row>
    <row r="1628" spans="1:9" x14ac:dyDescent="0.3">
      <c r="A1628">
        <v>2988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s="1">
        <v>43650</v>
      </c>
    </row>
    <row r="1629" spans="1:9" x14ac:dyDescent="0.3">
      <c r="A1629">
        <v>1588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 s="1">
        <v>43649</v>
      </c>
    </row>
    <row r="1630" spans="1:9" x14ac:dyDescent="0.3">
      <c r="A1630">
        <v>2203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 s="1">
        <v>43649</v>
      </c>
    </row>
    <row r="1631" spans="1:9" x14ac:dyDescent="0.3">
      <c r="A1631">
        <v>2833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 s="1">
        <v>43649</v>
      </c>
    </row>
    <row r="1632" spans="1:9" x14ac:dyDescent="0.3">
      <c r="A1632">
        <v>1893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 s="1">
        <v>43648</v>
      </c>
    </row>
    <row r="1633" spans="1:9" x14ac:dyDescent="0.3">
      <c r="A1633">
        <v>2182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 s="1">
        <v>43648</v>
      </c>
    </row>
    <row r="1634" spans="1:9" x14ac:dyDescent="0.3">
      <c r="A1634">
        <v>2413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s="1">
        <v>43648</v>
      </c>
    </row>
    <row r="1635" spans="1:9" x14ac:dyDescent="0.3">
      <c r="A1635">
        <v>2889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s="1">
        <v>43648</v>
      </c>
    </row>
    <row r="1636" spans="1:9" x14ac:dyDescent="0.3">
      <c r="A1636">
        <v>1903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 s="1">
        <v>43647</v>
      </c>
    </row>
    <row r="1637" spans="1:9" x14ac:dyDescent="0.3">
      <c r="A1637">
        <v>1398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s="1">
        <v>43646</v>
      </c>
    </row>
    <row r="1638" spans="1:9" x14ac:dyDescent="0.3">
      <c r="A1638">
        <v>1416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s="1">
        <v>43646</v>
      </c>
    </row>
    <row r="1639" spans="1:9" x14ac:dyDescent="0.3">
      <c r="A1639">
        <v>2534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s="1">
        <v>43646</v>
      </c>
    </row>
    <row r="1640" spans="1:9" x14ac:dyDescent="0.3">
      <c r="A1640">
        <v>2555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s="1">
        <v>43646</v>
      </c>
    </row>
    <row r="1641" spans="1:9" x14ac:dyDescent="0.3">
      <c r="A1641">
        <v>2600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s="1">
        <v>43646</v>
      </c>
    </row>
    <row r="1642" spans="1:9" x14ac:dyDescent="0.3">
      <c r="A1642">
        <v>2014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s="1">
        <v>43645</v>
      </c>
    </row>
    <row r="1643" spans="1:9" x14ac:dyDescent="0.3">
      <c r="A1643">
        <v>2252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s="1">
        <v>43645</v>
      </c>
    </row>
    <row r="1644" spans="1:9" x14ac:dyDescent="0.3">
      <c r="A1644">
        <v>1201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s="1">
        <v>43644</v>
      </c>
    </row>
    <row r="1645" spans="1:9" x14ac:dyDescent="0.3">
      <c r="A1645">
        <v>1629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1</v>
      </c>
      <c r="I1645" s="1">
        <v>43644</v>
      </c>
    </row>
    <row r="1646" spans="1:9" x14ac:dyDescent="0.3">
      <c r="A1646">
        <v>2467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 s="1">
        <v>43644</v>
      </c>
    </row>
    <row r="1647" spans="1:9" x14ac:dyDescent="0.3">
      <c r="A1647">
        <v>1608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s="1">
        <v>43643</v>
      </c>
    </row>
    <row r="1648" spans="1:9" x14ac:dyDescent="0.3">
      <c r="A1648">
        <v>1776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 s="1">
        <v>43643</v>
      </c>
    </row>
    <row r="1649" spans="1:9" x14ac:dyDescent="0.3">
      <c r="A1649">
        <v>2524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s="1">
        <v>43643</v>
      </c>
    </row>
    <row r="1650" spans="1:9" x14ac:dyDescent="0.3">
      <c r="A1650">
        <v>2719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s="1">
        <v>43643</v>
      </c>
    </row>
    <row r="1651" spans="1:9" x14ac:dyDescent="0.3">
      <c r="A1651">
        <v>2788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 s="1">
        <v>43643</v>
      </c>
    </row>
    <row r="1652" spans="1:9" x14ac:dyDescent="0.3">
      <c r="A1652">
        <v>1783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s="1">
        <v>43642</v>
      </c>
    </row>
    <row r="1653" spans="1:9" x14ac:dyDescent="0.3">
      <c r="A1653">
        <v>2163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 s="1">
        <v>43642</v>
      </c>
    </row>
    <row r="1654" spans="1:9" x14ac:dyDescent="0.3">
      <c r="A1654">
        <v>2200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s="1">
        <v>43642</v>
      </c>
    </row>
    <row r="1655" spans="1:9" x14ac:dyDescent="0.3">
      <c r="A1655">
        <v>2541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s="1">
        <v>43642</v>
      </c>
    </row>
    <row r="1656" spans="1:9" x14ac:dyDescent="0.3">
      <c r="A1656">
        <v>1186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s="1">
        <v>43640</v>
      </c>
    </row>
    <row r="1657" spans="1:9" x14ac:dyDescent="0.3">
      <c r="A1657">
        <v>1263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 s="1">
        <v>43640</v>
      </c>
    </row>
    <row r="1658" spans="1:9" x14ac:dyDescent="0.3">
      <c r="A1658">
        <v>1305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s="1">
        <v>43640</v>
      </c>
    </row>
    <row r="1659" spans="1:9" x14ac:dyDescent="0.3">
      <c r="A1659">
        <v>1860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 s="1">
        <v>43640</v>
      </c>
    </row>
    <row r="1660" spans="1:9" x14ac:dyDescent="0.3">
      <c r="A1660">
        <v>1952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 s="1">
        <v>43640</v>
      </c>
    </row>
    <row r="1661" spans="1:9" x14ac:dyDescent="0.3">
      <c r="A1661">
        <v>2012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 s="1">
        <v>43640</v>
      </c>
    </row>
    <row r="1662" spans="1:9" x14ac:dyDescent="0.3">
      <c r="A1662">
        <v>2099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s="1">
        <v>43639</v>
      </c>
    </row>
    <row r="1663" spans="1:9" x14ac:dyDescent="0.3">
      <c r="A1663">
        <v>2392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s="1">
        <v>43639</v>
      </c>
    </row>
    <row r="1664" spans="1:9" x14ac:dyDescent="0.3">
      <c r="A1664">
        <v>2445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s="1">
        <v>43639</v>
      </c>
    </row>
    <row r="1665" spans="1:9" x14ac:dyDescent="0.3">
      <c r="A1665">
        <v>2582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s="1">
        <v>43639</v>
      </c>
    </row>
    <row r="1666" spans="1:9" x14ac:dyDescent="0.3">
      <c r="A1666">
        <v>2599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s="1">
        <v>43639</v>
      </c>
    </row>
    <row r="1667" spans="1:9" x14ac:dyDescent="0.3">
      <c r="A1667">
        <v>2718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 s="1">
        <v>43639</v>
      </c>
    </row>
    <row r="1668" spans="1:9" x14ac:dyDescent="0.3">
      <c r="A1668">
        <v>2973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 s="1">
        <v>43639</v>
      </c>
    </row>
    <row r="1669" spans="1:9" x14ac:dyDescent="0.3">
      <c r="A1669">
        <v>1771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s="1">
        <v>43638</v>
      </c>
    </row>
    <row r="1670" spans="1:9" x14ac:dyDescent="0.3">
      <c r="A1670">
        <v>2111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 s="1">
        <v>43638</v>
      </c>
    </row>
    <row r="1671" spans="1:9" x14ac:dyDescent="0.3">
      <c r="A1671">
        <v>2916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 s="1">
        <v>43637</v>
      </c>
    </row>
    <row r="1672" spans="1:9" x14ac:dyDescent="0.3">
      <c r="A1672">
        <v>1284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 s="1">
        <v>43636</v>
      </c>
    </row>
    <row r="1673" spans="1:9" x14ac:dyDescent="0.3">
      <c r="A1673">
        <v>2161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 s="1">
        <v>43636</v>
      </c>
    </row>
    <row r="1674" spans="1:9" x14ac:dyDescent="0.3">
      <c r="A1674">
        <v>2475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s="1">
        <v>43636</v>
      </c>
    </row>
    <row r="1675" spans="1:9" x14ac:dyDescent="0.3">
      <c r="A1675">
        <v>2521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 s="1">
        <v>43636</v>
      </c>
    </row>
    <row r="1676" spans="1:9" x14ac:dyDescent="0.3">
      <c r="A1676">
        <v>2695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 s="1">
        <v>43636</v>
      </c>
    </row>
    <row r="1677" spans="1:9" x14ac:dyDescent="0.3">
      <c r="A1677">
        <v>3053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s="1">
        <v>43636</v>
      </c>
    </row>
    <row r="1678" spans="1:9" x14ac:dyDescent="0.3">
      <c r="A1678">
        <v>1285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s="1">
        <v>43635</v>
      </c>
    </row>
    <row r="1679" spans="1:9" x14ac:dyDescent="0.3">
      <c r="A1679">
        <v>1477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s="1">
        <v>43635</v>
      </c>
    </row>
    <row r="1680" spans="1:9" x14ac:dyDescent="0.3">
      <c r="A1680">
        <v>1808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s="1">
        <v>43635</v>
      </c>
    </row>
    <row r="1681" spans="1:9" x14ac:dyDescent="0.3">
      <c r="A1681">
        <v>2109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s="1">
        <v>43635</v>
      </c>
    </row>
    <row r="1682" spans="1:9" x14ac:dyDescent="0.3">
      <c r="A1682">
        <v>2433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s="1">
        <v>43635</v>
      </c>
    </row>
    <row r="1683" spans="1:9" x14ac:dyDescent="0.3">
      <c r="A1683">
        <v>2515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 s="1">
        <v>43635</v>
      </c>
    </row>
    <row r="1684" spans="1:9" x14ac:dyDescent="0.3">
      <c r="A1684">
        <v>2597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s="1">
        <v>43635</v>
      </c>
    </row>
    <row r="1685" spans="1:9" x14ac:dyDescent="0.3">
      <c r="A1685">
        <v>3036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 s="1">
        <v>43635</v>
      </c>
    </row>
    <row r="1686" spans="1:9" x14ac:dyDescent="0.3">
      <c r="A1686">
        <v>1309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s="1">
        <v>43634</v>
      </c>
    </row>
    <row r="1687" spans="1:9" x14ac:dyDescent="0.3">
      <c r="A1687">
        <v>2464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 s="1">
        <v>43634</v>
      </c>
    </row>
    <row r="1688" spans="1:9" x14ac:dyDescent="0.3">
      <c r="A1688">
        <v>2647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</v>
      </c>
      <c r="I1688" s="1">
        <v>43634</v>
      </c>
    </row>
    <row r="1689" spans="1:9" x14ac:dyDescent="0.3">
      <c r="A1689">
        <v>2828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 s="1">
        <v>43634</v>
      </c>
    </row>
    <row r="1690" spans="1:9" x14ac:dyDescent="0.3">
      <c r="A1690">
        <v>3143</v>
      </c>
      <c r="B1690">
        <v>0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1</v>
      </c>
      <c r="I1690" s="1">
        <v>43634</v>
      </c>
    </row>
    <row r="1691" spans="1:9" x14ac:dyDescent="0.3">
      <c r="A1691">
        <v>1318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 s="1">
        <v>43633</v>
      </c>
    </row>
    <row r="1692" spans="1:9" x14ac:dyDescent="0.3">
      <c r="A1692">
        <v>1335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 s="1">
        <v>43633</v>
      </c>
    </row>
    <row r="1693" spans="1:9" x14ac:dyDescent="0.3">
      <c r="A1693">
        <v>1686</v>
      </c>
      <c r="B1693">
        <v>1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 s="1">
        <v>43633</v>
      </c>
    </row>
    <row r="1694" spans="1:9" x14ac:dyDescent="0.3">
      <c r="A1694">
        <v>1690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 s="1">
        <v>43633</v>
      </c>
    </row>
    <row r="1695" spans="1:9" x14ac:dyDescent="0.3">
      <c r="A1695">
        <v>2043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 s="1">
        <v>43633</v>
      </c>
    </row>
    <row r="1696" spans="1:9" x14ac:dyDescent="0.3">
      <c r="A1696">
        <v>3046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 s="1">
        <v>43633</v>
      </c>
    </row>
    <row r="1697" spans="1:9" x14ac:dyDescent="0.3">
      <c r="A1697">
        <v>3153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 s="1">
        <v>43633</v>
      </c>
    </row>
    <row r="1698" spans="1:9" x14ac:dyDescent="0.3">
      <c r="A1698">
        <v>1234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 s="1">
        <v>43632</v>
      </c>
    </row>
    <row r="1699" spans="1:9" x14ac:dyDescent="0.3">
      <c r="A1699">
        <v>1843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s="1">
        <v>43632</v>
      </c>
    </row>
    <row r="1700" spans="1:9" x14ac:dyDescent="0.3">
      <c r="A1700">
        <v>1274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s="1">
        <v>43631</v>
      </c>
    </row>
    <row r="1701" spans="1:9" x14ac:dyDescent="0.3">
      <c r="A1701">
        <v>1364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s="1">
        <v>43631</v>
      </c>
    </row>
    <row r="1702" spans="1:9" x14ac:dyDescent="0.3">
      <c r="A1702">
        <v>1620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s="1">
        <v>43631</v>
      </c>
    </row>
    <row r="1703" spans="1:9" x14ac:dyDescent="0.3">
      <c r="A1703">
        <v>2155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s="1">
        <v>43631</v>
      </c>
    </row>
    <row r="1704" spans="1:9" x14ac:dyDescent="0.3">
      <c r="A1704">
        <v>2899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 s="1">
        <v>43631</v>
      </c>
    </row>
    <row r="1705" spans="1:9" x14ac:dyDescent="0.3">
      <c r="A1705">
        <v>2702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s="1">
        <v>43630</v>
      </c>
    </row>
    <row r="1706" spans="1:9" x14ac:dyDescent="0.3">
      <c r="A1706">
        <v>3146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s="1">
        <v>43630</v>
      </c>
    </row>
    <row r="1707" spans="1:9" x14ac:dyDescent="0.3">
      <c r="A1707">
        <v>1021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s="1">
        <v>43629</v>
      </c>
    </row>
    <row r="1708" spans="1:9" x14ac:dyDescent="0.3">
      <c r="A1708">
        <v>3038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s="1">
        <v>43629</v>
      </c>
    </row>
    <row r="1709" spans="1:9" x14ac:dyDescent="0.3">
      <c r="A1709">
        <v>1211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 s="1">
        <v>43628</v>
      </c>
    </row>
    <row r="1710" spans="1:9" x14ac:dyDescent="0.3">
      <c r="A1710">
        <v>1219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 s="1">
        <v>43628</v>
      </c>
    </row>
    <row r="1711" spans="1:9" x14ac:dyDescent="0.3">
      <c r="A1711">
        <v>2162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s="1">
        <v>43628</v>
      </c>
    </row>
    <row r="1712" spans="1:9" x14ac:dyDescent="0.3">
      <c r="A1712">
        <v>3033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s="1">
        <v>43628</v>
      </c>
    </row>
    <row r="1713" spans="1:9" x14ac:dyDescent="0.3">
      <c r="A1713">
        <v>2068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 s="1">
        <v>43627</v>
      </c>
    </row>
    <row r="1714" spans="1:9" x14ac:dyDescent="0.3">
      <c r="A1714">
        <v>2663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s="1">
        <v>43627</v>
      </c>
    </row>
    <row r="1715" spans="1:9" x14ac:dyDescent="0.3">
      <c r="A1715">
        <v>1999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s="1">
        <v>43626</v>
      </c>
    </row>
    <row r="1716" spans="1:9" x14ac:dyDescent="0.3">
      <c r="A1716">
        <v>1025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s="1">
        <v>43625</v>
      </c>
    </row>
    <row r="1717" spans="1:9" x14ac:dyDescent="0.3">
      <c r="A1717">
        <v>1049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s="1">
        <v>43625</v>
      </c>
    </row>
    <row r="1718" spans="1:9" x14ac:dyDescent="0.3">
      <c r="A1718">
        <v>1074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 s="1">
        <v>43625</v>
      </c>
    </row>
    <row r="1719" spans="1:9" x14ac:dyDescent="0.3">
      <c r="A1719">
        <v>1105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1</v>
      </c>
      <c r="I1719" s="1">
        <v>43625</v>
      </c>
    </row>
    <row r="1720" spans="1:9" x14ac:dyDescent="0.3">
      <c r="A1720">
        <v>1457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 s="1">
        <v>43625</v>
      </c>
    </row>
    <row r="1721" spans="1:9" x14ac:dyDescent="0.3">
      <c r="A1721">
        <v>1768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 s="1">
        <v>43625</v>
      </c>
    </row>
    <row r="1722" spans="1:9" x14ac:dyDescent="0.3">
      <c r="A1722">
        <v>2080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s="1">
        <v>43625</v>
      </c>
    </row>
    <row r="1723" spans="1:9" x14ac:dyDescent="0.3">
      <c r="A1723">
        <v>2848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s="1">
        <v>43625</v>
      </c>
    </row>
    <row r="1724" spans="1:9" x14ac:dyDescent="0.3">
      <c r="A1724">
        <v>3171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 s="1">
        <v>43625</v>
      </c>
    </row>
    <row r="1725" spans="1:9" x14ac:dyDescent="0.3">
      <c r="A1725">
        <v>1646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s="1">
        <v>43624</v>
      </c>
    </row>
    <row r="1726" spans="1:9" x14ac:dyDescent="0.3">
      <c r="A1726">
        <v>2258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 s="1">
        <v>43624</v>
      </c>
    </row>
    <row r="1727" spans="1:9" x14ac:dyDescent="0.3">
      <c r="A1727">
        <v>2759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 s="1">
        <v>43624</v>
      </c>
    </row>
    <row r="1728" spans="1:9" x14ac:dyDescent="0.3">
      <c r="A1728">
        <v>2947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 s="1">
        <v>43624</v>
      </c>
    </row>
    <row r="1729" spans="1:9" x14ac:dyDescent="0.3">
      <c r="A1729">
        <v>2669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s="1">
        <v>43623</v>
      </c>
    </row>
    <row r="1730" spans="1:9" x14ac:dyDescent="0.3">
      <c r="A1730">
        <v>1361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 s="1">
        <v>43622</v>
      </c>
    </row>
    <row r="1731" spans="1:9" x14ac:dyDescent="0.3">
      <c r="A1731">
        <v>1427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s="1">
        <v>43622</v>
      </c>
    </row>
    <row r="1732" spans="1:9" x14ac:dyDescent="0.3">
      <c r="A1732">
        <v>1625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s="1">
        <v>43622</v>
      </c>
    </row>
    <row r="1733" spans="1:9" x14ac:dyDescent="0.3">
      <c r="A1733">
        <v>1943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 s="1">
        <v>43622</v>
      </c>
    </row>
    <row r="1734" spans="1:9" x14ac:dyDescent="0.3">
      <c r="A1734">
        <v>2270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s="1">
        <v>43622</v>
      </c>
    </row>
    <row r="1735" spans="1:9" x14ac:dyDescent="0.3">
      <c r="A1735">
        <v>1486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s="1">
        <v>43621</v>
      </c>
    </row>
    <row r="1736" spans="1:9" x14ac:dyDescent="0.3">
      <c r="A1736">
        <v>1589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 s="1">
        <v>43621</v>
      </c>
    </row>
    <row r="1737" spans="1:9" x14ac:dyDescent="0.3">
      <c r="A1737">
        <v>1348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 s="1">
        <v>43620</v>
      </c>
    </row>
    <row r="1738" spans="1:9" x14ac:dyDescent="0.3">
      <c r="A1738">
        <v>1647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s="1">
        <v>43620</v>
      </c>
    </row>
    <row r="1739" spans="1:9" x14ac:dyDescent="0.3">
      <c r="A1739">
        <v>2400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 s="1">
        <v>43620</v>
      </c>
    </row>
    <row r="1740" spans="1:9" x14ac:dyDescent="0.3">
      <c r="A1740">
        <v>2706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s="1">
        <v>43620</v>
      </c>
    </row>
    <row r="1741" spans="1:9" x14ac:dyDescent="0.3">
      <c r="A1741">
        <v>2280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 s="1">
        <v>43619</v>
      </c>
    </row>
    <row r="1742" spans="1:9" x14ac:dyDescent="0.3">
      <c r="A1742">
        <v>2894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 s="1">
        <v>43618</v>
      </c>
    </row>
    <row r="1743" spans="1:9" x14ac:dyDescent="0.3">
      <c r="A1743">
        <v>1332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 s="1">
        <v>43617</v>
      </c>
    </row>
    <row r="1744" spans="1:9" x14ac:dyDescent="0.3">
      <c r="A1744">
        <v>2729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 s="1">
        <v>43617</v>
      </c>
    </row>
    <row r="1745" spans="1:9" x14ac:dyDescent="0.3">
      <c r="A1745">
        <v>2972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s="1">
        <v>43617</v>
      </c>
    </row>
    <row r="1746" spans="1:9" x14ac:dyDescent="0.3">
      <c r="A1746">
        <v>1016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s="1">
        <v>43616</v>
      </c>
    </row>
    <row r="1747" spans="1:9" x14ac:dyDescent="0.3">
      <c r="A1747">
        <v>1041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s="1">
        <v>43616</v>
      </c>
    </row>
    <row r="1748" spans="1:9" x14ac:dyDescent="0.3">
      <c r="A1748">
        <v>1382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 s="1">
        <v>43616</v>
      </c>
    </row>
    <row r="1749" spans="1:9" x14ac:dyDescent="0.3">
      <c r="A1749">
        <v>1828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s="1">
        <v>43616</v>
      </c>
    </row>
    <row r="1750" spans="1:9" x14ac:dyDescent="0.3">
      <c r="A1750">
        <v>2960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s="1">
        <v>43616</v>
      </c>
    </row>
    <row r="1751" spans="1:9" x14ac:dyDescent="0.3">
      <c r="A1751">
        <v>1022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 s="1">
        <v>43615</v>
      </c>
    </row>
    <row r="1752" spans="1:9" x14ac:dyDescent="0.3">
      <c r="A1752">
        <v>1228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s="1">
        <v>43615</v>
      </c>
    </row>
    <row r="1753" spans="1:9" x14ac:dyDescent="0.3">
      <c r="A1753">
        <v>1338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s="1">
        <v>43614</v>
      </c>
    </row>
    <row r="1754" spans="1:9" x14ac:dyDescent="0.3">
      <c r="A1754">
        <v>1914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s="1">
        <v>43614</v>
      </c>
    </row>
    <row r="1755" spans="1:9" x14ac:dyDescent="0.3">
      <c r="A1755">
        <v>1925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s="1">
        <v>43614</v>
      </c>
    </row>
    <row r="1756" spans="1:9" x14ac:dyDescent="0.3">
      <c r="A1756">
        <v>2171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 s="1">
        <v>43614</v>
      </c>
    </row>
    <row r="1757" spans="1:9" x14ac:dyDescent="0.3">
      <c r="A1757">
        <v>3144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s="1">
        <v>43614</v>
      </c>
    </row>
    <row r="1758" spans="1:9" x14ac:dyDescent="0.3">
      <c r="A1758">
        <v>3080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s="1">
        <v>43613</v>
      </c>
    </row>
    <row r="1759" spans="1:9" x14ac:dyDescent="0.3">
      <c r="A1759">
        <v>3183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s="1">
        <v>43612</v>
      </c>
    </row>
    <row r="1760" spans="1:9" x14ac:dyDescent="0.3">
      <c r="A1760">
        <v>1070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s="1">
        <v>43611</v>
      </c>
    </row>
    <row r="1761" spans="1:9" x14ac:dyDescent="0.3">
      <c r="A1761">
        <v>1100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s="1">
        <v>43611</v>
      </c>
    </row>
    <row r="1762" spans="1:9" x14ac:dyDescent="0.3">
      <c r="A1762">
        <v>1701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s="1">
        <v>43611</v>
      </c>
    </row>
    <row r="1763" spans="1:9" x14ac:dyDescent="0.3">
      <c r="A1763">
        <v>3062</v>
      </c>
      <c r="B1763">
        <v>0</v>
      </c>
      <c r="C1763">
        <v>0</v>
      </c>
      <c r="D1763">
        <v>1</v>
      </c>
      <c r="E1763">
        <v>1</v>
      </c>
      <c r="F1763">
        <v>0</v>
      </c>
      <c r="G1763">
        <v>0</v>
      </c>
      <c r="H1763">
        <v>1</v>
      </c>
      <c r="I1763" s="1">
        <v>43611</v>
      </c>
    </row>
    <row r="1764" spans="1:9" x14ac:dyDescent="0.3">
      <c r="A1764">
        <v>1612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s="1">
        <v>43610</v>
      </c>
    </row>
    <row r="1765" spans="1:9" x14ac:dyDescent="0.3">
      <c r="A1765">
        <v>2106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 s="1">
        <v>43610</v>
      </c>
    </row>
    <row r="1766" spans="1:9" x14ac:dyDescent="0.3">
      <c r="A1766">
        <v>2755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s="1">
        <v>43609</v>
      </c>
    </row>
    <row r="1767" spans="1:9" x14ac:dyDescent="0.3">
      <c r="A1767">
        <v>1165</v>
      </c>
      <c r="B1767">
        <v>0</v>
      </c>
      <c r="C1767">
        <v>1</v>
      </c>
      <c r="D1767">
        <v>0</v>
      </c>
      <c r="E1767">
        <v>1</v>
      </c>
      <c r="F1767">
        <v>0</v>
      </c>
      <c r="G1767">
        <v>0</v>
      </c>
      <c r="H1767">
        <v>1</v>
      </c>
      <c r="I1767" s="1">
        <v>43608</v>
      </c>
    </row>
    <row r="1768" spans="1:9" x14ac:dyDescent="0.3">
      <c r="A1768">
        <v>1493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s="1">
        <v>43608</v>
      </c>
    </row>
    <row r="1769" spans="1:9" x14ac:dyDescent="0.3">
      <c r="A1769">
        <v>2364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s="1">
        <v>43608</v>
      </c>
    </row>
    <row r="1770" spans="1:9" x14ac:dyDescent="0.3">
      <c r="A1770">
        <v>2422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s="1">
        <v>43608</v>
      </c>
    </row>
    <row r="1771" spans="1:9" x14ac:dyDescent="0.3">
      <c r="A1771">
        <v>3055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s="1">
        <v>43607</v>
      </c>
    </row>
    <row r="1772" spans="1:9" x14ac:dyDescent="0.3">
      <c r="A1772">
        <v>3076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 s="1">
        <v>43607</v>
      </c>
    </row>
    <row r="1773" spans="1:9" x14ac:dyDescent="0.3">
      <c r="A1773">
        <v>1142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s="1">
        <v>43606</v>
      </c>
    </row>
    <row r="1774" spans="1:9" x14ac:dyDescent="0.3">
      <c r="A1774">
        <v>1106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s="1">
        <v>43604</v>
      </c>
    </row>
    <row r="1775" spans="1:9" x14ac:dyDescent="0.3">
      <c r="A1775">
        <v>1341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s="1">
        <v>43604</v>
      </c>
    </row>
    <row r="1776" spans="1:9" x14ac:dyDescent="0.3">
      <c r="A1776">
        <v>1366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s="1">
        <v>43604</v>
      </c>
    </row>
    <row r="1777" spans="1:9" x14ac:dyDescent="0.3">
      <c r="A1777">
        <v>1575</v>
      </c>
      <c r="B1777">
        <v>0</v>
      </c>
      <c r="C1777">
        <v>0</v>
      </c>
      <c r="D1777">
        <v>1</v>
      </c>
      <c r="E1777">
        <v>1</v>
      </c>
      <c r="F1777">
        <v>0</v>
      </c>
      <c r="G1777">
        <v>0</v>
      </c>
      <c r="H1777">
        <v>1</v>
      </c>
      <c r="I1777" s="1">
        <v>43604</v>
      </c>
    </row>
    <row r="1778" spans="1:9" x14ac:dyDescent="0.3">
      <c r="A1778">
        <v>1876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s="1">
        <v>43604</v>
      </c>
    </row>
    <row r="1779" spans="1:9" x14ac:dyDescent="0.3">
      <c r="A1779">
        <v>2311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 s="1">
        <v>43604</v>
      </c>
    </row>
    <row r="1780" spans="1:9" x14ac:dyDescent="0.3">
      <c r="A1780">
        <v>1596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s="1">
        <v>43603</v>
      </c>
    </row>
    <row r="1781" spans="1:9" x14ac:dyDescent="0.3">
      <c r="A1781">
        <v>2503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s="1">
        <v>43603</v>
      </c>
    </row>
    <row r="1782" spans="1:9" x14ac:dyDescent="0.3">
      <c r="A1782">
        <v>2506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s="1">
        <v>43603</v>
      </c>
    </row>
    <row r="1783" spans="1:9" x14ac:dyDescent="0.3">
      <c r="A1783">
        <v>2375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s="1">
        <v>43602</v>
      </c>
    </row>
    <row r="1784" spans="1:9" x14ac:dyDescent="0.3">
      <c r="A1784">
        <v>2810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s="1">
        <v>43602</v>
      </c>
    </row>
    <row r="1785" spans="1:9" x14ac:dyDescent="0.3">
      <c r="A1785">
        <v>1215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s="1">
        <v>43601</v>
      </c>
    </row>
    <row r="1786" spans="1:9" x14ac:dyDescent="0.3">
      <c r="A1786">
        <v>1587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s="1">
        <v>43601</v>
      </c>
    </row>
    <row r="1787" spans="1:9" x14ac:dyDescent="0.3">
      <c r="A1787">
        <v>1755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s="1">
        <v>43600</v>
      </c>
    </row>
    <row r="1788" spans="1:9" x14ac:dyDescent="0.3">
      <c r="A1788">
        <v>1101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s="1">
        <v>43599</v>
      </c>
    </row>
    <row r="1789" spans="1:9" x14ac:dyDescent="0.3">
      <c r="A1789">
        <v>1553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s="1">
        <v>43599</v>
      </c>
    </row>
    <row r="1790" spans="1:9" x14ac:dyDescent="0.3">
      <c r="A1790">
        <v>1642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s="1">
        <v>43599</v>
      </c>
    </row>
    <row r="1791" spans="1:9" x14ac:dyDescent="0.3">
      <c r="A1791">
        <v>1696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s="1">
        <v>43599</v>
      </c>
    </row>
    <row r="1792" spans="1:9" x14ac:dyDescent="0.3">
      <c r="A1792">
        <v>3176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s="1">
        <v>43599</v>
      </c>
    </row>
    <row r="1793" spans="1:9" x14ac:dyDescent="0.3">
      <c r="A1793">
        <v>1321</v>
      </c>
      <c r="B1793">
        <v>0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1</v>
      </c>
      <c r="I1793" s="1">
        <v>43598</v>
      </c>
    </row>
    <row r="1794" spans="1:9" x14ac:dyDescent="0.3">
      <c r="A1794">
        <v>2169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s="1">
        <v>43598</v>
      </c>
    </row>
    <row r="1795" spans="1:9" x14ac:dyDescent="0.3">
      <c r="A1795">
        <v>2566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s="1">
        <v>43598</v>
      </c>
    </row>
    <row r="1796" spans="1:9" x14ac:dyDescent="0.3">
      <c r="A1796">
        <v>1174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s="1">
        <v>43597</v>
      </c>
    </row>
    <row r="1797" spans="1:9" x14ac:dyDescent="0.3">
      <c r="A1797">
        <v>1550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s="1">
        <v>43597</v>
      </c>
    </row>
    <row r="1798" spans="1:9" x14ac:dyDescent="0.3">
      <c r="A1798">
        <v>2138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s="1">
        <v>43597</v>
      </c>
    </row>
    <row r="1799" spans="1:9" x14ac:dyDescent="0.3">
      <c r="A1799">
        <v>2954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 s="1">
        <v>43597</v>
      </c>
    </row>
    <row r="1800" spans="1:9" x14ac:dyDescent="0.3">
      <c r="A1800">
        <v>1509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s="1">
        <v>43596</v>
      </c>
    </row>
    <row r="1801" spans="1:9" x14ac:dyDescent="0.3">
      <c r="A1801">
        <v>2587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s="1">
        <v>43596</v>
      </c>
    </row>
    <row r="1802" spans="1:9" x14ac:dyDescent="0.3">
      <c r="A1802">
        <v>1475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s="1">
        <v>43595</v>
      </c>
    </row>
    <row r="1803" spans="1:9" x14ac:dyDescent="0.3">
      <c r="A1803">
        <v>1895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 s="1">
        <v>43595</v>
      </c>
    </row>
    <row r="1804" spans="1:9" x14ac:dyDescent="0.3">
      <c r="A1804">
        <v>2052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s="1">
        <v>43595</v>
      </c>
    </row>
    <row r="1805" spans="1:9" x14ac:dyDescent="0.3">
      <c r="A1805">
        <v>2227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s="1">
        <v>43595</v>
      </c>
    </row>
    <row r="1806" spans="1:9" x14ac:dyDescent="0.3">
      <c r="A1806">
        <v>2355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s="1">
        <v>43594</v>
      </c>
    </row>
    <row r="1807" spans="1:9" x14ac:dyDescent="0.3">
      <c r="A1807">
        <v>2542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 s="1">
        <v>43594</v>
      </c>
    </row>
    <row r="1808" spans="1:9" x14ac:dyDescent="0.3">
      <c r="A1808">
        <v>1353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s="1">
        <v>43593</v>
      </c>
    </row>
    <row r="1809" spans="1:9" x14ac:dyDescent="0.3">
      <c r="A1809">
        <v>1656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s="1">
        <v>43593</v>
      </c>
    </row>
    <row r="1810" spans="1:9" x14ac:dyDescent="0.3">
      <c r="A1810">
        <v>1937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 s="1">
        <v>43593</v>
      </c>
    </row>
    <row r="1811" spans="1:9" x14ac:dyDescent="0.3">
      <c r="A1811">
        <v>2423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s="1">
        <v>43593</v>
      </c>
    </row>
    <row r="1812" spans="1:9" x14ac:dyDescent="0.3">
      <c r="A1812">
        <v>2053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s="1">
        <v>43592</v>
      </c>
    </row>
    <row r="1813" spans="1:9" x14ac:dyDescent="0.3">
      <c r="A1813">
        <v>1822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s="1">
        <v>43591</v>
      </c>
    </row>
    <row r="1814" spans="1:9" x14ac:dyDescent="0.3">
      <c r="A1814">
        <v>1972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s="1">
        <v>43591</v>
      </c>
    </row>
    <row r="1815" spans="1:9" x14ac:dyDescent="0.3">
      <c r="A1815">
        <v>2518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s="1">
        <v>43591</v>
      </c>
    </row>
    <row r="1816" spans="1:9" x14ac:dyDescent="0.3">
      <c r="A1816">
        <v>3068</v>
      </c>
      <c r="B1816">
        <v>0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0</v>
      </c>
      <c r="I1816" s="1">
        <v>43591</v>
      </c>
    </row>
    <row r="1817" spans="1:9" x14ac:dyDescent="0.3">
      <c r="A1817">
        <v>1526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s="1">
        <v>43590</v>
      </c>
    </row>
    <row r="1818" spans="1:9" x14ac:dyDescent="0.3">
      <c r="A1818">
        <v>2492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s="1">
        <v>43590</v>
      </c>
    </row>
    <row r="1819" spans="1:9" x14ac:dyDescent="0.3">
      <c r="A1819">
        <v>2650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s="1">
        <v>43590</v>
      </c>
    </row>
    <row r="1820" spans="1:9" x14ac:dyDescent="0.3">
      <c r="A1820">
        <v>2039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s="1">
        <v>43589</v>
      </c>
    </row>
    <row r="1821" spans="1:9" x14ac:dyDescent="0.3">
      <c r="A1821">
        <v>1867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s="1">
        <v>43588</v>
      </c>
    </row>
    <row r="1822" spans="1:9" x14ac:dyDescent="0.3">
      <c r="A1822">
        <v>2981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s="1">
        <v>43588</v>
      </c>
    </row>
    <row r="1823" spans="1:9" x14ac:dyDescent="0.3">
      <c r="A1823">
        <v>2488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s="1">
        <v>43587</v>
      </c>
    </row>
    <row r="1824" spans="1:9" x14ac:dyDescent="0.3">
      <c r="A1824">
        <v>2694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 s="1">
        <v>43587</v>
      </c>
    </row>
    <row r="1825" spans="1:9" x14ac:dyDescent="0.3">
      <c r="A1825">
        <v>1015</v>
      </c>
      <c r="B1825">
        <v>0</v>
      </c>
      <c r="C1825">
        <v>0</v>
      </c>
      <c r="D1825">
        <v>1</v>
      </c>
      <c r="E1825">
        <v>1</v>
      </c>
      <c r="F1825">
        <v>0</v>
      </c>
      <c r="G1825">
        <v>0</v>
      </c>
      <c r="H1825">
        <v>1</v>
      </c>
      <c r="I1825" s="1">
        <v>43586</v>
      </c>
    </row>
    <row r="1826" spans="1:9" x14ac:dyDescent="0.3">
      <c r="A1826">
        <v>1798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s="1">
        <v>43586</v>
      </c>
    </row>
    <row r="1827" spans="1:9" x14ac:dyDescent="0.3">
      <c r="A1827">
        <v>2546</v>
      </c>
      <c r="B1827">
        <v>0</v>
      </c>
      <c r="C1827">
        <v>0</v>
      </c>
      <c r="D1827">
        <v>1</v>
      </c>
      <c r="E1827">
        <v>1</v>
      </c>
      <c r="F1827">
        <v>0</v>
      </c>
      <c r="G1827">
        <v>0</v>
      </c>
      <c r="H1827">
        <v>1</v>
      </c>
      <c r="I1827" s="1">
        <v>43586</v>
      </c>
    </row>
    <row r="1828" spans="1:9" x14ac:dyDescent="0.3">
      <c r="A1828">
        <v>1250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s="1">
        <v>43585</v>
      </c>
    </row>
    <row r="1829" spans="1:9" x14ac:dyDescent="0.3">
      <c r="A1829">
        <v>1326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0</v>
      </c>
      <c r="I1829" s="1">
        <v>43585</v>
      </c>
    </row>
    <row r="1830" spans="1:9" x14ac:dyDescent="0.3">
      <c r="A1830">
        <v>1347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s="1">
        <v>43585</v>
      </c>
    </row>
    <row r="1831" spans="1:9" x14ac:dyDescent="0.3">
      <c r="A1831">
        <v>2267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1</v>
      </c>
      <c r="I1831" s="1">
        <v>43585</v>
      </c>
    </row>
    <row r="1832" spans="1:9" x14ac:dyDescent="0.3">
      <c r="A1832">
        <v>2291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1">
        <v>43585</v>
      </c>
    </row>
    <row r="1833" spans="1:9" x14ac:dyDescent="0.3">
      <c r="A1833">
        <v>2452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s="1">
        <v>43585</v>
      </c>
    </row>
    <row r="1834" spans="1:9" x14ac:dyDescent="0.3">
      <c r="A1834">
        <v>2901</v>
      </c>
      <c r="B1834">
        <v>0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0</v>
      </c>
      <c r="I1834" s="1">
        <v>43585</v>
      </c>
    </row>
    <row r="1835" spans="1:9" x14ac:dyDescent="0.3">
      <c r="A1835">
        <v>3169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s="1">
        <v>43585</v>
      </c>
    </row>
    <row r="1836" spans="1:9" x14ac:dyDescent="0.3">
      <c r="A1836">
        <v>1088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 s="1">
        <v>43584</v>
      </c>
    </row>
    <row r="1837" spans="1:9" x14ac:dyDescent="0.3">
      <c r="A1837">
        <v>2102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s="1">
        <v>43584</v>
      </c>
    </row>
    <row r="1838" spans="1:9" x14ac:dyDescent="0.3">
      <c r="A1838">
        <v>2649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s="1">
        <v>43584</v>
      </c>
    </row>
    <row r="1839" spans="1:9" x14ac:dyDescent="0.3">
      <c r="A1839">
        <v>2255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s="1">
        <v>43583</v>
      </c>
    </row>
    <row r="1840" spans="1:9" x14ac:dyDescent="0.3">
      <c r="A1840">
        <v>2321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s="1">
        <v>43583</v>
      </c>
    </row>
    <row r="1841" spans="1:9" x14ac:dyDescent="0.3">
      <c r="A1841">
        <v>2501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s="1">
        <v>43582</v>
      </c>
    </row>
    <row r="1842" spans="1:9" x14ac:dyDescent="0.3">
      <c r="A1842">
        <v>2721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s="1">
        <v>43582</v>
      </c>
    </row>
    <row r="1843" spans="1:9" x14ac:dyDescent="0.3">
      <c r="A1843">
        <v>1052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</v>
      </c>
      <c r="I1843" s="1">
        <v>43581</v>
      </c>
    </row>
    <row r="1844" spans="1:9" x14ac:dyDescent="0.3">
      <c r="A1844">
        <v>2912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 s="1">
        <v>43581</v>
      </c>
    </row>
    <row r="1845" spans="1:9" x14ac:dyDescent="0.3">
      <c r="A1845">
        <v>2105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s="1">
        <v>43580</v>
      </c>
    </row>
    <row r="1846" spans="1:9" x14ac:dyDescent="0.3">
      <c r="A1846">
        <v>1352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s="1">
        <v>43579</v>
      </c>
    </row>
    <row r="1847" spans="1:9" x14ac:dyDescent="0.3">
      <c r="A1847">
        <v>1394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 s="1">
        <v>43579</v>
      </c>
    </row>
    <row r="1848" spans="1:9" x14ac:dyDescent="0.3">
      <c r="A1848">
        <v>2062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 s="1">
        <v>43579</v>
      </c>
    </row>
    <row r="1849" spans="1:9" x14ac:dyDescent="0.3">
      <c r="A1849">
        <v>2172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1</v>
      </c>
      <c r="I1849" s="1">
        <v>43579</v>
      </c>
    </row>
    <row r="1850" spans="1:9" x14ac:dyDescent="0.3">
      <c r="A1850">
        <v>2831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s="1">
        <v>43579</v>
      </c>
    </row>
    <row r="1851" spans="1:9" x14ac:dyDescent="0.3">
      <c r="A1851">
        <v>2450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s="1">
        <v>43578</v>
      </c>
    </row>
    <row r="1852" spans="1:9" x14ac:dyDescent="0.3">
      <c r="A1852">
        <v>2786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s="1">
        <v>43578</v>
      </c>
    </row>
    <row r="1853" spans="1:9" x14ac:dyDescent="0.3">
      <c r="A1853">
        <v>1207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s="1">
        <v>43576</v>
      </c>
    </row>
    <row r="1854" spans="1:9" x14ac:dyDescent="0.3">
      <c r="A1854">
        <v>1007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s="1">
        <v>43575</v>
      </c>
    </row>
    <row r="1855" spans="1:9" x14ac:dyDescent="0.3">
      <c r="A1855">
        <v>1011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 s="1">
        <v>43575</v>
      </c>
    </row>
    <row r="1856" spans="1:9" x14ac:dyDescent="0.3">
      <c r="A1856">
        <v>2029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 s="1">
        <v>43575</v>
      </c>
    </row>
    <row r="1857" spans="1:9" x14ac:dyDescent="0.3">
      <c r="A1857">
        <v>2474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s="1">
        <v>43575</v>
      </c>
    </row>
    <row r="1858" spans="1:9" x14ac:dyDescent="0.3">
      <c r="A1858">
        <v>2690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s="1">
        <v>43575</v>
      </c>
    </row>
    <row r="1859" spans="1:9" x14ac:dyDescent="0.3">
      <c r="A1859">
        <v>2903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 s="1">
        <v>43575</v>
      </c>
    </row>
    <row r="1860" spans="1:9" x14ac:dyDescent="0.3">
      <c r="A1860">
        <v>1322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s="1">
        <v>43574</v>
      </c>
    </row>
    <row r="1861" spans="1:9" x14ac:dyDescent="0.3">
      <c r="A1861">
        <v>1953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 s="1">
        <v>43574</v>
      </c>
    </row>
    <row r="1862" spans="1:9" x14ac:dyDescent="0.3">
      <c r="A1862">
        <v>2114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 s="1">
        <v>43574</v>
      </c>
    </row>
    <row r="1863" spans="1:9" x14ac:dyDescent="0.3">
      <c r="A1863">
        <v>1357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 s="1">
        <v>43573</v>
      </c>
    </row>
    <row r="1864" spans="1:9" x14ac:dyDescent="0.3">
      <c r="A1864">
        <v>2398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 s="1">
        <v>43573</v>
      </c>
    </row>
    <row r="1865" spans="1:9" x14ac:dyDescent="0.3">
      <c r="A1865">
        <v>2495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 s="1">
        <v>43573</v>
      </c>
    </row>
    <row r="1866" spans="1:9" x14ac:dyDescent="0.3">
      <c r="A1866">
        <v>1103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1</v>
      </c>
      <c r="I1866" s="1">
        <v>43572</v>
      </c>
    </row>
    <row r="1867" spans="1:9" x14ac:dyDescent="0.3">
      <c r="A1867">
        <v>1193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 s="1">
        <v>43572</v>
      </c>
    </row>
    <row r="1868" spans="1:9" x14ac:dyDescent="0.3">
      <c r="A1868">
        <v>1564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 s="1">
        <v>43572</v>
      </c>
    </row>
    <row r="1869" spans="1:9" x14ac:dyDescent="0.3">
      <c r="A1869">
        <v>1824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s="1">
        <v>43572</v>
      </c>
    </row>
    <row r="1870" spans="1:9" x14ac:dyDescent="0.3">
      <c r="A1870">
        <v>2688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 s="1">
        <v>43572</v>
      </c>
    </row>
    <row r="1871" spans="1:9" x14ac:dyDescent="0.3">
      <c r="A1871">
        <v>2886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 s="1">
        <v>43572</v>
      </c>
    </row>
    <row r="1872" spans="1:9" x14ac:dyDescent="0.3">
      <c r="A1872">
        <v>1044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 s="1">
        <v>43571</v>
      </c>
    </row>
    <row r="1873" spans="1:9" x14ac:dyDescent="0.3">
      <c r="A1873">
        <v>1383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 s="1">
        <v>43571</v>
      </c>
    </row>
    <row r="1874" spans="1:9" x14ac:dyDescent="0.3">
      <c r="A1874">
        <v>1395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s="1">
        <v>43571</v>
      </c>
    </row>
    <row r="1875" spans="1:9" x14ac:dyDescent="0.3">
      <c r="A1875">
        <v>1598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 s="1">
        <v>43571</v>
      </c>
    </row>
    <row r="1876" spans="1:9" x14ac:dyDescent="0.3">
      <c r="A1876">
        <v>2334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1</v>
      </c>
      <c r="I1876" s="1">
        <v>43571</v>
      </c>
    </row>
    <row r="1877" spans="1:9" x14ac:dyDescent="0.3">
      <c r="A1877">
        <v>2369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s="1">
        <v>43571</v>
      </c>
    </row>
    <row r="1878" spans="1:9" x14ac:dyDescent="0.3">
      <c r="A1878">
        <v>2523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 s="1">
        <v>43571</v>
      </c>
    </row>
    <row r="1879" spans="1:9" x14ac:dyDescent="0.3">
      <c r="A1879">
        <v>2839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 s="1">
        <v>43571</v>
      </c>
    </row>
    <row r="1880" spans="1:9" x14ac:dyDescent="0.3">
      <c r="A1880">
        <v>1046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s="1">
        <v>43570</v>
      </c>
    </row>
    <row r="1881" spans="1:9" x14ac:dyDescent="0.3">
      <c r="A1881">
        <v>2332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s="1">
        <v>43570</v>
      </c>
    </row>
    <row r="1882" spans="1:9" x14ac:dyDescent="0.3">
      <c r="A1882">
        <v>2595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s="1">
        <v>43570</v>
      </c>
    </row>
    <row r="1883" spans="1:9" x14ac:dyDescent="0.3">
      <c r="A1883">
        <v>1489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s="1">
        <v>43569</v>
      </c>
    </row>
    <row r="1884" spans="1:9" x14ac:dyDescent="0.3">
      <c r="A1884">
        <v>1772</v>
      </c>
      <c r="B1884">
        <v>0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1</v>
      </c>
      <c r="I1884" s="1">
        <v>43569</v>
      </c>
    </row>
    <row r="1885" spans="1:9" x14ac:dyDescent="0.3">
      <c r="A1885">
        <v>2483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 s="1">
        <v>43569</v>
      </c>
    </row>
    <row r="1886" spans="1:9" x14ac:dyDescent="0.3">
      <c r="A1886">
        <v>2835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s="1">
        <v>43569</v>
      </c>
    </row>
    <row r="1887" spans="1:9" x14ac:dyDescent="0.3">
      <c r="A1887">
        <v>3052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s="1">
        <v>43569</v>
      </c>
    </row>
    <row r="1888" spans="1:9" x14ac:dyDescent="0.3">
      <c r="A1888">
        <v>1833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 s="1">
        <v>43568</v>
      </c>
    </row>
    <row r="1889" spans="1:9" x14ac:dyDescent="0.3">
      <c r="A1889">
        <v>3161</v>
      </c>
      <c r="B1889">
        <v>1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1</v>
      </c>
      <c r="I1889" s="1">
        <v>43568</v>
      </c>
    </row>
    <row r="1890" spans="1:9" x14ac:dyDescent="0.3">
      <c r="A1890">
        <v>1151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s="1">
        <v>43567</v>
      </c>
    </row>
    <row r="1891" spans="1:9" x14ac:dyDescent="0.3">
      <c r="A1891">
        <v>1987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 s="1">
        <v>43567</v>
      </c>
    </row>
    <row r="1892" spans="1:9" x14ac:dyDescent="0.3">
      <c r="A1892">
        <v>2265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s="1">
        <v>43567</v>
      </c>
    </row>
    <row r="1893" spans="1:9" x14ac:dyDescent="0.3">
      <c r="A1893">
        <v>2479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s="1">
        <v>43567</v>
      </c>
    </row>
    <row r="1894" spans="1:9" x14ac:dyDescent="0.3">
      <c r="A1894">
        <v>2784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s="1">
        <v>43567</v>
      </c>
    </row>
    <row r="1895" spans="1:9" x14ac:dyDescent="0.3">
      <c r="A1895">
        <v>2010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s="1">
        <v>43566</v>
      </c>
    </row>
    <row r="1896" spans="1:9" x14ac:dyDescent="0.3">
      <c r="A1896">
        <v>1019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s="1">
        <v>43565</v>
      </c>
    </row>
    <row r="1897" spans="1:9" x14ac:dyDescent="0.3">
      <c r="A1897">
        <v>2005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 s="1">
        <v>43565</v>
      </c>
    </row>
    <row r="1898" spans="1:9" x14ac:dyDescent="0.3">
      <c r="A1898">
        <v>2022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 s="1">
        <v>43565</v>
      </c>
    </row>
    <row r="1899" spans="1:9" x14ac:dyDescent="0.3">
      <c r="A1899">
        <v>2157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s="1">
        <v>43565</v>
      </c>
    </row>
    <row r="1900" spans="1:9" x14ac:dyDescent="0.3">
      <c r="A1900">
        <v>2547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 s="1">
        <v>43565</v>
      </c>
    </row>
    <row r="1901" spans="1:9" x14ac:dyDescent="0.3">
      <c r="A1901">
        <v>2657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 s="1">
        <v>43565</v>
      </c>
    </row>
    <row r="1902" spans="1:9" x14ac:dyDescent="0.3">
      <c r="A1902">
        <v>2760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s="1">
        <v>43565</v>
      </c>
    </row>
    <row r="1903" spans="1:9" x14ac:dyDescent="0.3">
      <c r="A1903">
        <v>2860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s="1">
        <v>43565</v>
      </c>
    </row>
    <row r="1904" spans="1:9" x14ac:dyDescent="0.3">
      <c r="A1904">
        <v>1191</v>
      </c>
      <c r="B1904">
        <v>0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1</v>
      </c>
      <c r="I1904" s="1">
        <v>43564</v>
      </c>
    </row>
    <row r="1905" spans="1:9" x14ac:dyDescent="0.3">
      <c r="A1905">
        <v>2921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 s="1">
        <v>43564</v>
      </c>
    </row>
    <row r="1906" spans="1:9" x14ac:dyDescent="0.3">
      <c r="A1906">
        <v>2284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 s="1">
        <v>43563</v>
      </c>
    </row>
    <row r="1907" spans="1:9" x14ac:dyDescent="0.3">
      <c r="A1907">
        <v>2538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 s="1">
        <v>43563</v>
      </c>
    </row>
    <row r="1908" spans="1:9" x14ac:dyDescent="0.3">
      <c r="A1908">
        <v>1279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 s="1">
        <v>43562</v>
      </c>
    </row>
    <row r="1909" spans="1:9" x14ac:dyDescent="0.3">
      <c r="A1909">
        <v>1451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 s="1">
        <v>43562</v>
      </c>
    </row>
    <row r="1910" spans="1:9" x14ac:dyDescent="0.3">
      <c r="A1910">
        <v>1463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s="1">
        <v>43562</v>
      </c>
    </row>
    <row r="1911" spans="1:9" x14ac:dyDescent="0.3">
      <c r="A1911">
        <v>2078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s="1">
        <v>43562</v>
      </c>
    </row>
    <row r="1912" spans="1:9" x14ac:dyDescent="0.3">
      <c r="A1912">
        <v>2195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 s="1">
        <v>43562</v>
      </c>
    </row>
    <row r="1913" spans="1:9" x14ac:dyDescent="0.3">
      <c r="A1913">
        <v>1658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 s="1">
        <v>43561</v>
      </c>
    </row>
    <row r="1914" spans="1:9" x14ac:dyDescent="0.3">
      <c r="A1914">
        <v>1032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 s="1">
        <v>43560</v>
      </c>
    </row>
    <row r="1915" spans="1:9" x14ac:dyDescent="0.3">
      <c r="A1915">
        <v>1236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s="1">
        <v>43560</v>
      </c>
    </row>
    <row r="1916" spans="1:9" x14ac:dyDescent="0.3">
      <c r="A1916">
        <v>1415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 s="1">
        <v>43560</v>
      </c>
    </row>
    <row r="1917" spans="1:9" x14ac:dyDescent="0.3">
      <c r="A1917">
        <v>1766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1">
        <v>43560</v>
      </c>
    </row>
    <row r="1918" spans="1:9" x14ac:dyDescent="0.3">
      <c r="A1918">
        <v>2701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 s="1">
        <v>43560</v>
      </c>
    </row>
    <row r="1919" spans="1:9" x14ac:dyDescent="0.3">
      <c r="A1919">
        <v>2750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 s="1">
        <v>43560</v>
      </c>
    </row>
    <row r="1920" spans="1:9" x14ac:dyDescent="0.3">
      <c r="A1920">
        <v>2827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s="1">
        <v>43560</v>
      </c>
    </row>
    <row r="1921" spans="1:9" x14ac:dyDescent="0.3">
      <c r="A1921">
        <v>3040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 s="1">
        <v>43560</v>
      </c>
    </row>
    <row r="1922" spans="1:9" x14ac:dyDescent="0.3">
      <c r="A1922">
        <v>3074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s="1">
        <v>43560</v>
      </c>
    </row>
    <row r="1923" spans="1:9" x14ac:dyDescent="0.3">
      <c r="A1923">
        <v>1136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 s="1">
        <v>43559</v>
      </c>
    </row>
    <row r="1924" spans="1:9" x14ac:dyDescent="0.3">
      <c r="A1924">
        <v>1355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 s="1">
        <v>43559</v>
      </c>
    </row>
    <row r="1925" spans="1:9" x14ac:dyDescent="0.3">
      <c r="A1925">
        <v>1473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 s="1">
        <v>43559</v>
      </c>
    </row>
    <row r="1926" spans="1:9" x14ac:dyDescent="0.3">
      <c r="A1926">
        <v>2532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 s="1">
        <v>43559</v>
      </c>
    </row>
    <row r="1927" spans="1:9" x14ac:dyDescent="0.3">
      <c r="A1927">
        <v>1337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 s="1">
        <v>43558</v>
      </c>
    </row>
    <row r="1928" spans="1:9" x14ac:dyDescent="0.3">
      <c r="A1928">
        <v>2618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s="1">
        <v>43558</v>
      </c>
    </row>
    <row r="1929" spans="1:9" x14ac:dyDescent="0.3">
      <c r="A1929">
        <v>1580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s="1">
        <v>43557</v>
      </c>
    </row>
    <row r="1930" spans="1:9" x14ac:dyDescent="0.3">
      <c r="A1930">
        <v>1592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s="1">
        <v>43557</v>
      </c>
    </row>
    <row r="1931" spans="1:9" x14ac:dyDescent="0.3">
      <c r="A1931">
        <v>2720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 s="1">
        <v>43557</v>
      </c>
    </row>
    <row r="1932" spans="1:9" x14ac:dyDescent="0.3">
      <c r="A1932">
        <v>1214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s="1">
        <v>43556</v>
      </c>
    </row>
    <row r="1933" spans="1:9" x14ac:dyDescent="0.3">
      <c r="A1933">
        <v>1268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s="1">
        <v>43556</v>
      </c>
    </row>
    <row r="1934" spans="1:9" x14ac:dyDescent="0.3">
      <c r="A1934">
        <v>2419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</v>
      </c>
      <c r="I1934" s="1">
        <v>43555</v>
      </c>
    </row>
    <row r="1935" spans="1:9" x14ac:dyDescent="0.3">
      <c r="A1935">
        <v>1462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 s="1">
        <v>43554</v>
      </c>
    </row>
    <row r="1936" spans="1:9" x14ac:dyDescent="0.3">
      <c r="A1936">
        <v>1778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 s="1">
        <v>43554</v>
      </c>
    </row>
    <row r="1937" spans="1:9" x14ac:dyDescent="0.3">
      <c r="A1937">
        <v>1244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s="1">
        <v>43553</v>
      </c>
    </row>
    <row r="1938" spans="1:9" x14ac:dyDescent="0.3">
      <c r="A1938">
        <v>2208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 s="1">
        <v>43553</v>
      </c>
    </row>
    <row r="1939" spans="1:9" x14ac:dyDescent="0.3">
      <c r="A1939">
        <v>2932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s="1">
        <v>43553</v>
      </c>
    </row>
    <row r="1940" spans="1:9" x14ac:dyDescent="0.3">
      <c r="A1940">
        <v>1692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 s="1">
        <v>43552</v>
      </c>
    </row>
    <row r="1941" spans="1:9" x14ac:dyDescent="0.3">
      <c r="A1941">
        <v>2143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 s="1">
        <v>43551</v>
      </c>
    </row>
    <row r="1942" spans="1:9" x14ac:dyDescent="0.3">
      <c r="A1942">
        <v>2897</v>
      </c>
      <c r="B1942">
        <v>0</v>
      </c>
      <c r="C1942">
        <v>1</v>
      </c>
      <c r="D1942">
        <v>1</v>
      </c>
      <c r="E1942">
        <v>1</v>
      </c>
      <c r="F1942">
        <v>1</v>
      </c>
      <c r="G1942">
        <v>0</v>
      </c>
      <c r="H1942">
        <v>1</v>
      </c>
      <c r="I1942" s="1">
        <v>43551</v>
      </c>
    </row>
    <row r="1943" spans="1:9" x14ac:dyDescent="0.3">
      <c r="A1943">
        <v>1130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s="1">
        <v>43550</v>
      </c>
    </row>
    <row r="1944" spans="1:9" x14ac:dyDescent="0.3">
      <c r="A1944">
        <v>1135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s="1">
        <v>43549</v>
      </c>
    </row>
    <row r="1945" spans="1:9" x14ac:dyDescent="0.3">
      <c r="A1945">
        <v>2571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 s="1">
        <v>43549</v>
      </c>
    </row>
    <row r="1946" spans="1:9" x14ac:dyDescent="0.3">
      <c r="A1946">
        <v>3088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s="1">
        <v>43549</v>
      </c>
    </row>
    <row r="1947" spans="1:9" x14ac:dyDescent="0.3">
      <c r="A1947">
        <v>3145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s="1">
        <v>43549</v>
      </c>
    </row>
    <row r="1948" spans="1:9" x14ac:dyDescent="0.3">
      <c r="A1948">
        <v>3170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 s="1">
        <v>43549</v>
      </c>
    </row>
    <row r="1949" spans="1:9" x14ac:dyDescent="0.3">
      <c r="A1949">
        <v>1393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v>43548</v>
      </c>
    </row>
    <row r="1950" spans="1:9" x14ac:dyDescent="0.3">
      <c r="A1950">
        <v>1850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s="1">
        <v>43548</v>
      </c>
    </row>
    <row r="1951" spans="1:9" x14ac:dyDescent="0.3">
      <c r="A1951">
        <v>1243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 s="1">
        <v>43547</v>
      </c>
    </row>
    <row r="1952" spans="1:9" x14ac:dyDescent="0.3">
      <c r="A1952">
        <v>1862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s="1">
        <v>43547</v>
      </c>
    </row>
    <row r="1953" spans="1:9" x14ac:dyDescent="0.3">
      <c r="A1953">
        <v>2514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 s="1">
        <v>43547</v>
      </c>
    </row>
    <row r="1954" spans="1:9" x14ac:dyDescent="0.3">
      <c r="A1954">
        <v>2725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1</v>
      </c>
      <c r="I1954" s="1">
        <v>43547</v>
      </c>
    </row>
    <row r="1955" spans="1:9" x14ac:dyDescent="0.3">
      <c r="A1955">
        <v>1254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 s="1">
        <v>43546</v>
      </c>
    </row>
    <row r="1956" spans="1:9" x14ac:dyDescent="0.3">
      <c r="A1956">
        <v>2855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I1956" s="1">
        <v>43546</v>
      </c>
    </row>
    <row r="1957" spans="1:9" x14ac:dyDescent="0.3">
      <c r="A1957">
        <v>3173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v>43546</v>
      </c>
    </row>
    <row r="1958" spans="1:9" x14ac:dyDescent="0.3">
      <c r="A1958">
        <v>3205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 s="1">
        <v>43546</v>
      </c>
    </row>
    <row r="1959" spans="1:9" x14ac:dyDescent="0.3">
      <c r="A1959">
        <v>3220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 s="1">
        <v>43546</v>
      </c>
    </row>
    <row r="1960" spans="1:9" x14ac:dyDescent="0.3">
      <c r="A1960">
        <v>1955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 s="1">
        <v>43545</v>
      </c>
    </row>
    <row r="1961" spans="1:9" x14ac:dyDescent="0.3">
      <c r="A1961">
        <v>2757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s="1">
        <v>43545</v>
      </c>
    </row>
    <row r="1962" spans="1:9" x14ac:dyDescent="0.3">
      <c r="A1962">
        <v>2776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 s="1">
        <v>43545</v>
      </c>
    </row>
    <row r="1963" spans="1:9" x14ac:dyDescent="0.3">
      <c r="A1963">
        <v>2887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s="1">
        <v>43545</v>
      </c>
    </row>
    <row r="1964" spans="1:9" x14ac:dyDescent="0.3">
      <c r="A1964">
        <v>3187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s="1">
        <v>43545</v>
      </c>
    </row>
    <row r="1965" spans="1:9" x14ac:dyDescent="0.3">
      <c r="A1965">
        <v>1242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s="1">
        <v>43544</v>
      </c>
    </row>
    <row r="1966" spans="1:9" x14ac:dyDescent="0.3">
      <c r="A1966">
        <v>1950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 s="1">
        <v>43544</v>
      </c>
    </row>
    <row r="1967" spans="1:9" x14ac:dyDescent="0.3">
      <c r="A1967">
        <v>2026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s="1">
        <v>43544</v>
      </c>
    </row>
    <row r="1968" spans="1:9" x14ac:dyDescent="0.3">
      <c r="A1968">
        <v>2130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 s="1">
        <v>43544</v>
      </c>
    </row>
    <row r="1969" spans="1:9" x14ac:dyDescent="0.3">
      <c r="A1969">
        <v>2432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 s="1">
        <v>43544</v>
      </c>
    </row>
    <row r="1970" spans="1:9" x14ac:dyDescent="0.3">
      <c r="A1970">
        <v>2752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 s="1">
        <v>43544</v>
      </c>
    </row>
    <row r="1971" spans="1:9" x14ac:dyDescent="0.3">
      <c r="A1971">
        <v>1072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 s="1">
        <v>43543</v>
      </c>
    </row>
    <row r="1972" spans="1:9" x14ac:dyDescent="0.3">
      <c r="A1972">
        <v>1574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 s="1">
        <v>43543</v>
      </c>
    </row>
    <row r="1973" spans="1:9" x14ac:dyDescent="0.3">
      <c r="A1973">
        <v>1948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v>43543</v>
      </c>
    </row>
    <row r="1974" spans="1:9" x14ac:dyDescent="0.3">
      <c r="A1974">
        <v>2380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 s="1">
        <v>43543</v>
      </c>
    </row>
    <row r="1975" spans="1:9" x14ac:dyDescent="0.3">
      <c r="A1975">
        <v>3181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s="1">
        <v>43543</v>
      </c>
    </row>
    <row r="1976" spans="1:9" x14ac:dyDescent="0.3">
      <c r="A1976">
        <v>3128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 s="1">
        <v>43542</v>
      </c>
    </row>
    <row r="1977" spans="1:9" x14ac:dyDescent="0.3">
      <c r="A1977">
        <v>1014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s="1">
        <v>43541</v>
      </c>
    </row>
    <row r="1978" spans="1:9" x14ac:dyDescent="0.3">
      <c r="A1978">
        <v>1031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 s="1">
        <v>43541</v>
      </c>
    </row>
    <row r="1979" spans="1:9" x14ac:dyDescent="0.3">
      <c r="A1979">
        <v>1247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</v>
      </c>
      <c r="I1979" s="1">
        <v>43541</v>
      </c>
    </row>
    <row r="1980" spans="1:9" x14ac:dyDescent="0.3">
      <c r="A1980">
        <v>1468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s="1">
        <v>43541</v>
      </c>
    </row>
    <row r="1981" spans="1:9" x14ac:dyDescent="0.3">
      <c r="A1981">
        <v>2184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 s="1">
        <v>43541</v>
      </c>
    </row>
    <row r="1982" spans="1:9" x14ac:dyDescent="0.3">
      <c r="A1982">
        <v>1144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s="1">
        <v>43540</v>
      </c>
    </row>
    <row r="1983" spans="1:9" x14ac:dyDescent="0.3">
      <c r="A1983">
        <v>2840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1</v>
      </c>
      <c r="I1983" s="1">
        <v>43538</v>
      </c>
    </row>
    <row r="1984" spans="1:9" x14ac:dyDescent="0.3">
      <c r="A1984">
        <v>2361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s="1">
        <v>43537</v>
      </c>
    </row>
    <row r="1985" spans="1:9" x14ac:dyDescent="0.3">
      <c r="A1985">
        <v>3031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s="1">
        <v>43537</v>
      </c>
    </row>
    <row r="1986" spans="1:9" x14ac:dyDescent="0.3">
      <c r="A1986">
        <v>1200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s="1">
        <v>43536</v>
      </c>
    </row>
    <row r="1987" spans="1:9" x14ac:dyDescent="0.3">
      <c r="A1987">
        <v>1371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v>43536</v>
      </c>
    </row>
    <row r="1988" spans="1:9" x14ac:dyDescent="0.3">
      <c r="A1988">
        <v>1623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s="1">
        <v>43536</v>
      </c>
    </row>
    <row r="1989" spans="1:9" x14ac:dyDescent="0.3">
      <c r="A1989">
        <v>2036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s="1">
        <v>43536</v>
      </c>
    </row>
    <row r="1990" spans="1:9" x14ac:dyDescent="0.3">
      <c r="A1990">
        <v>2511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s="1">
        <v>43536</v>
      </c>
    </row>
    <row r="1991" spans="1:9" x14ac:dyDescent="0.3">
      <c r="A1991">
        <v>2747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s="1">
        <v>43536</v>
      </c>
    </row>
    <row r="1992" spans="1:9" x14ac:dyDescent="0.3">
      <c r="A1992">
        <v>1671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1</v>
      </c>
      <c r="I1992" s="1">
        <v>43535</v>
      </c>
    </row>
    <row r="1993" spans="1:9" x14ac:dyDescent="0.3">
      <c r="A1993">
        <v>1839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v>43535</v>
      </c>
    </row>
    <row r="1994" spans="1:9" x14ac:dyDescent="0.3">
      <c r="A1994">
        <v>1844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s="1">
        <v>43535</v>
      </c>
    </row>
    <row r="1995" spans="1:9" x14ac:dyDescent="0.3">
      <c r="A1995">
        <v>2353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 s="1">
        <v>43535</v>
      </c>
    </row>
    <row r="1996" spans="1:9" x14ac:dyDescent="0.3">
      <c r="A1996">
        <v>2785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s="1">
        <v>43535</v>
      </c>
    </row>
    <row r="1997" spans="1:9" x14ac:dyDescent="0.3">
      <c r="A1997">
        <v>3011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 s="1">
        <v>43535</v>
      </c>
    </row>
    <row r="1998" spans="1:9" x14ac:dyDescent="0.3">
      <c r="A1998">
        <v>2679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 s="1">
        <v>43533</v>
      </c>
    </row>
    <row r="1999" spans="1:9" x14ac:dyDescent="0.3">
      <c r="A1999">
        <v>1926</v>
      </c>
      <c r="B1999">
        <v>0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 s="1">
        <v>43532</v>
      </c>
    </row>
    <row r="2000" spans="1:9" x14ac:dyDescent="0.3">
      <c r="A2000">
        <v>1930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s="1">
        <v>43532</v>
      </c>
    </row>
    <row r="2001" spans="1:9" x14ac:dyDescent="0.3">
      <c r="A2001">
        <v>2041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 s="1">
        <v>43532</v>
      </c>
    </row>
    <row r="2002" spans="1:9" x14ac:dyDescent="0.3">
      <c r="A2002">
        <v>2322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1</v>
      </c>
      <c r="I2002" s="1">
        <v>43532</v>
      </c>
    </row>
    <row r="2003" spans="1:9" x14ac:dyDescent="0.3">
      <c r="A2003">
        <v>2843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 s="1">
        <v>43532</v>
      </c>
    </row>
    <row r="2004" spans="1:9" x14ac:dyDescent="0.3">
      <c r="A2004">
        <v>1507</v>
      </c>
      <c r="B2004">
        <v>0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 s="1">
        <v>43531</v>
      </c>
    </row>
    <row r="2005" spans="1:9" x14ac:dyDescent="0.3">
      <c r="A2005">
        <v>1827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s="1">
        <v>43530</v>
      </c>
    </row>
    <row r="2006" spans="1:9" x14ac:dyDescent="0.3">
      <c r="A2006">
        <v>3067</v>
      </c>
      <c r="B2006">
        <v>1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1</v>
      </c>
      <c r="I2006" s="1">
        <v>43530</v>
      </c>
    </row>
    <row r="2007" spans="1:9" x14ac:dyDescent="0.3">
      <c r="A2007">
        <v>1344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v>43529</v>
      </c>
    </row>
    <row r="2008" spans="1:9" x14ac:dyDescent="0.3">
      <c r="A2008">
        <v>1621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 s="1">
        <v>43529</v>
      </c>
    </row>
    <row r="2009" spans="1:9" x14ac:dyDescent="0.3">
      <c r="A2009">
        <v>2386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 s="1">
        <v>43529</v>
      </c>
    </row>
    <row r="2010" spans="1:9" x14ac:dyDescent="0.3">
      <c r="A2010">
        <v>2574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s="1">
        <v>43529</v>
      </c>
    </row>
    <row r="2011" spans="1:9" x14ac:dyDescent="0.3">
      <c r="A2011">
        <v>1385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 s="1">
        <v>43528</v>
      </c>
    </row>
    <row r="2012" spans="1:9" x14ac:dyDescent="0.3">
      <c r="A2012">
        <v>2544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 s="1">
        <v>43528</v>
      </c>
    </row>
    <row r="2013" spans="1:9" x14ac:dyDescent="0.3">
      <c r="A2013">
        <v>2340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s="1">
        <v>43527</v>
      </c>
    </row>
    <row r="2014" spans="1:9" x14ac:dyDescent="0.3">
      <c r="A2014">
        <v>2577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 s="1">
        <v>43527</v>
      </c>
    </row>
    <row r="2015" spans="1:9" x14ac:dyDescent="0.3">
      <c r="A2015">
        <v>3193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s="1">
        <v>43527</v>
      </c>
    </row>
    <row r="2016" spans="1:9" x14ac:dyDescent="0.3">
      <c r="A2016">
        <v>3208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s="1">
        <v>43527</v>
      </c>
    </row>
    <row r="2017" spans="1:9" x14ac:dyDescent="0.3">
      <c r="A2017">
        <v>1443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 s="1">
        <v>43526</v>
      </c>
    </row>
    <row r="2018" spans="1:9" x14ac:dyDescent="0.3">
      <c r="A2018">
        <v>2598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 s="1">
        <v>43526</v>
      </c>
    </row>
    <row r="2019" spans="1:9" x14ac:dyDescent="0.3">
      <c r="A2019">
        <v>2994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s="1">
        <v>43526</v>
      </c>
    </row>
    <row r="2020" spans="1:9" x14ac:dyDescent="0.3">
      <c r="A2020">
        <v>3016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 s="1">
        <v>43526</v>
      </c>
    </row>
    <row r="2021" spans="1:9" x14ac:dyDescent="0.3">
      <c r="A2021">
        <v>1474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 s="1">
        <v>43525</v>
      </c>
    </row>
    <row r="2022" spans="1:9" x14ac:dyDescent="0.3">
      <c r="A2022">
        <v>2247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 s="1">
        <v>43525</v>
      </c>
    </row>
    <row r="2023" spans="1:9" x14ac:dyDescent="0.3">
      <c r="A2023">
        <v>1570</v>
      </c>
      <c r="B2023">
        <v>1</v>
      </c>
      <c r="C2023">
        <v>0</v>
      </c>
      <c r="D2023">
        <v>1</v>
      </c>
      <c r="E2023">
        <v>1</v>
      </c>
      <c r="F2023">
        <v>0</v>
      </c>
      <c r="G2023">
        <v>0</v>
      </c>
      <c r="H2023">
        <v>1</v>
      </c>
      <c r="I2023" s="1">
        <v>43524</v>
      </c>
    </row>
    <row r="2024" spans="1:9" x14ac:dyDescent="0.3">
      <c r="A2024">
        <v>1697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1</v>
      </c>
      <c r="I2024" s="1">
        <v>43524</v>
      </c>
    </row>
    <row r="2025" spans="1:9" x14ac:dyDescent="0.3">
      <c r="A2025">
        <v>1818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 s="1">
        <v>43524</v>
      </c>
    </row>
    <row r="2026" spans="1:9" x14ac:dyDescent="0.3">
      <c r="A2026">
        <v>1240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 s="1">
        <v>43523</v>
      </c>
    </row>
    <row r="2027" spans="1:9" x14ac:dyDescent="0.3">
      <c r="A2027">
        <v>1257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 s="1">
        <v>43523</v>
      </c>
    </row>
    <row r="2028" spans="1:9" x14ac:dyDescent="0.3">
      <c r="A2028">
        <v>1639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s="1">
        <v>43523</v>
      </c>
    </row>
    <row r="2029" spans="1:9" x14ac:dyDescent="0.3">
      <c r="A2029">
        <v>2134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1</v>
      </c>
      <c r="I2029" s="1">
        <v>43523</v>
      </c>
    </row>
    <row r="2030" spans="1:9" x14ac:dyDescent="0.3">
      <c r="A2030">
        <v>2673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 s="1">
        <v>43523</v>
      </c>
    </row>
    <row r="2031" spans="1:9" x14ac:dyDescent="0.3">
      <c r="A2031">
        <v>2814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 s="1">
        <v>43523</v>
      </c>
    </row>
    <row r="2032" spans="1:9" x14ac:dyDescent="0.3">
      <c r="A2032">
        <v>1610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 s="1">
        <v>43522</v>
      </c>
    </row>
    <row r="2033" spans="1:9" x14ac:dyDescent="0.3">
      <c r="A2033">
        <v>1941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s="1">
        <v>43522</v>
      </c>
    </row>
    <row r="2034" spans="1:9" x14ac:dyDescent="0.3">
      <c r="A2034">
        <v>2259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 s="1">
        <v>43522</v>
      </c>
    </row>
    <row r="2035" spans="1:9" x14ac:dyDescent="0.3">
      <c r="A2035">
        <v>2761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s="1">
        <v>43522</v>
      </c>
    </row>
    <row r="2036" spans="1:9" x14ac:dyDescent="0.3">
      <c r="A2036">
        <v>2263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s="1">
        <v>43521</v>
      </c>
    </row>
    <row r="2037" spans="1:9" x14ac:dyDescent="0.3">
      <c r="A2037">
        <v>2681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 s="1">
        <v>43521</v>
      </c>
    </row>
    <row r="2038" spans="1:9" x14ac:dyDescent="0.3">
      <c r="A2038">
        <v>2671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 s="1">
        <v>43520</v>
      </c>
    </row>
    <row r="2039" spans="1:9" x14ac:dyDescent="0.3">
      <c r="A2039">
        <v>1293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 s="1">
        <v>43519</v>
      </c>
    </row>
    <row r="2040" spans="1:9" x14ac:dyDescent="0.3">
      <c r="A2040">
        <v>2023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s="1">
        <v>43519</v>
      </c>
    </row>
    <row r="2041" spans="1:9" x14ac:dyDescent="0.3">
      <c r="A2041">
        <v>2745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 s="1">
        <v>43519</v>
      </c>
    </row>
    <row r="2042" spans="1:9" x14ac:dyDescent="0.3">
      <c r="A2042">
        <v>2825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1</v>
      </c>
      <c r="H2042">
        <v>1</v>
      </c>
      <c r="I2042" s="1">
        <v>43519</v>
      </c>
    </row>
    <row r="2043" spans="1:9" x14ac:dyDescent="0.3">
      <c r="A2043">
        <v>2834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s="1">
        <v>43519</v>
      </c>
    </row>
    <row r="2044" spans="1:9" x14ac:dyDescent="0.3">
      <c r="A2044">
        <v>2956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 s="1">
        <v>43519</v>
      </c>
    </row>
    <row r="2045" spans="1:9" x14ac:dyDescent="0.3">
      <c r="A2045">
        <v>3071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 s="1">
        <v>43518</v>
      </c>
    </row>
    <row r="2046" spans="1:9" x14ac:dyDescent="0.3">
      <c r="A2046">
        <v>3078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1</v>
      </c>
      <c r="I2046" s="1">
        <v>43518</v>
      </c>
    </row>
    <row r="2047" spans="1:9" x14ac:dyDescent="0.3">
      <c r="A2047">
        <v>3119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 s="1">
        <v>43518</v>
      </c>
    </row>
    <row r="2048" spans="1:9" x14ac:dyDescent="0.3">
      <c r="A2048">
        <v>1380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s="1">
        <v>43516</v>
      </c>
    </row>
    <row r="2049" spans="1:9" x14ac:dyDescent="0.3">
      <c r="A2049">
        <v>1440</v>
      </c>
      <c r="B2049">
        <v>0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1</v>
      </c>
      <c r="I2049" s="1">
        <v>43516</v>
      </c>
    </row>
    <row r="2050" spans="1:9" x14ac:dyDescent="0.3">
      <c r="A2050">
        <v>1469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 s="1">
        <v>43515</v>
      </c>
    </row>
    <row r="2051" spans="1:9" x14ac:dyDescent="0.3">
      <c r="A2051">
        <v>2128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s="1">
        <v>43515</v>
      </c>
    </row>
    <row r="2052" spans="1:9" x14ac:dyDescent="0.3">
      <c r="A2052">
        <v>2142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s="1">
        <v>43515</v>
      </c>
    </row>
    <row r="2053" spans="1:9" x14ac:dyDescent="0.3">
      <c r="A2053">
        <v>2435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 s="1">
        <v>43515</v>
      </c>
    </row>
    <row r="2054" spans="1:9" x14ac:dyDescent="0.3">
      <c r="A2054">
        <v>2919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s="1">
        <v>43515</v>
      </c>
    </row>
    <row r="2055" spans="1:9" x14ac:dyDescent="0.3">
      <c r="A2055">
        <v>1164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s="1">
        <v>43513</v>
      </c>
    </row>
    <row r="2056" spans="1:9" x14ac:dyDescent="0.3">
      <c r="A2056">
        <v>1320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s="1">
        <v>43513</v>
      </c>
    </row>
    <row r="2057" spans="1:9" x14ac:dyDescent="0.3">
      <c r="A2057">
        <v>1539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s="1">
        <v>43513</v>
      </c>
    </row>
    <row r="2058" spans="1:9" x14ac:dyDescent="0.3">
      <c r="A2058">
        <v>1554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s="1">
        <v>43513</v>
      </c>
    </row>
    <row r="2059" spans="1:9" x14ac:dyDescent="0.3">
      <c r="A2059">
        <v>1654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 s="1">
        <v>43513</v>
      </c>
    </row>
    <row r="2060" spans="1:9" x14ac:dyDescent="0.3">
      <c r="A2060">
        <v>1668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 s="1">
        <v>43513</v>
      </c>
    </row>
    <row r="2061" spans="1:9" x14ac:dyDescent="0.3">
      <c r="A2061">
        <v>1865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 s="1">
        <v>43513</v>
      </c>
    </row>
    <row r="2062" spans="1:9" x14ac:dyDescent="0.3">
      <c r="A2062">
        <v>2046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s="1">
        <v>43513</v>
      </c>
    </row>
    <row r="2063" spans="1:9" x14ac:dyDescent="0.3">
      <c r="A2063">
        <v>2726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s="1">
        <v>43513</v>
      </c>
    </row>
    <row r="2064" spans="1:9" x14ac:dyDescent="0.3">
      <c r="A2064">
        <v>2820</v>
      </c>
      <c r="B2064">
        <v>1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1</v>
      </c>
      <c r="I2064" s="1">
        <v>43513</v>
      </c>
    </row>
    <row r="2065" spans="1:9" x14ac:dyDescent="0.3">
      <c r="A2065">
        <v>3089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s="1">
        <v>43513</v>
      </c>
    </row>
    <row r="2066" spans="1:9" x14ac:dyDescent="0.3">
      <c r="A2066">
        <v>1066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s="1">
        <v>43512</v>
      </c>
    </row>
    <row r="2067" spans="1:9" x14ac:dyDescent="0.3">
      <c r="A2067">
        <v>1747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s="1">
        <v>43512</v>
      </c>
    </row>
    <row r="2068" spans="1:9" x14ac:dyDescent="0.3">
      <c r="A2068">
        <v>3019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s="1">
        <v>43512</v>
      </c>
    </row>
    <row r="2069" spans="1:9" x14ac:dyDescent="0.3">
      <c r="A2069">
        <v>1197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 s="1">
        <v>43511</v>
      </c>
    </row>
    <row r="2070" spans="1:9" x14ac:dyDescent="0.3">
      <c r="A2070">
        <v>1812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s="1">
        <v>43511</v>
      </c>
    </row>
    <row r="2071" spans="1:9" x14ac:dyDescent="0.3">
      <c r="A2071">
        <v>1981</v>
      </c>
      <c r="B2071">
        <v>0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1</v>
      </c>
      <c r="I2071" s="1">
        <v>43511</v>
      </c>
    </row>
    <row r="2072" spans="1:9" x14ac:dyDescent="0.3">
      <c r="A2072">
        <v>1994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s="1">
        <v>43511</v>
      </c>
    </row>
    <row r="2073" spans="1:9" x14ac:dyDescent="0.3">
      <c r="A2073">
        <v>1179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s="1">
        <v>43510</v>
      </c>
    </row>
    <row r="2074" spans="1:9" x14ac:dyDescent="0.3">
      <c r="A2074">
        <v>2180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s="1">
        <v>43510</v>
      </c>
    </row>
    <row r="2075" spans="1:9" x14ac:dyDescent="0.3">
      <c r="A2075">
        <v>2871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s="1">
        <v>43510</v>
      </c>
    </row>
    <row r="2076" spans="1:9" x14ac:dyDescent="0.3">
      <c r="A2076">
        <v>1212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s="1">
        <v>43509</v>
      </c>
    </row>
    <row r="2077" spans="1:9" x14ac:dyDescent="0.3">
      <c r="A2077">
        <v>1508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 s="1">
        <v>43509</v>
      </c>
    </row>
    <row r="2078" spans="1:9" x14ac:dyDescent="0.3">
      <c r="A2078">
        <v>1770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s="1">
        <v>43509</v>
      </c>
    </row>
    <row r="2079" spans="1:9" x14ac:dyDescent="0.3">
      <c r="A2079">
        <v>1872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s="1">
        <v>43509</v>
      </c>
    </row>
    <row r="2080" spans="1:9" x14ac:dyDescent="0.3">
      <c r="A2080">
        <v>2384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s="1">
        <v>43509</v>
      </c>
    </row>
    <row r="2081" spans="1:9" x14ac:dyDescent="0.3">
      <c r="A2081">
        <v>2602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s="1">
        <v>43509</v>
      </c>
    </row>
    <row r="2082" spans="1:9" x14ac:dyDescent="0.3">
      <c r="A2082">
        <v>1057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s="1">
        <v>43508</v>
      </c>
    </row>
    <row r="2083" spans="1:9" x14ac:dyDescent="0.3">
      <c r="A2083">
        <v>1438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s="1">
        <v>43508</v>
      </c>
    </row>
    <row r="2084" spans="1:9" x14ac:dyDescent="0.3">
      <c r="A2084">
        <v>1645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 s="1">
        <v>43508</v>
      </c>
    </row>
    <row r="2085" spans="1:9" x14ac:dyDescent="0.3">
      <c r="A2085">
        <v>2628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 s="1">
        <v>43508</v>
      </c>
    </row>
    <row r="2086" spans="1:9" x14ac:dyDescent="0.3">
      <c r="A2086">
        <v>3003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 s="1">
        <v>43508</v>
      </c>
    </row>
    <row r="2087" spans="1:9" x14ac:dyDescent="0.3">
      <c r="A2087">
        <v>3063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 s="1">
        <v>43508</v>
      </c>
    </row>
    <row r="2088" spans="1:9" x14ac:dyDescent="0.3">
      <c r="A2088">
        <v>1611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s="1">
        <v>43507</v>
      </c>
    </row>
    <row r="2089" spans="1:9" x14ac:dyDescent="0.3">
      <c r="A2089">
        <v>2385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 s="1">
        <v>43507</v>
      </c>
    </row>
    <row r="2090" spans="1:9" x14ac:dyDescent="0.3">
      <c r="A2090">
        <v>2910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43507</v>
      </c>
    </row>
    <row r="2091" spans="1:9" x14ac:dyDescent="0.3">
      <c r="A2091">
        <v>2977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 s="1">
        <v>43507</v>
      </c>
    </row>
    <row r="2092" spans="1:9" x14ac:dyDescent="0.3">
      <c r="A2092">
        <v>1748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s="1">
        <v>43506</v>
      </c>
    </row>
    <row r="2093" spans="1:9" x14ac:dyDescent="0.3">
      <c r="A2093">
        <v>1001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 s="1">
        <v>43505</v>
      </c>
    </row>
    <row r="2094" spans="1:9" x14ac:dyDescent="0.3">
      <c r="A2094">
        <v>2345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 s="1">
        <v>43505</v>
      </c>
    </row>
    <row r="2095" spans="1:9" x14ac:dyDescent="0.3">
      <c r="A2095">
        <v>2510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s="1">
        <v>43505</v>
      </c>
    </row>
    <row r="2096" spans="1:9" x14ac:dyDescent="0.3">
      <c r="A2096">
        <v>2799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s="1">
        <v>43505</v>
      </c>
    </row>
    <row r="2097" spans="1:9" x14ac:dyDescent="0.3">
      <c r="A2097">
        <v>2303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</v>
      </c>
      <c r="I2097" s="1">
        <v>43504</v>
      </c>
    </row>
    <row r="2098" spans="1:9" x14ac:dyDescent="0.3">
      <c r="A2098">
        <v>2418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 s="1">
        <v>43504</v>
      </c>
    </row>
    <row r="2099" spans="1:9" x14ac:dyDescent="0.3">
      <c r="A2099">
        <v>3097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 s="1">
        <v>43504</v>
      </c>
    </row>
    <row r="2100" spans="1:9" x14ac:dyDescent="0.3">
      <c r="A2100">
        <v>2528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s="1">
        <v>43503</v>
      </c>
    </row>
    <row r="2101" spans="1:9" x14ac:dyDescent="0.3">
      <c r="A2101">
        <v>2449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I2101" s="1">
        <v>43502</v>
      </c>
    </row>
    <row r="2102" spans="1:9" x14ac:dyDescent="0.3">
      <c r="A2102">
        <v>1017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s="1">
        <v>43501</v>
      </c>
    </row>
    <row r="2103" spans="1:9" x14ac:dyDescent="0.3">
      <c r="A2103">
        <v>1235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s="1">
        <v>43501</v>
      </c>
    </row>
    <row r="2104" spans="1:9" x14ac:dyDescent="0.3">
      <c r="A2104">
        <v>1269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s="1">
        <v>43501</v>
      </c>
    </row>
    <row r="2105" spans="1:9" x14ac:dyDescent="0.3">
      <c r="A2105">
        <v>1381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 s="1">
        <v>43501</v>
      </c>
    </row>
    <row r="2106" spans="1:9" x14ac:dyDescent="0.3">
      <c r="A2106">
        <v>1585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s="1">
        <v>43501</v>
      </c>
    </row>
    <row r="2107" spans="1:9" x14ac:dyDescent="0.3">
      <c r="A2107">
        <v>1906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s="1">
        <v>43501</v>
      </c>
    </row>
    <row r="2108" spans="1:9" x14ac:dyDescent="0.3">
      <c r="A2108">
        <v>1973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s="1">
        <v>43501</v>
      </c>
    </row>
    <row r="2109" spans="1:9" x14ac:dyDescent="0.3">
      <c r="A2109">
        <v>2457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s="1">
        <v>43501</v>
      </c>
    </row>
    <row r="2110" spans="1:9" x14ac:dyDescent="0.3">
      <c r="A2110">
        <v>2520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 s="1">
        <v>43501</v>
      </c>
    </row>
    <row r="2111" spans="1:9" x14ac:dyDescent="0.3">
      <c r="A2111">
        <v>2568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s="1">
        <v>43501</v>
      </c>
    </row>
    <row r="2112" spans="1:9" x14ac:dyDescent="0.3">
      <c r="A2112">
        <v>2675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s="1">
        <v>43501</v>
      </c>
    </row>
    <row r="2113" spans="1:9" x14ac:dyDescent="0.3">
      <c r="A2113">
        <v>2865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s="1">
        <v>43501</v>
      </c>
    </row>
    <row r="2114" spans="1:9" x14ac:dyDescent="0.3">
      <c r="A2114">
        <v>1372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s="1">
        <v>43500</v>
      </c>
    </row>
    <row r="2115" spans="1:9" x14ac:dyDescent="0.3">
      <c r="A2115">
        <v>1390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 s="1">
        <v>43500</v>
      </c>
    </row>
    <row r="2116" spans="1:9" x14ac:dyDescent="0.3">
      <c r="A2116">
        <v>1663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s="1">
        <v>43500</v>
      </c>
    </row>
    <row r="2117" spans="1:9" x14ac:dyDescent="0.3">
      <c r="A2117">
        <v>3091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 s="1">
        <v>43500</v>
      </c>
    </row>
    <row r="2118" spans="1:9" x14ac:dyDescent="0.3">
      <c r="A2118">
        <v>1075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s="1">
        <v>43499</v>
      </c>
    </row>
    <row r="2119" spans="1:9" x14ac:dyDescent="0.3">
      <c r="A2119">
        <v>1241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s="1">
        <v>43499</v>
      </c>
    </row>
    <row r="2120" spans="1:9" x14ac:dyDescent="0.3">
      <c r="A2120">
        <v>2016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s="1">
        <v>43499</v>
      </c>
    </row>
    <row r="2121" spans="1:9" x14ac:dyDescent="0.3">
      <c r="A2121">
        <v>2037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s="1">
        <v>43499</v>
      </c>
    </row>
    <row r="2122" spans="1:9" x14ac:dyDescent="0.3">
      <c r="A2122">
        <v>2132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s="1">
        <v>43499</v>
      </c>
    </row>
    <row r="2123" spans="1:9" x14ac:dyDescent="0.3">
      <c r="A2123">
        <v>2133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s="1">
        <v>43499</v>
      </c>
    </row>
    <row r="2124" spans="1:9" x14ac:dyDescent="0.3">
      <c r="A2124">
        <v>2751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s="1">
        <v>43499</v>
      </c>
    </row>
    <row r="2125" spans="1:9" x14ac:dyDescent="0.3">
      <c r="A2125">
        <v>2971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1</v>
      </c>
      <c r="I2125" s="1">
        <v>43499</v>
      </c>
    </row>
    <row r="2126" spans="1:9" x14ac:dyDescent="0.3">
      <c r="A2126">
        <v>2430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s="1">
        <v>43498</v>
      </c>
    </row>
    <row r="2127" spans="1:9" x14ac:dyDescent="0.3">
      <c r="A2127">
        <v>2763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 s="1">
        <v>43498</v>
      </c>
    </row>
    <row r="2128" spans="1:9" x14ac:dyDescent="0.3">
      <c r="A2128">
        <v>1071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 s="1">
        <v>43497</v>
      </c>
    </row>
    <row r="2129" spans="1:9" x14ac:dyDescent="0.3">
      <c r="A2129">
        <v>1634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s="1">
        <v>43497</v>
      </c>
    </row>
    <row r="2130" spans="1:9" x14ac:dyDescent="0.3">
      <c r="A2130">
        <v>2668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s="1">
        <v>43497</v>
      </c>
    </row>
    <row r="2131" spans="1:9" x14ac:dyDescent="0.3">
      <c r="A2131">
        <v>2153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 s="1">
        <v>43496</v>
      </c>
    </row>
    <row r="2132" spans="1:9" x14ac:dyDescent="0.3">
      <c r="A2132">
        <v>2253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 s="1">
        <v>43496</v>
      </c>
    </row>
    <row r="2133" spans="1:9" x14ac:dyDescent="0.3">
      <c r="A2133">
        <v>3051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s="1">
        <v>43496</v>
      </c>
    </row>
    <row r="2134" spans="1:9" x14ac:dyDescent="0.3">
      <c r="A2134">
        <v>1991</v>
      </c>
      <c r="B2134">
        <v>0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  <c r="I2134" s="1">
        <v>43495</v>
      </c>
    </row>
    <row r="2135" spans="1:9" x14ac:dyDescent="0.3">
      <c r="A2135">
        <v>2376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s="1">
        <v>43495</v>
      </c>
    </row>
    <row r="2136" spans="1:9" x14ac:dyDescent="0.3">
      <c r="A2136">
        <v>2412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s="1">
        <v>43495</v>
      </c>
    </row>
    <row r="2137" spans="1:9" x14ac:dyDescent="0.3">
      <c r="A2137">
        <v>1487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 s="1">
        <v>43494</v>
      </c>
    </row>
    <row r="2138" spans="1:9" x14ac:dyDescent="0.3">
      <c r="A2138">
        <v>2890</v>
      </c>
      <c r="B2138">
        <v>0</v>
      </c>
      <c r="C2138">
        <v>1</v>
      </c>
      <c r="D2138">
        <v>0</v>
      </c>
      <c r="E2138">
        <v>0</v>
      </c>
      <c r="F2138">
        <v>1</v>
      </c>
      <c r="G2138">
        <v>0</v>
      </c>
      <c r="H2138">
        <v>1</v>
      </c>
      <c r="I2138" s="1">
        <v>43494</v>
      </c>
    </row>
    <row r="2139" spans="1:9" x14ac:dyDescent="0.3">
      <c r="A2139">
        <v>1282</v>
      </c>
      <c r="B2139">
        <v>0</v>
      </c>
      <c r="C2139">
        <v>1</v>
      </c>
      <c r="D2139">
        <v>0</v>
      </c>
      <c r="E2139">
        <v>0</v>
      </c>
      <c r="F2139">
        <v>1</v>
      </c>
      <c r="G2139">
        <v>0</v>
      </c>
      <c r="H2139">
        <v>0</v>
      </c>
      <c r="I2139" s="1">
        <v>43493</v>
      </c>
    </row>
    <row r="2140" spans="1:9" x14ac:dyDescent="0.3">
      <c r="A2140">
        <v>1138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 s="1">
        <v>43492</v>
      </c>
    </row>
    <row r="2141" spans="1:9" x14ac:dyDescent="0.3">
      <c r="A2141">
        <v>1367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s="1">
        <v>43492</v>
      </c>
    </row>
    <row r="2142" spans="1:9" x14ac:dyDescent="0.3">
      <c r="A2142">
        <v>1397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s="1">
        <v>43492</v>
      </c>
    </row>
    <row r="2143" spans="1:9" x14ac:dyDescent="0.3">
      <c r="A2143">
        <v>2063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 s="1">
        <v>43492</v>
      </c>
    </row>
    <row r="2144" spans="1:9" x14ac:dyDescent="0.3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 s="1">
        <v>43492</v>
      </c>
    </row>
    <row r="2145" spans="1:9" x14ac:dyDescent="0.3">
      <c r="A2145">
        <v>2148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 s="1">
        <v>43492</v>
      </c>
    </row>
    <row r="2146" spans="1:9" x14ac:dyDescent="0.3">
      <c r="A2146">
        <v>2201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 s="1">
        <v>43492</v>
      </c>
    </row>
    <row r="2147" spans="1:9" x14ac:dyDescent="0.3">
      <c r="A2147">
        <v>2888</v>
      </c>
      <c r="B2147">
        <v>0</v>
      </c>
      <c r="C2147">
        <v>1</v>
      </c>
      <c r="D2147">
        <v>0</v>
      </c>
      <c r="E2147">
        <v>1</v>
      </c>
      <c r="F2147">
        <v>0</v>
      </c>
      <c r="G2147">
        <v>0</v>
      </c>
      <c r="H2147">
        <v>1</v>
      </c>
      <c r="I2147" s="1">
        <v>43492</v>
      </c>
    </row>
    <row r="2148" spans="1:9" x14ac:dyDescent="0.3">
      <c r="A2148">
        <v>1349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s="1">
        <v>43491</v>
      </c>
    </row>
    <row r="2149" spans="1:9" x14ac:dyDescent="0.3">
      <c r="A2149">
        <v>3198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s="1">
        <v>43491</v>
      </c>
    </row>
    <row r="2150" spans="1:9" x14ac:dyDescent="0.3">
      <c r="A2150">
        <v>3213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 s="1">
        <v>43491</v>
      </c>
    </row>
    <row r="2151" spans="1:9" x14ac:dyDescent="0.3">
      <c r="A2151">
        <v>1439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s="1">
        <v>43490</v>
      </c>
    </row>
    <row r="2152" spans="1:9" x14ac:dyDescent="0.3">
      <c r="A2152">
        <v>2480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 s="1">
        <v>43490</v>
      </c>
    </row>
    <row r="2153" spans="1:9" x14ac:dyDescent="0.3">
      <c r="A2153">
        <v>2627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 s="1">
        <v>43490</v>
      </c>
    </row>
    <row r="2154" spans="1:9" x14ac:dyDescent="0.3">
      <c r="A2154">
        <v>1466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  <c r="I2154" s="1">
        <v>43489</v>
      </c>
    </row>
    <row r="2155" spans="1:9" x14ac:dyDescent="0.3">
      <c r="A2155">
        <v>2562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 s="1">
        <v>43489</v>
      </c>
    </row>
    <row r="2156" spans="1:9" x14ac:dyDescent="0.3">
      <c r="A2156">
        <v>1359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 s="1">
        <v>43488</v>
      </c>
    </row>
    <row r="2157" spans="1:9" x14ac:dyDescent="0.3">
      <c r="A2157">
        <v>2262</v>
      </c>
      <c r="B2157">
        <v>0</v>
      </c>
      <c r="C2157">
        <v>1</v>
      </c>
      <c r="D2157">
        <v>0</v>
      </c>
      <c r="E2157">
        <v>0</v>
      </c>
      <c r="F2157">
        <v>1</v>
      </c>
      <c r="G2157">
        <v>0</v>
      </c>
      <c r="H2157">
        <v>1</v>
      </c>
      <c r="I2157" s="1">
        <v>43488</v>
      </c>
    </row>
    <row r="2158" spans="1:9" x14ac:dyDescent="0.3">
      <c r="A2158">
        <v>2314</v>
      </c>
      <c r="B2158">
        <v>0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1</v>
      </c>
      <c r="I2158" s="1">
        <v>43488</v>
      </c>
    </row>
    <row r="2159" spans="1:9" x14ac:dyDescent="0.3">
      <c r="A2159">
        <v>2487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s="1">
        <v>43488</v>
      </c>
    </row>
    <row r="2160" spans="1:9" x14ac:dyDescent="0.3">
      <c r="A2160">
        <v>2509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 s="1">
        <v>43488</v>
      </c>
    </row>
    <row r="2161" spans="1:9" x14ac:dyDescent="0.3">
      <c r="A2161">
        <v>1231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s="1">
        <v>43487</v>
      </c>
    </row>
    <row r="2162" spans="1:9" x14ac:dyDescent="0.3">
      <c r="A2162">
        <v>1583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s="1">
        <v>43487</v>
      </c>
    </row>
    <row r="2163" spans="1:9" x14ac:dyDescent="0.3">
      <c r="A2163">
        <v>1602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 s="1">
        <v>43487</v>
      </c>
    </row>
    <row r="2164" spans="1:9" x14ac:dyDescent="0.3">
      <c r="A2164">
        <v>1938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s="1">
        <v>43487</v>
      </c>
    </row>
    <row r="2165" spans="1:9" x14ac:dyDescent="0.3">
      <c r="A2165">
        <v>2478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  <c r="I2165" s="1">
        <v>43487</v>
      </c>
    </row>
    <row r="2166" spans="1:9" x14ac:dyDescent="0.3">
      <c r="A2166">
        <v>2550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 s="1">
        <v>43487</v>
      </c>
    </row>
    <row r="2167" spans="1:9" x14ac:dyDescent="0.3">
      <c r="A2167">
        <v>3023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 s="1">
        <v>43487</v>
      </c>
    </row>
    <row r="2168" spans="1:9" x14ac:dyDescent="0.3">
      <c r="A2168">
        <v>3199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s="1">
        <v>43487</v>
      </c>
    </row>
    <row r="2169" spans="1:9" x14ac:dyDescent="0.3">
      <c r="A2169">
        <v>3214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s="1">
        <v>43487</v>
      </c>
    </row>
    <row r="2170" spans="1:9" x14ac:dyDescent="0.3">
      <c r="A2170">
        <v>2473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 s="1">
        <v>43486</v>
      </c>
    </row>
    <row r="2171" spans="1:9" x14ac:dyDescent="0.3">
      <c r="A2171">
        <v>2682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s="1">
        <v>43486</v>
      </c>
    </row>
    <row r="2172" spans="1:9" x14ac:dyDescent="0.3">
      <c r="A2172">
        <v>2851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 s="1">
        <v>43486</v>
      </c>
    </row>
    <row r="2173" spans="1:9" x14ac:dyDescent="0.3">
      <c r="A2173">
        <v>1453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s="1">
        <v>43485</v>
      </c>
    </row>
    <row r="2174" spans="1:9" x14ac:dyDescent="0.3">
      <c r="A2174">
        <v>1303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s="1">
        <v>43484</v>
      </c>
    </row>
    <row r="2175" spans="1:9" x14ac:dyDescent="0.3">
      <c r="A2175">
        <v>3101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s="1">
        <v>43484</v>
      </c>
    </row>
    <row r="2176" spans="1:9" x14ac:dyDescent="0.3">
      <c r="A2176">
        <v>2379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 s="1">
        <v>43483</v>
      </c>
    </row>
    <row r="2177" spans="1:9" x14ac:dyDescent="0.3">
      <c r="A2177">
        <v>2928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 s="1">
        <v>43483</v>
      </c>
    </row>
    <row r="2178" spans="1:9" x14ac:dyDescent="0.3">
      <c r="A2178">
        <v>1512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s="1">
        <v>43482</v>
      </c>
    </row>
    <row r="2179" spans="1:9" x14ac:dyDescent="0.3">
      <c r="A2179">
        <v>1635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s="1">
        <v>43482</v>
      </c>
    </row>
    <row r="2180" spans="1:9" x14ac:dyDescent="0.3">
      <c r="A2180">
        <v>1913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 s="1">
        <v>43482</v>
      </c>
    </row>
    <row r="2181" spans="1:9" x14ac:dyDescent="0.3">
      <c r="A2181">
        <v>2530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s="1">
        <v>43482</v>
      </c>
    </row>
    <row r="2182" spans="1:9" x14ac:dyDescent="0.3">
      <c r="A2182">
        <v>3037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s="1">
        <v>43482</v>
      </c>
    </row>
    <row r="2183" spans="1:9" x14ac:dyDescent="0.3">
      <c r="A2183">
        <v>1048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s="1">
        <v>43481</v>
      </c>
    </row>
    <row r="2184" spans="1:9" x14ac:dyDescent="0.3">
      <c r="A2184">
        <v>1737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 s="1">
        <v>43481</v>
      </c>
    </row>
    <row r="2185" spans="1:9" x14ac:dyDescent="0.3">
      <c r="A2185">
        <v>3174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s="1">
        <v>43481</v>
      </c>
    </row>
    <row r="2186" spans="1:9" x14ac:dyDescent="0.3">
      <c r="A2186">
        <v>1324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s="1">
        <v>43480</v>
      </c>
    </row>
    <row r="2187" spans="1:9" x14ac:dyDescent="0.3">
      <c r="A2187">
        <v>2586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s="1">
        <v>43480</v>
      </c>
    </row>
    <row r="2188" spans="1:9" x14ac:dyDescent="0.3">
      <c r="A2188">
        <v>1720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s="1">
        <v>43479</v>
      </c>
    </row>
    <row r="2189" spans="1:9" x14ac:dyDescent="0.3">
      <c r="A2189">
        <v>2261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1</v>
      </c>
      <c r="I2189" s="1">
        <v>43479</v>
      </c>
    </row>
    <row r="2190" spans="1:9" x14ac:dyDescent="0.3">
      <c r="A2190">
        <v>1020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s="1">
        <v>43478</v>
      </c>
    </row>
    <row r="2191" spans="1:9" x14ac:dyDescent="0.3">
      <c r="A2191">
        <v>1126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s="1">
        <v>43478</v>
      </c>
    </row>
    <row r="2192" spans="1:9" x14ac:dyDescent="0.3">
      <c r="A2192">
        <v>1216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s="1">
        <v>43478</v>
      </c>
    </row>
    <row r="2193" spans="1:9" x14ac:dyDescent="0.3">
      <c r="A2193">
        <v>2107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s="1">
        <v>43478</v>
      </c>
    </row>
    <row r="2194" spans="1:9" x14ac:dyDescent="0.3">
      <c r="A2194">
        <v>2198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s="1">
        <v>43478</v>
      </c>
    </row>
    <row r="2195" spans="1:9" x14ac:dyDescent="0.3">
      <c r="A2195">
        <v>2319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 s="1">
        <v>43478</v>
      </c>
    </row>
    <row r="2196" spans="1:9" x14ac:dyDescent="0.3">
      <c r="A2196">
        <v>2661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 s="1">
        <v>43478</v>
      </c>
    </row>
    <row r="2197" spans="1:9" x14ac:dyDescent="0.3">
      <c r="A2197">
        <v>1712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 s="1">
        <v>43477</v>
      </c>
    </row>
    <row r="2198" spans="1:9" x14ac:dyDescent="0.3">
      <c r="A2198">
        <v>2381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s="1">
        <v>43477</v>
      </c>
    </row>
    <row r="2199" spans="1:9" x14ac:dyDescent="0.3">
      <c r="A2199">
        <v>2917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s="1">
        <v>43477</v>
      </c>
    </row>
    <row r="2200" spans="1:9" x14ac:dyDescent="0.3">
      <c r="A2200">
        <v>2989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 s="1">
        <v>43477</v>
      </c>
    </row>
    <row r="2201" spans="1:9" x14ac:dyDescent="0.3">
      <c r="A2201">
        <v>1484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 s="1">
        <v>43476</v>
      </c>
    </row>
    <row r="2202" spans="1:9" x14ac:dyDescent="0.3">
      <c r="A2202">
        <v>1525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s="1">
        <v>43476</v>
      </c>
    </row>
    <row r="2203" spans="1:9" x14ac:dyDescent="0.3">
      <c r="A2203">
        <v>3107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 s="1">
        <v>43476</v>
      </c>
    </row>
    <row r="2204" spans="1:9" x14ac:dyDescent="0.3">
      <c r="A2204">
        <v>2117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s="1">
        <v>43475</v>
      </c>
    </row>
    <row r="2205" spans="1:9" x14ac:dyDescent="0.3">
      <c r="A2205">
        <v>1456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1</v>
      </c>
      <c r="I2205" s="1">
        <v>43474</v>
      </c>
    </row>
    <row r="2206" spans="1:9" x14ac:dyDescent="0.3">
      <c r="A2206">
        <v>2049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s="1">
        <v>43474</v>
      </c>
    </row>
    <row r="2207" spans="1:9" x14ac:dyDescent="0.3">
      <c r="A2207">
        <v>2225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s="1">
        <v>43474</v>
      </c>
    </row>
    <row r="2208" spans="1:9" x14ac:dyDescent="0.3">
      <c r="A2208">
        <v>1637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s="1">
        <v>43473</v>
      </c>
    </row>
    <row r="2209" spans="1:9" x14ac:dyDescent="0.3">
      <c r="A2209">
        <v>2048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 s="1">
        <v>43473</v>
      </c>
    </row>
    <row r="2210" spans="1:9" x14ac:dyDescent="0.3">
      <c r="A2210">
        <v>2237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 s="1">
        <v>43473</v>
      </c>
    </row>
    <row r="2211" spans="1:9" x14ac:dyDescent="0.3">
      <c r="A2211">
        <v>2813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s="1">
        <v>43473</v>
      </c>
    </row>
    <row r="2212" spans="1:9" x14ac:dyDescent="0.3">
      <c r="A2212">
        <v>3092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s="1">
        <v>43473</v>
      </c>
    </row>
    <row r="2213" spans="1:9" x14ac:dyDescent="0.3">
      <c r="A2213">
        <v>2460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s="1">
        <v>43472</v>
      </c>
    </row>
    <row r="2214" spans="1:9" x14ac:dyDescent="0.3">
      <c r="A2214">
        <v>2951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s="1">
        <v>43472</v>
      </c>
    </row>
    <row r="2215" spans="1:9" x14ac:dyDescent="0.3">
      <c r="A2215">
        <v>3160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 s="1">
        <v>43472</v>
      </c>
    </row>
    <row r="2216" spans="1:9" x14ac:dyDescent="0.3">
      <c r="A2216">
        <v>1705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 s="1">
        <v>43471</v>
      </c>
    </row>
    <row r="2217" spans="1:9" x14ac:dyDescent="0.3">
      <c r="A2217">
        <v>1957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 s="1">
        <v>43471</v>
      </c>
    </row>
    <row r="2218" spans="1:9" x14ac:dyDescent="0.3">
      <c r="A2218">
        <v>3004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s="1">
        <v>43471</v>
      </c>
    </row>
    <row r="2219" spans="1:9" x14ac:dyDescent="0.3">
      <c r="A2219">
        <v>3162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</v>
      </c>
      <c r="I2219" s="1">
        <v>43471</v>
      </c>
    </row>
    <row r="2220" spans="1:9" x14ac:dyDescent="0.3">
      <c r="A2220">
        <v>2343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s="1">
        <v>43470</v>
      </c>
    </row>
    <row r="2221" spans="1:9" x14ac:dyDescent="0.3">
      <c r="A2221">
        <v>2236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 s="1">
        <v>43469</v>
      </c>
    </row>
  </sheetData>
  <sortState xmlns:xlrd2="http://schemas.microsoft.com/office/spreadsheetml/2017/richdata2" ref="A2:I2221">
    <sortCondition ref="A2:A22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92D4-A11D-4167-AB34-D226F2383668}">
  <sheetPr>
    <tabColor theme="5" tint="0.39997558519241921"/>
  </sheetPr>
  <dimension ref="A1:H2221"/>
  <sheetViews>
    <sheetView workbookViewId="0">
      <selection activeCell="B1" sqref="B1"/>
    </sheetView>
  </sheetViews>
  <sheetFormatPr defaultRowHeight="14.4" x14ac:dyDescent="0.3"/>
  <cols>
    <col min="6" max="6" width="11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6" t="s">
        <v>56</v>
      </c>
      <c r="G1" s="6" t="s">
        <v>48</v>
      </c>
      <c r="H1" t="s">
        <v>14</v>
      </c>
    </row>
    <row r="2" spans="1:8" x14ac:dyDescent="0.3">
      <c r="A2">
        <v>2873</v>
      </c>
      <c r="B2">
        <v>213734</v>
      </c>
      <c r="C2">
        <v>0</v>
      </c>
      <c r="D2">
        <v>0</v>
      </c>
      <c r="E2">
        <v>75</v>
      </c>
      <c r="F2" t="str" cm="1">
        <f t="array" ref="F2">_xlfn.IFS(Customer!F2=1,"Divorced",Customer!G2=1,"Married",Customer!H2=1,"Single",Customer!I2=1,"Together",Customer!J2=1,"Window")</f>
        <v>Single</v>
      </c>
      <c r="G2" t="str" cm="1">
        <f t="array" ref="G2">_xlfn.IFS(Customer!K2=1,"Basic",Customer!L2=1,"Graduate",Customer!M2=1,"Master",Customer!N2=1,"PhD")</f>
        <v>PhD</v>
      </c>
      <c r="H2" t="s">
        <v>15</v>
      </c>
    </row>
    <row r="3" spans="1:8" x14ac:dyDescent="0.3">
      <c r="A3">
        <v>1629</v>
      </c>
      <c r="B3">
        <v>205471</v>
      </c>
      <c r="C3">
        <v>0</v>
      </c>
      <c r="D3">
        <v>0</v>
      </c>
      <c r="E3">
        <v>50</v>
      </c>
      <c r="F3" t="str" cm="1">
        <f t="array" ref="F3">_xlfn.IFS(Customer!F3=1,"Divorced",Customer!G3=1,"Married",Customer!H3=1,"Single",Customer!I3=1,"Together",Customer!J3=1,"Window")</f>
        <v>Together</v>
      </c>
      <c r="G3" t="str" cm="1">
        <f t="array" ref="G3">_xlfn.IFS(Customer!K3=1,"Basic",Customer!L3=1,"Graduate",Customer!M3=1,"Master",Customer!N3=1,"PhD")</f>
        <v>Graduate</v>
      </c>
      <c r="H3" t="s">
        <v>16</v>
      </c>
    </row>
    <row r="4" spans="1:8" x14ac:dyDescent="0.3">
      <c r="A4">
        <v>1239</v>
      </c>
      <c r="B4">
        <v>202692</v>
      </c>
      <c r="C4">
        <v>0</v>
      </c>
      <c r="D4">
        <v>0</v>
      </c>
      <c r="E4">
        <v>46</v>
      </c>
      <c r="F4" t="str" cm="1">
        <f t="array" ref="F4">_xlfn.IFS(Customer!F4=1,"Divorced",Customer!G4=1,"Married",Customer!H4=1,"Single",Customer!I4=1,"Together",Customer!J4=1,"Window")</f>
        <v>Divorced</v>
      </c>
      <c r="G4" t="str" cm="1">
        <f t="array" ref="G4">_xlfn.IFS(Customer!K4=1,"Basic",Customer!L4=1,"Graduate",Customer!M4=1,"Master",Customer!N4=1,"PhD")</f>
        <v>Graduate</v>
      </c>
      <c r="H4" t="s">
        <v>16</v>
      </c>
    </row>
    <row r="5" spans="1:8" x14ac:dyDescent="0.3">
      <c r="A5">
        <v>1191</v>
      </c>
      <c r="B5">
        <v>202160</v>
      </c>
      <c r="C5">
        <v>0</v>
      </c>
      <c r="D5">
        <v>0</v>
      </c>
      <c r="E5">
        <v>43</v>
      </c>
      <c r="F5" t="str" cm="1">
        <f t="array" ref="F5">_xlfn.IFS(Customer!F5=1,"Divorced",Customer!G5=1,"Married",Customer!H5=1,"Single",Customer!I5=1,"Together",Customer!J5=1,"Window")</f>
        <v>Together</v>
      </c>
      <c r="G5" t="str" cm="1">
        <f t="array" ref="G5">_xlfn.IFS(Customer!K5=1,"Basic",Customer!L5=1,"Graduate",Customer!M5=1,"Master",Customer!N5=1,"PhD")</f>
        <v>PhD</v>
      </c>
      <c r="H5" t="s">
        <v>16</v>
      </c>
    </row>
    <row r="6" spans="1:8" x14ac:dyDescent="0.3">
      <c r="A6">
        <v>1116</v>
      </c>
      <c r="B6">
        <v>201970</v>
      </c>
      <c r="C6">
        <v>0</v>
      </c>
      <c r="D6">
        <v>0</v>
      </c>
      <c r="E6">
        <v>37</v>
      </c>
      <c r="F6" t="str" cm="1">
        <f t="array" ref="F6">_xlfn.IFS(Customer!F6=1,"Divorced",Customer!G6=1,"Married",Customer!H6=1,"Single",Customer!I6=1,"Together",Customer!J6=1,"Window")</f>
        <v>Single</v>
      </c>
      <c r="G6" t="str" cm="1">
        <f t="array" ref="G6">_xlfn.IFS(Customer!K6=1,"Basic",Customer!L6=1,"Graduate",Customer!M6=1,"Master",Customer!N6=1,"PhD")</f>
        <v>Graduate</v>
      </c>
      <c r="H6" t="s">
        <v>17</v>
      </c>
    </row>
    <row r="7" spans="1:8" x14ac:dyDescent="0.3">
      <c r="A7">
        <v>1633</v>
      </c>
      <c r="B7">
        <v>198777</v>
      </c>
      <c r="C7">
        <v>0</v>
      </c>
      <c r="D7">
        <v>0</v>
      </c>
      <c r="E7">
        <v>60</v>
      </c>
      <c r="F7" t="str" cm="1">
        <f t="array" ref="F7">_xlfn.IFS(Customer!F7=1,"Divorced",Customer!G7=1,"Married",Customer!H7=1,"Single",Customer!I7=1,"Together",Customer!J7=1,"Window")</f>
        <v>Single</v>
      </c>
      <c r="G7" t="str" cm="1">
        <f t="array" ref="G7">_xlfn.IFS(Customer!K7=1,"Basic",Customer!L7=1,"Graduate",Customer!M7=1,"Master",Customer!N7=1,"PhD")</f>
        <v>Master</v>
      </c>
      <c r="H7" t="s">
        <v>18</v>
      </c>
    </row>
    <row r="8" spans="1:8" x14ac:dyDescent="0.3">
      <c r="A8">
        <v>2094</v>
      </c>
      <c r="B8">
        <v>198777</v>
      </c>
      <c r="C8">
        <v>0</v>
      </c>
      <c r="D8">
        <v>0</v>
      </c>
      <c r="E8">
        <v>60</v>
      </c>
      <c r="F8" t="str" cm="1">
        <f t="array" ref="F8">_xlfn.IFS(Customer!F8=1,"Divorced",Customer!G8=1,"Married",Customer!H8=1,"Single",Customer!I8=1,"Together",Customer!J8=1,"Window")</f>
        <v>Single</v>
      </c>
      <c r="G8" t="str" cm="1">
        <f t="array" ref="G8">_xlfn.IFS(Customer!K8=1,"Basic",Customer!L8=1,"Graduate",Customer!M8=1,"Master",Customer!N8=1,"PhD")</f>
        <v>Master</v>
      </c>
      <c r="H8" t="s">
        <v>17</v>
      </c>
    </row>
    <row r="9" spans="1:8" x14ac:dyDescent="0.3">
      <c r="A9">
        <v>2987</v>
      </c>
      <c r="B9">
        <v>196876</v>
      </c>
      <c r="C9">
        <v>0</v>
      </c>
      <c r="D9">
        <v>0</v>
      </c>
      <c r="E9">
        <v>43</v>
      </c>
      <c r="F9" t="str" cm="1">
        <f t="array" ref="F9">_xlfn.IFS(Customer!F9=1,"Divorced",Customer!G9=1,"Married",Customer!H9=1,"Single",Customer!I9=1,"Together",Customer!J9=1,"Window")</f>
        <v>Together</v>
      </c>
      <c r="G9" t="str" cm="1">
        <f t="array" ref="G9">_xlfn.IFS(Customer!K9=1,"Basic",Customer!L9=1,"Graduate",Customer!M9=1,"Master",Customer!N9=1,"PhD")</f>
        <v>Graduate</v>
      </c>
      <c r="H9" t="s">
        <v>15</v>
      </c>
    </row>
    <row r="10" spans="1:8" x14ac:dyDescent="0.3">
      <c r="A10">
        <v>2933</v>
      </c>
      <c r="B10">
        <v>196843</v>
      </c>
      <c r="C10">
        <v>0</v>
      </c>
      <c r="D10">
        <v>0</v>
      </c>
      <c r="E10">
        <v>30</v>
      </c>
      <c r="F10" t="str" cm="1">
        <f t="array" ref="F10">_xlfn.IFS(Customer!F10=1,"Divorced",Customer!G10=1,"Married",Customer!H10=1,"Single",Customer!I10=1,"Together",Customer!J10=1,"Window")</f>
        <v>Single</v>
      </c>
      <c r="G10" t="str" cm="1">
        <f t="array" ref="G10">_xlfn.IFS(Customer!K10=1,"Basic",Customer!L10=1,"Graduate",Customer!M10=1,"Master",Customer!N10=1,"PhD")</f>
        <v>Graduate</v>
      </c>
      <c r="H10" t="s">
        <v>15</v>
      </c>
    </row>
    <row r="11" spans="1:8" x14ac:dyDescent="0.3">
      <c r="A11">
        <v>2970</v>
      </c>
      <c r="B11">
        <v>196547</v>
      </c>
      <c r="C11">
        <v>0</v>
      </c>
      <c r="D11">
        <v>0</v>
      </c>
      <c r="E11">
        <v>40</v>
      </c>
      <c r="F11" t="str" cm="1">
        <f t="array" ref="F11">_xlfn.IFS(Customer!F11=1,"Divorced",Customer!G11=1,"Married",Customer!H11=1,"Single",Customer!I11=1,"Together",Customer!J11=1,"Window")</f>
        <v>Married</v>
      </c>
      <c r="G11" t="e" cm="1">
        <f t="array" ref="G11">_xlfn.IFS(Customer!K11=1,"Basic",Customer!L11=1,"Graduate",Customer!M11=1,"Master",Customer!N11=1,"PhD")</f>
        <v>#N/A</v>
      </c>
      <c r="H11" t="s">
        <v>17</v>
      </c>
    </row>
    <row r="12" spans="1:8" x14ac:dyDescent="0.3">
      <c r="A12">
        <v>1895</v>
      </c>
      <c r="B12">
        <v>195529</v>
      </c>
      <c r="C12">
        <v>0</v>
      </c>
      <c r="D12">
        <v>0</v>
      </c>
      <c r="E12">
        <v>26</v>
      </c>
      <c r="F12" t="str" cm="1">
        <f t="array" ref="F12">_xlfn.IFS(Customer!F12=1,"Divorced",Customer!G12=1,"Married",Customer!H12=1,"Single",Customer!I12=1,"Together",Customer!J12=1,"Window")</f>
        <v>Single</v>
      </c>
      <c r="G12" t="str" cm="1">
        <f t="array" ref="G12">_xlfn.IFS(Customer!K12=1,"Basic",Customer!L12=1,"Graduate",Customer!M12=1,"Master",Customer!N12=1,"PhD")</f>
        <v>Graduate</v>
      </c>
      <c r="H12" t="s">
        <v>15</v>
      </c>
    </row>
    <row r="13" spans="1:8" x14ac:dyDescent="0.3">
      <c r="A13">
        <v>1982</v>
      </c>
      <c r="B13">
        <v>195169</v>
      </c>
      <c r="C13">
        <v>0</v>
      </c>
      <c r="D13">
        <v>0</v>
      </c>
      <c r="E13">
        <v>33</v>
      </c>
      <c r="F13" t="str" cm="1">
        <f t="array" ref="F13">_xlfn.IFS(Customer!F13=1,"Divorced",Customer!G13=1,"Married",Customer!H13=1,"Single",Customer!I13=1,"Together",Customer!J13=1,"Window")</f>
        <v>Single</v>
      </c>
      <c r="G13" t="str" cm="1">
        <f t="array" ref="G13">_xlfn.IFS(Customer!K13=1,"Basic",Customer!L13=1,"Graduate",Customer!M13=1,"Master",Customer!N13=1,"PhD")</f>
        <v>PhD</v>
      </c>
      <c r="H13" t="s">
        <v>19</v>
      </c>
    </row>
    <row r="14" spans="1:8" x14ac:dyDescent="0.3">
      <c r="A14">
        <v>2449</v>
      </c>
      <c r="B14">
        <v>194871</v>
      </c>
      <c r="C14">
        <v>0</v>
      </c>
      <c r="D14">
        <v>2</v>
      </c>
      <c r="E14">
        <v>51</v>
      </c>
      <c r="F14" t="str" cm="1">
        <f t="array" ref="F14">_xlfn.IFS(Customer!F14=1,"Divorced",Customer!G14=1,"Married",Customer!H14=1,"Single",Customer!I14=1,"Together",Customer!J14=1,"Window")</f>
        <v>Married</v>
      </c>
      <c r="G14" t="str" cm="1">
        <f t="array" ref="G14">_xlfn.IFS(Customer!K14=1,"Basic",Customer!L14=1,"Graduate",Customer!M14=1,"Master",Customer!N14=1,"PhD")</f>
        <v>PhD</v>
      </c>
      <c r="H14" t="s">
        <v>18</v>
      </c>
    </row>
    <row r="15" spans="1:8" x14ac:dyDescent="0.3">
      <c r="A15">
        <v>2957</v>
      </c>
      <c r="B15">
        <v>194642</v>
      </c>
      <c r="C15">
        <v>0</v>
      </c>
      <c r="D15">
        <v>0</v>
      </c>
      <c r="E15">
        <v>69</v>
      </c>
      <c r="F15" t="str" cm="1">
        <f t="array" ref="F15">_xlfn.IFS(Customer!F15=1,"Divorced",Customer!G15=1,"Married",Customer!H15=1,"Single",Customer!I15=1,"Together",Customer!J15=1,"Window")</f>
        <v>Married</v>
      </c>
      <c r="G15" t="str" cm="1">
        <f t="array" ref="G15">_xlfn.IFS(Customer!K15=1,"Basic",Customer!L15=1,"Graduate",Customer!M15=1,"Master",Customer!N15=1,"PhD")</f>
        <v>Graduate</v>
      </c>
      <c r="H15" t="s">
        <v>15</v>
      </c>
    </row>
    <row r="16" spans="1:8" x14ac:dyDescent="0.3">
      <c r="A16">
        <v>2968</v>
      </c>
      <c r="B16">
        <v>194472</v>
      </c>
      <c r="C16">
        <v>0</v>
      </c>
      <c r="D16">
        <v>1</v>
      </c>
      <c r="E16">
        <v>62</v>
      </c>
      <c r="F16" t="str" cm="1">
        <f t="array" ref="F16">_xlfn.IFS(Customer!F16=1,"Divorced",Customer!G16=1,"Married",Customer!H16=1,"Single",Customer!I16=1,"Together",Customer!J16=1,"Window")</f>
        <v>Single</v>
      </c>
      <c r="G16" t="str" cm="1">
        <f t="array" ref="G16">_xlfn.IFS(Customer!K16=1,"Basic",Customer!L16=1,"Graduate",Customer!M16=1,"Master",Customer!N16=1,"PhD")</f>
        <v>Graduate</v>
      </c>
      <c r="H16" t="s">
        <v>20</v>
      </c>
    </row>
    <row r="17" spans="1:8" x14ac:dyDescent="0.3">
      <c r="A17">
        <v>1924</v>
      </c>
      <c r="B17">
        <v>194384</v>
      </c>
      <c r="C17">
        <v>0</v>
      </c>
      <c r="D17">
        <v>0</v>
      </c>
      <c r="E17">
        <v>67</v>
      </c>
      <c r="F17" t="str" cm="1">
        <f t="array" ref="F17">_xlfn.IFS(Customer!F17=1,"Divorced",Customer!G17=1,"Married",Customer!H17=1,"Single",Customer!I17=1,"Together",Customer!J17=1,"Window")</f>
        <v>Together</v>
      </c>
      <c r="G17" t="str" cm="1">
        <f t="array" ref="G17">_xlfn.IFS(Customer!K17=1,"Basic",Customer!L17=1,"Graduate",Customer!M17=1,"Master",Customer!N17=1,"PhD")</f>
        <v>Graduate</v>
      </c>
      <c r="H17" t="s">
        <v>20</v>
      </c>
    </row>
    <row r="18" spans="1:8" x14ac:dyDescent="0.3">
      <c r="A18">
        <v>2281</v>
      </c>
      <c r="B18">
        <v>194384</v>
      </c>
      <c r="C18">
        <v>0</v>
      </c>
      <c r="D18">
        <v>0</v>
      </c>
      <c r="E18">
        <v>67</v>
      </c>
      <c r="F18" t="str" cm="1">
        <f t="array" ref="F18">_xlfn.IFS(Customer!F18=1,"Divorced",Customer!G18=1,"Married",Customer!H18=1,"Single",Customer!I18=1,"Together",Customer!J18=1,"Window")</f>
        <v>Together</v>
      </c>
      <c r="G18" t="str" cm="1">
        <f t="array" ref="G18">_xlfn.IFS(Customer!K18=1,"Basic",Customer!L18=1,"Graduate",Customer!M18=1,"Master",Customer!N18=1,"PhD")</f>
        <v>Graduate</v>
      </c>
      <c r="H18" t="s">
        <v>18</v>
      </c>
    </row>
    <row r="19" spans="1:8" x14ac:dyDescent="0.3">
      <c r="A19">
        <v>2434</v>
      </c>
      <c r="B19">
        <v>193790</v>
      </c>
      <c r="C19">
        <v>0</v>
      </c>
      <c r="D19">
        <v>0</v>
      </c>
      <c r="E19">
        <v>50</v>
      </c>
      <c r="F19" t="str" cm="1">
        <f t="array" ref="F19">_xlfn.IFS(Customer!F19=1,"Divorced",Customer!G19=1,"Married",Customer!H19=1,"Single",Customer!I19=1,"Together",Customer!J19=1,"Window")</f>
        <v>Single</v>
      </c>
      <c r="G19" t="str" cm="1">
        <f t="array" ref="G19">_xlfn.IFS(Customer!K19=1,"Basic",Customer!L19=1,"Graduate",Customer!M19=1,"Master",Customer!N19=1,"PhD")</f>
        <v>Graduate</v>
      </c>
      <c r="H19" t="s">
        <v>20</v>
      </c>
    </row>
    <row r="20" spans="1:8" x14ac:dyDescent="0.3">
      <c r="A20">
        <v>1807</v>
      </c>
      <c r="B20">
        <v>193404</v>
      </c>
      <c r="C20">
        <v>1</v>
      </c>
      <c r="D20">
        <v>2</v>
      </c>
      <c r="E20">
        <v>66</v>
      </c>
      <c r="F20" t="str" cm="1">
        <f t="array" ref="F20">_xlfn.IFS(Customer!F20=1,"Divorced",Customer!G20=1,"Married",Customer!H20=1,"Single",Customer!I20=1,"Together",Customer!J20=1,"Window")</f>
        <v>Married</v>
      </c>
      <c r="G20" t="str" cm="1">
        <f t="array" ref="G20">_xlfn.IFS(Customer!K20=1,"Basic",Customer!L20=1,"Graduate",Customer!M20=1,"Master",Customer!N20=1,"PhD")</f>
        <v>Graduate</v>
      </c>
      <c r="H20" t="s">
        <v>18</v>
      </c>
    </row>
    <row r="21" spans="1:8" x14ac:dyDescent="0.3">
      <c r="A21">
        <v>1408</v>
      </c>
      <c r="B21">
        <v>193027</v>
      </c>
      <c r="C21">
        <v>0</v>
      </c>
      <c r="D21">
        <v>0</v>
      </c>
      <c r="E21">
        <v>79</v>
      </c>
      <c r="F21" t="str" cm="1">
        <f t="array" ref="F21">_xlfn.IFS(Customer!F21=1,"Divorced",Customer!G21=1,"Married",Customer!H21=1,"Single",Customer!I21=1,"Together",Customer!J21=1,"Window")</f>
        <v>Married</v>
      </c>
      <c r="G21" t="str" cm="1">
        <f t="array" ref="G21">_xlfn.IFS(Customer!K21=1,"Basic",Customer!L21=1,"Graduate",Customer!M21=1,"Master",Customer!N21=1,"PhD")</f>
        <v>PhD</v>
      </c>
      <c r="H21" t="s">
        <v>20</v>
      </c>
    </row>
    <row r="22" spans="1:8" x14ac:dyDescent="0.3">
      <c r="A22">
        <v>1947</v>
      </c>
      <c r="B22">
        <v>192955</v>
      </c>
      <c r="C22">
        <v>0</v>
      </c>
      <c r="D22">
        <v>0</v>
      </c>
      <c r="E22">
        <v>47</v>
      </c>
      <c r="F22" t="str" cm="1">
        <f t="array" ref="F22">_xlfn.IFS(Customer!F22=1,"Divorced",Customer!G22=1,"Married",Customer!H22=1,"Single",Customer!I22=1,"Together",Customer!J22=1,"Window")</f>
        <v>Married</v>
      </c>
      <c r="G22" t="str" cm="1">
        <f t="array" ref="G22">_xlfn.IFS(Customer!K22=1,"Basic",Customer!L22=1,"Graduate",Customer!M22=1,"Master",Customer!N22=1,"PhD")</f>
        <v>Graduate</v>
      </c>
      <c r="H22" t="s">
        <v>16</v>
      </c>
    </row>
    <row r="23" spans="1:8" x14ac:dyDescent="0.3">
      <c r="A23">
        <v>1410</v>
      </c>
      <c r="B23">
        <v>192910</v>
      </c>
      <c r="C23">
        <v>0</v>
      </c>
      <c r="D23">
        <v>0</v>
      </c>
      <c r="E23">
        <v>34</v>
      </c>
      <c r="F23" t="str" cm="1">
        <f t="array" ref="F23">_xlfn.IFS(Customer!F23=1,"Divorced",Customer!G23=1,"Married",Customer!H23=1,"Single",Customer!I23=1,"Together",Customer!J23=1,"Window")</f>
        <v>Married</v>
      </c>
      <c r="G23" t="str" cm="1">
        <f t="array" ref="G23">_xlfn.IFS(Customer!K23=1,"Basic",Customer!L23=1,"Graduate",Customer!M23=1,"Master",Customer!N23=1,"PhD")</f>
        <v>Graduate</v>
      </c>
      <c r="H23" t="s">
        <v>17</v>
      </c>
    </row>
    <row r="24" spans="1:8" x14ac:dyDescent="0.3">
      <c r="A24">
        <v>1130</v>
      </c>
      <c r="B24">
        <v>192859</v>
      </c>
      <c r="C24">
        <v>0</v>
      </c>
      <c r="D24">
        <v>0</v>
      </c>
      <c r="E24">
        <v>28</v>
      </c>
      <c r="F24" t="str" cm="1">
        <f t="array" ref="F24">_xlfn.IFS(Customer!F24=1,"Divorced",Customer!G24=1,"Married",Customer!H24=1,"Single",Customer!I24=1,"Together",Customer!J24=1,"Window")</f>
        <v>Single</v>
      </c>
      <c r="G24" t="str" cm="1">
        <f t="array" ref="G24">_xlfn.IFS(Customer!K24=1,"Basic",Customer!L24=1,"Graduate",Customer!M24=1,"Master",Customer!N24=1,"PhD")</f>
        <v>Master</v>
      </c>
      <c r="H24" t="s">
        <v>19</v>
      </c>
    </row>
    <row r="25" spans="1:8" x14ac:dyDescent="0.3">
      <c r="A25">
        <v>2885</v>
      </c>
      <c r="B25">
        <v>192556</v>
      </c>
      <c r="C25">
        <v>0</v>
      </c>
      <c r="D25">
        <v>0</v>
      </c>
      <c r="E25">
        <v>60</v>
      </c>
      <c r="F25" t="str" cm="1">
        <f t="array" ref="F25">_xlfn.IFS(Customer!F25=1,"Divorced",Customer!G25=1,"Married",Customer!H25=1,"Single",Customer!I25=1,"Together",Customer!J25=1,"Window")</f>
        <v>Together</v>
      </c>
      <c r="G25" t="e" cm="1">
        <f t="array" ref="G25">_xlfn.IFS(Customer!K25=1,"Basic",Customer!L25=1,"Graduate",Customer!M25=1,"Master",Customer!N25=1,"PhD")</f>
        <v>#N/A</v>
      </c>
      <c r="H25" t="s">
        <v>15</v>
      </c>
    </row>
    <row r="26" spans="1:8" x14ac:dyDescent="0.3">
      <c r="A26">
        <v>2408</v>
      </c>
      <c r="B26">
        <v>192533</v>
      </c>
      <c r="C26">
        <v>0</v>
      </c>
      <c r="D26">
        <v>0</v>
      </c>
      <c r="E26">
        <v>35</v>
      </c>
      <c r="F26" t="str" cm="1">
        <f t="array" ref="F26">_xlfn.IFS(Customer!F26=1,"Divorced",Customer!G26=1,"Married",Customer!H26=1,"Single",Customer!I26=1,"Together",Customer!J26=1,"Window")</f>
        <v>Married</v>
      </c>
      <c r="G26" t="str" cm="1">
        <f t="array" ref="G26">_xlfn.IFS(Customer!K26=1,"Basic",Customer!L26=1,"Graduate",Customer!M26=1,"Master",Customer!N26=1,"PhD")</f>
        <v>Graduate</v>
      </c>
      <c r="H26" t="s">
        <v>19</v>
      </c>
    </row>
    <row r="27" spans="1:8" x14ac:dyDescent="0.3">
      <c r="A27">
        <v>2696</v>
      </c>
      <c r="B27">
        <v>192491</v>
      </c>
      <c r="C27">
        <v>0</v>
      </c>
      <c r="D27">
        <v>0</v>
      </c>
      <c r="E27">
        <v>37</v>
      </c>
      <c r="F27" t="str" cm="1">
        <f t="array" ref="F27">_xlfn.IFS(Customer!F27=1,"Divorced",Customer!G27=1,"Married",Customer!H27=1,"Single",Customer!I27=1,"Together",Customer!J27=1,"Window")</f>
        <v>Married</v>
      </c>
      <c r="G27" t="str" cm="1">
        <f t="array" ref="G27">_xlfn.IFS(Customer!K27=1,"Basic",Customer!L27=1,"Graduate",Customer!M27=1,"Master",Customer!N27=1,"PhD")</f>
        <v>PhD</v>
      </c>
      <c r="H27" t="s">
        <v>19</v>
      </c>
    </row>
    <row r="28" spans="1:8" x14ac:dyDescent="0.3">
      <c r="A28">
        <v>2362</v>
      </c>
      <c r="B28">
        <v>192344</v>
      </c>
      <c r="C28">
        <v>0</v>
      </c>
      <c r="D28">
        <v>0</v>
      </c>
      <c r="E28">
        <v>72</v>
      </c>
      <c r="F28" t="str" cm="1">
        <f t="array" ref="F28">_xlfn.IFS(Customer!F28=1,"Divorced",Customer!G28=1,"Married",Customer!H28=1,"Single",Customer!I28=1,"Together",Customer!J28=1,"Window")</f>
        <v>Married</v>
      </c>
      <c r="G28" t="str" cm="1">
        <f t="array" ref="G28">_xlfn.IFS(Customer!K28=1,"Basic",Customer!L28=1,"Graduate",Customer!M28=1,"Master",Customer!N28=1,"PhD")</f>
        <v>Graduate</v>
      </c>
      <c r="H28" t="s">
        <v>20</v>
      </c>
    </row>
    <row r="29" spans="1:8" x14ac:dyDescent="0.3">
      <c r="A29">
        <v>1575</v>
      </c>
      <c r="B29">
        <v>192163</v>
      </c>
      <c r="C29">
        <v>0</v>
      </c>
      <c r="D29">
        <v>0</v>
      </c>
      <c r="E29">
        <v>45</v>
      </c>
      <c r="F29" t="str" cm="1">
        <f t="array" ref="F29">_xlfn.IFS(Customer!F29=1,"Divorced",Customer!G29=1,"Married",Customer!H29=1,"Single",Customer!I29=1,"Together",Customer!J29=1,"Window")</f>
        <v>Married</v>
      </c>
      <c r="G29" t="str" cm="1">
        <f t="array" ref="G29">_xlfn.IFS(Customer!K29=1,"Basic",Customer!L29=1,"Graduate",Customer!M29=1,"Master",Customer!N29=1,"PhD")</f>
        <v>Master</v>
      </c>
      <c r="H29" t="s">
        <v>16</v>
      </c>
    </row>
    <row r="30" spans="1:8" x14ac:dyDescent="0.3">
      <c r="A30">
        <v>1795</v>
      </c>
      <c r="B30">
        <v>191820</v>
      </c>
      <c r="C30">
        <v>0</v>
      </c>
      <c r="D30">
        <v>0</v>
      </c>
      <c r="E30">
        <v>34</v>
      </c>
      <c r="F30" t="str" cm="1">
        <f t="array" ref="F30">_xlfn.IFS(Customer!F30=1,"Divorced",Customer!G30=1,"Married",Customer!H30=1,"Single",Customer!I30=1,"Together",Customer!J30=1,"Window")</f>
        <v>Together</v>
      </c>
      <c r="G30" t="str" cm="1">
        <f t="array" ref="G30">_xlfn.IFS(Customer!K30=1,"Basic",Customer!L30=1,"Graduate",Customer!M30=1,"Master",Customer!N30=1,"PhD")</f>
        <v>PhD</v>
      </c>
      <c r="H30" t="s">
        <v>18</v>
      </c>
    </row>
    <row r="31" spans="1:8" x14ac:dyDescent="0.3">
      <c r="A31">
        <v>2967</v>
      </c>
      <c r="B31">
        <v>191712</v>
      </c>
      <c r="C31">
        <v>0</v>
      </c>
      <c r="D31">
        <v>0</v>
      </c>
      <c r="E31">
        <v>73</v>
      </c>
      <c r="F31" t="str" cm="1">
        <f t="array" ref="F31">_xlfn.IFS(Customer!F31=1,"Divorced",Customer!G31=1,"Married",Customer!H31=1,"Single",Customer!I31=1,"Together",Customer!J31=1,"Window")</f>
        <v>Single</v>
      </c>
      <c r="G31" t="str" cm="1">
        <f t="array" ref="G31">_xlfn.IFS(Customer!K31=1,"Basic",Customer!L31=1,"Graduate",Customer!M31=1,"Master",Customer!N31=1,"PhD")</f>
        <v>Master</v>
      </c>
      <c r="H31" t="s">
        <v>16</v>
      </c>
    </row>
    <row r="32" spans="1:8" x14ac:dyDescent="0.3">
      <c r="A32">
        <v>2012</v>
      </c>
      <c r="B32">
        <v>191700</v>
      </c>
      <c r="C32">
        <v>0</v>
      </c>
      <c r="D32">
        <v>0</v>
      </c>
      <c r="E32">
        <v>49</v>
      </c>
      <c r="F32" t="str" cm="1">
        <f t="array" ref="F32">_xlfn.IFS(Customer!F32=1,"Divorced",Customer!G32=1,"Married",Customer!H32=1,"Single",Customer!I32=1,"Together",Customer!J32=1,"Window")</f>
        <v>Single</v>
      </c>
      <c r="G32" t="str" cm="1">
        <f t="array" ref="G32">_xlfn.IFS(Customer!K32=1,"Basic",Customer!L32=1,"Graduate",Customer!M32=1,"Master",Customer!N32=1,"PhD")</f>
        <v>Graduate</v>
      </c>
      <c r="H32" t="s">
        <v>19</v>
      </c>
    </row>
    <row r="33" spans="1:8" x14ac:dyDescent="0.3">
      <c r="A33">
        <v>2897</v>
      </c>
      <c r="B33">
        <v>191249</v>
      </c>
      <c r="C33">
        <v>0</v>
      </c>
      <c r="D33">
        <v>0</v>
      </c>
      <c r="E33">
        <v>64</v>
      </c>
      <c r="F33" t="str" cm="1">
        <f t="array" ref="F33">_xlfn.IFS(Customer!F33=1,"Divorced",Customer!G33=1,"Married",Customer!H33=1,"Single",Customer!I33=1,"Together",Customer!J33=1,"Window")</f>
        <v>Single</v>
      </c>
      <c r="G33" t="str" cm="1">
        <f t="array" ref="G33">_xlfn.IFS(Customer!K33=1,"Basic",Customer!L33=1,"Graduate",Customer!M33=1,"Master",Customer!N33=1,"PhD")</f>
        <v>Graduate</v>
      </c>
      <c r="H33" t="s">
        <v>15</v>
      </c>
    </row>
    <row r="34" spans="1:8" x14ac:dyDescent="0.3">
      <c r="A34">
        <v>3135</v>
      </c>
      <c r="B34">
        <v>191172</v>
      </c>
      <c r="C34">
        <v>0</v>
      </c>
      <c r="D34">
        <v>0</v>
      </c>
      <c r="E34">
        <v>30</v>
      </c>
      <c r="F34" t="str" cm="1">
        <f t="array" ref="F34">_xlfn.IFS(Customer!F34=1,"Divorced",Customer!G34=1,"Married",Customer!H34=1,"Single",Customer!I34=1,"Together",Customer!J34=1,"Window")</f>
        <v>Single</v>
      </c>
      <c r="G34" t="str" cm="1">
        <f t="array" ref="G34">_xlfn.IFS(Customer!K34=1,"Basic",Customer!L34=1,"Graduate",Customer!M34=1,"Master",Customer!N34=1,"PhD")</f>
        <v>Master</v>
      </c>
      <c r="H34" t="s">
        <v>16</v>
      </c>
    </row>
    <row r="35" spans="1:8" x14ac:dyDescent="0.3">
      <c r="A35">
        <v>1402</v>
      </c>
      <c r="B35">
        <v>191065</v>
      </c>
      <c r="C35">
        <v>0</v>
      </c>
      <c r="D35">
        <v>0</v>
      </c>
      <c r="E35">
        <v>39</v>
      </c>
      <c r="F35" t="str" cm="1">
        <f t="array" ref="F35">_xlfn.IFS(Customer!F35=1,"Divorced",Customer!G35=1,"Married",Customer!H35=1,"Single",Customer!I35=1,"Together",Customer!J35=1,"Window")</f>
        <v>Single</v>
      </c>
      <c r="G35" t="str" cm="1">
        <f t="array" ref="G35">_xlfn.IFS(Customer!K35=1,"Basic",Customer!L35=1,"Graduate",Customer!M35=1,"Master",Customer!N35=1,"PhD")</f>
        <v>Graduate</v>
      </c>
      <c r="H35" t="s">
        <v>20</v>
      </c>
    </row>
    <row r="36" spans="1:8" x14ac:dyDescent="0.3">
      <c r="A36">
        <v>2872</v>
      </c>
      <c r="B36">
        <v>190933</v>
      </c>
      <c r="C36">
        <v>0</v>
      </c>
      <c r="D36">
        <v>0</v>
      </c>
      <c r="E36">
        <v>66</v>
      </c>
      <c r="F36" t="str" cm="1">
        <f t="array" ref="F36">_xlfn.IFS(Customer!F36=1,"Divorced",Customer!G36=1,"Married",Customer!H36=1,"Single",Customer!I36=1,"Together",Customer!J36=1,"Window")</f>
        <v>Single</v>
      </c>
      <c r="G36" t="str" cm="1">
        <f t="array" ref="G36">_xlfn.IFS(Customer!K36=1,"Basic",Customer!L36=1,"Graduate",Customer!M36=1,"Master",Customer!N36=1,"PhD")</f>
        <v>PhD</v>
      </c>
      <c r="H36" t="s">
        <v>20</v>
      </c>
    </row>
    <row r="37" spans="1:8" x14ac:dyDescent="0.3">
      <c r="A37">
        <v>2313</v>
      </c>
      <c r="B37">
        <v>190842</v>
      </c>
      <c r="C37">
        <v>0</v>
      </c>
      <c r="D37">
        <v>0</v>
      </c>
      <c r="E37">
        <v>72</v>
      </c>
      <c r="F37" t="str" cm="1">
        <f t="array" ref="F37">_xlfn.IFS(Customer!F37=1,"Divorced",Customer!G37=1,"Married",Customer!H37=1,"Single",Customer!I37=1,"Together",Customer!J37=1,"Window")</f>
        <v>Single</v>
      </c>
      <c r="G37" t="str" cm="1">
        <f t="array" ref="G37">_xlfn.IFS(Customer!K37=1,"Basic",Customer!L37=1,"Graduate",Customer!M37=1,"Master",Customer!N37=1,"PhD")</f>
        <v>Graduate</v>
      </c>
      <c r="H37" t="s">
        <v>16</v>
      </c>
    </row>
    <row r="38" spans="1:8" x14ac:dyDescent="0.3">
      <c r="A38">
        <v>1108</v>
      </c>
      <c r="B38">
        <v>190765</v>
      </c>
      <c r="C38">
        <v>0</v>
      </c>
      <c r="D38">
        <v>0</v>
      </c>
      <c r="E38">
        <v>50</v>
      </c>
      <c r="F38" t="str" cm="1">
        <f t="array" ref="F38">_xlfn.IFS(Customer!F38=1,"Divorced",Customer!G38=1,"Married",Customer!H38=1,"Single",Customer!I38=1,"Together",Customer!J38=1,"Window")</f>
        <v>Married</v>
      </c>
      <c r="G38" t="str" cm="1">
        <f t="array" ref="G38">_xlfn.IFS(Customer!K38=1,"Basic",Customer!L38=1,"Graduate",Customer!M38=1,"Master",Customer!N38=1,"PhD")</f>
        <v>Graduate</v>
      </c>
      <c r="H38" t="s">
        <v>20</v>
      </c>
    </row>
    <row r="39" spans="1:8" x14ac:dyDescent="0.3">
      <c r="A39">
        <v>2242</v>
      </c>
      <c r="B39">
        <v>190687</v>
      </c>
      <c r="C39">
        <v>0</v>
      </c>
      <c r="D39">
        <v>0</v>
      </c>
      <c r="E39">
        <v>37</v>
      </c>
      <c r="F39" t="str" cm="1">
        <f t="array" ref="F39">_xlfn.IFS(Customer!F39=1,"Divorced",Customer!G39=1,"Married",Customer!H39=1,"Single",Customer!I39=1,"Together",Customer!J39=1,"Window")</f>
        <v>Divorced</v>
      </c>
      <c r="G39" t="str" cm="1">
        <f t="array" ref="G39">_xlfn.IFS(Customer!K39=1,"Basic",Customer!L39=1,"Graduate",Customer!M39=1,"Master",Customer!N39=1,"PhD")</f>
        <v>PhD</v>
      </c>
      <c r="H39" t="s">
        <v>20</v>
      </c>
    </row>
    <row r="40" spans="1:8" x14ac:dyDescent="0.3">
      <c r="A40">
        <v>2160</v>
      </c>
      <c r="B40">
        <v>190638</v>
      </c>
      <c r="C40">
        <v>0</v>
      </c>
      <c r="D40">
        <v>0</v>
      </c>
      <c r="E40">
        <v>29</v>
      </c>
      <c r="F40" t="str" cm="1">
        <f t="array" ref="F40">_xlfn.IFS(Customer!F40=1,"Divorced",Customer!G40=1,"Married",Customer!H40=1,"Single",Customer!I40=1,"Together",Customer!J40=1,"Window")</f>
        <v>Single</v>
      </c>
      <c r="G40" t="str" cm="1">
        <f t="array" ref="G40">_xlfn.IFS(Customer!K40=1,"Basic",Customer!L40=1,"Graduate",Customer!M40=1,"Master",Customer!N40=1,"PhD")</f>
        <v>Master</v>
      </c>
      <c r="H40" t="s">
        <v>17</v>
      </c>
    </row>
    <row r="41" spans="1:8" x14ac:dyDescent="0.3">
      <c r="A41">
        <v>2548</v>
      </c>
      <c r="B41">
        <v>190638</v>
      </c>
      <c r="C41">
        <v>0</v>
      </c>
      <c r="D41">
        <v>0</v>
      </c>
      <c r="E41">
        <v>29</v>
      </c>
      <c r="F41" t="str" cm="1">
        <f t="array" ref="F41">_xlfn.IFS(Customer!F41=1,"Divorced",Customer!G41=1,"Married",Customer!H41=1,"Single",Customer!I41=1,"Together",Customer!J41=1,"Window")</f>
        <v>Single</v>
      </c>
      <c r="G41" t="str" cm="1">
        <f t="array" ref="G41">_xlfn.IFS(Customer!K41=1,"Basic",Customer!L41=1,"Graduate",Customer!M41=1,"Master",Customer!N41=1,"PhD")</f>
        <v>Master</v>
      </c>
      <c r="H41" t="s">
        <v>20</v>
      </c>
    </row>
    <row r="42" spans="1:8" x14ac:dyDescent="0.3">
      <c r="A42">
        <v>2783</v>
      </c>
      <c r="B42">
        <v>190369</v>
      </c>
      <c r="C42">
        <v>0</v>
      </c>
      <c r="D42">
        <v>0</v>
      </c>
      <c r="E42">
        <v>64</v>
      </c>
      <c r="F42" t="str" cm="1">
        <f t="array" ref="F42">_xlfn.IFS(Customer!F42=1,"Divorced",Customer!G42=1,"Married",Customer!H42=1,"Single",Customer!I42=1,"Together",Customer!J42=1,"Window")</f>
        <v>Married</v>
      </c>
      <c r="G42" t="str" cm="1">
        <f t="array" ref="G42">_xlfn.IFS(Customer!K42=1,"Basic",Customer!L42=1,"Graduate",Customer!M42=1,"Master",Customer!N42=1,"PhD")</f>
        <v>Graduate</v>
      </c>
      <c r="H42" t="s">
        <v>15</v>
      </c>
    </row>
    <row r="43" spans="1:8" x14ac:dyDescent="0.3">
      <c r="A43">
        <v>1374</v>
      </c>
      <c r="B43">
        <v>190300</v>
      </c>
      <c r="C43">
        <v>0</v>
      </c>
      <c r="D43">
        <v>0</v>
      </c>
      <c r="E43">
        <v>41</v>
      </c>
      <c r="F43" t="str" cm="1">
        <f t="array" ref="F43">_xlfn.IFS(Customer!F43=1,"Divorced",Customer!G43=1,"Married",Customer!H43=1,"Single",Customer!I43=1,"Together",Customer!J43=1,"Window")</f>
        <v>Together</v>
      </c>
      <c r="G43" t="str" cm="1">
        <f t="array" ref="G43">_xlfn.IFS(Customer!K43=1,"Basic",Customer!L43=1,"Graduate",Customer!M43=1,"Master",Customer!N43=1,"PhD")</f>
        <v>Graduate</v>
      </c>
      <c r="H43" t="s">
        <v>17</v>
      </c>
    </row>
    <row r="44" spans="1:8" x14ac:dyDescent="0.3">
      <c r="A44">
        <v>2697</v>
      </c>
      <c r="B44">
        <v>190273</v>
      </c>
      <c r="C44">
        <v>0</v>
      </c>
      <c r="D44">
        <v>0</v>
      </c>
      <c r="E44">
        <v>29</v>
      </c>
      <c r="F44" t="str" cm="1">
        <f t="array" ref="F44">_xlfn.IFS(Customer!F44=1,"Divorced",Customer!G44=1,"Married",Customer!H44=1,"Single",Customer!I44=1,"Together",Customer!J44=1,"Window")</f>
        <v>Single</v>
      </c>
      <c r="G44" t="str" cm="1">
        <f t="array" ref="G44">_xlfn.IFS(Customer!K44=1,"Basic",Customer!L44=1,"Graduate",Customer!M44=1,"Master",Customer!N44=1,"PhD")</f>
        <v>Graduate</v>
      </c>
      <c r="H44" t="s">
        <v>16</v>
      </c>
    </row>
    <row r="45" spans="1:8" x14ac:dyDescent="0.3">
      <c r="A45">
        <v>1684</v>
      </c>
      <c r="B45">
        <v>190247</v>
      </c>
      <c r="C45">
        <v>0</v>
      </c>
      <c r="D45">
        <v>0</v>
      </c>
      <c r="E45">
        <v>32</v>
      </c>
      <c r="F45" t="str" cm="1">
        <f t="array" ref="F45">_xlfn.IFS(Customer!F45=1,"Divorced",Customer!G45=1,"Married",Customer!H45=1,"Single",Customer!I45=1,"Together",Customer!J45=1,"Window")</f>
        <v>Single</v>
      </c>
      <c r="G45" t="str" cm="1">
        <f t="array" ref="G45">_xlfn.IFS(Customer!K45=1,"Basic",Customer!L45=1,"Graduate",Customer!M45=1,"Master",Customer!N45=1,"PhD")</f>
        <v>Master</v>
      </c>
      <c r="H45" t="s">
        <v>20</v>
      </c>
    </row>
    <row r="46" spans="1:8" x14ac:dyDescent="0.3">
      <c r="A46">
        <v>2577</v>
      </c>
      <c r="B46">
        <v>190226</v>
      </c>
      <c r="C46">
        <v>0</v>
      </c>
      <c r="D46">
        <v>0</v>
      </c>
      <c r="E46">
        <v>64</v>
      </c>
      <c r="F46" t="str" cm="1">
        <f t="array" ref="F46">_xlfn.IFS(Customer!F46=1,"Divorced",Customer!G46=1,"Married",Customer!H46=1,"Single",Customer!I46=1,"Together",Customer!J46=1,"Window")</f>
        <v>Married</v>
      </c>
      <c r="G46" t="str" cm="1">
        <f t="array" ref="G46">_xlfn.IFS(Customer!K46=1,"Basic",Customer!L46=1,"Graduate",Customer!M46=1,"Master",Customer!N46=1,"PhD")</f>
        <v>Master</v>
      </c>
      <c r="H46" t="s">
        <v>16</v>
      </c>
    </row>
    <row r="47" spans="1:8" x14ac:dyDescent="0.3">
      <c r="A47">
        <v>3136</v>
      </c>
      <c r="B47">
        <v>190000</v>
      </c>
      <c r="C47">
        <v>0</v>
      </c>
      <c r="D47">
        <v>0</v>
      </c>
      <c r="E47">
        <v>36</v>
      </c>
      <c r="F47" t="str" cm="1">
        <f t="array" ref="F47">_xlfn.IFS(Customer!F47=1,"Divorced",Customer!G47=1,"Married",Customer!H47=1,"Single",Customer!I47=1,"Together",Customer!J47=1,"Window")</f>
        <v>Married</v>
      </c>
      <c r="G47" t="str" cm="1">
        <f t="array" ref="G47">_xlfn.IFS(Customer!K47=1,"Basic",Customer!L47=1,"Graduate",Customer!M47=1,"Master",Customer!N47=1,"PhD")</f>
        <v>Graduate</v>
      </c>
      <c r="H47" t="s">
        <v>20</v>
      </c>
    </row>
    <row r="48" spans="1:8" x14ac:dyDescent="0.3">
      <c r="A48">
        <v>1710</v>
      </c>
      <c r="B48">
        <v>189891</v>
      </c>
      <c r="C48">
        <v>0</v>
      </c>
      <c r="D48">
        <v>0</v>
      </c>
      <c r="E48">
        <v>29</v>
      </c>
      <c r="F48" t="str" cm="1">
        <f t="array" ref="F48">_xlfn.IFS(Customer!F48=1,"Divorced",Customer!G48=1,"Married",Customer!H48=1,"Single",Customer!I48=1,"Together",Customer!J48=1,"Window")</f>
        <v>Together</v>
      </c>
      <c r="G48" t="str" cm="1">
        <f t="array" ref="G48">_xlfn.IFS(Customer!K48=1,"Basic",Customer!L48=1,"Graduate",Customer!M48=1,"Master",Customer!N48=1,"PhD")</f>
        <v>Graduate</v>
      </c>
      <c r="H48" t="s">
        <v>17</v>
      </c>
    </row>
    <row r="49" spans="1:8" x14ac:dyDescent="0.3">
      <c r="A49">
        <v>1715</v>
      </c>
      <c r="B49">
        <v>189694</v>
      </c>
      <c r="C49">
        <v>1</v>
      </c>
      <c r="D49">
        <v>1</v>
      </c>
      <c r="E49">
        <v>47</v>
      </c>
      <c r="F49" t="str" cm="1">
        <f t="array" ref="F49">_xlfn.IFS(Customer!F49=1,"Divorced",Customer!G49=1,"Married",Customer!H49=1,"Single",Customer!I49=1,"Together",Customer!J49=1,"Window")</f>
        <v>Divorced</v>
      </c>
      <c r="G49" t="str" cm="1">
        <f t="array" ref="G49">_xlfn.IFS(Customer!K49=1,"Basic",Customer!L49=1,"Graduate",Customer!M49=1,"Master",Customer!N49=1,"PhD")</f>
        <v>Graduate</v>
      </c>
      <c r="H49" t="s">
        <v>15</v>
      </c>
    </row>
    <row r="50" spans="1:8" x14ac:dyDescent="0.3">
      <c r="A50">
        <v>3158</v>
      </c>
      <c r="B50">
        <v>189616</v>
      </c>
      <c r="C50">
        <v>0</v>
      </c>
      <c r="D50">
        <v>0</v>
      </c>
      <c r="E50">
        <v>37</v>
      </c>
      <c r="F50" t="str" cm="1">
        <f t="array" ref="F50">_xlfn.IFS(Customer!F50=1,"Divorced",Customer!G50=1,"Married",Customer!H50=1,"Single",Customer!I50=1,"Together",Customer!J50=1,"Window")</f>
        <v>Single</v>
      </c>
      <c r="G50" t="str" cm="1">
        <f t="array" ref="G50">_xlfn.IFS(Customer!K50=1,"Basic",Customer!L50=1,"Graduate",Customer!M50=1,"Master",Customer!N50=1,"PhD")</f>
        <v>Master</v>
      </c>
      <c r="H50" t="s">
        <v>19</v>
      </c>
    </row>
    <row r="51" spans="1:8" x14ac:dyDescent="0.3">
      <c r="A51">
        <v>1440</v>
      </c>
      <c r="B51">
        <v>189572</v>
      </c>
      <c r="C51">
        <v>0</v>
      </c>
      <c r="D51">
        <v>0</v>
      </c>
      <c r="E51">
        <v>54</v>
      </c>
      <c r="F51" t="str" cm="1">
        <f t="array" ref="F51">_xlfn.IFS(Customer!F51=1,"Divorced",Customer!G51=1,"Married",Customer!H51=1,"Single",Customer!I51=1,"Together",Customer!J51=1,"Window")</f>
        <v>Single</v>
      </c>
      <c r="G51" t="e" cm="1">
        <f t="array" ref="G51">_xlfn.IFS(Customer!K51=1,"Basic",Customer!L51=1,"Graduate",Customer!M51=1,"Master",Customer!N51=1,"PhD")</f>
        <v>#N/A</v>
      </c>
      <c r="H51" t="s">
        <v>17</v>
      </c>
    </row>
    <row r="52" spans="1:8" x14ac:dyDescent="0.3">
      <c r="A52">
        <v>1497</v>
      </c>
      <c r="B52">
        <v>189120</v>
      </c>
      <c r="C52">
        <v>0</v>
      </c>
      <c r="D52">
        <v>0</v>
      </c>
      <c r="E52">
        <v>61</v>
      </c>
      <c r="F52" t="str" cm="1">
        <f t="array" ref="F52">_xlfn.IFS(Customer!F52=1,"Divorced",Customer!G52=1,"Married",Customer!H52=1,"Single",Customer!I52=1,"Together",Customer!J52=1,"Window")</f>
        <v>Together</v>
      </c>
      <c r="G52" t="str" cm="1">
        <f t="array" ref="G52">_xlfn.IFS(Customer!K52=1,"Basic",Customer!L52=1,"Graduate",Customer!M52=1,"Master",Customer!N52=1,"PhD")</f>
        <v>Master</v>
      </c>
      <c r="H52" t="s">
        <v>16</v>
      </c>
    </row>
    <row r="53" spans="1:8" x14ac:dyDescent="0.3">
      <c r="A53">
        <v>1101</v>
      </c>
      <c r="B53">
        <v>189058</v>
      </c>
      <c r="C53">
        <v>0</v>
      </c>
      <c r="D53">
        <v>0</v>
      </c>
      <c r="E53">
        <v>60</v>
      </c>
      <c r="F53" t="str" cm="1">
        <f t="array" ref="F53">_xlfn.IFS(Customer!F53=1,"Divorced",Customer!G53=1,"Married",Customer!H53=1,"Single",Customer!I53=1,"Together",Customer!J53=1,"Window")</f>
        <v>Married</v>
      </c>
      <c r="G53" t="str" cm="1">
        <f t="array" ref="G53">_xlfn.IFS(Customer!K53=1,"Basic",Customer!L53=1,"Graduate",Customer!M53=1,"Master",Customer!N53=1,"PhD")</f>
        <v>Master</v>
      </c>
      <c r="H53" t="s">
        <v>16</v>
      </c>
    </row>
    <row r="54" spans="1:8" x14ac:dyDescent="0.3">
      <c r="A54">
        <v>2866</v>
      </c>
      <c r="B54">
        <v>188420</v>
      </c>
      <c r="C54">
        <v>0</v>
      </c>
      <c r="D54">
        <v>0</v>
      </c>
      <c r="E54">
        <v>31</v>
      </c>
      <c r="F54" t="str" cm="1">
        <f t="array" ref="F54">_xlfn.IFS(Customer!F54=1,"Divorced",Customer!G54=1,"Married",Customer!H54=1,"Single",Customer!I54=1,"Together",Customer!J54=1,"Window")</f>
        <v>Together</v>
      </c>
      <c r="G54" t="str" cm="1">
        <f t="array" ref="G54">_xlfn.IFS(Customer!K54=1,"Basic",Customer!L54=1,"Graduate",Customer!M54=1,"Master",Customer!N54=1,"PhD")</f>
        <v>Master</v>
      </c>
      <c r="H54" t="s">
        <v>20</v>
      </c>
    </row>
    <row r="55" spans="1:8" x14ac:dyDescent="0.3">
      <c r="A55">
        <v>2056</v>
      </c>
      <c r="B55">
        <v>188347</v>
      </c>
      <c r="C55">
        <v>0</v>
      </c>
      <c r="D55">
        <v>0</v>
      </c>
      <c r="E55">
        <v>59</v>
      </c>
      <c r="F55" t="str" cm="1">
        <f t="array" ref="F55">_xlfn.IFS(Customer!F55=1,"Divorced",Customer!G55=1,"Married",Customer!H55=1,"Single",Customer!I55=1,"Together",Customer!J55=1,"Window")</f>
        <v>Together</v>
      </c>
      <c r="G55" t="str" cm="1">
        <f t="array" ref="G55">_xlfn.IFS(Customer!K55=1,"Basic",Customer!L55=1,"Graduate",Customer!M55=1,"Master",Customer!N55=1,"PhD")</f>
        <v>Graduate</v>
      </c>
      <c r="H55" t="s">
        <v>20</v>
      </c>
    </row>
    <row r="56" spans="1:8" x14ac:dyDescent="0.3">
      <c r="A56">
        <v>3179</v>
      </c>
      <c r="B56">
        <v>188325</v>
      </c>
      <c r="C56">
        <v>0</v>
      </c>
      <c r="D56">
        <v>0</v>
      </c>
      <c r="E56">
        <v>39</v>
      </c>
      <c r="F56" t="str" cm="1">
        <f t="array" ref="F56">_xlfn.IFS(Customer!F56=1,"Divorced",Customer!G56=1,"Married",Customer!H56=1,"Single",Customer!I56=1,"Together",Customer!J56=1,"Window")</f>
        <v>Together</v>
      </c>
      <c r="G56" t="str" cm="1">
        <f t="array" ref="G56">_xlfn.IFS(Customer!K56=1,"Basic",Customer!L56=1,"Graduate",Customer!M56=1,"Master",Customer!N56=1,"PhD")</f>
        <v>Graduate</v>
      </c>
      <c r="H56" t="s">
        <v>15</v>
      </c>
    </row>
    <row r="57" spans="1:8" x14ac:dyDescent="0.3">
      <c r="A57">
        <v>1063</v>
      </c>
      <c r="B57">
        <v>188194</v>
      </c>
      <c r="C57">
        <v>0</v>
      </c>
      <c r="D57">
        <v>1</v>
      </c>
      <c r="E57">
        <v>41</v>
      </c>
      <c r="F57" t="str" cm="1">
        <f t="array" ref="F57">_xlfn.IFS(Customer!F57=1,"Divorced",Customer!G57=1,"Married",Customer!H57=1,"Single",Customer!I57=1,"Together",Customer!J57=1,"Window")</f>
        <v>Single</v>
      </c>
      <c r="G57" t="e" cm="1">
        <f t="array" ref="G57">_xlfn.IFS(Customer!K57=1,"Basic",Customer!L57=1,"Graduate",Customer!M57=1,"Master",Customer!N57=1,"PhD")</f>
        <v>#N/A</v>
      </c>
      <c r="H57" t="s">
        <v>18</v>
      </c>
    </row>
    <row r="58" spans="1:8" x14ac:dyDescent="0.3">
      <c r="A58">
        <v>2314</v>
      </c>
      <c r="B58">
        <v>188097</v>
      </c>
      <c r="C58">
        <v>1</v>
      </c>
      <c r="D58">
        <v>0</v>
      </c>
      <c r="E58">
        <v>42</v>
      </c>
      <c r="F58" t="str" cm="1">
        <f t="array" ref="F58">_xlfn.IFS(Customer!F58=1,"Divorced",Customer!G58=1,"Married",Customer!H58=1,"Single",Customer!I58=1,"Together",Customer!J58=1,"Window")</f>
        <v>Married</v>
      </c>
      <c r="G58" t="str" cm="1">
        <f t="array" ref="G58">_xlfn.IFS(Customer!K58=1,"Basic",Customer!L58=1,"Graduate",Customer!M58=1,"Master",Customer!N58=1,"PhD")</f>
        <v>Master</v>
      </c>
      <c r="H58" t="s">
        <v>20</v>
      </c>
    </row>
    <row r="59" spans="1:8" x14ac:dyDescent="0.3">
      <c r="A59">
        <v>1543</v>
      </c>
      <c r="B59">
        <v>187771</v>
      </c>
      <c r="C59">
        <v>0</v>
      </c>
      <c r="D59">
        <v>1</v>
      </c>
      <c r="E59">
        <v>61</v>
      </c>
      <c r="F59" t="str" cm="1">
        <f t="array" ref="F59">_xlfn.IFS(Customer!F59=1,"Divorced",Customer!G59=1,"Married",Customer!H59=1,"Single",Customer!I59=1,"Together",Customer!J59=1,"Window")</f>
        <v>Together</v>
      </c>
      <c r="G59" t="str" cm="1">
        <f t="array" ref="G59">_xlfn.IFS(Customer!K59=1,"Basic",Customer!L59=1,"Graduate",Customer!M59=1,"Master",Customer!N59=1,"PhD")</f>
        <v>Graduate</v>
      </c>
      <c r="H59" t="s">
        <v>18</v>
      </c>
    </row>
    <row r="60" spans="1:8" x14ac:dyDescent="0.3">
      <c r="A60">
        <v>1805</v>
      </c>
      <c r="B60">
        <v>187771</v>
      </c>
      <c r="C60">
        <v>0</v>
      </c>
      <c r="D60">
        <v>1</v>
      </c>
      <c r="E60">
        <v>61</v>
      </c>
      <c r="F60" t="str" cm="1">
        <f t="array" ref="F60">_xlfn.IFS(Customer!F60=1,"Divorced",Customer!G60=1,"Married",Customer!H60=1,"Single",Customer!I60=1,"Together",Customer!J60=1,"Window")</f>
        <v>Together</v>
      </c>
      <c r="G60" t="str" cm="1">
        <f t="array" ref="G60">_xlfn.IFS(Customer!K60=1,"Basic",Customer!L60=1,"Graduate",Customer!M60=1,"Master",Customer!N60=1,"PhD")</f>
        <v>Graduate</v>
      </c>
      <c r="H60" t="s">
        <v>15</v>
      </c>
    </row>
    <row r="61" spans="1:8" x14ac:dyDescent="0.3">
      <c r="A61">
        <v>2468</v>
      </c>
      <c r="B61">
        <v>187679</v>
      </c>
      <c r="C61">
        <v>0</v>
      </c>
      <c r="D61">
        <v>0</v>
      </c>
      <c r="E61">
        <v>32</v>
      </c>
      <c r="F61" t="str" cm="1">
        <f t="array" ref="F61">_xlfn.IFS(Customer!F61=1,"Divorced",Customer!G61=1,"Married",Customer!H61=1,"Single",Customer!I61=1,"Together",Customer!J61=1,"Window")</f>
        <v>Together</v>
      </c>
      <c r="G61" t="str" cm="1">
        <f t="array" ref="G61">_xlfn.IFS(Customer!K61=1,"Basic",Customer!L61=1,"Graduate",Customer!M61=1,"Master",Customer!N61=1,"PhD")</f>
        <v>Graduate</v>
      </c>
      <c r="H61" t="s">
        <v>19</v>
      </c>
    </row>
    <row r="62" spans="1:8" x14ac:dyDescent="0.3">
      <c r="A62">
        <v>1697</v>
      </c>
      <c r="B62">
        <v>187305</v>
      </c>
      <c r="C62">
        <v>0</v>
      </c>
      <c r="D62">
        <v>0</v>
      </c>
      <c r="E62">
        <v>60</v>
      </c>
      <c r="F62" t="str" cm="1">
        <f t="array" ref="F62">_xlfn.IFS(Customer!F62=1,"Divorced",Customer!G62=1,"Married",Customer!H62=1,"Single",Customer!I62=1,"Together",Customer!J62=1,"Window")</f>
        <v>Divorced</v>
      </c>
      <c r="G62" t="e" cm="1">
        <f t="array" ref="G62">_xlfn.IFS(Customer!K62=1,"Basic",Customer!L62=1,"Graduate",Customer!M62=1,"Master",Customer!N62=1,"PhD")</f>
        <v>#N/A</v>
      </c>
      <c r="H62" t="s">
        <v>15</v>
      </c>
    </row>
    <row r="63" spans="1:8" x14ac:dyDescent="0.3">
      <c r="A63">
        <v>1096</v>
      </c>
      <c r="B63">
        <v>187195</v>
      </c>
      <c r="C63">
        <v>0</v>
      </c>
      <c r="D63">
        <v>0</v>
      </c>
      <c r="E63">
        <v>61</v>
      </c>
      <c r="F63" t="str" cm="1">
        <f t="array" ref="F63">_xlfn.IFS(Customer!F63=1,"Divorced",Customer!G63=1,"Married",Customer!H63=1,"Single",Customer!I63=1,"Together",Customer!J63=1,"Window")</f>
        <v>Married</v>
      </c>
      <c r="G63" t="str" cm="1">
        <f t="array" ref="G63">_xlfn.IFS(Customer!K63=1,"Basic",Customer!L63=1,"Graduate",Customer!M63=1,"Master",Customer!N63=1,"PhD")</f>
        <v>Graduate</v>
      </c>
      <c r="H63" t="s">
        <v>20</v>
      </c>
    </row>
    <row r="64" spans="1:8" x14ac:dyDescent="0.3">
      <c r="A64">
        <v>2496</v>
      </c>
      <c r="B64">
        <v>187188</v>
      </c>
      <c r="C64">
        <v>0</v>
      </c>
      <c r="D64">
        <v>0</v>
      </c>
      <c r="E64">
        <v>37</v>
      </c>
      <c r="F64" t="str" cm="1">
        <f t="array" ref="F64">_xlfn.IFS(Customer!F64=1,"Divorced",Customer!G64=1,"Married",Customer!H64=1,"Single",Customer!I64=1,"Together",Customer!J64=1,"Window")</f>
        <v>Single</v>
      </c>
      <c r="G64" t="str" cm="1">
        <f t="array" ref="G64">_xlfn.IFS(Customer!K64=1,"Basic",Customer!L64=1,"Graduate",Customer!M64=1,"Master",Customer!N64=1,"PhD")</f>
        <v>PhD</v>
      </c>
      <c r="H64" t="s">
        <v>17</v>
      </c>
    </row>
    <row r="65" spans="1:8" x14ac:dyDescent="0.3">
      <c r="A65">
        <v>2057</v>
      </c>
      <c r="B65">
        <v>187171</v>
      </c>
      <c r="C65">
        <v>0</v>
      </c>
      <c r="D65">
        <v>0</v>
      </c>
      <c r="E65">
        <v>39</v>
      </c>
      <c r="F65" t="str" cm="1">
        <f t="array" ref="F65">_xlfn.IFS(Customer!F65=1,"Divorced",Customer!G65=1,"Married",Customer!H65=1,"Single",Customer!I65=1,"Together",Customer!J65=1,"Window")</f>
        <v>Married</v>
      </c>
      <c r="G65" t="str" cm="1">
        <f t="array" ref="G65">_xlfn.IFS(Customer!K65=1,"Basic",Customer!L65=1,"Graduate",Customer!M65=1,"Master",Customer!N65=1,"PhD")</f>
        <v>PhD</v>
      </c>
      <c r="H65" t="s">
        <v>15</v>
      </c>
    </row>
    <row r="66" spans="1:8" x14ac:dyDescent="0.3">
      <c r="A66">
        <v>3055</v>
      </c>
      <c r="B66">
        <v>187000</v>
      </c>
      <c r="C66">
        <v>0</v>
      </c>
      <c r="D66">
        <v>0</v>
      </c>
      <c r="E66">
        <v>28</v>
      </c>
      <c r="F66" t="str" cm="1">
        <f t="array" ref="F66">_xlfn.IFS(Customer!F66=1,"Divorced",Customer!G66=1,"Married",Customer!H66=1,"Single",Customer!I66=1,"Together",Customer!J66=1,"Window")</f>
        <v>Married</v>
      </c>
      <c r="G66" t="e" cm="1">
        <f t="array" ref="G66">_xlfn.IFS(Customer!K66=1,"Basic",Customer!L66=1,"Graduate",Customer!M66=1,"Master",Customer!N66=1,"PhD")</f>
        <v>#N/A</v>
      </c>
      <c r="H66" t="s">
        <v>18</v>
      </c>
    </row>
    <row r="67" spans="1:8" x14ac:dyDescent="0.3">
      <c r="A67">
        <v>2862</v>
      </c>
      <c r="B67">
        <v>186979</v>
      </c>
      <c r="C67">
        <v>0</v>
      </c>
      <c r="D67">
        <v>0</v>
      </c>
      <c r="E67">
        <v>49</v>
      </c>
      <c r="F67" t="str" cm="1">
        <f t="array" ref="F67">_xlfn.IFS(Customer!F67=1,"Divorced",Customer!G67=1,"Married",Customer!H67=1,"Single",Customer!I67=1,"Together",Customer!J67=1,"Window")</f>
        <v>Divorced</v>
      </c>
      <c r="G67" t="str" cm="1">
        <f t="array" ref="G67">_xlfn.IFS(Customer!K67=1,"Basic",Customer!L67=1,"Graduate",Customer!M67=1,"Master",Customer!N67=1,"PhD")</f>
        <v>PhD</v>
      </c>
      <c r="H67" t="s">
        <v>17</v>
      </c>
    </row>
    <row r="68" spans="1:8" x14ac:dyDescent="0.3">
      <c r="A68">
        <v>1668</v>
      </c>
      <c r="B68">
        <v>186857</v>
      </c>
      <c r="C68">
        <v>0</v>
      </c>
      <c r="D68">
        <v>0</v>
      </c>
      <c r="E68">
        <v>48</v>
      </c>
      <c r="F68" t="str" cm="1">
        <f t="array" ref="F68">_xlfn.IFS(Customer!F68=1,"Divorced",Customer!G68=1,"Married",Customer!H68=1,"Single",Customer!I68=1,"Together",Customer!J68=1,"Window")</f>
        <v>Single</v>
      </c>
      <c r="G68" t="str" cm="1">
        <f t="array" ref="G68">_xlfn.IFS(Customer!K68=1,"Basic",Customer!L68=1,"Graduate",Customer!M68=1,"Master",Customer!N68=1,"PhD")</f>
        <v>PhD</v>
      </c>
      <c r="H68" t="s">
        <v>17</v>
      </c>
    </row>
    <row r="69" spans="1:8" x14ac:dyDescent="0.3">
      <c r="A69">
        <v>1865</v>
      </c>
      <c r="B69">
        <v>186857</v>
      </c>
      <c r="C69">
        <v>0</v>
      </c>
      <c r="D69">
        <v>0</v>
      </c>
      <c r="E69">
        <v>48</v>
      </c>
      <c r="F69" t="str" cm="1">
        <f t="array" ref="F69">_xlfn.IFS(Customer!F69=1,"Divorced",Customer!G69=1,"Married",Customer!H69=1,"Single",Customer!I69=1,"Together",Customer!J69=1,"Window")</f>
        <v>Single</v>
      </c>
      <c r="G69" t="str" cm="1">
        <f t="array" ref="G69">_xlfn.IFS(Customer!K69=1,"Basic",Customer!L69=1,"Graduate",Customer!M69=1,"Master",Customer!N69=1,"PhD")</f>
        <v>PhD</v>
      </c>
      <c r="H69" t="s">
        <v>15</v>
      </c>
    </row>
    <row r="70" spans="1:8" x14ac:dyDescent="0.3">
      <c r="A70">
        <v>2820</v>
      </c>
      <c r="B70">
        <v>186836</v>
      </c>
      <c r="C70">
        <v>0</v>
      </c>
      <c r="D70">
        <v>0</v>
      </c>
      <c r="E70">
        <v>45</v>
      </c>
      <c r="F70" t="str" cm="1">
        <f t="array" ref="F70">_xlfn.IFS(Customer!F70=1,"Divorced",Customer!G70=1,"Married",Customer!H70=1,"Single",Customer!I70=1,"Together",Customer!J70=1,"Window")</f>
        <v>Married</v>
      </c>
      <c r="G70" t="str" cm="1">
        <f t="array" ref="G70">_xlfn.IFS(Customer!K70=1,"Basic",Customer!L70=1,"Graduate",Customer!M70=1,"Master",Customer!N70=1,"PhD")</f>
        <v>PhD</v>
      </c>
      <c r="H70" t="s">
        <v>17</v>
      </c>
    </row>
    <row r="71" spans="1:8" x14ac:dyDescent="0.3">
      <c r="A71">
        <v>1186</v>
      </c>
      <c r="B71">
        <v>186718</v>
      </c>
      <c r="C71">
        <v>0</v>
      </c>
      <c r="D71">
        <v>0</v>
      </c>
      <c r="E71">
        <v>66</v>
      </c>
      <c r="F71" t="str" cm="1">
        <f t="array" ref="F71">_xlfn.IFS(Customer!F71=1,"Divorced",Customer!G71=1,"Married",Customer!H71=1,"Single",Customer!I71=1,"Together",Customer!J71=1,"Window")</f>
        <v>Married</v>
      </c>
      <c r="G71" t="str" cm="1">
        <f t="array" ref="G71">_xlfn.IFS(Customer!K71=1,"Basic",Customer!L71=1,"Graduate",Customer!M71=1,"Master",Customer!N71=1,"PhD")</f>
        <v>Graduate</v>
      </c>
      <c r="H71" t="s">
        <v>20</v>
      </c>
    </row>
    <row r="72" spans="1:8" x14ac:dyDescent="0.3">
      <c r="A72">
        <v>2646</v>
      </c>
      <c r="B72">
        <v>186610</v>
      </c>
      <c r="C72">
        <v>0</v>
      </c>
      <c r="D72">
        <v>0</v>
      </c>
      <c r="E72">
        <v>69</v>
      </c>
      <c r="F72" t="str" cm="1">
        <f t="array" ref="F72">_xlfn.IFS(Customer!F72=1,"Divorced",Customer!G72=1,"Married",Customer!H72=1,"Single",Customer!I72=1,"Together",Customer!J72=1,"Window")</f>
        <v>Together</v>
      </c>
      <c r="G72" t="str" cm="1">
        <f t="array" ref="G72">_xlfn.IFS(Customer!K72=1,"Basic",Customer!L72=1,"Graduate",Customer!M72=1,"Master",Customer!N72=1,"PhD")</f>
        <v>Graduate</v>
      </c>
      <c r="H72" t="s">
        <v>17</v>
      </c>
    </row>
    <row r="73" spans="1:8" x14ac:dyDescent="0.3">
      <c r="A73">
        <v>2672</v>
      </c>
      <c r="B73">
        <v>186580</v>
      </c>
      <c r="C73">
        <v>0</v>
      </c>
      <c r="D73">
        <v>0</v>
      </c>
      <c r="E73">
        <v>37</v>
      </c>
      <c r="F73" t="str" cm="1">
        <f t="array" ref="F73">_xlfn.IFS(Customer!F73=1,"Divorced",Customer!G73=1,"Married",Customer!H73=1,"Single",Customer!I73=1,"Together",Customer!J73=1,"Window")</f>
        <v>Married</v>
      </c>
      <c r="G73" t="str" cm="1">
        <f t="array" ref="G73">_xlfn.IFS(Customer!K73=1,"Basic",Customer!L73=1,"Graduate",Customer!M73=1,"Master",Customer!N73=1,"PhD")</f>
        <v>PhD</v>
      </c>
      <c r="H73" t="s">
        <v>19</v>
      </c>
    </row>
    <row r="74" spans="1:8" x14ac:dyDescent="0.3">
      <c r="A74">
        <v>1887</v>
      </c>
      <c r="B74">
        <v>186429</v>
      </c>
      <c r="C74">
        <v>0</v>
      </c>
      <c r="D74">
        <v>0</v>
      </c>
      <c r="E74">
        <v>59</v>
      </c>
      <c r="F74" t="str" cm="1">
        <f t="array" ref="F74">_xlfn.IFS(Customer!F74=1,"Divorced",Customer!G74=1,"Married",Customer!H74=1,"Single",Customer!I74=1,"Together",Customer!J74=1,"Window")</f>
        <v>Single</v>
      </c>
      <c r="G74" t="str" cm="1">
        <f t="array" ref="G74">_xlfn.IFS(Customer!K74=1,"Basic",Customer!L74=1,"Graduate",Customer!M74=1,"Master",Customer!N74=1,"PhD")</f>
        <v>Graduate</v>
      </c>
      <c r="H74" t="s">
        <v>16</v>
      </c>
    </row>
    <row r="75" spans="1:8" x14ac:dyDescent="0.3">
      <c r="A75">
        <v>1859</v>
      </c>
      <c r="B75">
        <v>186424</v>
      </c>
      <c r="C75">
        <v>0</v>
      </c>
      <c r="D75">
        <v>0</v>
      </c>
      <c r="E75">
        <v>64</v>
      </c>
      <c r="F75" t="str" cm="1">
        <f t="array" ref="F75">_xlfn.IFS(Customer!F75=1,"Divorced",Customer!G75=1,"Married",Customer!H75=1,"Single",Customer!I75=1,"Together",Customer!J75=1,"Window")</f>
        <v>Single</v>
      </c>
      <c r="G75" t="str" cm="1">
        <f t="array" ref="G75">_xlfn.IFS(Customer!K75=1,"Basic",Customer!L75=1,"Graduate",Customer!M75=1,"Master",Customer!N75=1,"PhD")</f>
        <v>Master</v>
      </c>
      <c r="H75" t="s">
        <v>15</v>
      </c>
    </row>
    <row r="76" spans="1:8" x14ac:dyDescent="0.3">
      <c r="A76">
        <v>2107</v>
      </c>
      <c r="B76">
        <v>186358</v>
      </c>
      <c r="C76">
        <v>1</v>
      </c>
      <c r="D76">
        <v>1</v>
      </c>
      <c r="E76">
        <v>54</v>
      </c>
      <c r="F76" t="str" cm="1">
        <f t="array" ref="F76">_xlfn.IFS(Customer!F76=1,"Divorced",Customer!G76=1,"Married",Customer!H76=1,"Single",Customer!I76=1,"Together",Customer!J76=1,"Window")</f>
        <v>Single</v>
      </c>
      <c r="G76" t="str" cm="1">
        <f t="array" ref="G76">_xlfn.IFS(Customer!K76=1,"Basic",Customer!L76=1,"Graduate",Customer!M76=1,"Master",Customer!N76=1,"PhD")</f>
        <v>Graduate</v>
      </c>
      <c r="H76" t="s">
        <v>18</v>
      </c>
    </row>
    <row r="77" spans="1:8" x14ac:dyDescent="0.3">
      <c r="A77">
        <v>1132</v>
      </c>
      <c r="B77">
        <v>186111</v>
      </c>
      <c r="C77">
        <v>0</v>
      </c>
      <c r="D77">
        <v>0</v>
      </c>
      <c r="E77">
        <v>58</v>
      </c>
      <c r="F77" t="str" cm="1">
        <f t="array" ref="F77">_xlfn.IFS(Customer!F77=1,"Divorced",Customer!G77=1,"Married",Customer!H77=1,"Single",Customer!I77=1,"Together",Customer!J77=1,"Window")</f>
        <v>Married</v>
      </c>
      <c r="G77" t="str" cm="1">
        <f t="array" ref="G77">_xlfn.IFS(Customer!K77=1,"Basic",Customer!L77=1,"Graduate",Customer!M77=1,"Master",Customer!N77=1,"PhD")</f>
        <v>Graduate</v>
      </c>
      <c r="H77" t="s">
        <v>20</v>
      </c>
    </row>
    <row r="78" spans="1:8" x14ac:dyDescent="0.3">
      <c r="A78">
        <v>1105</v>
      </c>
      <c r="B78">
        <v>186037</v>
      </c>
      <c r="C78">
        <v>0</v>
      </c>
      <c r="D78">
        <v>0</v>
      </c>
      <c r="E78">
        <v>29</v>
      </c>
      <c r="F78" t="str" cm="1">
        <f t="array" ref="F78">_xlfn.IFS(Customer!F78=1,"Divorced",Customer!G78=1,"Married",Customer!H78=1,"Single",Customer!I78=1,"Together",Customer!J78=1,"Window")</f>
        <v>Single</v>
      </c>
      <c r="G78" t="str" cm="1">
        <f t="array" ref="G78">_xlfn.IFS(Customer!K78=1,"Basic",Customer!L78=1,"Graduate",Customer!M78=1,"Master",Customer!N78=1,"PhD")</f>
        <v>Graduate</v>
      </c>
      <c r="H78" t="s">
        <v>18</v>
      </c>
    </row>
    <row r="79" spans="1:8" x14ac:dyDescent="0.3">
      <c r="A79">
        <v>2071</v>
      </c>
      <c r="B79">
        <v>185844</v>
      </c>
      <c r="C79">
        <v>0</v>
      </c>
      <c r="D79">
        <v>0</v>
      </c>
      <c r="E79">
        <v>47</v>
      </c>
      <c r="F79" t="str" cm="1">
        <f t="array" ref="F79">_xlfn.IFS(Customer!F79=1,"Divorced",Customer!G79=1,"Married",Customer!H79=1,"Single",Customer!I79=1,"Together",Customer!J79=1,"Window")</f>
        <v>Married</v>
      </c>
      <c r="G79" t="str" cm="1">
        <f t="array" ref="G79">_xlfn.IFS(Customer!K79=1,"Basic",Customer!L79=1,"Graduate",Customer!M79=1,"Master",Customer!N79=1,"PhD")</f>
        <v>PhD</v>
      </c>
      <c r="H79" t="s">
        <v>18</v>
      </c>
    </row>
    <row r="80" spans="1:8" x14ac:dyDescent="0.3">
      <c r="A80">
        <v>2944</v>
      </c>
      <c r="B80">
        <v>185738</v>
      </c>
      <c r="C80">
        <v>0</v>
      </c>
      <c r="D80">
        <v>0</v>
      </c>
      <c r="E80">
        <v>42</v>
      </c>
      <c r="F80" t="str" cm="1">
        <f t="array" ref="F80">_xlfn.IFS(Customer!F80=1,"Divorced",Customer!G80=1,"Married",Customer!H80=1,"Single",Customer!I80=1,"Together",Customer!J80=1,"Window")</f>
        <v>Together</v>
      </c>
      <c r="G80" t="str" cm="1">
        <f t="array" ref="G80">_xlfn.IFS(Customer!K80=1,"Basic",Customer!L80=1,"Graduate",Customer!M80=1,"Master",Customer!N80=1,"PhD")</f>
        <v>Master</v>
      </c>
      <c r="H80" t="s">
        <v>20</v>
      </c>
    </row>
    <row r="81" spans="1:8" x14ac:dyDescent="0.3">
      <c r="A81">
        <v>1840</v>
      </c>
      <c r="B81">
        <v>185710</v>
      </c>
      <c r="C81">
        <v>0</v>
      </c>
      <c r="D81">
        <v>0</v>
      </c>
      <c r="E81">
        <v>31</v>
      </c>
      <c r="F81" t="str" cm="1">
        <f t="array" ref="F81">_xlfn.IFS(Customer!F81=1,"Divorced",Customer!G81=1,"Married",Customer!H81=1,"Single",Customer!I81=1,"Together",Customer!J81=1,"Window")</f>
        <v>Married</v>
      </c>
      <c r="G81" t="e" cm="1">
        <f t="array" ref="G81">_xlfn.IFS(Customer!K81=1,"Basic",Customer!L81=1,"Graduate",Customer!M81=1,"Master",Customer!N81=1,"PhD")</f>
        <v>#N/A</v>
      </c>
      <c r="H81" t="s">
        <v>20</v>
      </c>
    </row>
    <row r="82" spans="1:8" x14ac:dyDescent="0.3">
      <c r="A82">
        <v>2118</v>
      </c>
      <c r="B82">
        <v>185696</v>
      </c>
      <c r="C82">
        <v>0</v>
      </c>
      <c r="D82">
        <v>0</v>
      </c>
      <c r="E82">
        <v>58</v>
      </c>
      <c r="F82" t="str" cm="1">
        <f t="array" ref="F82">_xlfn.IFS(Customer!F82=1,"Divorced",Customer!G82=1,"Married",Customer!H82=1,"Single",Customer!I82=1,"Together",Customer!J82=1,"Window")</f>
        <v>Divorced</v>
      </c>
      <c r="G82" t="str" cm="1">
        <f t="array" ref="G82">_xlfn.IFS(Customer!K82=1,"Basic",Customer!L82=1,"Graduate",Customer!M82=1,"Master",Customer!N82=1,"PhD")</f>
        <v>PhD</v>
      </c>
      <c r="H82" t="s">
        <v>17</v>
      </c>
    </row>
    <row r="83" spans="1:8" x14ac:dyDescent="0.3">
      <c r="A83">
        <v>2329</v>
      </c>
      <c r="B83">
        <v>185696</v>
      </c>
      <c r="C83">
        <v>0</v>
      </c>
      <c r="D83">
        <v>0</v>
      </c>
      <c r="E83">
        <v>58</v>
      </c>
      <c r="F83" t="str" cm="1">
        <f t="array" ref="F83">_xlfn.IFS(Customer!F83=1,"Divorced",Customer!G83=1,"Married",Customer!H83=1,"Single",Customer!I83=1,"Together",Customer!J83=1,"Window")</f>
        <v>Divorced</v>
      </c>
      <c r="G83" t="str" cm="1">
        <f t="array" ref="G83">_xlfn.IFS(Customer!K83=1,"Basic",Customer!L83=1,"Graduate",Customer!M83=1,"Master",Customer!N83=1,"PhD")</f>
        <v>PhD</v>
      </c>
      <c r="H83" t="s">
        <v>18</v>
      </c>
    </row>
    <row r="84" spans="1:8" x14ac:dyDescent="0.3">
      <c r="A84">
        <v>1094</v>
      </c>
      <c r="B84">
        <v>185693</v>
      </c>
      <c r="C84">
        <v>0</v>
      </c>
      <c r="D84">
        <v>1</v>
      </c>
      <c r="E84">
        <v>41</v>
      </c>
      <c r="F84" t="str" cm="1">
        <f t="array" ref="F84">_xlfn.IFS(Customer!F84=1,"Divorced",Customer!G84=1,"Married",Customer!H84=1,"Single",Customer!I84=1,"Together",Customer!J84=1,"Window")</f>
        <v>Together</v>
      </c>
      <c r="G84" t="str" cm="1">
        <f t="array" ref="G84">_xlfn.IFS(Customer!K84=1,"Basic",Customer!L84=1,"Graduate",Customer!M84=1,"Master",Customer!N84=1,"PhD")</f>
        <v>Graduate</v>
      </c>
      <c r="H84" t="s">
        <v>19</v>
      </c>
    </row>
    <row r="85" spans="1:8" x14ac:dyDescent="0.3">
      <c r="A85">
        <v>1971</v>
      </c>
      <c r="B85">
        <v>185683</v>
      </c>
      <c r="C85">
        <v>0</v>
      </c>
      <c r="D85">
        <v>0</v>
      </c>
      <c r="E85">
        <v>66</v>
      </c>
      <c r="F85" t="str" cm="1">
        <f t="array" ref="F85">_xlfn.IFS(Customer!F85=1,"Divorced",Customer!G85=1,"Married",Customer!H85=1,"Single",Customer!I85=1,"Together",Customer!J85=1,"Window")</f>
        <v>Divorced</v>
      </c>
      <c r="G85" t="str" cm="1">
        <f t="array" ref="G85">_xlfn.IFS(Customer!K85=1,"Basic",Customer!L85=1,"Graduate",Customer!M85=1,"Master",Customer!N85=1,"PhD")</f>
        <v>Graduate</v>
      </c>
      <c r="H85" t="s">
        <v>16</v>
      </c>
    </row>
    <row r="86" spans="1:8" x14ac:dyDescent="0.3">
      <c r="A86">
        <v>1530</v>
      </c>
      <c r="B86">
        <v>185620</v>
      </c>
      <c r="C86">
        <v>0</v>
      </c>
      <c r="D86">
        <v>0</v>
      </c>
      <c r="E86">
        <v>56</v>
      </c>
      <c r="F86" t="str" cm="1">
        <f t="array" ref="F86">_xlfn.IFS(Customer!F86=1,"Divorced",Customer!G86=1,"Married",Customer!H86=1,"Single",Customer!I86=1,"Together",Customer!J86=1,"Window")</f>
        <v>Window</v>
      </c>
      <c r="G86" t="str" cm="1">
        <f t="array" ref="G86">_xlfn.IFS(Customer!K86=1,"Basic",Customer!L86=1,"Graduate",Customer!M86=1,"Master",Customer!N86=1,"PhD")</f>
        <v>Graduate</v>
      </c>
      <c r="H86" t="s">
        <v>17</v>
      </c>
    </row>
    <row r="87" spans="1:8" x14ac:dyDescent="0.3">
      <c r="A87">
        <v>2114</v>
      </c>
      <c r="B87">
        <v>185606</v>
      </c>
      <c r="C87">
        <v>0</v>
      </c>
      <c r="D87">
        <v>1</v>
      </c>
      <c r="E87">
        <v>44</v>
      </c>
      <c r="F87" t="str" cm="1">
        <f t="array" ref="F87">_xlfn.IFS(Customer!F87=1,"Divorced",Customer!G87=1,"Married",Customer!H87=1,"Single",Customer!I87=1,"Together",Customer!J87=1,"Window")</f>
        <v>Together</v>
      </c>
      <c r="G87" t="str" cm="1">
        <f t="array" ref="G87">_xlfn.IFS(Customer!K87=1,"Basic",Customer!L87=1,"Graduate",Customer!M87=1,"Master",Customer!N87=1,"PhD")</f>
        <v>Graduate</v>
      </c>
      <c r="H87" t="s">
        <v>19</v>
      </c>
    </row>
    <row r="88" spans="1:8" x14ac:dyDescent="0.3">
      <c r="A88">
        <v>2250</v>
      </c>
      <c r="B88">
        <v>185485</v>
      </c>
      <c r="C88">
        <v>0</v>
      </c>
      <c r="D88">
        <v>0</v>
      </c>
      <c r="E88">
        <v>62</v>
      </c>
      <c r="F88" t="str" cm="1">
        <f t="array" ref="F88">_xlfn.IFS(Customer!F88=1,"Divorced",Customer!G88=1,"Married",Customer!H88=1,"Single",Customer!I88=1,"Together",Customer!J88=1,"Window")</f>
        <v>Single</v>
      </c>
      <c r="G88" t="e" cm="1">
        <f t="array" ref="G88">_xlfn.IFS(Customer!K88=1,"Basic",Customer!L88=1,"Graduate",Customer!M88=1,"Master",Customer!N88=1,"PhD")</f>
        <v>#N/A</v>
      </c>
      <c r="H88" t="s">
        <v>17</v>
      </c>
    </row>
    <row r="89" spans="1:8" x14ac:dyDescent="0.3">
      <c r="A89">
        <v>2748</v>
      </c>
      <c r="B89">
        <v>185431</v>
      </c>
      <c r="C89">
        <v>0</v>
      </c>
      <c r="D89">
        <v>0</v>
      </c>
      <c r="E89">
        <v>68</v>
      </c>
      <c r="F89" t="str" cm="1">
        <f t="array" ref="F89">_xlfn.IFS(Customer!F89=1,"Divorced",Customer!G89=1,"Married",Customer!H89=1,"Single",Customer!I89=1,"Together",Customer!J89=1,"Window")</f>
        <v>Together</v>
      </c>
      <c r="G89" t="str" cm="1">
        <f t="array" ref="G89">_xlfn.IFS(Customer!K89=1,"Basic",Customer!L89=1,"Graduate",Customer!M89=1,"Master",Customer!N89=1,"PhD")</f>
        <v>PhD</v>
      </c>
      <c r="H89" t="s">
        <v>17</v>
      </c>
    </row>
    <row r="90" spans="1:8" x14ac:dyDescent="0.3">
      <c r="A90">
        <v>1886</v>
      </c>
      <c r="B90">
        <v>185072</v>
      </c>
      <c r="C90">
        <v>0</v>
      </c>
      <c r="D90">
        <v>0</v>
      </c>
      <c r="E90">
        <v>43</v>
      </c>
      <c r="F90" t="str" cm="1">
        <f t="array" ref="F90">_xlfn.IFS(Customer!F90=1,"Divorced",Customer!G90=1,"Married",Customer!H90=1,"Single",Customer!I90=1,"Together",Customer!J90=1,"Window")</f>
        <v>Single</v>
      </c>
      <c r="G90" t="str" cm="1">
        <f t="array" ref="G90">_xlfn.IFS(Customer!K90=1,"Basic",Customer!L90=1,"Graduate",Customer!M90=1,"Master",Customer!N90=1,"PhD")</f>
        <v>Graduate</v>
      </c>
      <c r="H90" t="s">
        <v>19</v>
      </c>
    </row>
    <row r="91" spans="1:8" x14ac:dyDescent="0.3">
      <c r="A91">
        <v>2816</v>
      </c>
      <c r="B91">
        <v>184953</v>
      </c>
      <c r="C91">
        <v>0</v>
      </c>
      <c r="D91">
        <v>0</v>
      </c>
      <c r="E91">
        <v>67</v>
      </c>
      <c r="F91" t="str" cm="1">
        <f t="array" ref="F91">_xlfn.IFS(Customer!F91=1,"Divorced",Customer!G91=1,"Married",Customer!H91=1,"Single",Customer!I91=1,"Together",Customer!J91=1,"Window")</f>
        <v>Window</v>
      </c>
      <c r="G91" t="str" cm="1">
        <f t="array" ref="G91">_xlfn.IFS(Customer!K91=1,"Basic",Customer!L91=1,"Graduate",Customer!M91=1,"Master",Customer!N91=1,"PhD")</f>
        <v>Master</v>
      </c>
      <c r="H91" t="s">
        <v>19</v>
      </c>
    </row>
    <row r="92" spans="1:8" x14ac:dyDescent="0.3">
      <c r="A92">
        <v>2218</v>
      </c>
      <c r="B92">
        <v>184906</v>
      </c>
      <c r="C92">
        <v>0</v>
      </c>
      <c r="D92">
        <v>0</v>
      </c>
      <c r="E92">
        <v>48</v>
      </c>
      <c r="F92" t="str" cm="1">
        <f t="array" ref="F92">_xlfn.IFS(Customer!F92=1,"Divorced",Customer!G92=1,"Married",Customer!H92=1,"Single",Customer!I92=1,"Together",Customer!J92=1,"Window")</f>
        <v>Together</v>
      </c>
      <c r="G92" t="str" cm="1">
        <f t="array" ref="G92">_xlfn.IFS(Customer!K92=1,"Basic",Customer!L92=1,"Graduate",Customer!M92=1,"Master",Customer!N92=1,"PhD")</f>
        <v>Graduate</v>
      </c>
      <c r="H92" t="s">
        <v>20</v>
      </c>
    </row>
    <row r="93" spans="1:8" x14ac:dyDescent="0.3">
      <c r="A93">
        <v>3094</v>
      </c>
      <c r="B93">
        <v>184906</v>
      </c>
      <c r="C93">
        <v>0</v>
      </c>
      <c r="D93">
        <v>0</v>
      </c>
      <c r="E93">
        <v>48</v>
      </c>
      <c r="F93" t="str" cm="1">
        <f t="array" ref="F93">_xlfn.IFS(Customer!F93=1,"Divorced",Customer!G93=1,"Married",Customer!H93=1,"Single",Customer!I93=1,"Together",Customer!J93=1,"Window")</f>
        <v>Together</v>
      </c>
      <c r="G93" t="str" cm="1">
        <f t="array" ref="G93">_xlfn.IFS(Customer!K93=1,"Basic",Customer!L93=1,"Graduate",Customer!M93=1,"Master",Customer!N93=1,"PhD")</f>
        <v>Graduate</v>
      </c>
      <c r="H93" t="s">
        <v>20</v>
      </c>
    </row>
    <row r="94" spans="1:8" x14ac:dyDescent="0.3">
      <c r="A94">
        <v>1414</v>
      </c>
      <c r="B94">
        <v>184865</v>
      </c>
      <c r="C94">
        <v>0</v>
      </c>
      <c r="D94">
        <v>0</v>
      </c>
      <c r="E94">
        <v>59</v>
      </c>
      <c r="F94" t="str" cm="1">
        <f t="array" ref="F94">_xlfn.IFS(Customer!F94=1,"Divorced",Customer!G94=1,"Married",Customer!H94=1,"Single",Customer!I94=1,"Together",Customer!J94=1,"Window")</f>
        <v>Single</v>
      </c>
      <c r="G94" t="str" cm="1">
        <f t="array" ref="G94">_xlfn.IFS(Customer!K94=1,"Basic",Customer!L94=1,"Graduate",Customer!M94=1,"Master",Customer!N94=1,"PhD")</f>
        <v>PhD</v>
      </c>
      <c r="H94" t="s">
        <v>20</v>
      </c>
    </row>
    <row r="95" spans="1:8" x14ac:dyDescent="0.3">
      <c r="A95">
        <v>1331</v>
      </c>
      <c r="B95">
        <v>184835</v>
      </c>
      <c r="C95">
        <v>0</v>
      </c>
      <c r="D95">
        <v>0</v>
      </c>
      <c r="E95">
        <v>50</v>
      </c>
      <c r="F95" t="str" cm="1">
        <f t="array" ref="F95">_xlfn.IFS(Customer!F95=1,"Divorced",Customer!G95=1,"Married",Customer!H95=1,"Single",Customer!I95=1,"Together",Customer!J95=1,"Window")</f>
        <v>Divorced</v>
      </c>
      <c r="G95" t="str" cm="1">
        <f t="array" ref="G95">_xlfn.IFS(Customer!K95=1,"Basic",Customer!L95=1,"Graduate",Customer!M95=1,"Master",Customer!N95=1,"PhD")</f>
        <v>Graduate</v>
      </c>
      <c r="H95" t="s">
        <v>15</v>
      </c>
    </row>
    <row r="96" spans="1:8" x14ac:dyDescent="0.3">
      <c r="A96">
        <v>1028</v>
      </c>
      <c r="B96">
        <v>184618</v>
      </c>
      <c r="C96">
        <v>0</v>
      </c>
      <c r="D96">
        <v>0</v>
      </c>
      <c r="E96">
        <v>55</v>
      </c>
      <c r="F96" t="str" cm="1">
        <f t="array" ref="F96">_xlfn.IFS(Customer!F96=1,"Divorced",Customer!G96=1,"Married",Customer!H96=1,"Single",Customer!I96=1,"Together",Customer!J96=1,"Window")</f>
        <v>Married</v>
      </c>
      <c r="G96" t="str" cm="1">
        <f t="array" ref="G96">_xlfn.IFS(Customer!K96=1,"Basic",Customer!L96=1,"Graduate",Customer!M96=1,"Master",Customer!N96=1,"PhD")</f>
        <v>PhD</v>
      </c>
      <c r="H96" t="s">
        <v>19</v>
      </c>
    </row>
    <row r="97" spans="1:8" x14ac:dyDescent="0.3">
      <c r="A97">
        <v>2187</v>
      </c>
      <c r="B97">
        <v>184618</v>
      </c>
      <c r="C97">
        <v>0</v>
      </c>
      <c r="D97">
        <v>0</v>
      </c>
      <c r="E97">
        <v>55</v>
      </c>
      <c r="F97" t="str" cm="1">
        <f t="array" ref="F97">_xlfn.IFS(Customer!F97=1,"Divorced",Customer!G97=1,"Married",Customer!H97=1,"Single",Customer!I97=1,"Together",Customer!J97=1,"Window")</f>
        <v>Married</v>
      </c>
      <c r="G97" t="str" cm="1">
        <f t="array" ref="G97">_xlfn.IFS(Customer!K97=1,"Basic",Customer!L97=1,"Graduate",Customer!M97=1,"Master",Customer!N97=1,"PhD")</f>
        <v>PhD</v>
      </c>
      <c r="H97" t="s">
        <v>16</v>
      </c>
    </row>
    <row r="98" spans="1:8" x14ac:dyDescent="0.3">
      <c r="A98">
        <v>1619</v>
      </c>
      <c r="B98">
        <v>184574</v>
      </c>
      <c r="C98">
        <v>0</v>
      </c>
      <c r="D98">
        <v>0</v>
      </c>
      <c r="E98">
        <v>68</v>
      </c>
      <c r="F98" t="str" cm="1">
        <f t="array" ref="F98">_xlfn.IFS(Customer!F98=1,"Divorced",Customer!G98=1,"Married",Customer!H98=1,"Single",Customer!I98=1,"Together",Customer!J98=1,"Window")</f>
        <v>Single</v>
      </c>
      <c r="G98" t="str" cm="1">
        <f t="array" ref="G98">_xlfn.IFS(Customer!K98=1,"Basic",Customer!L98=1,"Graduate",Customer!M98=1,"Master",Customer!N98=1,"PhD")</f>
        <v>Graduate</v>
      </c>
      <c r="H98" t="s">
        <v>15</v>
      </c>
    </row>
    <row r="99" spans="1:8" x14ac:dyDescent="0.3">
      <c r="A99">
        <v>2068</v>
      </c>
      <c r="B99">
        <v>184460</v>
      </c>
      <c r="C99">
        <v>0</v>
      </c>
      <c r="D99">
        <v>0</v>
      </c>
      <c r="E99">
        <v>62</v>
      </c>
      <c r="F99" t="str" cm="1">
        <f t="array" ref="F99">_xlfn.IFS(Customer!F99=1,"Divorced",Customer!G99=1,"Married",Customer!H99=1,"Single",Customer!I99=1,"Together",Customer!J99=1,"Window")</f>
        <v>Together</v>
      </c>
      <c r="G99" t="str" cm="1">
        <f t="array" ref="G99">_xlfn.IFS(Customer!K99=1,"Basic",Customer!L99=1,"Graduate",Customer!M99=1,"Master",Customer!N99=1,"PhD")</f>
        <v>PhD</v>
      </c>
      <c r="H99" t="s">
        <v>20</v>
      </c>
    </row>
    <row r="100" spans="1:8" x14ac:dyDescent="0.3">
      <c r="A100">
        <v>1951</v>
      </c>
      <c r="B100">
        <v>184219</v>
      </c>
      <c r="C100">
        <v>0</v>
      </c>
      <c r="D100">
        <v>0</v>
      </c>
      <c r="E100">
        <v>32</v>
      </c>
      <c r="F100" t="str" cm="1">
        <f t="array" ref="F100">_xlfn.IFS(Customer!F100=1,"Divorced",Customer!G100=1,"Married",Customer!H100=1,"Single",Customer!I100=1,"Together",Customer!J100=1,"Window")</f>
        <v>Married</v>
      </c>
      <c r="G100" t="str" cm="1">
        <f t="array" ref="G100">_xlfn.IFS(Customer!K100=1,"Basic",Customer!L100=1,"Graduate",Customer!M100=1,"Master",Customer!N100=1,"PhD")</f>
        <v>Graduate</v>
      </c>
      <c r="H100" t="s">
        <v>18</v>
      </c>
    </row>
    <row r="101" spans="1:8" x14ac:dyDescent="0.3">
      <c r="A101">
        <v>2486</v>
      </c>
      <c r="B101">
        <v>184219</v>
      </c>
      <c r="C101">
        <v>0</v>
      </c>
      <c r="D101">
        <v>0</v>
      </c>
      <c r="E101">
        <v>32</v>
      </c>
      <c r="F101" t="str" cm="1">
        <f t="array" ref="F101">_xlfn.IFS(Customer!F101=1,"Divorced",Customer!G101=1,"Married",Customer!H101=1,"Single",Customer!I101=1,"Together",Customer!J101=1,"Window")</f>
        <v>Married</v>
      </c>
      <c r="G101" t="str" cm="1">
        <f t="array" ref="G101">_xlfn.IFS(Customer!K101=1,"Basic",Customer!L101=1,"Graduate",Customer!M101=1,"Master",Customer!N101=1,"PhD")</f>
        <v>Graduate</v>
      </c>
      <c r="H101" t="s">
        <v>19</v>
      </c>
    </row>
    <row r="102" spans="1:8" x14ac:dyDescent="0.3">
      <c r="A102">
        <v>1609</v>
      </c>
      <c r="B102">
        <v>184196</v>
      </c>
      <c r="C102">
        <v>0</v>
      </c>
      <c r="D102">
        <v>1</v>
      </c>
      <c r="E102">
        <v>45</v>
      </c>
      <c r="F102" t="str" cm="1">
        <f t="array" ref="F102">_xlfn.IFS(Customer!F102=1,"Divorced",Customer!G102=1,"Married",Customer!H102=1,"Single",Customer!I102=1,"Together",Customer!J102=1,"Window")</f>
        <v>Single</v>
      </c>
      <c r="G102" t="str" cm="1">
        <f t="array" ref="G102">_xlfn.IFS(Customer!K102=1,"Basic",Customer!L102=1,"Graduate",Customer!M102=1,"Master",Customer!N102=1,"PhD")</f>
        <v>Graduate</v>
      </c>
      <c r="H102" t="s">
        <v>18</v>
      </c>
    </row>
    <row r="103" spans="1:8" x14ac:dyDescent="0.3">
      <c r="A103">
        <v>1527</v>
      </c>
      <c r="B103">
        <v>184169</v>
      </c>
      <c r="C103">
        <v>0</v>
      </c>
      <c r="D103">
        <v>0</v>
      </c>
      <c r="E103">
        <v>38</v>
      </c>
      <c r="F103" t="str" cm="1">
        <f t="array" ref="F103">_xlfn.IFS(Customer!F103=1,"Divorced",Customer!G103=1,"Married",Customer!H103=1,"Single",Customer!I103=1,"Together",Customer!J103=1,"Window")</f>
        <v>Married</v>
      </c>
      <c r="G103" t="str" cm="1">
        <f t="array" ref="G103">_xlfn.IFS(Customer!K103=1,"Basic",Customer!L103=1,"Graduate",Customer!M103=1,"Master",Customer!N103=1,"PhD")</f>
        <v>PhD</v>
      </c>
      <c r="H103" t="s">
        <v>16</v>
      </c>
    </row>
    <row r="104" spans="1:8" x14ac:dyDescent="0.3">
      <c r="A104">
        <v>1898</v>
      </c>
      <c r="B104">
        <v>184169</v>
      </c>
      <c r="C104">
        <v>0</v>
      </c>
      <c r="D104">
        <v>0</v>
      </c>
      <c r="E104">
        <v>38</v>
      </c>
      <c r="F104" t="str" cm="1">
        <f t="array" ref="F104">_xlfn.IFS(Customer!F104=1,"Divorced",Customer!G104=1,"Married",Customer!H104=1,"Single",Customer!I104=1,"Together",Customer!J104=1,"Window")</f>
        <v>Married</v>
      </c>
      <c r="G104" t="str" cm="1">
        <f t="array" ref="G104">_xlfn.IFS(Customer!K104=1,"Basic",Customer!L104=1,"Graduate",Customer!M104=1,"Master",Customer!N104=1,"PhD")</f>
        <v>PhD</v>
      </c>
      <c r="H104" t="s">
        <v>19</v>
      </c>
    </row>
    <row r="105" spans="1:8" x14ac:dyDescent="0.3">
      <c r="A105">
        <v>3155</v>
      </c>
      <c r="B105">
        <v>184117</v>
      </c>
      <c r="C105">
        <v>0</v>
      </c>
      <c r="D105">
        <v>0</v>
      </c>
      <c r="E105">
        <v>64</v>
      </c>
      <c r="F105" t="str" cm="1">
        <f t="array" ref="F105">_xlfn.IFS(Customer!F105=1,"Divorced",Customer!G105=1,"Married",Customer!H105=1,"Single",Customer!I105=1,"Together",Customer!J105=1,"Window")</f>
        <v>Married</v>
      </c>
      <c r="G105" t="str" cm="1">
        <f t="array" ref="G105">_xlfn.IFS(Customer!K105=1,"Basic",Customer!L105=1,"Graduate",Customer!M105=1,"Master",Customer!N105=1,"PhD")</f>
        <v>PhD</v>
      </c>
      <c r="H105" t="s">
        <v>15</v>
      </c>
    </row>
    <row r="106" spans="1:8" x14ac:dyDescent="0.3">
      <c r="A106">
        <v>1617</v>
      </c>
      <c r="B106">
        <v>183917</v>
      </c>
      <c r="C106">
        <v>0</v>
      </c>
      <c r="D106">
        <v>0</v>
      </c>
      <c r="E106">
        <v>47</v>
      </c>
      <c r="F106" t="str" cm="1">
        <f t="array" ref="F106">_xlfn.IFS(Customer!F106=1,"Divorced",Customer!G106=1,"Married",Customer!H106=1,"Single",Customer!I106=1,"Together",Customer!J106=1,"Window")</f>
        <v>Single</v>
      </c>
      <c r="G106" t="str" cm="1">
        <f t="array" ref="G106">_xlfn.IFS(Customer!K106=1,"Basic",Customer!L106=1,"Graduate",Customer!M106=1,"Master",Customer!N106=1,"PhD")</f>
        <v>Graduate</v>
      </c>
      <c r="H106" t="s">
        <v>16</v>
      </c>
    </row>
    <row r="107" spans="1:8" x14ac:dyDescent="0.3">
      <c r="A107">
        <v>2922</v>
      </c>
      <c r="B107">
        <v>183891</v>
      </c>
      <c r="C107">
        <v>0</v>
      </c>
      <c r="D107">
        <v>1</v>
      </c>
      <c r="E107">
        <v>46</v>
      </c>
      <c r="F107" t="str" cm="1">
        <f t="array" ref="F107">_xlfn.IFS(Customer!F107=1,"Divorced",Customer!G107=1,"Married",Customer!H107=1,"Single",Customer!I107=1,"Together",Customer!J107=1,"Window")</f>
        <v>Married</v>
      </c>
      <c r="G107" t="str" cm="1">
        <f t="array" ref="G107">_xlfn.IFS(Customer!K107=1,"Basic",Customer!L107=1,"Graduate",Customer!M107=1,"Master",Customer!N107=1,"PhD")</f>
        <v>Master</v>
      </c>
      <c r="H107" t="s">
        <v>17</v>
      </c>
    </row>
    <row r="108" spans="1:8" x14ac:dyDescent="0.3">
      <c r="A108">
        <v>1726</v>
      </c>
      <c r="B108">
        <v>183844</v>
      </c>
      <c r="C108">
        <v>0</v>
      </c>
      <c r="D108">
        <v>0</v>
      </c>
      <c r="E108">
        <v>68</v>
      </c>
      <c r="F108" t="str" cm="1">
        <f t="array" ref="F108">_xlfn.IFS(Customer!F108=1,"Divorced",Customer!G108=1,"Married",Customer!H108=1,"Single",Customer!I108=1,"Together",Customer!J108=1,"Window")</f>
        <v>Together</v>
      </c>
      <c r="G108" t="str" cm="1">
        <f t="array" ref="G108">_xlfn.IFS(Customer!K108=1,"Basic",Customer!L108=1,"Graduate",Customer!M108=1,"Master",Customer!N108=1,"PhD")</f>
        <v>Graduate</v>
      </c>
      <c r="H108" t="s">
        <v>20</v>
      </c>
    </row>
    <row r="109" spans="1:8" x14ac:dyDescent="0.3">
      <c r="A109">
        <v>1988</v>
      </c>
      <c r="B109">
        <v>183844</v>
      </c>
      <c r="C109">
        <v>0</v>
      </c>
      <c r="D109">
        <v>0</v>
      </c>
      <c r="E109">
        <v>68</v>
      </c>
      <c r="F109" t="str" cm="1">
        <f t="array" ref="F109">_xlfn.IFS(Customer!F109=1,"Divorced",Customer!G109=1,"Married",Customer!H109=1,"Single",Customer!I109=1,"Together",Customer!J109=1,"Window")</f>
        <v>Together</v>
      </c>
      <c r="G109" t="str" cm="1">
        <f t="array" ref="G109">_xlfn.IFS(Customer!K109=1,"Basic",Customer!L109=1,"Graduate",Customer!M109=1,"Master",Customer!N109=1,"PhD")</f>
        <v>Graduate</v>
      </c>
      <c r="H109" t="s">
        <v>19</v>
      </c>
    </row>
    <row r="110" spans="1:8" x14ac:dyDescent="0.3">
      <c r="A110">
        <v>2443</v>
      </c>
      <c r="B110">
        <v>183844</v>
      </c>
      <c r="C110">
        <v>0</v>
      </c>
      <c r="D110">
        <v>0</v>
      </c>
      <c r="E110">
        <v>68</v>
      </c>
      <c r="F110" t="str" cm="1">
        <f t="array" ref="F110">_xlfn.IFS(Customer!F110=1,"Divorced",Customer!G110=1,"Married",Customer!H110=1,"Single",Customer!I110=1,"Together",Customer!J110=1,"Window")</f>
        <v>Together</v>
      </c>
      <c r="G110" t="str" cm="1">
        <f t="array" ref="G110">_xlfn.IFS(Customer!K110=1,"Basic",Customer!L110=1,"Graduate",Customer!M110=1,"Master",Customer!N110=1,"PhD")</f>
        <v>Graduate</v>
      </c>
      <c r="H110" t="s">
        <v>18</v>
      </c>
    </row>
    <row r="111" spans="1:8" x14ac:dyDescent="0.3">
      <c r="A111">
        <v>1165</v>
      </c>
      <c r="B111">
        <v>183837</v>
      </c>
      <c r="C111">
        <v>0</v>
      </c>
      <c r="D111">
        <v>0</v>
      </c>
      <c r="E111">
        <v>72</v>
      </c>
      <c r="F111" t="str" cm="1">
        <f t="array" ref="F111">_xlfn.IFS(Customer!F111=1,"Divorced",Customer!G111=1,"Married",Customer!H111=1,"Single",Customer!I111=1,"Together",Customer!J111=1,"Window")</f>
        <v>Married</v>
      </c>
      <c r="G111" t="str" cm="1">
        <f t="array" ref="G111">_xlfn.IFS(Customer!K111=1,"Basic",Customer!L111=1,"Graduate",Customer!M111=1,"Master",Customer!N111=1,"PhD")</f>
        <v>PhD</v>
      </c>
      <c r="H111" t="s">
        <v>18</v>
      </c>
    </row>
    <row r="112" spans="1:8" x14ac:dyDescent="0.3">
      <c r="A112">
        <v>2081</v>
      </c>
      <c r="B112">
        <v>183829</v>
      </c>
      <c r="C112">
        <v>0</v>
      </c>
      <c r="D112">
        <v>0</v>
      </c>
      <c r="E112">
        <v>45</v>
      </c>
      <c r="F112" t="str" cm="1">
        <f t="array" ref="F112">_xlfn.IFS(Customer!F112=1,"Divorced",Customer!G112=1,"Married",Customer!H112=1,"Single",Customer!I112=1,"Together",Customer!J112=1,"Window")</f>
        <v>Divorced</v>
      </c>
      <c r="G112" t="str" cm="1">
        <f t="array" ref="G112">_xlfn.IFS(Customer!K112=1,"Basic",Customer!L112=1,"Graduate",Customer!M112=1,"Master",Customer!N112=1,"PhD")</f>
        <v>Graduate</v>
      </c>
      <c r="H112" t="s">
        <v>15</v>
      </c>
    </row>
    <row r="113" spans="1:8" x14ac:dyDescent="0.3">
      <c r="A113">
        <v>2246</v>
      </c>
      <c r="B113">
        <v>183829</v>
      </c>
      <c r="C113">
        <v>0</v>
      </c>
      <c r="D113">
        <v>0</v>
      </c>
      <c r="E113">
        <v>45</v>
      </c>
      <c r="F113" t="str" cm="1">
        <f t="array" ref="F113">_xlfn.IFS(Customer!F113=1,"Divorced",Customer!G113=1,"Married",Customer!H113=1,"Single",Customer!I113=1,"Together",Customer!J113=1,"Window")</f>
        <v>Divorced</v>
      </c>
      <c r="G113" t="str" cm="1">
        <f t="array" ref="G113">_xlfn.IFS(Customer!K113=1,"Basic",Customer!L113=1,"Graduate",Customer!M113=1,"Master",Customer!N113=1,"PhD")</f>
        <v>Graduate</v>
      </c>
      <c r="H113" t="s">
        <v>19</v>
      </c>
    </row>
    <row r="114" spans="1:8" x14ac:dyDescent="0.3">
      <c r="A114">
        <v>1205</v>
      </c>
      <c r="B114">
        <v>183790</v>
      </c>
      <c r="C114">
        <v>0</v>
      </c>
      <c r="D114">
        <v>0</v>
      </c>
      <c r="E114">
        <v>72</v>
      </c>
      <c r="F114" t="str" cm="1">
        <f t="array" ref="F114">_xlfn.IFS(Customer!F114=1,"Divorced",Customer!G114=1,"Married",Customer!H114=1,"Single",Customer!I114=1,"Together",Customer!J114=1,"Window")</f>
        <v>Married</v>
      </c>
      <c r="G114" t="str" cm="1">
        <f t="array" ref="G114">_xlfn.IFS(Customer!K114=1,"Basic",Customer!L114=1,"Graduate",Customer!M114=1,"Master",Customer!N114=1,"PhD")</f>
        <v>Master</v>
      </c>
      <c r="H114" t="s">
        <v>15</v>
      </c>
    </row>
    <row r="115" spans="1:8" x14ac:dyDescent="0.3">
      <c r="A115">
        <v>1956</v>
      </c>
      <c r="B115">
        <v>183715</v>
      </c>
      <c r="C115">
        <v>0</v>
      </c>
      <c r="D115">
        <v>0</v>
      </c>
      <c r="E115">
        <v>58</v>
      </c>
      <c r="F115" t="str" cm="1">
        <f t="array" ref="F115">_xlfn.IFS(Customer!F115=1,"Divorced",Customer!G115=1,"Married",Customer!H115=1,"Single",Customer!I115=1,"Together",Customer!J115=1,"Window")</f>
        <v>Married</v>
      </c>
      <c r="G115" t="str" cm="1">
        <f t="array" ref="G115">_xlfn.IFS(Customer!K115=1,"Basic",Customer!L115=1,"Graduate",Customer!M115=1,"Master",Customer!N115=1,"PhD")</f>
        <v>Graduate</v>
      </c>
      <c r="H115" t="s">
        <v>17</v>
      </c>
    </row>
    <row r="116" spans="1:8" x14ac:dyDescent="0.3">
      <c r="A116">
        <v>1373</v>
      </c>
      <c r="B116">
        <v>183664</v>
      </c>
      <c r="C116">
        <v>1</v>
      </c>
      <c r="D116">
        <v>1</v>
      </c>
      <c r="E116">
        <v>52</v>
      </c>
      <c r="F116" t="str" cm="1">
        <f t="array" ref="F116">_xlfn.IFS(Customer!F116=1,"Divorced",Customer!G116=1,"Married",Customer!H116=1,"Single",Customer!I116=1,"Together",Customer!J116=1,"Window")</f>
        <v>Divorced</v>
      </c>
      <c r="G116" t="str" cm="1">
        <f t="array" ref="G116">_xlfn.IFS(Customer!K116=1,"Basic",Customer!L116=1,"Graduate",Customer!M116=1,"Master",Customer!N116=1,"PhD")</f>
        <v>PhD</v>
      </c>
      <c r="H116" t="s">
        <v>15</v>
      </c>
    </row>
    <row r="117" spans="1:8" x14ac:dyDescent="0.3">
      <c r="A117">
        <v>2047</v>
      </c>
      <c r="B117">
        <v>183528</v>
      </c>
      <c r="C117">
        <v>0</v>
      </c>
      <c r="D117">
        <v>0</v>
      </c>
      <c r="E117">
        <v>28</v>
      </c>
      <c r="F117" t="str" cm="1">
        <f t="array" ref="F117">_xlfn.IFS(Customer!F117=1,"Divorced",Customer!G117=1,"Married",Customer!H117=1,"Single",Customer!I117=1,"Together",Customer!J117=1,"Window")</f>
        <v>Single</v>
      </c>
      <c r="G117" t="str" cm="1">
        <f t="array" ref="G117">_xlfn.IFS(Customer!K117=1,"Basic",Customer!L117=1,"Graduate",Customer!M117=1,"Master",Customer!N117=1,"PhD")</f>
        <v>Graduate</v>
      </c>
      <c r="H117" t="s">
        <v>18</v>
      </c>
    </row>
    <row r="118" spans="1:8" x14ac:dyDescent="0.3">
      <c r="A118">
        <v>2685</v>
      </c>
      <c r="B118">
        <v>183512</v>
      </c>
      <c r="C118">
        <v>0</v>
      </c>
      <c r="D118">
        <v>0</v>
      </c>
      <c r="E118">
        <v>34</v>
      </c>
      <c r="F118" t="str" cm="1">
        <f t="array" ref="F118">_xlfn.IFS(Customer!F118=1,"Divorced",Customer!G118=1,"Married",Customer!H118=1,"Single",Customer!I118=1,"Together",Customer!J118=1,"Window")</f>
        <v>Married</v>
      </c>
      <c r="G118" t="str" cm="1">
        <f t="array" ref="G118">_xlfn.IFS(Customer!K118=1,"Basic",Customer!L118=1,"Graduate",Customer!M118=1,"Master",Customer!N118=1,"PhD")</f>
        <v>Graduate</v>
      </c>
      <c r="H118" t="s">
        <v>16</v>
      </c>
    </row>
    <row r="119" spans="1:8" x14ac:dyDescent="0.3">
      <c r="A119">
        <v>1731</v>
      </c>
      <c r="B119">
        <v>183443</v>
      </c>
      <c r="C119">
        <v>0</v>
      </c>
      <c r="D119">
        <v>0</v>
      </c>
      <c r="E119">
        <v>48</v>
      </c>
      <c r="F119" t="str" cm="1">
        <f t="array" ref="F119">_xlfn.IFS(Customer!F119=1,"Divorced",Customer!G119=1,"Married",Customer!H119=1,"Single",Customer!I119=1,"Together",Customer!J119=1,"Window")</f>
        <v>Together</v>
      </c>
      <c r="G119" t="str" cm="1">
        <f t="array" ref="G119">_xlfn.IFS(Customer!K119=1,"Basic",Customer!L119=1,"Graduate",Customer!M119=1,"Master",Customer!N119=1,"PhD")</f>
        <v>PhD</v>
      </c>
      <c r="H119" t="s">
        <v>16</v>
      </c>
    </row>
    <row r="120" spans="1:8" x14ac:dyDescent="0.3">
      <c r="A120">
        <v>3016</v>
      </c>
      <c r="B120">
        <v>183273</v>
      </c>
      <c r="C120">
        <v>1</v>
      </c>
      <c r="D120">
        <v>2</v>
      </c>
      <c r="E120">
        <v>50</v>
      </c>
      <c r="F120" t="str" cm="1">
        <f t="array" ref="F120">_xlfn.IFS(Customer!F120=1,"Divorced",Customer!G120=1,"Married",Customer!H120=1,"Single",Customer!I120=1,"Together",Customer!J120=1,"Window")</f>
        <v>Single</v>
      </c>
      <c r="G120" t="str" cm="1">
        <f t="array" ref="G120">_xlfn.IFS(Customer!K120=1,"Basic",Customer!L120=1,"Graduate",Customer!M120=1,"Master",Customer!N120=1,"PhD")</f>
        <v>Graduate</v>
      </c>
      <c r="H120" t="s">
        <v>20</v>
      </c>
    </row>
    <row r="121" spans="1:8" x14ac:dyDescent="0.3">
      <c r="A121">
        <v>2825</v>
      </c>
      <c r="B121">
        <v>183257</v>
      </c>
      <c r="C121">
        <v>0</v>
      </c>
      <c r="D121">
        <v>0</v>
      </c>
      <c r="E121">
        <v>25</v>
      </c>
      <c r="F121" t="str" cm="1">
        <f t="array" ref="F121">_xlfn.IFS(Customer!F121=1,"Divorced",Customer!G121=1,"Married",Customer!H121=1,"Single",Customer!I121=1,"Together",Customer!J121=1,"Window")</f>
        <v>Single</v>
      </c>
      <c r="G121" t="e" cm="1">
        <f t="array" ref="G121">_xlfn.IFS(Customer!K121=1,"Basic",Customer!L121=1,"Graduate",Customer!M121=1,"Master",Customer!N121=1,"PhD")</f>
        <v>#N/A</v>
      </c>
      <c r="H121" t="s">
        <v>15</v>
      </c>
    </row>
    <row r="122" spans="1:8" x14ac:dyDescent="0.3">
      <c r="A122">
        <v>1468</v>
      </c>
      <c r="B122">
        <v>183151</v>
      </c>
      <c r="C122">
        <v>0</v>
      </c>
      <c r="D122">
        <v>0</v>
      </c>
      <c r="E122">
        <v>60</v>
      </c>
      <c r="F122" t="str" cm="1">
        <f t="array" ref="F122">_xlfn.IFS(Customer!F122=1,"Divorced",Customer!G122=1,"Married",Customer!H122=1,"Single",Customer!I122=1,"Together",Customer!J122=1,"Window")</f>
        <v>Together</v>
      </c>
      <c r="G122" t="str" cm="1">
        <f t="array" ref="G122">_xlfn.IFS(Customer!K122=1,"Basic",Customer!L122=1,"Graduate",Customer!M122=1,"Master",Customer!N122=1,"PhD")</f>
        <v>Master</v>
      </c>
      <c r="H122" t="s">
        <v>20</v>
      </c>
    </row>
    <row r="123" spans="1:8" x14ac:dyDescent="0.3">
      <c r="A123">
        <v>2269</v>
      </c>
      <c r="B123">
        <v>183151</v>
      </c>
      <c r="C123">
        <v>0</v>
      </c>
      <c r="D123">
        <v>0</v>
      </c>
      <c r="E123">
        <v>48</v>
      </c>
      <c r="F123" t="str" cm="1">
        <f t="array" ref="F123">_xlfn.IFS(Customer!F123=1,"Divorced",Customer!G123=1,"Married",Customer!H123=1,"Single",Customer!I123=1,"Together",Customer!J123=1,"Window")</f>
        <v>Married</v>
      </c>
      <c r="G123" t="str" cm="1">
        <f t="array" ref="G123">_xlfn.IFS(Customer!K123=1,"Basic",Customer!L123=1,"Graduate",Customer!M123=1,"Master",Customer!N123=1,"PhD")</f>
        <v>Master</v>
      </c>
      <c r="H123" t="s">
        <v>18</v>
      </c>
    </row>
    <row r="124" spans="1:8" x14ac:dyDescent="0.3">
      <c r="A124">
        <v>2134</v>
      </c>
      <c r="B124">
        <v>183145</v>
      </c>
      <c r="C124">
        <v>0</v>
      </c>
      <c r="D124">
        <v>0</v>
      </c>
      <c r="E124">
        <v>46</v>
      </c>
      <c r="F124" t="str" cm="1">
        <f t="array" ref="F124">_xlfn.IFS(Customer!F124=1,"Divorced",Customer!G124=1,"Married",Customer!H124=1,"Single",Customer!I124=1,"Together",Customer!J124=1,"Window")</f>
        <v>Together</v>
      </c>
      <c r="G124" t="str" cm="1">
        <f t="array" ref="G124">_xlfn.IFS(Customer!K124=1,"Basic",Customer!L124=1,"Graduate",Customer!M124=1,"Master",Customer!N124=1,"PhD")</f>
        <v>Graduate</v>
      </c>
      <c r="H124" t="s">
        <v>20</v>
      </c>
    </row>
    <row r="125" spans="1:8" x14ac:dyDescent="0.3">
      <c r="A125">
        <v>1905</v>
      </c>
      <c r="B125">
        <v>183033</v>
      </c>
      <c r="C125">
        <v>1</v>
      </c>
      <c r="D125">
        <v>0</v>
      </c>
      <c r="E125">
        <v>34</v>
      </c>
      <c r="F125" t="str" cm="1">
        <f t="array" ref="F125">_xlfn.IFS(Customer!F125=1,"Divorced",Customer!G125=1,"Married",Customer!H125=1,"Single",Customer!I125=1,"Together",Customer!J125=1,"Window")</f>
        <v>Together</v>
      </c>
      <c r="G125" t="str" cm="1">
        <f t="array" ref="G125">_xlfn.IFS(Customer!K125=1,"Basic",Customer!L125=1,"Graduate",Customer!M125=1,"Master",Customer!N125=1,"PhD")</f>
        <v>Graduate</v>
      </c>
      <c r="H125" t="s">
        <v>16</v>
      </c>
    </row>
    <row r="126" spans="1:8" x14ac:dyDescent="0.3">
      <c r="A126">
        <v>1323</v>
      </c>
      <c r="B126">
        <v>183003</v>
      </c>
      <c r="C126">
        <v>0</v>
      </c>
      <c r="D126">
        <v>0</v>
      </c>
      <c r="E126">
        <v>55</v>
      </c>
      <c r="F126" t="str" cm="1">
        <f t="array" ref="F126">_xlfn.IFS(Customer!F126=1,"Divorced",Customer!G126=1,"Married",Customer!H126=1,"Single",Customer!I126=1,"Together",Customer!J126=1,"Window")</f>
        <v>Together</v>
      </c>
      <c r="G126" t="str" cm="1">
        <f t="array" ref="G126">_xlfn.IFS(Customer!K126=1,"Basic",Customer!L126=1,"Graduate",Customer!M126=1,"Master",Customer!N126=1,"PhD")</f>
        <v>Graduate</v>
      </c>
      <c r="H126" t="s">
        <v>16</v>
      </c>
    </row>
    <row r="127" spans="1:8" x14ac:dyDescent="0.3">
      <c r="A127">
        <v>1015</v>
      </c>
      <c r="B127">
        <v>182800</v>
      </c>
      <c r="C127">
        <v>0</v>
      </c>
      <c r="D127">
        <v>0</v>
      </c>
      <c r="E127">
        <v>74</v>
      </c>
      <c r="F127" t="str" cm="1">
        <f t="array" ref="F127">_xlfn.IFS(Customer!F127=1,"Divorced",Customer!G127=1,"Married",Customer!H127=1,"Single",Customer!I127=1,"Together",Customer!J127=1,"Window")</f>
        <v>Single</v>
      </c>
      <c r="G127" t="str" cm="1">
        <f t="array" ref="G127">_xlfn.IFS(Customer!K127=1,"Basic",Customer!L127=1,"Graduate",Customer!M127=1,"Master",Customer!N127=1,"PhD")</f>
        <v>PhD</v>
      </c>
      <c r="H127" t="s">
        <v>18</v>
      </c>
    </row>
    <row r="128" spans="1:8" x14ac:dyDescent="0.3">
      <c r="A128">
        <v>2546</v>
      </c>
      <c r="B128">
        <v>182800</v>
      </c>
      <c r="C128">
        <v>0</v>
      </c>
      <c r="D128">
        <v>0</v>
      </c>
      <c r="E128">
        <v>74</v>
      </c>
      <c r="F128" t="str" cm="1">
        <f t="array" ref="F128">_xlfn.IFS(Customer!F128=1,"Divorced",Customer!G128=1,"Married",Customer!H128=1,"Single",Customer!I128=1,"Together",Customer!J128=1,"Window")</f>
        <v>Single</v>
      </c>
      <c r="G128" t="str" cm="1">
        <f t="array" ref="G128">_xlfn.IFS(Customer!K128=1,"Basic",Customer!L128=1,"Graduate",Customer!M128=1,"Master",Customer!N128=1,"PhD")</f>
        <v>PhD</v>
      </c>
      <c r="H128" t="s">
        <v>19</v>
      </c>
    </row>
    <row r="129" spans="1:8" x14ac:dyDescent="0.3">
      <c r="A129">
        <v>2829</v>
      </c>
      <c r="B129">
        <v>182733</v>
      </c>
      <c r="C129">
        <v>0</v>
      </c>
      <c r="D129">
        <v>0</v>
      </c>
      <c r="E129">
        <v>36</v>
      </c>
      <c r="F129" t="str" cm="1">
        <f t="array" ref="F129">_xlfn.IFS(Customer!F129=1,"Divorced",Customer!G129=1,"Married",Customer!H129=1,"Single",Customer!I129=1,"Together",Customer!J129=1,"Window")</f>
        <v>Single</v>
      </c>
      <c r="G129" t="str" cm="1">
        <f t="array" ref="G129">_xlfn.IFS(Customer!K129=1,"Basic",Customer!L129=1,"Graduate",Customer!M129=1,"Master",Customer!N129=1,"PhD")</f>
        <v>PhD</v>
      </c>
      <c r="H129" t="s">
        <v>16</v>
      </c>
    </row>
    <row r="130" spans="1:8" x14ac:dyDescent="0.3">
      <c r="A130">
        <v>1784</v>
      </c>
      <c r="B130">
        <v>182716</v>
      </c>
      <c r="C130">
        <v>0</v>
      </c>
      <c r="D130">
        <v>0</v>
      </c>
      <c r="E130">
        <v>76</v>
      </c>
      <c r="F130" t="str" cm="1">
        <f t="array" ref="F130">_xlfn.IFS(Customer!F130=1,"Divorced",Customer!G130=1,"Married",Customer!H130=1,"Single",Customer!I130=1,"Together",Customer!J130=1,"Window")</f>
        <v>Single</v>
      </c>
      <c r="G130" t="str" cm="1">
        <f t="array" ref="G130">_xlfn.IFS(Customer!K130=1,"Basic",Customer!L130=1,"Graduate",Customer!M130=1,"Master",Customer!N130=1,"PhD")</f>
        <v>PhD</v>
      </c>
      <c r="H130" t="s">
        <v>19</v>
      </c>
    </row>
    <row r="131" spans="1:8" x14ac:dyDescent="0.3">
      <c r="A131">
        <v>2420</v>
      </c>
      <c r="B131">
        <v>182657</v>
      </c>
      <c r="C131">
        <v>0</v>
      </c>
      <c r="D131">
        <v>0</v>
      </c>
      <c r="E131">
        <v>74</v>
      </c>
      <c r="F131" t="str" cm="1">
        <f t="array" ref="F131">_xlfn.IFS(Customer!F131=1,"Divorced",Customer!G131=1,"Married",Customer!H131=1,"Single",Customer!I131=1,"Together",Customer!J131=1,"Window")</f>
        <v>Together</v>
      </c>
      <c r="G131" t="str" cm="1">
        <f t="array" ref="G131">_xlfn.IFS(Customer!K131=1,"Basic",Customer!L131=1,"Graduate",Customer!M131=1,"Master",Customer!N131=1,"PhD")</f>
        <v>Graduate</v>
      </c>
      <c r="H131" t="s">
        <v>19</v>
      </c>
    </row>
    <row r="132" spans="1:8" x14ac:dyDescent="0.3">
      <c r="A132">
        <v>1329</v>
      </c>
      <c r="B132">
        <v>182623</v>
      </c>
      <c r="C132">
        <v>0</v>
      </c>
      <c r="D132">
        <v>0</v>
      </c>
      <c r="E132">
        <v>68</v>
      </c>
      <c r="F132" t="str" cm="1">
        <f t="array" ref="F132">_xlfn.IFS(Customer!F132=1,"Divorced",Customer!G132=1,"Married",Customer!H132=1,"Single",Customer!I132=1,"Together",Customer!J132=1,"Window")</f>
        <v>Divorced</v>
      </c>
      <c r="G132" t="str" cm="1">
        <f t="array" ref="G132">_xlfn.IFS(Customer!K132=1,"Basic",Customer!L132=1,"Graduate",Customer!M132=1,"Master",Customer!N132=1,"PhD")</f>
        <v>Graduate</v>
      </c>
      <c r="H132" t="s">
        <v>16</v>
      </c>
    </row>
    <row r="133" spans="1:8" x14ac:dyDescent="0.3">
      <c r="A133">
        <v>1407</v>
      </c>
      <c r="B133">
        <v>182584</v>
      </c>
      <c r="C133">
        <v>0</v>
      </c>
      <c r="D133">
        <v>0</v>
      </c>
      <c r="E133">
        <v>46</v>
      </c>
      <c r="F133" t="str" cm="1">
        <f t="array" ref="F133">_xlfn.IFS(Customer!F133=1,"Divorced",Customer!G133=1,"Married",Customer!H133=1,"Single",Customer!I133=1,"Together",Customer!J133=1,"Window")</f>
        <v>Married</v>
      </c>
      <c r="G133" t="str" cm="1">
        <f t="array" ref="G133">_xlfn.IFS(Customer!K133=1,"Basic",Customer!L133=1,"Graduate",Customer!M133=1,"Master",Customer!N133=1,"PhD")</f>
        <v>Master</v>
      </c>
      <c r="H133" t="s">
        <v>16</v>
      </c>
    </row>
    <row r="134" spans="1:8" x14ac:dyDescent="0.3">
      <c r="A134">
        <v>1050</v>
      </c>
      <c r="B134">
        <v>182582</v>
      </c>
      <c r="C134">
        <v>0</v>
      </c>
      <c r="D134">
        <v>0</v>
      </c>
      <c r="E134">
        <v>43</v>
      </c>
      <c r="F134" t="str" cm="1">
        <f t="array" ref="F134">_xlfn.IFS(Customer!F134=1,"Divorced",Customer!G134=1,"Married",Customer!H134=1,"Single",Customer!I134=1,"Together",Customer!J134=1,"Window")</f>
        <v>Divorced</v>
      </c>
      <c r="G134" t="str" cm="1">
        <f t="array" ref="G134">_xlfn.IFS(Customer!K134=1,"Basic",Customer!L134=1,"Graduate",Customer!M134=1,"Master",Customer!N134=1,"PhD")</f>
        <v>Graduate</v>
      </c>
      <c r="H134" t="s">
        <v>17</v>
      </c>
    </row>
    <row r="135" spans="1:8" x14ac:dyDescent="0.3">
      <c r="A135">
        <v>1957</v>
      </c>
      <c r="B135">
        <v>182576</v>
      </c>
      <c r="C135">
        <v>0</v>
      </c>
      <c r="D135">
        <v>0</v>
      </c>
      <c r="E135">
        <v>61</v>
      </c>
      <c r="F135" t="str" cm="1">
        <f t="array" ref="F135">_xlfn.IFS(Customer!F135=1,"Divorced",Customer!G135=1,"Married",Customer!H135=1,"Single",Customer!I135=1,"Together",Customer!J135=1,"Window")</f>
        <v>Together</v>
      </c>
      <c r="G135" t="str" cm="1">
        <f t="array" ref="G135">_xlfn.IFS(Customer!K135=1,"Basic",Customer!L135=1,"Graduate",Customer!M135=1,"Master",Customer!N135=1,"PhD")</f>
        <v>Master</v>
      </c>
      <c r="H135" t="s">
        <v>18</v>
      </c>
    </row>
    <row r="136" spans="1:8" x14ac:dyDescent="0.3">
      <c r="A136">
        <v>2698</v>
      </c>
      <c r="B136">
        <v>182571</v>
      </c>
      <c r="C136">
        <v>0</v>
      </c>
      <c r="D136">
        <v>0</v>
      </c>
      <c r="E136">
        <v>58</v>
      </c>
      <c r="F136" t="str" cm="1">
        <f t="array" ref="F136">_xlfn.IFS(Customer!F136=1,"Divorced",Customer!G136=1,"Married",Customer!H136=1,"Single",Customer!I136=1,"Together",Customer!J136=1,"Window")</f>
        <v>Window</v>
      </c>
      <c r="G136" t="str" cm="1">
        <f t="array" ref="G136">_xlfn.IFS(Customer!K136=1,"Basic",Customer!L136=1,"Graduate",Customer!M136=1,"Master",Customer!N136=1,"PhD")</f>
        <v>PhD</v>
      </c>
      <c r="H136" t="s">
        <v>20</v>
      </c>
    </row>
    <row r="137" spans="1:8" x14ac:dyDescent="0.3">
      <c r="A137">
        <v>1825</v>
      </c>
      <c r="B137">
        <v>182504</v>
      </c>
      <c r="C137">
        <v>0</v>
      </c>
      <c r="D137">
        <v>0</v>
      </c>
      <c r="E137">
        <v>60</v>
      </c>
      <c r="F137" t="str" cm="1">
        <f t="array" ref="F137">_xlfn.IFS(Customer!F137=1,"Divorced",Customer!G137=1,"Married",Customer!H137=1,"Single",Customer!I137=1,"Together",Customer!J137=1,"Window")</f>
        <v>Married</v>
      </c>
      <c r="G137" t="e" cm="1">
        <f t="array" ref="G137">_xlfn.IFS(Customer!K137=1,"Basic",Customer!L137=1,"Graduate",Customer!M137=1,"Master",Customer!N137=1,"PhD")</f>
        <v>#N/A</v>
      </c>
      <c r="H137" t="s">
        <v>18</v>
      </c>
    </row>
    <row r="138" spans="1:8" x14ac:dyDescent="0.3">
      <c r="A138">
        <v>1279</v>
      </c>
      <c r="B138">
        <v>182497</v>
      </c>
      <c r="C138">
        <v>0</v>
      </c>
      <c r="D138">
        <v>0</v>
      </c>
      <c r="E138">
        <v>40</v>
      </c>
      <c r="F138" t="str" cm="1">
        <f t="array" ref="F138">_xlfn.IFS(Customer!F138=1,"Divorced",Customer!G138=1,"Married",Customer!H138=1,"Single",Customer!I138=1,"Together",Customer!J138=1,"Window")</f>
        <v>Married</v>
      </c>
      <c r="G138" t="str" cm="1">
        <f t="array" ref="G138">_xlfn.IFS(Customer!K138=1,"Basic",Customer!L138=1,"Graduate",Customer!M138=1,"Master",Customer!N138=1,"PhD")</f>
        <v>Graduate</v>
      </c>
      <c r="H138" t="s">
        <v>18</v>
      </c>
    </row>
    <row r="139" spans="1:8" x14ac:dyDescent="0.3">
      <c r="A139">
        <v>2558</v>
      </c>
      <c r="B139">
        <v>182460</v>
      </c>
      <c r="C139">
        <v>0</v>
      </c>
      <c r="D139">
        <v>0</v>
      </c>
      <c r="E139">
        <v>70</v>
      </c>
      <c r="F139" t="str" cm="1">
        <f t="array" ref="F139">_xlfn.IFS(Customer!F139=1,"Divorced",Customer!G139=1,"Married",Customer!H139=1,"Single",Customer!I139=1,"Together",Customer!J139=1,"Window")</f>
        <v>Divorced</v>
      </c>
      <c r="G139" t="str" cm="1">
        <f t="array" ref="G139">_xlfn.IFS(Customer!K139=1,"Basic",Customer!L139=1,"Graduate",Customer!M139=1,"Master",Customer!N139=1,"PhD")</f>
        <v>Graduate</v>
      </c>
      <c r="H139" t="s">
        <v>19</v>
      </c>
    </row>
    <row r="140" spans="1:8" x14ac:dyDescent="0.3">
      <c r="A140">
        <v>2708</v>
      </c>
      <c r="B140">
        <v>182427</v>
      </c>
      <c r="C140">
        <v>0</v>
      </c>
      <c r="D140">
        <v>0</v>
      </c>
      <c r="E140">
        <v>54</v>
      </c>
      <c r="F140" t="str" cm="1">
        <f t="array" ref="F140">_xlfn.IFS(Customer!F140=1,"Divorced",Customer!G140=1,"Married",Customer!H140=1,"Single",Customer!I140=1,"Together",Customer!J140=1,"Window")</f>
        <v>Together</v>
      </c>
      <c r="G140" t="str" cm="1">
        <f t="array" ref="G140">_xlfn.IFS(Customer!K140=1,"Basic",Customer!L140=1,"Graduate",Customer!M140=1,"Master",Customer!N140=1,"PhD")</f>
        <v>Graduate</v>
      </c>
      <c r="H140" t="s">
        <v>19</v>
      </c>
    </row>
    <row r="141" spans="1:8" x14ac:dyDescent="0.3">
      <c r="A141">
        <v>1052</v>
      </c>
      <c r="B141">
        <v>182384</v>
      </c>
      <c r="C141">
        <v>0</v>
      </c>
      <c r="D141">
        <v>0</v>
      </c>
      <c r="E141">
        <v>65</v>
      </c>
      <c r="F141" t="str" cm="1">
        <f t="array" ref="F141">_xlfn.IFS(Customer!F141=1,"Divorced",Customer!G141=1,"Married",Customer!H141=1,"Single",Customer!I141=1,"Together",Customer!J141=1,"Window")</f>
        <v>Together</v>
      </c>
      <c r="G141" t="str" cm="1">
        <f t="array" ref="G141">_xlfn.IFS(Customer!K141=1,"Basic",Customer!L141=1,"Graduate",Customer!M141=1,"Master",Customer!N141=1,"PhD")</f>
        <v>Master</v>
      </c>
      <c r="H141" t="s">
        <v>19</v>
      </c>
    </row>
    <row r="142" spans="1:8" x14ac:dyDescent="0.3">
      <c r="A142">
        <v>1833</v>
      </c>
      <c r="B142">
        <v>182347</v>
      </c>
      <c r="C142">
        <v>0</v>
      </c>
      <c r="D142">
        <v>0</v>
      </c>
      <c r="E142">
        <v>63</v>
      </c>
      <c r="F142" t="str" cm="1">
        <f t="array" ref="F142">_xlfn.IFS(Customer!F142=1,"Divorced",Customer!G142=1,"Married",Customer!H142=1,"Single",Customer!I142=1,"Together",Customer!J142=1,"Window")</f>
        <v>Married</v>
      </c>
      <c r="G142" t="e" cm="1">
        <f t="array" ref="G142">_xlfn.IFS(Customer!K142=1,"Basic",Customer!L142=1,"Graduate",Customer!M142=1,"Master",Customer!N142=1,"PhD")</f>
        <v>#N/A</v>
      </c>
      <c r="H142" t="s">
        <v>16</v>
      </c>
    </row>
    <row r="143" spans="1:8" x14ac:dyDescent="0.3">
      <c r="A143">
        <v>3161</v>
      </c>
      <c r="B143">
        <v>182347</v>
      </c>
      <c r="C143">
        <v>0</v>
      </c>
      <c r="D143">
        <v>0</v>
      </c>
      <c r="E143">
        <v>63</v>
      </c>
      <c r="F143" t="str" cm="1">
        <f t="array" ref="F143">_xlfn.IFS(Customer!F143=1,"Divorced",Customer!G143=1,"Married",Customer!H143=1,"Single",Customer!I143=1,"Together",Customer!J143=1,"Window")</f>
        <v>Married</v>
      </c>
      <c r="G143" t="e" cm="1">
        <f t="array" ref="G143">_xlfn.IFS(Customer!K143=1,"Basic",Customer!L143=1,"Graduate",Customer!M143=1,"Master",Customer!N143=1,"PhD")</f>
        <v>#N/A</v>
      </c>
      <c r="H143" t="s">
        <v>15</v>
      </c>
    </row>
    <row r="144" spans="1:8" x14ac:dyDescent="0.3">
      <c r="A144">
        <v>3096</v>
      </c>
      <c r="B144">
        <v>182333</v>
      </c>
      <c r="C144">
        <v>0</v>
      </c>
      <c r="D144">
        <v>0</v>
      </c>
      <c r="E144">
        <v>34</v>
      </c>
      <c r="F144" t="str" cm="1">
        <f t="array" ref="F144">_xlfn.IFS(Customer!F144=1,"Divorced",Customer!G144=1,"Married",Customer!H144=1,"Single",Customer!I144=1,"Together",Customer!J144=1,"Window")</f>
        <v>Married</v>
      </c>
      <c r="G144" t="str" cm="1">
        <f t="array" ref="G144">_xlfn.IFS(Customer!K144=1,"Basic",Customer!L144=1,"Graduate",Customer!M144=1,"Master",Customer!N144=1,"PhD")</f>
        <v>PhD</v>
      </c>
      <c r="H144" t="s">
        <v>17</v>
      </c>
    </row>
    <row r="145" spans="1:8" x14ac:dyDescent="0.3">
      <c r="A145">
        <v>3078</v>
      </c>
      <c r="B145">
        <v>182332</v>
      </c>
      <c r="C145">
        <v>0</v>
      </c>
      <c r="D145">
        <v>0</v>
      </c>
      <c r="E145">
        <v>59</v>
      </c>
      <c r="F145" t="str" cm="1">
        <f t="array" ref="F145">_xlfn.IFS(Customer!F145=1,"Divorced",Customer!G145=1,"Married",Customer!H145=1,"Single",Customer!I145=1,"Together",Customer!J145=1,"Window")</f>
        <v>Single</v>
      </c>
      <c r="G145" t="str" cm="1">
        <f t="array" ref="G145">_xlfn.IFS(Customer!K145=1,"Basic",Customer!L145=1,"Graduate",Customer!M145=1,"Master",Customer!N145=1,"PhD")</f>
        <v>Graduate</v>
      </c>
      <c r="H145" t="s">
        <v>17</v>
      </c>
    </row>
    <row r="146" spans="1:8" x14ac:dyDescent="0.3">
      <c r="A146">
        <v>2844</v>
      </c>
      <c r="B146">
        <v>182326</v>
      </c>
      <c r="C146">
        <v>0</v>
      </c>
      <c r="D146">
        <v>0</v>
      </c>
      <c r="E146">
        <v>43</v>
      </c>
      <c r="F146" t="str" cm="1">
        <f t="array" ref="F146">_xlfn.IFS(Customer!F146=1,"Divorced",Customer!G146=1,"Married",Customer!H146=1,"Single",Customer!I146=1,"Together",Customer!J146=1,"Window")</f>
        <v>Together</v>
      </c>
      <c r="G146" t="e" cm="1">
        <f t="array" ref="G146">_xlfn.IFS(Customer!K146=1,"Basic",Customer!L146=1,"Graduate",Customer!M146=1,"Master",Customer!N146=1,"PhD")</f>
        <v>#N/A</v>
      </c>
      <c r="H146" t="s">
        <v>17</v>
      </c>
    </row>
    <row r="147" spans="1:8" x14ac:dyDescent="0.3">
      <c r="A147">
        <v>1725</v>
      </c>
      <c r="B147">
        <v>182224</v>
      </c>
      <c r="C147">
        <v>0</v>
      </c>
      <c r="D147">
        <v>0</v>
      </c>
      <c r="E147">
        <v>56</v>
      </c>
      <c r="F147" t="str" cm="1">
        <f t="array" ref="F147">_xlfn.IFS(Customer!F147=1,"Divorced",Customer!G147=1,"Married",Customer!H147=1,"Single",Customer!I147=1,"Together",Customer!J147=1,"Window")</f>
        <v>Married</v>
      </c>
      <c r="G147" t="str" cm="1">
        <f t="array" ref="G147">_xlfn.IFS(Customer!K147=1,"Basic",Customer!L147=1,"Graduate",Customer!M147=1,"Master",Customer!N147=1,"PhD")</f>
        <v>Graduate</v>
      </c>
      <c r="H147" t="s">
        <v>16</v>
      </c>
    </row>
    <row r="148" spans="1:8" x14ac:dyDescent="0.3">
      <c r="A148">
        <v>1967</v>
      </c>
      <c r="B148">
        <v>182170</v>
      </c>
      <c r="C148">
        <v>0</v>
      </c>
      <c r="D148">
        <v>0</v>
      </c>
      <c r="E148">
        <v>42</v>
      </c>
      <c r="F148" t="str" cm="1">
        <f t="array" ref="F148">_xlfn.IFS(Customer!F148=1,"Divorced",Customer!G148=1,"Married",Customer!H148=1,"Single",Customer!I148=1,"Together",Customer!J148=1,"Window")</f>
        <v>Married</v>
      </c>
      <c r="G148" t="str" cm="1">
        <f t="array" ref="G148">_xlfn.IFS(Customer!K148=1,"Basic",Customer!L148=1,"Graduate",Customer!M148=1,"Master",Customer!N148=1,"PhD")</f>
        <v>PhD</v>
      </c>
      <c r="H148" t="s">
        <v>15</v>
      </c>
    </row>
    <row r="149" spans="1:8" x14ac:dyDescent="0.3">
      <c r="A149">
        <v>2767</v>
      </c>
      <c r="B149">
        <v>182122</v>
      </c>
      <c r="C149">
        <v>0</v>
      </c>
      <c r="D149">
        <v>0</v>
      </c>
      <c r="E149">
        <v>58</v>
      </c>
      <c r="F149" t="str" cm="1">
        <f t="array" ref="F149">_xlfn.IFS(Customer!F149=1,"Divorced",Customer!G149=1,"Married",Customer!H149=1,"Single",Customer!I149=1,"Together",Customer!J149=1,"Window")</f>
        <v>Together</v>
      </c>
      <c r="G149" t="e" cm="1">
        <f t="array" ref="G149">_xlfn.IFS(Customer!K149=1,"Basic",Customer!L149=1,"Graduate",Customer!M149=1,"Master",Customer!N149=1,"PhD")</f>
        <v>#N/A</v>
      </c>
      <c r="H149" t="s">
        <v>18</v>
      </c>
    </row>
    <row r="150" spans="1:8" x14ac:dyDescent="0.3">
      <c r="A150">
        <v>1866</v>
      </c>
      <c r="B150">
        <v>182072</v>
      </c>
      <c r="C150">
        <v>0</v>
      </c>
      <c r="D150">
        <v>0</v>
      </c>
      <c r="E150">
        <v>50</v>
      </c>
      <c r="F150" t="str" cm="1">
        <f t="array" ref="F150">_xlfn.IFS(Customer!F150=1,"Divorced",Customer!G150=1,"Married",Customer!H150=1,"Single",Customer!I150=1,"Together",Customer!J150=1,"Window")</f>
        <v>Together</v>
      </c>
      <c r="G150" t="str" cm="1">
        <f t="array" ref="G150">_xlfn.IFS(Customer!K150=1,"Basic",Customer!L150=1,"Graduate",Customer!M150=1,"Master",Customer!N150=1,"PhD")</f>
        <v>PhD</v>
      </c>
      <c r="H150" t="s">
        <v>17</v>
      </c>
    </row>
    <row r="151" spans="1:8" x14ac:dyDescent="0.3">
      <c r="A151">
        <v>2502</v>
      </c>
      <c r="B151">
        <v>182032</v>
      </c>
      <c r="C151">
        <v>0</v>
      </c>
      <c r="D151">
        <v>0</v>
      </c>
      <c r="E151">
        <v>72</v>
      </c>
      <c r="F151" t="str" cm="1">
        <f t="array" ref="F151">_xlfn.IFS(Customer!F151=1,"Divorced",Customer!G151=1,"Married",Customer!H151=1,"Single",Customer!I151=1,"Together",Customer!J151=1,"Window")</f>
        <v>Window</v>
      </c>
      <c r="G151" t="str" cm="1">
        <f t="array" ref="G151">_xlfn.IFS(Customer!K151=1,"Basic",Customer!L151=1,"Graduate",Customer!M151=1,"Master",Customer!N151=1,"PhD")</f>
        <v>PhD</v>
      </c>
      <c r="H151" t="s">
        <v>17</v>
      </c>
    </row>
    <row r="152" spans="1:8" x14ac:dyDescent="0.3">
      <c r="A152">
        <v>3185</v>
      </c>
      <c r="B152">
        <v>182032</v>
      </c>
      <c r="C152">
        <v>0</v>
      </c>
      <c r="D152">
        <v>0</v>
      </c>
      <c r="E152">
        <v>72</v>
      </c>
      <c r="F152" t="str" cm="1">
        <f t="array" ref="F152">_xlfn.IFS(Customer!F152=1,"Divorced",Customer!G152=1,"Married",Customer!H152=1,"Single",Customer!I152=1,"Together",Customer!J152=1,"Window")</f>
        <v>Window</v>
      </c>
      <c r="G152" t="str" cm="1">
        <f t="array" ref="G152">_xlfn.IFS(Customer!K152=1,"Basic",Customer!L152=1,"Graduate",Customer!M152=1,"Master",Customer!N152=1,"PhD")</f>
        <v>PhD</v>
      </c>
      <c r="H152" t="s">
        <v>15</v>
      </c>
    </row>
    <row r="153" spans="1:8" x14ac:dyDescent="0.3">
      <c r="A153">
        <v>1923</v>
      </c>
      <c r="B153">
        <v>182025</v>
      </c>
      <c r="C153">
        <v>0</v>
      </c>
      <c r="D153">
        <v>0</v>
      </c>
      <c r="E153">
        <v>37</v>
      </c>
      <c r="F153" t="str" cm="1">
        <f t="array" ref="F153">_xlfn.IFS(Customer!F153=1,"Divorced",Customer!G153=1,"Married",Customer!H153=1,"Single",Customer!I153=1,"Together",Customer!J153=1,"Window")</f>
        <v>Divorced</v>
      </c>
      <c r="G153" t="str" cm="1">
        <f t="array" ref="G153">_xlfn.IFS(Customer!K153=1,"Basic",Customer!L153=1,"Graduate",Customer!M153=1,"Master",Customer!N153=1,"PhD")</f>
        <v>Graduate</v>
      </c>
      <c r="H153" t="s">
        <v>16</v>
      </c>
    </row>
    <row r="154" spans="1:8" x14ac:dyDescent="0.3">
      <c r="A154">
        <v>1772</v>
      </c>
      <c r="B154">
        <v>182017</v>
      </c>
      <c r="C154">
        <v>0</v>
      </c>
      <c r="D154">
        <v>0</v>
      </c>
      <c r="E154">
        <v>63</v>
      </c>
      <c r="F154" t="str" cm="1">
        <f t="array" ref="F154">_xlfn.IFS(Customer!F154=1,"Divorced",Customer!G154=1,"Married",Customer!H154=1,"Single",Customer!I154=1,"Together",Customer!J154=1,"Window")</f>
        <v>Married</v>
      </c>
      <c r="G154" t="str" cm="1">
        <f t="array" ref="G154">_xlfn.IFS(Customer!K154=1,"Basic",Customer!L154=1,"Graduate",Customer!M154=1,"Master",Customer!N154=1,"PhD")</f>
        <v>PhD</v>
      </c>
      <c r="H154" t="s">
        <v>19</v>
      </c>
    </row>
    <row r="155" spans="1:8" x14ac:dyDescent="0.3">
      <c r="A155">
        <v>2627</v>
      </c>
      <c r="B155">
        <v>182014</v>
      </c>
      <c r="C155">
        <v>0</v>
      </c>
      <c r="D155">
        <v>0</v>
      </c>
      <c r="E155">
        <v>59</v>
      </c>
      <c r="F155" t="str" cm="1">
        <f t="array" ref="F155">_xlfn.IFS(Customer!F155=1,"Divorced",Customer!G155=1,"Married",Customer!H155=1,"Single",Customer!I155=1,"Together",Customer!J155=1,"Window")</f>
        <v>Single</v>
      </c>
      <c r="G155" t="str" cm="1">
        <f t="array" ref="G155">_xlfn.IFS(Customer!K155=1,"Basic",Customer!L155=1,"Graduate",Customer!M155=1,"Master",Customer!N155=1,"PhD")</f>
        <v>Graduate</v>
      </c>
      <c r="H155" t="s">
        <v>15</v>
      </c>
    </row>
    <row r="156" spans="1:8" x14ac:dyDescent="0.3">
      <c r="A156">
        <v>1219</v>
      </c>
      <c r="B156">
        <v>181975</v>
      </c>
      <c r="C156">
        <v>0</v>
      </c>
      <c r="D156">
        <v>1</v>
      </c>
      <c r="E156">
        <v>58</v>
      </c>
      <c r="F156" t="str" cm="1">
        <f t="array" ref="F156">_xlfn.IFS(Customer!F156=1,"Divorced",Customer!G156=1,"Married",Customer!H156=1,"Single",Customer!I156=1,"Together",Customer!J156=1,"Window")</f>
        <v>Divorced</v>
      </c>
      <c r="G156" t="e" cm="1">
        <f t="array" ref="G156">_xlfn.IFS(Customer!K156=1,"Basic",Customer!L156=1,"Graduate",Customer!M156=1,"Master",Customer!N156=1,"PhD")</f>
        <v>#N/A</v>
      </c>
      <c r="H156" t="s">
        <v>18</v>
      </c>
    </row>
    <row r="157" spans="1:8" x14ac:dyDescent="0.3">
      <c r="A157">
        <v>3067</v>
      </c>
      <c r="B157">
        <v>181929</v>
      </c>
      <c r="C157">
        <v>1</v>
      </c>
      <c r="D157">
        <v>0</v>
      </c>
      <c r="E157">
        <v>44</v>
      </c>
      <c r="F157" t="str" cm="1">
        <f t="array" ref="F157">_xlfn.IFS(Customer!F157=1,"Divorced",Customer!G157=1,"Married",Customer!H157=1,"Single",Customer!I157=1,"Together",Customer!J157=1,"Window")</f>
        <v>Married</v>
      </c>
      <c r="G157" t="str" cm="1">
        <f t="array" ref="G157">_xlfn.IFS(Customer!K157=1,"Basic",Customer!L157=1,"Graduate",Customer!M157=1,"Master",Customer!N157=1,"PhD")</f>
        <v>Master</v>
      </c>
      <c r="H157" t="s">
        <v>18</v>
      </c>
    </row>
    <row r="158" spans="1:8" x14ac:dyDescent="0.3">
      <c r="A158">
        <v>2300</v>
      </c>
      <c r="B158">
        <v>181843</v>
      </c>
      <c r="C158">
        <v>0</v>
      </c>
      <c r="D158">
        <v>0</v>
      </c>
      <c r="E158">
        <v>60</v>
      </c>
      <c r="F158" t="str" cm="1">
        <f t="array" ref="F158">_xlfn.IFS(Customer!F158=1,"Divorced",Customer!G158=1,"Married",Customer!H158=1,"Single",Customer!I158=1,"Together",Customer!J158=1,"Window")</f>
        <v>Married</v>
      </c>
      <c r="G158" t="str" cm="1">
        <f t="array" ref="G158">_xlfn.IFS(Customer!K158=1,"Basic",Customer!L158=1,"Graduate",Customer!M158=1,"Master",Customer!N158=1,"PhD")</f>
        <v>Master</v>
      </c>
      <c r="H158" t="s">
        <v>19</v>
      </c>
    </row>
    <row r="159" spans="1:8" x14ac:dyDescent="0.3">
      <c r="A159">
        <v>2720</v>
      </c>
      <c r="B159">
        <v>181795</v>
      </c>
      <c r="C159">
        <v>0</v>
      </c>
      <c r="D159">
        <v>0</v>
      </c>
      <c r="E159">
        <v>68</v>
      </c>
      <c r="F159" t="str" cm="1">
        <f t="array" ref="F159">_xlfn.IFS(Customer!F159=1,"Divorced",Customer!G159=1,"Married",Customer!H159=1,"Single",Customer!I159=1,"Together",Customer!J159=1,"Window")</f>
        <v>Married</v>
      </c>
      <c r="G159" t="str" cm="1">
        <f t="array" ref="G159">_xlfn.IFS(Customer!K159=1,"Basic",Customer!L159=1,"Graduate",Customer!M159=1,"Master",Customer!N159=1,"PhD")</f>
        <v>Graduate</v>
      </c>
      <c r="H159" t="s">
        <v>19</v>
      </c>
    </row>
    <row r="160" spans="1:8" x14ac:dyDescent="0.3">
      <c r="A160">
        <v>1545</v>
      </c>
      <c r="B160">
        <v>181741</v>
      </c>
      <c r="C160">
        <v>0</v>
      </c>
      <c r="D160">
        <v>0</v>
      </c>
      <c r="E160">
        <v>40</v>
      </c>
      <c r="F160" t="str" cm="1">
        <f t="array" ref="F160">_xlfn.IFS(Customer!F160=1,"Divorced",Customer!G160=1,"Married",Customer!H160=1,"Single",Customer!I160=1,"Together",Customer!J160=1,"Window")</f>
        <v>Single</v>
      </c>
      <c r="G160" t="str" cm="1">
        <f t="array" ref="G160">_xlfn.IFS(Customer!K160=1,"Basic",Customer!L160=1,"Graduate",Customer!M160=1,"Master",Customer!N160=1,"PhD")</f>
        <v>Graduate</v>
      </c>
      <c r="H160" t="s">
        <v>16</v>
      </c>
    </row>
    <row r="161" spans="1:8" x14ac:dyDescent="0.3">
      <c r="A161">
        <v>1818</v>
      </c>
      <c r="B161">
        <v>181702</v>
      </c>
      <c r="C161">
        <v>0</v>
      </c>
      <c r="D161">
        <v>0</v>
      </c>
      <c r="E161">
        <v>40</v>
      </c>
      <c r="F161" t="str" cm="1">
        <f t="array" ref="F161">_xlfn.IFS(Customer!F161=1,"Divorced",Customer!G161=1,"Married",Customer!H161=1,"Single",Customer!I161=1,"Together",Customer!J161=1,"Window")</f>
        <v>Divorced</v>
      </c>
      <c r="G161" t="str" cm="1">
        <f t="array" ref="G161">_xlfn.IFS(Customer!K161=1,"Basic",Customer!L161=1,"Graduate",Customer!M161=1,"Master",Customer!N161=1,"PhD")</f>
        <v>Graduate</v>
      </c>
      <c r="H161" t="s">
        <v>17</v>
      </c>
    </row>
    <row r="162" spans="1:8" x14ac:dyDescent="0.3">
      <c r="A162">
        <v>1538</v>
      </c>
      <c r="B162">
        <v>181698</v>
      </c>
      <c r="C162">
        <v>0</v>
      </c>
      <c r="D162">
        <v>0</v>
      </c>
      <c r="E162">
        <v>71</v>
      </c>
      <c r="F162" t="str" cm="1">
        <f t="array" ref="F162">_xlfn.IFS(Customer!F162=1,"Divorced",Customer!G162=1,"Married",Customer!H162=1,"Single",Customer!I162=1,"Together",Customer!J162=1,"Window")</f>
        <v>Married</v>
      </c>
      <c r="G162" t="str" cm="1">
        <f t="array" ref="G162">_xlfn.IFS(Customer!K162=1,"Basic",Customer!L162=1,"Graduate",Customer!M162=1,"Master",Customer!N162=1,"PhD")</f>
        <v>Master</v>
      </c>
      <c r="H162" t="s">
        <v>19</v>
      </c>
    </row>
    <row r="163" spans="1:8" x14ac:dyDescent="0.3">
      <c r="A163">
        <v>2092</v>
      </c>
      <c r="B163">
        <v>181698</v>
      </c>
      <c r="C163">
        <v>0</v>
      </c>
      <c r="D163">
        <v>0</v>
      </c>
      <c r="E163">
        <v>37</v>
      </c>
      <c r="F163" t="str" cm="1">
        <f t="array" ref="F163">_xlfn.IFS(Customer!F163=1,"Divorced",Customer!G163=1,"Married",Customer!H163=1,"Single",Customer!I163=1,"Together",Customer!J163=1,"Window")</f>
        <v>Single</v>
      </c>
      <c r="G163" t="e" cm="1">
        <f t="array" ref="G163">_xlfn.IFS(Customer!K163=1,"Basic",Customer!L163=1,"Graduate",Customer!M163=1,"Master",Customer!N163=1,"PhD")</f>
        <v>#N/A</v>
      </c>
      <c r="H163" t="s">
        <v>20</v>
      </c>
    </row>
    <row r="164" spans="1:8" x14ac:dyDescent="0.3">
      <c r="A164">
        <v>2150</v>
      </c>
      <c r="B164">
        <v>181657</v>
      </c>
      <c r="C164">
        <v>0</v>
      </c>
      <c r="D164">
        <v>0</v>
      </c>
      <c r="E164">
        <v>51</v>
      </c>
      <c r="F164" t="str" cm="1">
        <f t="array" ref="F164">_xlfn.IFS(Customer!F164=1,"Divorced",Customer!G164=1,"Married",Customer!H164=1,"Single",Customer!I164=1,"Together",Customer!J164=1,"Window")</f>
        <v>Single</v>
      </c>
      <c r="G164" t="str" cm="1">
        <f t="array" ref="G164">_xlfn.IFS(Customer!K164=1,"Basic",Customer!L164=1,"Graduate",Customer!M164=1,"Master",Customer!N164=1,"PhD")</f>
        <v>Graduate</v>
      </c>
      <c r="H164" t="s">
        <v>19</v>
      </c>
    </row>
    <row r="165" spans="1:8" x14ac:dyDescent="0.3">
      <c r="A165">
        <v>2553</v>
      </c>
      <c r="B165">
        <v>181574</v>
      </c>
      <c r="C165">
        <v>0</v>
      </c>
      <c r="D165">
        <v>0</v>
      </c>
      <c r="E165">
        <v>73</v>
      </c>
      <c r="F165" t="str" cm="1">
        <f t="array" ref="F165">_xlfn.IFS(Customer!F165=1,"Divorced",Customer!G165=1,"Married",Customer!H165=1,"Single",Customer!I165=1,"Together",Customer!J165=1,"Window")</f>
        <v>Together</v>
      </c>
      <c r="G165" t="str" cm="1">
        <f t="array" ref="G165">_xlfn.IFS(Customer!K165=1,"Basic",Customer!L165=1,"Graduate",Customer!M165=1,"Master",Customer!N165=1,"PhD")</f>
        <v>PhD</v>
      </c>
      <c r="H165" t="s">
        <v>16</v>
      </c>
    </row>
    <row r="166" spans="1:8" x14ac:dyDescent="0.3">
      <c r="A166">
        <v>3144</v>
      </c>
      <c r="B166">
        <v>181380</v>
      </c>
      <c r="C166">
        <v>0</v>
      </c>
      <c r="D166">
        <v>0</v>
      </c>
      <c r="E166">
        <v>53</v>
      </c>
      <c r="F166" t="str" cm="1">
        <f t="array" ref="F166">_xlfn.IFS(Customer!F166=1,"Divorced",Customer!G166=1,"Married",Customer!H166=1,"Single",Customer!I166=1,"Together",Customer!J166=1,"Window")</f>
        <v>Divorced</v>
      </c>
      <c r="G166" t="str" cm="1">
        <f t="array" ref="G166">_xlfn.IFS(Customer!K166=1,"Basic",Customer!L166=1,"Graduate",Customer!M166=1,"Master",Customer!N166=1,"PhD")</f>
        <v>Master</v>
      </c>
      <c r="H166" t="s">
        <v>17</v>
      </c>
    </row>
    <row r="167" spans="1:8" x14ac:dyDescent="0.3">
      <c r="A167">
        <v>1079</v>
      </c>
      <c r="B167">
        <v>181361</v>
      </c>
      <c r="C167">
        <v>0</v>
      </c>
      <c r="D167">
        <v>0</v>
      </c>
      <c r="E167">
        <v>33</v>
      </c>
      <c r="F167" t="str" cm="1">
        <f t="array" ref="F167">_xlfn.IFS(Customer!F167=1,"Divorced",Customer!G167=1,"Married",Customer!H167=1,"Single",Customer!I167=1,"Together",Customer!J167=1,"Window")</f>
        <v>Divorced</v>
      </c>
      <c r="G167" t="str" cm="1">
        <f t="array" ref="G167">_xlfn.IFS(Customer!K167=1,"Basic",Customer!L167=1,"Graduate",Customer!M167=1,"Master",Customer!N167=1,"PhD")</f>
        <v>Graduate</v>
      </c>
      <c r="H167" t="s">
        <v>15</v>
      </c>
    </row>
    <row r="168" spans="1:8" x14ac:dyDescent="0.3">
      <c r="A168">
        <v>2560</v>
      </c>
      <c r="B168">
        <v>181361</v>
      </c>
      <c r="C168">
        <v>0</v>
      </c>
      <c r="D168">
        <v>0</v>
      </c>
      <c r="E168">
        <v>33</v>
      </c>
      <c r="F168" t="str" cm="1">
        <f t="array" ref="F168">_xlfn.IFS(Customer!F168=1,"Divorced",Customer!G168=1,"Married",Customer!H168=1,"Single",Customer!I168=1,"Together",Customer!J168=1,"Window")</f>
        <v>Divorced</v>
      </c>
      <c r="G168" t="str" cm="1">
        <f t="array" ref="G168">_xlfn.IFS(Customer!K168=1,"Basic",Customer!L168=1,"Graduate",Customer!M168=1,"Master",Customer!N168=1,"PhD")</f>
        <v>Graduate</v>
      </c>
      <c r="H168" t="s">
        <v>20</v>
      </c>
    </row>
    <row r="169" spans="1:8" x14ac:dyDescent="0.3">
      <c r="A169">
        <v>1881</v>
      </c>
      <c r="B169">
        <v>181320</v>
      </c>
      <c r="C169">
        <v>0</v>
      </c>
      <c r="D169">
        <v>0</v>
      </c>
      <c r="E169">
        <v>62</v>
      </c>
      <c r="F169" t="str" cm="1">
        <f t="array" ref="F169">_xlfn.IFS(Customer!F169=1,"Divorced",Customer!G169=1,"Married",Customer!H169=1,"Single",Customer!I169=1,"Together",Customer!J169=1,"Window")</f>
        <v>Married</v>
      </c>
      <c r="G169" t="str" cm="1">
        <f t="array" ref="G169">_xlfn.IFS(Customer!K169=1,"Basic",Customer!L169=1,"Graduate",Customer!M169=1,"Master",Customer!N169=1,"PhD")</f>
        <v>Graduate</v>
      </c>
      <c r="H169" t="s">
        <v>16</v>
      </c>
    </row>
    <row r="170" spans="1:8" x14ac:dyDescent="0.3">
      <c r="A170">
        <v>1658</v>
      </c>
      <c r="B170">
        <v>181300</v>
      </c>
      <c r="C170">
        <v>0</v>
      </c>
      <c r="D170">
        <v>1</v>
      </c>
      <c r="E170">
        <v>57</v>
      </c>
      <c r="F170" t="str" cm="1">
        <f t="array" ref="F170">_xlfn.IFS(Customer!F170=1,"Divorced",Customer!G170=1,"Married",Customer!H170=1,"Single",Customer!I170=1,"Together",Customer!J170=1,"Window")</f>
        <v>Married</v>
      </c>
      <c r="G170" t="str" cm="1">
        <f t="array" ref="G170">_xlfn.IFS(Customer!K170=1,"Basic",Customer!L170=1,"Graduate",Customer!M170=1,"Master",Customer!N170=1,"PhD")</f>
        <v>PhD</v>
      </c>
      <c r="H170" t="s">
        <v>19</v>
      </c>
    </row>
    <row r="171" spans="1:8" x14ac:dyDescent="0.3">
      <c r="A171">
        <v>1431</v>
      </c>
      <c r="B171">
        <v>181246</v>
      </c>
      <c r="C171">
        <v>0</v>
      </c>
      <c r="D171">
        <v>0</v>
      </c>
      <c r="E171">
        <v>56</v>
      </c>
      <c r="F171" t="str" cm="1">
        <f t="array" ref="F171">_xlfn.IFS(Customer!F171=1,"Divorced",Customer!G171=1,"Married",Customer!H171=1,"Single",Customer!I171=1,"Together",Customer!J171=1,"Window")</f>
        <v>Single</v>
      </c>
      <c r="G171" t="str" cm="1">
        <f t="array" ref="G171">_xlfn.IFS(Customer!K171=1,"Basic",Customer!L171=1,"Graduate",Customer!M171=1,"Master",Customer!N171=1,"PhD")</f>
        <v>Graduate</v>
      </c>
      <c r="H171" t="s">
        <v>16</v>
      </c>
    </row>
    <row r="172" spans="1:8" x14ac:dyDescent="0.3">
      <c r="A172">
        <v>1491</v>
      </c>
      <c r="B172">
        <v>181217</v>
      </c>
      <c r="C172">
        <v>0</v>
      </c>
      <c r="D172">
        <v>0</v>
      </c>
      <c r="E172">
        <v>31</v>
      </c>
      <c r="F172" t="str" cm="1">
        <f t="array" ref="F172">_xlfn.IFS(Customer!F172=1,"Divorced",Customer!G172=1,"Married",Customer!H172=1,"Single",Customer!I172=1,"Together",Customer!J172=1,"Window")</f>
        <v>Single</v>
      </c>
      <c r="G172" t="str" cm="1">
        <f t="array" ref="G172">_xlfn.IFS(Customer!K172=1,"Basic",Customer!L172=1,"Graduate",Customer!M172=1,"Master",Customer!N172=1,"PhD")</f>
        <v>Graduate</v>
      </c>
      <c r="H172" t="s">
        <v>16</v>
      </c>
    </row>
    <row r="173" spans="1:8" x14ac:dyDescent="0.3">
      <c r="A173">
        <v>2664</v>
      </c>
      <c r="B173">
        <v>181217</v>
      </c>
      <c r="C173">
        <v>0</v>
      </c>
      <c r="D173">
        <v>0</v>
      </c>
      <c r="E173">
        <v>31</v>
      </c>
      <c r="F173" t="str" cm="1">
        <f t="array" ref="F173">_xlfn.IFS(Customer!F173=1,"Divorced",Customer!G173=1,"Married",Customer!H173=1,"Single",Customer!I173=1,"Together",Customer!J173=1,"Window")</f>
        <v>Single</v>
      </c>
      <c r="G173" t="str" cm="1">
        <f t="array" ref="G173">_xlfn.IFS(Customer!K173=1,"Basic",Customer!L173=1,"Graduate",Customer!M173=1,"Master",Customer!N173=1,"PhD")</f>
        <v>Graduate</v>
      </c>
      <c r="H173" t="s">
        <v>17</v>
      </c>
    </row>
    <row r="174" spans="1:8" x14ac:dyDescent="0.3">
      <c r="A174">
        <v>1826</v>
      </c>
      <c r="B174">
        <v>181205</v>
      </c>
      <c r="C174">
        <v>0</v>
      </c>
      <c r="D174">
        <v>0</v>
      </c>
      <c r="E174">
        <v>50</v>
      </c>
      <c r="F174" t="str" cm="1">
        <f t="array" ref="F174">_xlfn.IFS(Customer!F174=1,"Divorced",Customer!G174=1,"Married",Customer!H174=1,"Single",Customer!I174=1,"Together",Customer!J174=1,"Window")</f>
        <v>Together</v>
      </c>
      <c r="G174" t="str" cm="1">
        <f t="array" ref="G174">_xlfn.IFS(Customer!K174=1,"Basic",Customer!L174=1,"Graduate",Customer!M174=1,"Master",Customer!N174=1,"PhD")</f>
        <v>Graduate</v>
      </c>
      <c r="H174" t="s">
        <v>19</v>
      </c>
    </row>
    <row r="175" spans="1:8" x14ac:dyDescent="0.3">
      <c r="A175">
        <v>1499</v>
      </c>
      <c r="B175">
        <v>181169</v>
      </c>
      <c r="C175">
        <v>0</v>
      </c>
      <c r="D175">
        <v>0</v>
      </c>
      <c r="E175">
        <v>45</v>
      </c>
      <c r="F175" t="str" cm="1">
        <f t="array" ref="F175">_xlfn.IFS(Customer!F175=1,"Divorced",Customer!G175=1,"Married",Customer!H175=1,"Single",Customer!I175=1,"Together",Customer!J175=1,"Window")</f>
        <v>Single</v>
      </c>
      <c r="G175" t="str" cm="1">
        <f t="array" ref="G175">_xlfn.IFS(Customer!K175=1,"Basic",Customer!L175=1,"Graduate",Customer!M175=1,"Master",Customer!N175=1,"PhD")</f>
        <v>Master</v>
      </c>
      <c r="H175" t="s">
        <v>15</v>
      </c>
    </row>
    <row r="176" spans="1:8" x14ac:dyDescent="0.3">
      <c r="A176">
        <v>1593</v>
      </c>
      <c r="B176">
        <v>181168</v>
      </c>
      <c r="C176">
        <v>0</v>
      </c>
      <c r="D176">
        <v>0</v>
      </c>
      <c r="E176">
        <v>55</v>
      </c>
      <c r="F176" t="str" cm="1">
        <f t="array" ref="F176">_xlfn.IFS(Customer!F176=1,"Divorced",Customer!G176=1,"Married",Customer!H176=1,"Single",Customer!I176=1,"Together",Customer!J176=1,"Window")</f>
        <v>Married</v>
      </c>
      <c r="G176" t="str" cm="1">
        <f t="array" ref="G176">_xlfn.IFS(Customer!K176=1,"Basic",Customer!L176=1,"Graduate",Customer!M176=1,"Master",Customer!N176=1,"PhD")</f>
        <v>Graduate</v>
      </c>
      <c r="H176" t="s">
        <v>16</v>
      </c>
    </row>
    <row r="177" spans="1:8" x14ac:dyDescent="0.3">
      <c r="A177">
        <v>2287</v>
      </c>
      <c r="B177">
        <v>181051</v>
      </c>
      <c r="C177">
        <v>0</v>
      </c>
      <c r="D177">
        <v>0</v>
      </c>
      <c r="E177">
        <v>55</v>
      </c>
      <c r="F177" t="str" cm="1">
        <f t="array" ref="F177">_xlfn.IFS(Customer!F177=1,"Divorced",Customer!G177=1,"Married",Customer!H177=1,"Single",Customer!I177=1,"Together",Customer!J177=1,"Window")</f>
        <v>Married</v>
      </c>
      <c r="G177" t="str" cm="1">
        <f t="array" ref="G177">_xlfn.IFS(Customer!K177=1,"Basic",Customer!L177=1,"Graduate",Customer!M177=1,"Master",Customer!N177=1,"PhD")</f>
        <v>PhD</v>
      </c>
      <c r="H177" t="s">
        <v>18</v>
      </c>
    </row>
    <row r="178" spans="1:8" x14ac:dyDescent="0.3">
      <c r="A178">
        <v>3024</v>
      </c>
      <c r="B178">
        <v>181044</v>
      </c>
      <c r="C178">
        <v>0</v>
      </c>
      <c r="D178">
        <v>0</v>
      </c>
      <c r="E178">
        <v>73</v>
      </c>
      <c r="F178" t="str" cm="1">
        <f t="array" ref="F178">_xlfn.IFS(Customer!F178=1,"Divorced",Customer!G178=1,"Married",Customer!H178=1,"Single",Customer!I178=1,"Together",Customer!J178=1,"Window")</f>
        <v>Married</v>
      </c>
      <c r="G178" t="e" cm="1">
        <f t="array" ref="G178">_xlfn.IFS(Customer!K178=1,"Basic",Customer!L178=1,"Graduate",Customer!M178=1,"Master",Customer!N178=1,"PhD")</f>
        <v>#N/A</v>
      </c>
      <c r="H178" t="s">
        <v>17</v>
      </c>
    </row>
    <row r="179" spans="1:8" x14ac:dyDescent="0.3">
      <c r="A179">
        <v>1809</v>
      </c>
      <c r="B179">
        <v>180995</v>
      </c>
      <c r="C179">
        <v>0</v>
      </c>
      <c r="D179">
        <v>1</v>
      </c>
      <c r="E179">
        <v>62</v>
      </c>
      <c r="F179" t="str" cm="1">
        <f t="array" ref="F179">_xlfn.IFS(Customer!F179=1,"Divorced",Customer!G179=1,"Married",Customer!H179=1,"Single",Customer!I179=1,"Together",Customer!J179=1,"Window")</f>
        <v>Window</v>
      </c>
      <c r="G179" t="str" cm="1">
        <f t="array" ref="G179">_xlfn.IFS(Customer!K179=1,"Basic",Customer!L179=1,"Graduate",Customer!M179=1,"Master",Customer!N179=1,"PhD")</f>
        <v>PhD</v>
      </c>
      <c r="H179" t="s">
        <v>16</v>
      </c>
    </row>
    <row r="180" spans="1:8" x14ac:dyDescent="0.3">
      <c r="A180">
        <v>2899</v>
      </c>
      <c r="B180">
        <v>180982</v>
      </c>
      <c r="C180">
        <v>1</v>
      </c>
      <c r="D180">
        <v>1</v>
      </c>
      <c r="E180">
        <v>61</v>
      </c>
      <c r="F180" t="str" cm="1">
        <f t="array" ref="F180">_xlfn.IFS(Customer!F180=1,"Divorced",Customer!G180=1,"Married",Customer!H180=1,"Single",Customer!I180=1,"Together",Customer!J180=1,"Window")</f>
        <v>Single</v>
      </c>
      <c r="G180" t="str" cm="1">
        <f t="array" ref="G180">_xlfn.IFS(Customer!K180=1,"Basic",Customer!L180=1,"Graduate",Customer!M180=1,"Master",Customer!N180=1,"PhD")</f>
        <v>Graduate</v>
      </c>
      <c r="H180" t="s">
        <v>18</v>
      </c>
    </row>
    <row r="181" spans="1:8" x14ac:dyDescent="0.3">
      <c r="A181">
        <v>1734</v>
      </c>
      <c r="B181">
        <v>180952</v>
      </c>
      <c r="C181">
        <v>0</v>
      </c>
      <c r="D181">
        <v>0</v>
      </c>
      <c r="E181">
        <v>51</v>
      </c>
      <c r="F181" t="str" cm="1">
        <f t="array" ref="F181">_xlfn.IFS(Customer!F181=1,"Divorced",Customer!G181=1,"Married",Customer!H181=1,"Single",Customer!I181=1,"Together",Customer!J181=1,"Window")</f>
        <v>Married</v>
      </c>
      <c r="G181" t="str" cm="1">
        <f t="array" ref="G181">_xlfn.IFS(Customer!K181=1,"Basic",Customer!L181=1,"Graduate",Customer!M181=1,"Master",Customer!N181=1,"PhD")</f>
        <v>Graduate</v>
      </c>
      <c r="H181" t="s">
        <v>17</v>
      </c>
    </row>
    <row r="182" spans="1:8" x14ac:dyDescent="0.3">
      <c r="A182">
        <v>1292</v>
      </c>
      <c r="B182">
        <v>180950</v>
      </c>
      <c r="C182">
        <v>0</v>
      </c>
      <c r="D182">
        <v>0</v>
      </c>
      <c r="E182">
        <v>59</v>
      </c>
      <c r="F182" t="str" cm="1">
        <f t="array" ref="F182">_xlfn.IFS(Customer!F182=1,"Divorced",Customer!G182=1,"Married",Customer!H182=1,"Single",Customer!I182=1,"Together",Customer!J182=1,"Window")</f>
        <v>Married</v>
      </c>
      <c r="G182" t="str" cm="1">
        <f t="array" ref="G182">_xlfn.IFS(Customer!K182=1,"Basic",Customer!L182=1,"Graduate",Customer!M182=1,"Master",Customer!N182=1,"PhD")</f>
        <v>Master</v>
      </c>
      <c r="H182" t="s">
        <v>19</v>
      </c>
    </row>
    <row r="183" spans="1:8" x14ac:dyDescent="0.3">
      <c r="A183">
        <v>2078</v>
      </c>
      <c r="B183">
        <v>180910</v>
      </c>
      <c r="C183">
        <v>0</v>
      </c>
      <c r="D183">
        <v>0</v>
      </c>
      <c r="E183">
        <v>34</v>
      </c>
      <c r="F183" t="str" cm="1">
        <f t="array" ref="F183">_xlfn.IFS(Customer!F183=1,"Divorced",Customer!G183=1,"Married",Customer!H183=1,"Single",Customer!I183=1,"Together",Customer!J183=1,"Window")</f>
        <v>Single</v>
      </c>
      <c r="G183" t="e" cm="1">
        <f t="array" ref="G183">_xlfn.IFS(Customer!K183=1,"Basic",Customer!L183=1,"Graduate",Customer!M183=1,"Master",Customer!N183=1,"PhD")</f>
        <v>#N/A</v>
      </c>
      <c r="H183" t="s">
        <v>19</v>
      </c>
    </row>
    <row r="184" spans="1:8" x14ac:dyDescent="0.3">
      <c r="A184">
        <v>2927</v>
      </c>
      <c r="B184">
        <v>180872</v>
      </c>
      <c r="C184">
        <v>0</v>
      </c>
      <c r="D184">
        <v>0</v>
      </c>
      <c r="E184">
        <v>69</v>
      </c>
      <c r="F184" t="str" cm="1">
        <f t="array" ref="F184">_xlfn.IFS(Customer!F184=1,"Divorced",Customer!G184=1,"Married",Customer!H184=1,"Single",Customer!I184=1,"Together",Customer!J184=1,"Window")</f>
        <v>Single</v>
      </c>
      <c r="G184" t="str" cm="1">
        <f t="array" ref="G184">_xlfn.IFS(Customer!K184=1,"Basic",Customer!L184=1,"Graduate",Customer!M184=1,"Master",Customer!N184=1,"PhD")</f>
        <v>Graduate</v>
      </c>
      <c r="H184" t="s">
        <v>15</v>
      </c>
    </row>
    <row r="185" spans="1:8" x14ac:dyDescent="0.3">
      <c r="A185">
        <v>1856</v>
      </c>
      <c r="B185">
        <v>180812</v>
      </c>
      <c r="C185">
        <v>0</v>
      </c>
      <c r="D185">
        <v>0</v>
      </c>
      <c r="E185">
        <v>67</v>
      </c>
      <c r="F185" t="str" cm="1">
        <f t="array" ref="F185">_xlfn.IFS(Customer!F185=1,"Divorced",Customer!G185=1,"Married",Customer!H185=1,"Single",Customer!I185=1,"Together",Customer!J185=1,"Window")</f>
        <v>Together</v>
      </c>
      <c r="G185" t="str" cm="1">
        <f t="array" ref="G185">_xlfn.IFS(Customer!K185=1,"Basic",Customer!L185=1,"Graduate",Customer!M185=1,"Master",Customer!N185=1,"PhD")</f>
        <v>Graduate</v>
      </c>
      <c r="H185" t="s">
        <v>19</v>
      </c>
    </row>
    <row r="186" spans="1:8" x14ac:dyDescent="0.3">
      <c r="A186">
        <v>1965</v>
      </c>
      <c r="B186">
        <v>180763</v>
      </c>
      <c r="C186">
        <v>0</v>
      </c>
      <c r="D186">
        <v>0</v>
      </c>
      <c r="E186">
        <v>70</v>
      </c>
      <c r="F186" t="str" cm="1">
        <f t="array" ref="F186">_xlfn.IFS(Customer!F186=1,"Divorced",Customer!G186=1,"Married",Customer!H186=1,"Single",Customer!I186=1,"Together",Customer!J186=1,"Window")</f>
        <v>Married</v>
      </c>
      <c r="G186" t="str" cm="1">
        <f t="array" ref="G186">_xlfn.IFS(Customer!K186=1,"Basic",Customer!L186=1,"Graduate",Customer!M186=1,"Master",Customer!N186=1,"PhD")</f>
        <v>Graduate</v>
      </c>
      <c r="H186" t="s">
        <v>16</v>
      </c>
    </row>
    <row r="187" spans="1:8" x14ac:dyDescent="0.3">
      <c r="A187">
        <v>2803</v>
      </c>
      <c r="B187">
        <v>180739</v>
      </c>
      <c r="C187">
        <v>0</v>
      </c>
      <c r="D187">
        <v>0</v>
      </c>
      <c r="E187">
        <v>62</v>
      </c>
      <c r="F187" t="str" cm="1">
        <f t="array" ref="F187">_xlfn.IFS(Customer!F187=1,"Divorced",Customer!G187=1,"Married",Customer!H187=1,"Single",Customer!I187=1,"Together",Customer!J187=1,"Window")</f>
        <v>Married</v>
      </c>
      <c r="G187" t="str" cm="1">
        <f t="array" ref="G187">_xlfn.IFS(Customer!K187=1,"Basic",Customer!L187=1,"Graduate",Customer!M187=1,"Master",Customer!N187=1,"PhD")</f>
        <v>Master</v>
      </c>
      <c r="H187" t="s">
        <v>18</v>
      </c>
    </row>
    <row r="188" spans="1:8" x14ac:dyDescent="0.3">
      <c r="A188">
        <v>2338</v>
      </c>
      <c r="B188">
        <v>180695</v>
      </c>
      <c r="C188">
        <v>0</v>
      </c>
      <c r="D188">
        <v>0</v>
      </c>
      <c r="E188">
        <v>57</v>
      </c>
      <c r="F188" t="str" cm="1">
        <f t="array" ref="F188">_xlfn.IFS(Customer!F188=1,"Divorced",Customer!G188=1,"Married",Customer!H188=1,"Single",Customer!I188=1,"Together",Customer!J188=1,"Window")</f>
        <v>Single</v>
      </c>
      <c r="G188" t="str" cm="1">
        <f t="array" ref="G188">_xlfn.IFS(Customer!K188=1,"Basic",Customer!L188=1,"Graduate",Customer!M188=1,"Master",Customer!N188=1,"PhD")</f>
        <v>Graduate</v>
      </c>
      <c r="H188" t="s">
        <v>20</v>
      </c>
    </row>
    <row r="189" spans="1:8" x14ac:dyDescent="0.3">
      <c r="A189">
        <v>2144</v>
      </c>
      <c r="B189">
        <v>180685</v>
      </c>
      <c r="C189">
        <v>0</v>
      </c>
      <c r="D189">
        <v>0</v>
      </c>
      <c r="E189">
        <v>26</v>
      </c>
      <c r="F189" t="str" cm="1">
        <f t="array" ref="F189">_xlfn.IFS(Customer!F189=1,"Divorced",Customer!G189=1,"Married",Customer!H189=1,"Single",Customer!I189=1,"Together",Customer!J189=1,"Window")</f>
        <v>Together</v>
      </c>
      <c r="G189" t="str" cm="1">
        <f t="array" ref="G189">_xlfn.IFS(Customer!K189=1,"Basic",Customer!L189=1,"Graduate",Customer!M189=1,"Master",Customer!N189=1,"PhD")</f>
        <v>Graduate</v>
      </c>
      <c r="H189" t="s">
        <v>19</v>
      </c>
    </row>
    <row r="190" spans="1:8" x14ac:dyDescent="0.3">
      <c r="A190">
        <v>3181</v>
      </c>
      <c r="B190">
        <v>180617</v>
      </c>
      <c r="C190">
        <v>0</v>
      </c>
      <c r="D190">
        <v>0</v>
      </c>
      <c r="E190">
        <v>25</v>
      </c>
      <c r="F190" t="str" cm="1">
        <f t="array" ref="F190">_xlfn.IFS(Customer!F190=1,"Divorced",Customer!G190=1,"Married",Customer!H190=1,"Single",Customer!I190=1,"Together",Customer!J190=1,"Window")</f>
        <v>Single</v>
      </c>
      <c r="G190" t="e" cm="1">
        <f t="array" ref="G190">_xlfn.IFS(Customer!K190=1,"Basic",Customer!L190=1,"Graduate",Customer!M190=1,"Master",Customer!N190=1,"PhD")</f>
        <v>#N/A</v>
      </c>
      <c r="H190" t="s">
        <v>18</v>
      </c>
    </row>
    <row r="191" spans="1:8" x14ac:dyDescent="0.3">
      <c r="A191">
        <v>2389</v>
      </c>
      <c r="B191">
        <v>180589</v>
      </c>
      <c r="C191">
        <v>0</v>
      </c>
      <c r="D191">
        <v>0</v>
      </c>
      <c r="E191">
        <v>76</v>
      </c>
      <c r="F191" t="str" cm="1">
        <f t="array" ref="F191">_xlfn.IFS(Customer!F191=1,"Divorced",Customer!G191=1,"Married",Customer!H191=1,"Single",Customer!I191=1,"Together",Customer!J191=1,"Window")</f>
        <v>Married</v>
      </c>
      <c r="G191" t="str" cm="1">
        <f t="array" ref="G191">_xlfn.IFS(Customer!K191=1,"Basic",Customer!L191=1,"Graduate",Customer!M191=1,"Master",Customer!N191=1,"PhD")</f>
        <v>Graduate</v>
      </c>
      <c r="H191" t="s">
        <v>18</v>
      </c>
    </row>
    <row r="192" spans="1:8" x14ac:dyDescent="0.3">
      <c r="A192">
        <v>1955</v>
      </c>
      <c r="B192">
        <v>180573</v>
      </c>
      <c r="C192">
        <v>0</v>
      </c>
      <c r="D192">
        <v>0</v>
      </c>
      <c r="E192">
        <v>49</v>
      </c>
      <c r="F192" t="str" cm="1">
        <f t="array" ref="F192">_xlfn.IFS(Customer!F192=1,"Divorced",Customer!G192=1,"Married",Customer!H192=1,"Single",Customer!I192=1,"Together",Customer!J192=1,"Window")</f>
        <v>Together</v>
      </c>
      <c r="G192" t="str" cm="1">
        <f t="array" ref="G192">_xlfn.IFS(Customer!K192=1,"Basic",Customer!L192=1,"Graduate",Customer!M192=1,"Master",Customer!N192=1,"PhD")</f>
        <v>Master</v>
      </c>
      <c r="H192" t="s">
        <v>15</v>
      </c>
    </row>
    <row r="193" spans="1:8" x14ac:dyDescent="0.3">
      <c r="A193">
        <v>2887</v>
      </c>
      <c r="B193">
        <v>180573</v>
      </c>
      <c r="C193">
        <v>0</v>
      </c>
      <c r="D193">
        <v>0</v>
      </c>
      <c r="E193">
        <v>49</v>
      </c>
      <c r="F193" t="str" cm="1">
        <f t="array" ref="F193">_xlfn.IFS(Customer!F193=1,"Divorced",Customer!G193=1,"Married",Customer!H193=1,"Single",Customer!I193=1,"Together",Customer!J193=1,"Window")</f>
        <v>Together</v>
      </c>
      <c r="G193" t="str" cm="1">
        <f t="array" ref="G193">_xlfn.IFS(Customer!K193=1,"Basic",Customer!L193=1,"Graduate",Customer!M193=1,"Master",Customer!N193=1,"PhD")</f>
        <v>Master</v>
      </c>
      <c r="H193" t="s">
        <v>18</v>
      </c>
    </row>
    <row r="194" spans="1:8" x14ac:dyDescent="0.3">
      <c r="A194">
        <v>1164</v>
      </c>
      <c r="B194">
        <v>180427</v>
      </c>
      <c r="C194">
        <v>0</v>
      </c>
      <c r="D194">
        <v>1</v>
      </c>
      <c r="E194">
        <v>45</v>
      </c>
      <c r="F194" t="str" cm="1">
        <f t="array" ref="F194">_xlfn.IFS(Customer!F194=1,"Divorced",Customer!G194=1,"Married",Customer!H194=1,"Single",Customer!I194=1,"Together",Customer!J194=1,"Window")</f>
        <v>Married</v>
      </c>
      <c r="G194" t="str" cm="1">
        <f t="array" ref="G194">_xlfn.IFS(Customer!K194=1,"Basic",Customer!L194=1,"Graduate",Customer!M194=1,"Master",Customer!N194=1,"PhD")</f>
        <v>PhD</v>
      </c>
      <c r="H194" t="s">
        <v>17</v>
      </c>
    </row>
    <row r="195" spans="1:8" x14ac:dyDescent="0.3">
      <c r="A195">
        <v>2688</v>
      </c>
      <c r="B195">
        <v>180398</v>
      </c>
      <c r="C195">
        <v>0</v>
      </c>
      <c r="D195">
        <v>0</v>
      </c>
      <c r="E195">
        <v>54</v>
      </c>
      <c r="F195" t="str" cm="1">
        <f t="array" ref="F195">_xlfn.IFS(Customer!F195=1,"Divorced",Customer!G195=1,"Married",Customer!H195=1,"Single",Customer!I195=1,"Together",Customer!J195=1,"Window")</f>
        <v>Married</v>
      </c>
      <c r="G195" t="str" cm="1">
        <f t="array" ref="G195">_xlfn.IFS(Customer!K195=1,"Basic",Customer!L195=1,"Graduate",Customer!M195=1,"Master",Customer!N195=1,"PhD")</f>
        <v>Graduate</v>
      </c>
      <c r="H195" t="s">
        <v>17</v>
      </c>
    </row>
    <row r="196" spans="1:8" x14ac:dyDescent="0.3">
      <c r="A196">
        <v>1707</v>
      </c>
      <c r="B196">
        <v>180395</v>
      </c>
      <c r="C196">
        <v>0</v>
      </c>
      <c r="D196">
        <v>0</v>
      </c>
      <c r="E196">
        <v>65</v>
      </c>
      <c r="F196" t="str" cm="1">
        <f t="array" ref="F196">_xlfn.IFS(Customer!F196=1,"Divorced",Customer!G196=1,"Married",Customer!H196=1,"Single",Customer!I196=1,"Together",Customer!J196=1,"Window")</f>
        <v>Married</v>
      </c>
      <c r="G196" t="str" cm="1">
        <f t="array" ref="G196">_xlfn.IFS(Customer!K196=1,"Basic",Customer!L196=1,"Graduate",Customer!M196=1,"Master",Customer!N196=1,"PhD")</f>
        <v>Graduate</v>
      </c>
      <c r="H196" t="s">
        <v>16</v>
      </c>
    </row>
    <row r="197" spans="1:8" x14ac:dyDescent="0.3">
      <c r="A197">
        <v>2724</v>
      </c>
      <c r="B197">
        <v>180360</v>
      </c>
      <c r="C197">
        <v>0</v>
      </c>
      <c r="D197">
        <v>0</v>
      </c>
      <c r="E197">
        <v>71</v>
      </c>
      <c r="F197" t="str" cm="1">
        <f t="array" ref="F197">_xlfn.IFS(Customer!F197=1,"Divorced",Customer!G197=1,"Married",Customer!H197=1,"Single",Customer!I197=1,"Together",Customer!J197=1,"Window")</f>
        <v>Married</v>
      </c>
      <c r="G197" t="str" cm="1">
        <f t="array" ref="G197">_xlfn.IFS(Customer!K197=1,"Basic",Customer!L197=1,"Graduate",Customer!M197=1,"Master",Customer!N197=1,"PhD")</f>
        <v>PhD</v>
      </c>
      <c r="H197" t="s">
        <v>17</v>
      </c>
    </row>
    <row r="198" spans="1:8" x14ac:dyDescent="0.3">
      <c r="A198">
        <v>2811</v>
      </c>
      <c r="B198">
        <v>180336</v>
      </c>
      <c r="C198">
        <v>0</v>
      </c>
      <c r="D198">
        <v>0</v>
      </c>
      <c r="E198">
        <v>50</v>
      </c>
      <c r="F198" t="str" cm="1">
        <f t="array" ref="F198">_xlfn.IFS(Customer!F198=1,"Divorced",Customer!G198=1,"Married",Customer!H198=1,"Single",Customer!I198=1,"Together",Customer!J198=1,"Window")</f>
        <v>Married</v>
      </c>
      <c r="G198" t="str" cm="1">
        <f t="array" ref="G198">_xlfn.IFS(Customer!K198=1,"Basic",Customer!L198=1,"Graduate",Customer!M198=1,"Master",Customer!N198=1,"PhD")</f>
        <v>PhD</v>
      </c>
      <c r="H198" t="s">
        <v>16</v>
      </c>
    </row>
    <row r="199" spans="1:8" x14ac:dyDescent="0.3">
      <c r="A199">
        <v>1149</v>
      </c>
      <c r="B199">
        <v>180317</v>
      </c>
      <c r="C199">
        <v>0</v>
      </c>
      <c r="D199">
        <v>0</v>
      </c>
      <c r="E199">
        <v>65</v>
      </c>
      <c r="F199" t="str" cm="1">
        <f t="array" ref="F199">_xlfn.IFS(Customer!F199=1,"Divorced",Customer!G199=1,"Married",Customer!H199=1,"Single",Customer!I199=1,"Together",Customer!J199=1,"Window")</f>
        <v>Single</v>
      </c>
      <c r="G199" t="str" cm="1">
        <f t="array" ref="G199">_xlfn.IFS(Customer!K199=1,"Basic",Customer!L199=1,"Graduate",Customer!M199=1,"Master",Customer!N199=1,"PhD")</f>
        <v>Graduate</v>
      </c>
      <c r="H199" t="s">
        <v>16</v>
      </c>
    </row>
    <row r="200" spans="1:8" x14ac:dyDescent="0.3">
      <c r="A200">
        <v>1503</v>
      </c>
      <c r="B200">
        <v>180184</v>
      </c>
      <c r="C200">
        <v>0</v>
      </c>
      <c r="D200">
        <v>0</v>
      </c>
      <c r="E200">
        <v>76</v>
      </c>
      <c r="F200" t="str" cm="1">
        <f t="array" ref="F200">_xlfn.IFS(Customer!F200=1,"Divorced",Customer!G200=1,"Married",Customer!H200=1,"Single",Customer!I200=1,"Together",Customer!J200=1,"Window")</f>
        <v>Married</v>
      </c>
      <c r="G200" t="str" cm="1">
        <f t="array" ref="G200">_xlfn.IFS(Customer!K200=1,"Basic",Customer!L200=1,"Graduate",Customer!M200=1,"Master",Customer!N200=1,"PhD")</f>
        <v>Master</v>
      </c>
      <c r="H200" t="s">
        <v>16</v>
      </c>
    </row>
    <row r="201" spans="1:8" x14ac:dyDescent="0.3">
      <c r="A201">
        <v>3065</v>
      </c>
      <c r="B201">
        <v>180144</v>
      </c>
      <c r="C201">
        <v>0</v>
      </c>
      <c r="D201">
        <v>0</v>
      </c>
      <c r="E201">
        <v>45</v>
      </c>
      <c r="F201" t="str" cm="1">
        <f t="array" ref="F201">_xlfn.IFS(Customer!F201=1,"Divorced",Customer!G201=1,"Married",Customer!H201=1,"Single",Customer!I201=1,"Together",Customer!J201=1,"Window")</f>
        <v>Together</v>
      </c>
      <c r="G201" t="str" cm="1">
        <f t="array" ref="G201">_xlfn.IFS(Customer!K201=1,"Basic",Customer!L201=1,"Graduate",Customer!M201=1,"Master",Customer!N201=1,"PhD")</f>
        <v>Graduate</v>
      </c>
      <c r="H201" t="s">
        <v>15</v>
      </c>
    </row>
    <row r="202" spans="1:8" x14ac:dyDescent="0.3">
      <c r="A202">
        <v>2647</v>
      </c>
      <c r="B202">
        <v>180141</v>
      </c>
      <c r="C202">
        <v>0</v>
      </c>
      <c r="D202">
        <v>0</v>
      </c>
      <c r="E202">
        <v>34</v>
      </c>
      <c r="F202" t="str" cm="1">
        <f t="array" ref="F202">_xlfn.IFS(Customer!F202=1,"Divorced",Customer!G202=1,"Married",Customer!H202=1,"Single",Customer!I202=1,"Together",Customer!J202=1,"Window")</f>
        <v>Married</v>
      </c>
      <c r="G202" t="str" cm="1">
        <f t="array" ref="G202">_xlfn.IFS(Customer!K202=1,"Basic",Customer!L202=1,"Graduate",Customer!M202=1,"Master",Customer!N202=1,"PhD")</f>
        <v>Master</v>
      </c>
      <c r="H202" t="s">
        <v>18</v>
      </c>
    </row>
    <row r="203" spans="1:8" x14ac:dyDescent="0.3">
      <c r="A203">
        <v>1233</v>
      </c>
      <c r="B203">
        <v>180134</v>
      </c>
      <c r="C203">
        <v>1</v>
      </c>
      <c r="D203">
        <v>0</v>
      </c>
      <c r="E203">
        <v>48</v>
      </c>
      <c r="F203" t="str" cm="1">
        <f t="array" ref="F203">_xlfn.IFS(Customer!F203=1,"Divorced",Customer!G203=1,"Married",Customer!H203=1,"Single",Customer!I203=1,"Together",Customer!J203=1,"Window")</f>
        <v>Married</v>
      </c>
      <c r="G203" t="str" cm="1">
        <f t="array" ref="G203">_xlfn.IFS(Customer!K203=1,"Basic",Customer!L203=1,"Graduate",Customer!M203=1,"Master",Customer!N203=1,"PhD")</f>
        <v>Graduate</v>
      </c>
      <c r="H203" t="s">
        <v>16</v>
      </c>
    </row>
    <row r="204" spans="1:8" x14ac:dyDescent="0.3">
      <c r="A204">
        <v>2387</v>
      </c>
      <c r="B204">
        <v>180134</v>
      </c>
      <c r="C204">
        <v>1</v>
      </c>
      <c r="D204">
        <v>0</v>
      </c>
      <c r="E204">
        <v>48</v>
      </c>
      <c r="F204" t="str" cm="1">
        <f t="array" ref="F204">_xlfn.IFS(Customer!F204=1,"Divorced",Customer!G204=1,"Married",Customer!H204=1,"Single",Customer!I204=1,"Together",Customer!J204=1,"Window")</f>
        <v>Married</v>
      </c>
      <c r="G204" t="str" cm="1">
        <f t="array" ref="G204">_xlfn.IFS(Customer!K204=1,"Basic",Customer!L204=1,"Graduate",Customer!M204=1,"Master",Customer!N204=1,"PhD")</f>
        <v>Graduate</v>
      </c>
      <c r="H204" t="s">
        <v>15</v>
      </c>
    </row>
    <row r="205" spans="1:8" x14ac:dyDescent="0.3">
      <c r="A205">
        <v>1401</v>
      </c>
      <c r="B205">
        <v>180134</v>
      </c>
      <c r="C205">
        <v>0</v>
      </c>
      <c r="D205">
        <v>0</v>
      </c>
      <c r="E205">
        <v>26</v>
      </c>
      <c r="F205" t="str" cm="1">
        <f t="array" ref="F205">_xlfn.IFS(Customer!F205=1,"Divorced",Customer!G205=1,"Married",Customer!H205=1,"Single",Customer!I205=1,"Together",Customer!J205=1,"Window")</f>
        <v>Together</v>
      </c>
      <c r="G205" t="str" cm="1">
        <f t="array" ref="G205">_xlfn.IFS(Customer!K205=1,"Basic",Customer!L205=1,"Graduate",Customer!M205=1,"Master",Customer!N205=1,"PhD")</f>
        <v>Graduate</v>
      </c>
      <c r="H205" t="s">
        <v>16</v>
      </c>
    </row>
    <row r="206" spans="1:8" x14ac:dyDescent="0.3">
      <c r="A206">
        <v>1253</v>
      </c>
      <c r="B206">
        <v>180124</v>
      </c>
      <c r="C206">
        <v>0</v>
      </c>
      <c r="D206">
        <v>0</v>
      </c>
      <c r="E206">
        <v>57</v>
      </c>
      <c r="F206" t="str" cm="1">
        <f t="array" ref="F206">_xlfn.IFS(Customer!F206=1,"Divorced",Customer!G206=1,"Married",Customer!H206=1,"Single",Customer!I206=1,"Together",Customer!J206=1,"Window")</f>
        <v>Married</v>
      </c>
      <c r="G206" t="str" cm="1">
        <f t="array" ref="G206">_xlfn.IFS(Customer!K206=1,"Basic",Customer!L206=1,"Graduate",Customer!M206=1,"Master",Customer!N206=1,"PhD")</f>
        <v>Graduate</v>
      </c>
      <c r="H206" t="s">
        <v>15</v>
      </c>
    </row>
    <row r="207" spans="1:8" x14ac:dyDescent="0.3">
      <c r="A207">
        <v>1447</v>
      </c>
      <c r="B207">
        <v>180124</v>
      </c>
      <c r="C207">
        <v>0</v>
      </c>
      <c r="D207">
        <v>0</v>
      </c>
      <c r="E207">
        <v>57</v>
      </c>
      <c r="F207" t="str" cm="1">
        <f t="array" ref="F207">_xlfn.IFS(Customer!F207=1,"Divorced",Customer!G207=1,"Married",Customer!H207=1,"Single",Customer!I207=1,"Together",Customer!J207=1,"Window")</f>
        <v>Married</v>
      </c>
      <c r="G207" t="str" cm="1">
        <f t="array" ref="G207">_xlfn.IFS(Customer!K207=1,"Basic",Customer!L207=1,"Graduate",Customer!M207=1,"Master",Customer!N207=1,"PhD")</f>
        <v>Graduate</v>
      </c>
      <c r="H207" t="s">
        <v>18</v>
      </c>
    </row>
    <row r="208" spans="1:8" x14ac:dyDescent="0.3">
      <c r="A208">
        <v>1185</v>
      </c>
      <c r="B208">
        <v>180067</v>
      </c>
      <c r="C208">
        <v>0</v>
      </c>
      <c r="D208">
        <v>0</v>
      </c>
      <c r="E208">
        <v>66</v>
      </c>
      <c r="F208" t="str" cm="1">
        <f t="array" ref="F208">_xlfn.IFS(Customer!F208=1,"Divorced",Customer!G208=1,"Married",Customer!H208=1,"Single",Customer!I208=1,"Together",Customer!J208=1,"Window")</f>
        <v>Married</v>
      </c>
      <c r="G208" t="str" cm="1">
        <f t="array" ref="G208">_xlfn.IFS(Customer!K208=1,"Basic",Customer!L208=1,"Graduate",Customer!M208=1,"Master",Customer!N208=1,"PhD")</f>
        <v>Graduate</v>
      </c>
      <c r="H208" t="s">
        <v>16</v>
      </c>
    </row>
    <row r="209" spans="1:8" x14ac:dyDescent="0.3">
      <c r="A209">
        <v>1039</v>
      </c>
      <c r="B209">
        <v>180011</v>
      </c>
      <c r="C209">
        <v>0</v>
      </c>
      <c r="D209">
        <v>1</v>
      </c>
      <c r="E209">
        <v>40</v>
      </c>
      <c r="F209" t="str" cm="1">
        <f t="array" ref="F209">_xlfn.IFS(Customer!F209=1,"Divorced",Customer!G209=1,"Married",Customer!H209=1,"Single",Customer!I209=1,"Together",Customer!J209=1,"Window")</f>
        <v>Married</v>
      </c>
      <c r="G209" t="str" cm="1">
        <f t="array" ref="G209">_xlfn.IFS(Customer!K209=1,"Basic",Customer!L209=1,"Graduate",Customer!M209=1,"Master",Customer!N209=1,"PhD")</f>
        <v>Graduate</v>
      </c>
      <c r="H209" t="s">
        <v>18</v>
      </c>
    </row>
    <row r="210" spans="1:8" x14ac:dyDescent="0.3">
      <c r="A210">
        <v>1275</v>
      </c>
      <c r="B210">
        <v>179946</v>
      </c>
      <c r="C210">
        <v>0</v>
      </c>
      <c r="D210">
        <v>0</v>
      </c>
      <c r="E210">
        <v>54</v>
      </c>
      <c r="F210" t="str" cm="1">
        <f t="array" ref="F210">_xlfn.IFS(Customer!F210=1,"Divorced",Customer!G210=1,"Married",Customer!H210=1,"Single",Customer!I210=1,"Together",Customer!J210=1,"Window")</f>
        <v>Window</v>
      </c>
      <c r="G210" t="str" cm="1">
        <f t="array" ref="G210">_xlfn.IFS(Customer!K210=1,"Basic",Customer!L210=1,"Graduate",Customer!M210=1,"Master",Customer!N210=1,"PhD")</f>
        <v>Graduate</v>
      </c>
      <c r="H210" t="s">
        <v>16</v>
      </c>
    </row>
    <row r="211" spans="1:8" x14ac:dyDescent="0.3">
      <c r="A211">
        <v>1043</v>
      </c>
      <c r="B211">
        <v>179941</v>
      </c>
      <c r="C211">
        <v>0</v>
      </c>
      <c r="D211">
        <v>0</v>
      </c>
      <c r="E211">
        <v>44</v>
      </c>
      <c r="F211" t="str" cm="1">
        <f t="array" ref="F211">_xlfn.IFS(Customer!F211=1,"Divorced",Customer!G211=1,"Married",Customer!H211=1,"Single",Customer!I211=1,"Together",Customer!J211=1,"Window")</f>
        <v>Single</v>
      </c>
      <c r="G211" t="str" cm="1">
        <f t="array" ref="G211">_xlfn.IFS(Customer!K211=1,"Basic",Customer!L211=1,"Graduate",Customer!M211=1,"Master",Customer!N211=1,"PhD")</f>
        <v>Graduate</v>
      </c>
      <c r="H211" t="s">
        <v>15</v>
      </c>
    </row>
    <row r="212" spans="1:8" x14ac:dyDescent="0.3">
      <c r="A212">
        <v>1216</v>
      </c>
      <c r="B212">
        <v>179930</v>
      </c>
      <c r="C212">
        <v>0</v>
      </c>
      <c r="D212">
        <v>0</v>
      </c>
      <c r="E212">
        <v>48</v>
      </c>
      <c r="F212" t="str" cm="1">
        <f t="array" ref="F212">_xlfn.IFS(Customer!F212=1,"Divorced",Customer!G212=1,"Married",Customer!H212=1,"Single",Customer!I212=1,"Together",Customer!J212=1,"Window")</f>
        <v>Married</v>
      </c>
      <c r="G212" t="str" cm="1">
        <f t="array" ref="G212">_xlfn.IFS(Customer!K212=1,"Basic",Customer!L212=1,"Graduate",Customer!M212=1,"Master",Customer!N212=1,"PhD")</f>
        <v>PhD</v>
      </c>
      <c r="H212" t="s">
        <v>20</v>
      </c>
    </row>
    <row r="213" spans="1:8" x14ac:dyDescent="0.3">
      <c r="A213">
        <v>1541</v>
      </c>
      <c r="B213">
        <v>179908</v>
      </c>
      <c r="C213">
        <v>0</v>
      </c>
      <c r="D213">
        <v>0</v>
      </c>
      <c r="E213">
        <v>38</v>
      </c>
      <c r="F213" t="str" cm="1">
        <f t="array" ref="F213">_xlfn.IFS(Customer!F213=1,"Divorced",Customer!G213=1,"Married",Customer!H213=1,"Single",Customer!I213=1,"Together",Customer!J213=1,"Window")</f>
        <v>Married</v>
      </c>
      <c r="G213" t="str" cm="1">
        <f t="array" ref="G213">_xlfn.IFS(Customer!K213=1,"Basic",Customer!L213=1,"Graduate",Customer!M213=1,"Master",Customer!N213=1,"PhD")</f>
        <v>Graduate</v>
      </c>
      <c r="H213" t="s">
        <v>15</v>
      </c>
    </row>
    <row r="214" spans="1:8" x14ac:dyDescent="0.3">
      <c r="A214">
        <v>2539</v>
      </c>
      <c r="B214">
        <v>179865</v>
      </c>
      <c r="C214">
        <v>0</v>
      </c>
      <c r="D214">
        <v>1</v>
      </c>
      <c r="E214">
        <v>66</v>
      </c>
      <c r="F214" t="str" cm="1">
        <f t="array" ref="F214">_xlfn.IFS(Customer!F214=1,"Divorced",Customer!G214=1,"Married",Customer!H214=1,"Single",Customer!I214=1,"Together",Customer!J214=1,"Window")</f>
        <v>Divorced</v>
      </c>
      <c r="G214" t="str" cm="1">
        <f t="array" ref="G214">_xlfn.IFS(Customer!K214=1,"Basic",Customer!L214=1,"Graduate",Customer!M214=1,"Master",Customer!N214=1,"PhD")</f>
        <v>Graduate</v>
      </c>
      <c r="H214" t="s">
        <v>18</v>
      </c>
    </row>
    <row r="215" spans="1:8" x14ac:dyDescent="0.3">
      <c r="A215">
        <v>3056</v>
      </c>
      <c r="B215">
        <v>179823</v>
      </c>
      <c r="C215">
        <v>0</v>
      </c>
      <c r="D215">
        <v>1</v>
      </c>
      <c r="E215">
        <v>61</v>
      </c>
      <c r="F215" t="str" cm="1">
        <f t="array" ref="F215">_xlfn.IFS(Customer!F215=1,"Divorced",Customer!G215=1,"Married",Customer!H215=1,"Single",Customer!I215=1,"Together",Customer!J215=1,"Window")</f>
        <v>Married</v>
      </c>
      <c r="G215" t="str" cm="1">
        <f t="array" ref="G215">_xlfn.IFS(Customer!K215=1,"Basic",Customer!L215=1,"Graduate",Customer!M215=1,"Master",Customer!N215=1,"PhD")</f>
        <v>Graduate</v>
      </c>
      <c r="H215" t="s">
        <v>19</v>
      </c>
    </row>
    <row r="216" spans="1:8" x14ac:dyDescent="0.3">
      <c r="A216">
        <v>2077</v>
      </c>
      <c r="B216">
        <v>179803</v>
      </c>
      <c r="C216">
        <v>0</v>
      </c>
      <c r="D216">
        <v>1</v>
      </c>
      <c r="E216">
        <v>62</v>
      </c>
      <c r="F216" t="str" cm="1">
        <f t="array" ref="F216">_xlfn.IFS(Customer!F216=1,"Divorced",Customer!G216=1,"Married",Customer!H216=1,"Single",Customer!I216=1,"Together",Customer!J216=1,"Window")</f>
        <v>Divorced</v>
      </c>
      <c r="G216" t="str" cm="1">
        <f t="array" ref="G216">_xlfn.IFS(Customer!K216=1,"Basic",Customer!L216=1,"Graduate",Customer!M216=1,"Master",Customer!N216=1,"PhD")</f>
        <v>Graduate</v>
      </c>
      <c r="H216" t="s">
        <v>18</v>
      </c>
    </row>
    <row r="217" spans="1:8" x14ac:dyDescent="0.3">
      <c r="A217">
        <v>1570</v>
      </c>
      <c r="B217">
        <v>179800</v>
      </c>
      <c r="C217">
        <v>0</v>
      </c>
      <c r="D217">
        <v>0</v>
      </c>
      <c r="E217">
        <v>65</v>
      </c>
      <c r="F217" t="str" cm="1">
        <f t="array" ref="F217">_xlfn.IFS(Customer!F217=1,"Divorced",Customer!G217=1,"Married",Customer!H217=1,"Single",Customer!I217=1,"Together",Customer!J217=1,"Window")</f>
        <v>Window</v>
      </c>
      <c r="G217" t="str" cm="1">
        <f t="array" ref="G217">_xlfn.IFS(Customer!K217=1,"Basic",Customer!L217=1,"Graduate",Customer!M217=1,"Master",Customer!N217=1,"PhD")</f>
        <v>Graduate</v>
      </c>
      <c r="H217" t="s">
        <v>20</v>
      </c>
    </row>
    <row r="218" spans="1:8" x14ac:dyDescent="0.3">
      <c r="A218">
        <v>1225</v>
      </c>
      <c r="B218">
        <v>179761</v>
      </c>
      <c r="C218">
        <v>0</v>
      </c>
      <c r="D218">
        <v>1</v>
      </c>
      <c r="E218">
        <v>62</v>
      </c>
      <c r="F218" t="str" cm="1">
        <f t="array" ref="F218">_xlfn.IFS(Customer!F218=1,"Divorced",Customer!G218=1,"Married",Customer!H218=1,"Single",Customer!I218=1,"Together",Customer!J218=1,"Window")</f>
        <v>Single</v>
      </c>
      <c r="G218" t="str" cm="1">
        <f t="array" ref="G218">_xlfn.IFS(Customer!K218=1,"Basic",Customer!L218=1,"Graduate",Customer!M218=1,"Master",Customer!N218=1,"PhD")</f>
        <v>PhD</v>
      </c>
      <c r="H218" t="s">
        <v>18</v>
      </c>
    </row>
    <row r="219" spans="1:8" x14ac:dyDescent="0.3">
      <c r="A219">
        <v>2787</v>
      </c>
      <c r="B219">
        <v>179734</v>
      </c>
      <c r="C219">
        <v>0</v>
      </c>
      <c r="D219">
        <v>0</v>
      </c>
      <c r="E219">
        <v>51</v>
      </c>
      <c r="F219" t="str" cm="1">
        <f t="array" ref="F219">_xlfn.IFS(Customer!F219=1,"Divorced",Customer!G219=1,"Married",Customer!H219=1,"Single",Customer!I219=1,"Together",Customer!J219=1,"Window")</f>
        <v>Married</v>
      </c>
      <c r="G219" t="str" cm="1">
        <f t="array" ref="G219">_xlfn.IFS(Customer!K219=1,"Basic",Customer!L219=1,"Graduate",Customer!M219=1,"Master",Customer!N219=1,"PhD")</f>
        <v>Master</v>
      </c>
      <c r="H219" t="s">
        <v>16</v>
      </c>
    </row>
    <row r="220" spans="1:8" x14ac:dyDescent="0.3">
      <c r="A220">
        <v>1969</v>
      </c>
      <c r="B220">
        <v>179689</v>
      </c>
      <c r="C220">
        <v>0</v>
      </c>
      <c r="D220">
        <v>0</v>
      </c>
      <c r="E220">
        <v>44</v>
      </c>
      <c r="F220" t="str" cm="1">
        <f t="array" ref="F220">_xlfn.IFS(Customer!F220=1,"Divorced",Customer!G220=1,"Married",Customer!H220=1,"Single",Customer!I220=1,"Together",Customer!J220=1,"Window")</f>
        <v>Single</v>
      </c>
      <c r="G220" t="e" cm="1">
        <f t="array" ref="G220">_xlfn.IFS(Customer!K220=1,"Basic",Customer!L220=1,"Graduate",Customer!M220=1,"Master",Customer!N220=1,"PhD")</f>
        <v>#N/A</v>
      </c>
      <c r="H220" t="s">
        <v>18</v>
      </c>
    </row>
    <row r="221" spans="1:8" x14ac:dyDescent="0.3">
      <c r="A221">
        <v>1911</v>
      </c>
      <c r="B221">
        <v>179632</v>
      </c>
      <c r="C221">
        <v>0</v>
      </c>
      <c r="D221">
        <v>0</v>
      </c>
      <c r="E221">
        <v>46</v>
      </c>
      <c r="F221" t="str" cm="1">
        <f t="array" ref="F221">_xlfn.IFS(Customer!F221=1,"Divorced",Customer!G221=1,"Married",Customer!H221=1,"Single",Customer!I221=1,"Together",Customer!J221=1,"Window")</f>
        <v>Together</v>
      </c>
      <c r="G221" t="str" cm="1">
        <f t="array" ref="G221">_xlfn.IFS(Customer!K221=1,"Basic",Customer!L221=1,"Graduate",Customer!M221=1,"Master",Customer!N221=1,"PhD")</f>
        <v>PhD</v>
      </c>
      <c r="H221" t="s">
        <v>16</v>
      </c>
    </row>
    <row r="222" spans="1:8" x14ac:dyDescent="0.3">
      <c r="A222">
        <v>1118</v>
      </c>
      <c r="B222">
        <v>179607</v>
      </c>
      <c r="C222">
        <v>0</v>
      </c>
      <c r="D222">
        <v>0</v>
      </c>
      <c r="E222">
        <v>36</v>
      </c>
      <c r="F222" t="str" cm="1">
        <f t="array" ref="F222">_xlfn.IFS(Customer!F222=1,"Divorced",Customer!G222=1,"Married",Customer!H222=1,"Single",Customer!I222=1,"Together",Customer!J222=1,"Window")</f>
        <v>Single</v>
      </c>
      <c r="G222" t="str" cm="1">
        <f t="array" ref="G222">_xlfn.IFS(Customer!K222=1,"Basic",Customer!L222=1,"Graduate",Customer!M222=1,"Master",Customer!N222=1,"PhD")</f>
        <v>Graduate</v>
      </c>
      <c r="H222" t="s">
        <v>19</v>
      </c>
    </row>
    <row r="223" spans="1:8" x14ac:dyDescent="0.3">
      <c r="A223">
        <v>1083</v>
      </c>
      <c r="B223">
        <v>179593</v>
      </c>
      <c r="C223">
        <v>0</v>
      </c>
      <c r="D223">
        <v>0</v>
      </c>
      <c r="E223">
        <v>47</v>
      </c>
      <c r="F223" t="str" cm="1">
        <f t="array" ref="F223">_xlfn.IFS(Customer!F223=1,"Divorced",Customer!G223=1,"Married",Customer!H223=1,"Single",Customer!I223=1,"Together",Customer!J223=1,"Window")</f>
        <v>Married</v>
      </c>
      <c r="G223" t="str" cm="1">
        <f t="array" ref="G223">_xlfn.IFS(Customer!K223=1,"Basic",Customer!L223=1,"Graduate",Customer!M223=1,"Master",Customer!N223=1,"PhD")</f>
        <v>Graduate</v>
      </c>
      <c r="H223" t="s">
        <v>16</v>
      </c>
    </row>
    <row r="224" spans="1:8" x14ac:dyDescent="0.3">
      <c r="A224">
        <v>2015</v>
      </c>
      <c r="B224">
        <v>179593</v>
      </c>
      <c r="C224">
        <v>0</v>
      </c>
      <c r="D224">
        <v>0</v>
      </c>
      <c r="E224">
        <v>47</v>
      </c>
      <c r="F224" t="str" cm="1">
        <f t="array" ref="F224">_xlfn.IFS(Customer!F224=1,"Divorced",Customer!G224=1,"Married",Customer!H224=1,"Single",Customer!I224=1,"Together",Customer!J224=1,"Window")</f>
        <v>Married</v>
      </c>
      <c r="G224" t="str" cm="1">
        <f t="array" ref="G224">_xlfn.IFS(Customer!K224=1,"Basic",Customer!L224=1,"Graduate",Customer!M224=1,"Master",Customer!N224=1,"PhD")</f>
        <v>Graduate</v>
      </c>
      <c r="H224" t="s">
        <v>15</v>
      </c>
    </row>
    <row r="225" spans="1:8" x14ac:dyDescent="0.3">
      <c r="A225">
        <v>1350</v>
      </c>
      <c r="B225">
        <v>179530</v>
      </c>
      <c r="C225">
        <v>0</v>
      </c>
      <c r="D225">
        <v>0</v>
      </c>
      <c r="E225">
        <v>60</v>
      </c>
      <c r="F225" t="str" cm="1">
        <f t="array" ref="F225">_xlfn.IFS(Customer!F225=1,"Divorced",Customer!G225=1,"Married",Customer!H225=1,"Single",Customer!I225=1,"Together",Customer!J225=1,"Window")</f>
        <v>Married</v>
      </c>
      <c r="G225" t="str" cm="1">
        <f t="array" ref="G225">_xlfn.IFS(Customer!K225=1,"Basic",Customer!L225=1,"Graduate",Customer!M225=1,"Master",Customer!N225=1,"PhD")</f>
        <v>Graduate</v>
      </c>
      <c r="H225" t="s">
        <v>17</v>
      </c>
    </row>
    <row r="226" spans="1:8" x14ac:dyDescent="0.3">
      <c r="A226">
        <v>2489</v>
      </c>
      <c r="B226">
        <v>179529</v>
      </c>
      <c r="C226">
        <v>0</v>
      </c>
      <c r="D226">
        <v>0</v>
      </c>
      <c r="E226">
        <v>34</v>
      </c>
      <c r="F226" t="str" cm="1">
        <f t="array" ref="F226">_xlfn.IFS(Customer!F226=1,"Divorced",Customer!G226=1,"Married",Customer!H226=1,"Single",Customer!I226=1,"Together",Customer!J226=1,"Window")</f>
        <v>Married</v>
      </c>
      <c r="G226" t="str" cm="1">
        <f t="array" ref="G226">_xlfn.IFS(Customer!K226=1,"Basic",Customer!L226=1,"Graduate",Customer!M226=1,"Master",Customer!N226=1,"PhD")</f>
        <v>Graduate</v>
      </c>
      <c r="H226" t="s">
        <v>15</v>
      </c>
    </row>
    <row r="227" spans="1:8" x14ac:dyDescent="0.3">
      <c r="A227">
        <v>2063</v>
      </c>
      <c r="B227">
        <v>179456</v>
      </c>
      <c r="C227">
        <v>0</v>
      </c>
      <c r="D227">
        <v>0</v>
      </c>
      <c r="E227">
        <v>64</v>
      </c>
      <c r="F227" t="str" cm="1">
        <f t="array" ref="F227">_xlfn.IFS(Customer!F227=1,"Divorced",Customer!G227=1,"Married",Customer!H227=1,"Single",Customer!I227=1,"Together",Customer!J227=1,"Window")</f>
        <v>Married</v>
      </c>
      <c r="G227" t="str" cm="1">
        <f t="array" ref="G227">_xlfn.IFS(Customer!K227=1,"Basic",Customer!L227=1,"Graduate",Customer!M227=1,"Master",Customer!N227=1,"PhD")</f>
        <v>Graduate</v>
      </c>
      <c r="H227" t="s">
        <v>15</v>
      </c>
    </row>
    <row r="228" spans="1:8" x14ac:dyDescent="0.3">
      <c r="A228">
        <v>2462</v>
      </c>
      <c r="B228">
        <v>179419</v>
      </c>
      <c r="C228">
        <v>0</v>
      </c>
      <c r="D228">
        <v>0</v>
      </c>
      <c r="E228">
        <v>50</v>
      </c>
      <c r="F228" t="str" cm="1">
        <f t="array" ref="F228">_xlfn.IFS(Customer!F228=1,"Divorced",Customer!G228=1,"Married",Customer!H228=1,"Single",Customer!I228=1,"Together",Customer!J228=1,"Window")</f>
        <v>Together</v>
      </c>
      <c r="G228" t="str" cm="1">
        <f t="array" ref="G228">_xlfn.IFS(Customer!K228=1,"Basic",Customer!L228=1,"Graduate",Customer!M228=1,"Master",Customer!N228=1,"PhD")</f>
        <v>Master</v>
      </c>
      <c r="H228" t="s">
        <v>19</v>
      </c>
    </row>
    <row r="229" spans="1:8" x14ac:dyDescent="0.3">
      <c r="A229">
        <v>2139</v>
      </c>
      <c r="B229">
        <v>179410</v>
      </c>
      <c r="C229">
        <v>0</v>
      </c>
      <c r="D229">
        <v>0</v>
      </c>
      <c r="E229">
        <v>59</v>
      </c>
      <c r="F229" t="str" cm="1">
        <f t="array" ref="F229">_xlfn.IFS(Customer!F229=1,"Divorced",Customer!G229=1,"Married",Customer!H229=1,"Single",Customer!I229=1,"Together",Customer!J229=1,"Window")</f>
        <v>Married</v>
      </c>
      <c r="G229" t="str" cm="1">
        <f t="array" ref="G229">_xlfn.IFS(Customer!K229=1,"Basic",Customer!L229=1,"Graduate",Customer!M229=1,"Master",Customer!N229=1,"PhD")</f>
        <v>Graduate</v>
      </c>
      <c r="H229" t="s">
        <v>16</v>
      </c>
    </row>
    <row r="230" spans="1:8" x14ac:dyDescent="0.3">
      <c r="A230">
        <v>3062</v>
      </c>
      <c r="B230">
        <v>179244</v>
      </c>
      <c r="C230">
        <v>0</v>
      </c>
      <c r="D230">
        <v>0</v>
      </c>
      <c r="E230">
        <v>27</v>
      </c>
      <c r="F230" t="str" cm="1">
        <f t="array" ref="F230">_xlfn.IFS(Customer!F230=1,"Divorced",Customer!G230=1,"Married",Customer!H230=1,"Single",Customer!I230=1,"Together",Customer!J230=1,"Window")</f>
        <v>Single</v>
      </c>
      <c r="G230" t="str" cm="1">
        <f t="array" ref="G230">_xlfn.IFS(Customer!K230=1,"Basic",Customer!L230=1,"Graduate",Customer!M230=1,"Master",Customer!N230=1,"PhD")</f>
        <v>Graduate</v>
      </c>
      <c r="H230" t="s">
        <v>19</v>
      </c>
    </row>
    <row r="231" spans="1:8" x14ac:dyDescent="0.3">
      <c r="A231">
        <v>2971</v>
      </c>
      <c r="B231">
        <v>179205</v>
      </c>
      <c r="C231">
        <v>0</v>
      </c>
      <c r="D231">
        <v>0</v>
      </c>
      <c r="E231">
        <v>45</v>
      </c>
      <c r="F231" t="str" cm="1">
        <f t="array" ref="F231">_xlfn.IFS(Customer!F231=1,"Divorced",Customer!G231=1,"Married",Customer!H231=1,"Single",Customer!I231=1,"Together",Customer!J231=1,"Window")</f>
        <v>Married</v>
      </c>
      <c r="G231" t="str" cm="1">
        <f t="array" ref="G231">_xlfn.IFS(Customer!K231=1,"Basic",Customer!L231=1,"Graduate",Customer!M231=1,"Master",Customer!N231=1,"PhD")</f>
        <v>Graduate</v>
      </c>
      <c r="H231" t="s">
        <v>18</v>
      </c>
    </row>
    <row r="232" spans="1:8" x14ac:dyDescent="0.3">
      <c r="A232">
        <v>3143</v>
      </c>
      <c r="B232">
        <v>179174</v>
      </c>
      <c r="C232">
        <v>0</v>
      </c>
      <c r="D232">
        <v>0</v>
      </c>
      <c r="E232">
        <v>45</v>
      </c>
      <c r="F232" t="str" cm="1">
        <f t="array" ref="F232">_xlfn.IFS(Customer!F232=1,"Divorced",Customer!G232=1,"Married",Customer!H232=1,"Single",Customer!I232=1,"Together",Customer!J232=1,"Window")</f>
        <v>Married</v>
      </c>
      <c r="G232" t="str" cm="1">
        <f t="array" ref="G232">_xlfn.IFS(Customer!K232=1,"Basic",Customer!L232=1,"Graduate",Customer!M232=1,"Master",Customer!N232=1,"PhD")</f>
        <v>PhD</v>
      </c>
      <c r="H232" t="s">
        <v>15</v>
      </c>
    </row>
    <row r="233" spans="1:8" x14ac:dyDescent="0.3">
      <c r="A233">
        <v>1742</v>
      </c>
      <c r="B233">
        <v>179146</v>
      </c>
      <c r="C233">
        <v>1</v>
      </c>
      <c r="D233">
        <v>1</v>
      </c>
      <c r="E233">
        <v>53</v>
      </c>
      <c r="F233" t="str" cm="1">
        <f t="array" ref="F233">_xlfn.IFS(Customer!F233=1,"Divorced",Customer!G233=1,"Married",Customer!H233=1,"Single",Customer!I233=1,"Together",Customer!J233=1,"Window")</f>
        <v>Single</v>
      </c>
      <c r="G233" t="str" cm="1">
        <f t="array" ref="G233">_xlfn.IFS(Customer!K233=1,"Basic",Customer!L233=1,"Graduate",Customer!M233=1,"Master",Customer!N233=1,"PhD")</f>
        <v>Graduate</v>
      </c>
      <c r="H233" t="s">
        <v>19</v>
      </c>
    </row>
    <row r="234" spans="1:8" x14ac:dyDescent="0.3">
      <c r="A234">
        <v>2711</v>
      </c>
      <c r="B234">
        <v>179146</v>
      </c>
      <c r="C234">
        <v>1</v>
      </c>
      <c r="D234">
        <v>1</v>
      </c>
      <c r="E234">
        <v>53</v>
      </c>
      <c r="F234" t="str" cm="1">
        <f t="array" ref="F234">_xlfn.IFS(Customer!F234=1,"Divorced",Customer!G234=1,"Married",Customer!H234=1,"Single",Customer!I234=1,"Together",Customer!J234=1,"Window")</f>
        <v>Single</v>
      </c>
      <c r="G234" t="str" cm="1">
        <f t="array" ref="G234">_xlfn.IFS(Customer!K234=1,"Basic",Customer!L234=1,"Graduate",Customer!M234=1,"Master",Customer!N234=1,"PhD")</f>
        <v>Graduate</v>
      </c>
      <c r="H234" t="s">
        <v>15</v>
      </c>
    </row>
    <row r="235" spans="1:8" x14ac:dyDescent="0.3">
      <c r="A235">
        <v>1048</v>
      </c>
      <c r="B235">
        <v>179143</v>
      </c>
      <c r="C235">
        <v>0</v>
      </c>
      <c r="D235">
        <v>0</v>
      </c>
      <c r="E235">
        <v>56</v>
      </c>
      <c r="F235" t="str" cm="1">
        <f t="array" ref="F235">_xlfn.IFS(Customer!F235=1,"Divorced",Customer!G235=1,"Married",Customer!H235=1,"Single",Customer!I235=1,"Together",Customer!J235=1,"Window")</f>
        <v>Married</v>
      </c>
      <c r="G235" t="str" cm="1">
        <f t="array" ref="G235">_xlfn.IFS(Customer!K235=1,"Basic",Customer!L235=1,"Graduate",Customer!M235=1,"Master",Customer!N235=1,"PhD")</f>
        <v>Master</v>
      </c>
      <c r="H235" t="s">
        <v>20</v>
      </c>
    </row>
    <row r="236" spans="1:8" x14ac:dyDescent="0.3">
      <c r="A236">
        <v>1474</v>
      </c>
      <c r="B236">
        <v>178952</v>
      </c>
      <c r="C236">
        <v>0</v>
      </c>
      <c r="D236">
        <v>1</v>
      </c>
      <c r="E236">
        <v>62</v>
      </c>
      <c r="F236" t="str" cm="1">
        <f t="array" ref="F236">_xlfn.IFS(Customer!F236=1,"Divorced",Customer!G236=1,"Married",Customer!H236=1,"Single",Customer!I236=1,"Together",Customer!J236=1,"Window")</f>
        <v>Together</v>
      </c>
      <c r="G236" t="str" cm="1">
        <f t="array" ref="G236">_xlfn.IFS(Customer!K236=1,"Basic",Customer!L236=1,"Graduate",Customer!M236=1,"Master",Customer!N236=1,"PhD")</f>
        <v>PhD</v>
      </c>
      <c r="H236" t="s">
        <v>20</v>
      </c>
    </row>
    <row r="237" spans="1:8" x14ac:dyDescent="0.3">
      <c r="A237">
        <v>1752</v>
      </c>
      <c r="B237">
        <v>178939</v>
      </c>
      <c r="C237">
        <v>0</v>
      </c>
      <c r="D237">
        <v>0</v>
      </c>
      <c r="E237">
        <v>69</v>
      </c>
      <c r="F237" t="str" cm="1">
        <f t="array" ref="F237">_xlfn.IFS(Customer!F237=1,"Divorced",Customer!G237=1,"Married",Customer!H237=1,"Single",Customer!I237=1,"Together",Customer!J237=1,"Window")</f>
        <v>Married</v>
      </c>
      <c r="G237" t="str" cm="1">
        <f t="array" ref="G237">_xlfn.IFS(Customer!K237=1,"Basic",Customer!L237=1,"Graduate",Customer!M237=1,"Master",Customer!N237=1,"PhD")</f>
        <v>PhD</v>
      </c>
      <c r="H237" t="s">
        <v>17</v>
      </c>
    </row>
    <row r="238" spans="1:8" x14ac:dyDescent="0.3">
      <c r="A238">
        <v>2484</v>
      </c>
      <c r="B238">
        <v>178931</v>
      </c>
      <c r="C238">
        <v>0</v>
      </c>
      <c r="D238">
        <v>0</v>
      </c>
      <c r="E238">
        <v>49</v>
      </c>
      <c r="F238" t="str" cm="1">
        <f t="array" ref="F238">_xlfn.IFS(Customer!F238=1,"Divorced",Customer!G238=1,"Married",Customer!H238=1,"Single",Customer!I238=1,"Together",Customer!J238=1,"Window")</f>
        <v>Married</v>
      </c>
      <c r="G238" t="str" cm="1">
        <f t="array" ref="G238">_xlfn.IFS(Customer!K238=1,"Basic",Customer!L238=1,"Graduate",Customer!M238=1,"Master",Customer!N238=1,"PhD")</f>
        <v>PhD</v>
      </c>
      <c r="H238" t="s">
        <v>17</v>
      </c>
    </row>
    <row r="239" spans="1:8" x14ac:dyDescent="0.3">
      <c r="A239">
        <v>1681</v>
      </c>
      <c r="B239">
        <v>178901</v>
      </c>
      <c r="C239">
        <v>0</v>
      </c>
      <c r="D239">
        <v>1</v>
      </c>
      <c r="E239">
        <v>47</v>
      </c>
      <c r="F239" t="str" cm="1">
        <f t="array" ref="F239">_xlfn.IFS(Customer!F239=1,"Divorced",Customer!G239=1,"Married",Customer!H239=1,"Single",Customer!I239=1,"Together",Customer!J239=1,"Window")</f>
        <v>Divorced</v>
      </c>
      <c r="G239" t="str" cm="1">
        <f t="array" ref="G239">_xlfn.IFS(Customer!K239=1,"Basic",Customer!L239=1,"Graduate",Customer!M239=1,"Master",Customer!N239=1,"PhD")</f>
        <v>Graduate</v>
      </c>
      <c r="H239" t="s">
        <v>18</v>
      </c>
    </row>
    <row r="240" spans="1:8" x14ac:dyDescent="0.3">
      <c r="A240">
        <v>1469</v>
      </c>
      <c r="B240">
        <v>178825</v>
      </c>
      <c r="C240">
        <v>0</v>
      </c>
      <c r="D240">
        <v>0</v>
      </c>
      <c r="E240">
        <v>56</v>
      </c>
      <c r="F240" t="str" cm="1">
        <f t="array" ref="F240">_xlfn.IFS(Customer!F240=1,"Divorced",Customer!G240=1,"Married",Customer!H240=1,"Single",Customer!I240=1,"Together",Customer!J240=1,"Window")</f>
        <v>Divorced</v>
      </c>
      <c r="G240" t="str" cm="1">
        <f t="array" ref="G240">_xlfn.IFS(Customer!K240=1,"Basic",Customer!L240=1,"Graduate",Customer!M240=1,"Master",Customer!N240=1,"PhD")</f>
        <v>PhD</v>
      </c>
      <c r="H240" t="s">
        <v>15</v>
      </c>
    </row>
    <row r="241" spans="1:8" x14ac:dyDescent="0.3">
      <c r="A241">
        <v>2661</v>
      </c>
      <c r="B241">
        <v>178789</v>
      </c>
      <c r="C241">
        <v>0</v>
      </c>
      <c r="D241">
        <v>0</v>
      </c>
      <c r="E241">
        <v>40</v>
      </c>
      <c r="F241" t="str" cm="1">
        <f t="array" ref="F241">_xlfn.IFS(Customer!F241=1,"Divorced",Customer!G241=1,"Married",Customer!H241=1,"Single",Customer!I241=1,"Together",Customer!J241=1,"Window")</f>
        <v>Divorced</v>
      </c>
      <c r="G241" t="str" cm="1">
        <f t="array" ref="G241">_xlfn.IFS(Customer!K241=1,"Basic",Customer!L241=1,"Graduate",Customer!M241=1,"Master",Customer!N241=1,"PhD")</f>
        <v>Master</v>
      </c>
      <c r="H241" t="s">
        <v>16</v>
      </c>
    </row>
    <row r="242" spans="1:8" x14ac:dyDescent="0.3">
      <c r="A242">
        <v>1631</v>
      </c>
      <c r="B242">
        <v>178710</v>
      </c>
      <c r="C242">
        <v>0</v>
      </c>
      <c r="D242">
        <v>1</v>
      </c>
      <c r="E242">
        <v>43</v>
      </c>
      <c r="F242" t="str" cm="1">
        <f t="array" ref="F242">_xlfn.IFS(Customer!F242=1,"Divorced",Customer!G242=1,"Married",Customer!H242=1,"Single",Customer!I242=1,"Together",Customer!J242=1,"Window")</f>
        <v>Married</v>
      </c>
      <c r="G242" t="str" cm="1">
        <f t="array" ref="G242">_xlfn.IFS(Customer!K242=1,"Basic",Customer!L242=1,"Graduate",Customer!M242=1,"Master",Customer!N242=1,"PhD")</f>
        <v>Master</v>
      </c>
      <c r="H242" t="s">
        <v>15</v>
      </c>
    </row>
    <row r="243" spans="1:8" x14ac:dyDescent="0.3">
      <c r="A243">
        <v>2261</v>
      </c>
      <c r="B243">
        <v>178687</v>
      </c>
      <c r="C243">
        <v>0</v>
      </c>
      <c r="D243">
        <v>0</v>
      </c>
      <c r="E243">
        <v>37</v>
      </c>
      <c r="F243" t="str" cm="1">
        <f t="array" ref="F243">_xlfn.IFS(Customer!F243=1,"Divorced",Customer!G243=1,"Married",Customer!H243=1,"Single",Customer!I243=1,"Together",Customer!J243=1,"Window")</f>
        <v>Together</v>
      </c>
      <c r="G243" t="str" cm="1">
        <f t="array" ref="G243">_xlfn.IFS(Customer!K243=1,"Basic",Customer!L243=1,"Graduate",Customer!M243=1,"Master",Customer!N243=1,"PhD")</f>
        <v>Graduate</v>
      </c>
      <c r="H243" t="s">
        <v>15</v>
      </c>
    </row>
    <row r="244" spans="1:8" x14ac:dyDescent="0.3">
      <c r="A244">
        <v>1481</v>
      </c>
      <c r="B244">
        <v>178642</v>
      </c>
      <c r="C244">
        <v>0</v>
      </c>
      <c r="D244">
        <v>1</v>
      </c>
      <c r="E244">
        <v>49</v>
      </c>
      <c r="F244" t="str" cm="1">
        <f t="array" ref="F244">_xlfn.IFS(Customer!F244=1,"Divorced",Customer!G244=1,"Married",Customer!H244=1,"Single",Customer!I244=1,"Together",Customer!J244=1,"Window")</f>
        <v>Together</v>
      </c>
      <c r="G244" t="str" cm="1">
        <f t="array" ref="G244">_xlfn.IFS(Customer!K244=1,"Basic",Customer!L244=1,"Graduate",Customer!M244=1,"Master",Customer!N244=1,"PhD")</f>
        <v>PhD</v>
      </c>
      <c r="H244" t="s">
        <v>15</v>
      </c>
    </row>
    <row r="245" spans="1:8" x14ac:dyDescent="0.3">
      <c r="A245">
        <v>1344</v>
      </c>
      <c r="B245">
        <v>178618</v>
      </c>
      <c r="C245">
        <v>0</v>
      </c>
      <c r="D245">
        <v>0</v>
      </c>
      <c r="E245">
        <v>63</v>
      </c>
      <c r="F245" t="str" cm="1">
        <f t="array" ref="F245">_xlfn.IFS(Customer!F245=1,"Divorced",Customer!G245=1,"Married",Customer!H245=1,"Single",Customer!I245=1,"Together",Customer!J245=1,"Window")</f>
        <v>Married</v>
      </c>
      <c r="G245" t="str" cm="1">
        <f t="array" ref="G245">_xlfn.IFS(Customer!K245=1,"Basic",Customer!L245=1,"Graduate",Customer!M245=1,"Master",Customer!N245=1,"PhD")</f>
        <v>Graduate</v>
      </c>
      <c r="H245" t="s">
        <v>17</v>
      </c>
    </row>
    <row r="246" spans="1:8" x14ac:dyDescent="0.3">
      <c r="A246">
        <v>2171</v>
      </c>
      <c r="B246">
        <v>178579</v>
      </c>
      <c r="C246">
        <v>0</v>
      </c>
      <c r="D246">
        <v>0</v>
      </c>
      <c r="E246">
        <v>50</v>
      </c>
      <c r="F246" t="str" cm="1">
        <f t="array" ref="F246">_xlfn.IFS(Customer!F246=1,"Divorced",Customer!G246=1,"Married",Customer!H246=1,"Single",Customer!I246=1,"Together",Customer!J246=1,"Window")</f>
        <v>Divorced</v>
      </c>
      <c r="G246" t="str" cm="1">
        <f t="array" ref="G246">_xlfn.IFS(Customer!K246=1,"Basic",Customer!L246=1,"Graduate",Customer!M246=1,"Master",Customer!N246=1,"PhD")</f>
        <v>Master</v>
      </c>
      <c r="H246" t="s">
        <v>15</v>
      </c>
    </row>
    <row r="247" spans="1:8" x14ac:dyDescent="0.3">
      <c r="A247">
        <v>2279</v>
      </c>
      <c r="B247">
        <v>178569</v>
      </c>
      <c r="C247">
        <v>0</v>
      </c>
      <c r="D247">
        <v>0</v>
      </c>
      <c r="E247">
        <v>74</v>
      </c>
      <c r="F247" t="str" cm="1">
        <f t="array" ref="F247">_xlfn.IFS(Customer!F247=1,"Divorced",Customer!G247=1,"Married",Customer!H247=1,"Single",Customer!I247=1,"Together",Customer!J247=1,"Window")</f>
        <v>Married</v>
      </c>
      <c r="G247" t="str" cm="1">
        <f t="array" ref="G247">_xlfn.IFS(Customer!K247=1,"Basic",Customer!L247=1,"Graduate",Customer!M247=1,"Master",Customer!N247=1,"PhD")</f>
        <v>Graduate</v>
      </c>
      <c r="H247" t="s">
        <v>15</v>
      </c>
    </row>
    <row r="248" spans="1:8" x14ac:dyDescent="0.3">
      <c r="A248">
        <v>3113</v>
      </c>
      <c r="B248">
        <v>178499</v>
      </c>
      <c r="C248">
        <v>0</v>
      </c>
      <c r="D248">
        <v>0</v>
      </c>
      <c r="E248">
        <v>63</v>
      </c>
      <c r="F248" t="str" cm="1">
        <f t="array" ref="F248">_xlfn.IFS(Customer!F248=1,"Divorced",Customer!G248=1,"Married",Customer!H248=1,"Single",Customer!I248=1,"Together",Customer!J248=1,"Window")</f>
        <v>Single</v>
      </c>
      <c r="G248" t="str" cm="1">
        <f t="array" ref="G248">_xlfn.IFS(Customer!K248=1,"Basic",Customer!L248=1,"Graduate",Customer!M248=1,"Master",Customer!N248=1,"PhD")</f>
        <v>Graduate</v>
      </c>
      <c r="H248" t="s">
        <v>15</v>
      </c>
    </row>
    <row r="249" spans="1:8" x14ac:dyDescent="0.3">
      <c r="A249">
        <v>1090</v>
      </c>
      <c r="B249">
        <v>178497</v>
      </c>
      <c r="C249">
        <v>0</v>
      </c>
      <c r="D249">
        <v>0</v>
      </c>
      <c r="E249">
        <v>69</v>
      </c>
      <c r="F249" t="str" cm="1">
        <f t="array" ref="F249">_xlfn.IFS(Customer!F249=1,"Divorced",Customer!G249=1,"Married",Customer!H249=1,"Single",Customer!I249=1,"Together",Customer!J249=1,"Window")</f>
        <v>Married</v>
      </c>
      <c r="G249" t="e" cm="1">
        <f t="array" ref="G249">_xlfn.IFS(Customer!K249=1,"Basic",Customer!L249=1,"Graduate",Customer!M249=1,"Master",Customer!N249=1,"PhD")</f>
        <v>#N/A</v>
      </c>
      <c r="H249" t="s">
        <v>20</v>
      </c>
    </row>
    <row r="250" spans="1:8" x14ac:dyDescent="0.3">
      <c r="A250">
        <v>1168</v>
      </c>
      <c r="B250">
        <v>178497</v>
      </c>
      <c r="C250">
        <v>0</v>
      </c>
      <c r="D250">
        <v>0</v>
      </c>
      <c r="E250">
        <v>69</v>
      </c>
      <c r="F250" t="str" cm="1">
        <f t="array" ref="F250">_xlfn.IFS(Customer!F250=1,"Divorced",Customer!G250=1,"Married",Customer!H250=1,"Single",Customer!I250=1,"Together",Customer!J250=1,"Window")</f>
        <v>Married</v>
      </c>
      <c r="G250" t="e" cm="1">
        <f t="array" ref="G250">_xlfn.IFS(Customer!K250=1,"Basic",Customer!L250=1,"Graduate",Customer!M250=1,"Master",Customer!N250=1,"PhD")</f>
        <v>#N/A</v>
      </c>
      <c r="H250" t="s">
        <v>20</v>
      </c>
    </row>
    <row r="251" spans="1:8" x14ac:dyDescent="0.3">
      <c r="A251">
        <v>1680</v>
      </c>
      <c r="B251">
        <v>178468</v>
      </c>
      <c r="C251">
        <v>0</v>
      </c>
      <c r="D251">
        <v>0</v>
      </c>
      <c r="E251">
        <v>60</v>
      </c>
      <c r="F251" t="str" cm="1">
        <f t="array" ref="F251">_xlfn.IFS(Customer!F251=1,"Divorced",Customer!G251=1,"Married",Customer!H251=1,"Single",Customer!I251=1,"Together",Customer!J251=1,"Window")</f>
        <v>Together</v>
      </c>
      <c r="G251" t="str" cm="1">
        <f t="array" ref="G251">_xlfn.IFS(Customer!K251=1,"Basic",Customer!L251=1,"Graduate",Customer!M251=1,"Master",Customer!N251=1,"PhD")</f>
        <v>Graduate</v>
      </c>
      <c r="H251" t="s">
        <v>17</v>
      </c>
    </row>
    <row r="252" spans="1:8" x14ac:dyDescent="0.3">
      <c r="A252">
        <v>2419</v>
      </c>
      <c r="B252">
        <v>178427</v>
      </c>
      <c r="C252">
        <v>0</v>
      </c>
      <c r="D252">
        <v>0</v>
      </c>
      <c r="E252">
        <v>72</v>
      </c>
      <c r="F252" t="str" cm="1">
        <f t="array" ref="F252">_xlfn.IFS(Customer!F252=1,"Divorced",Customer!G252=1,"Married",Customer!H252=1,"Single",Customer!I252=1,"Together",Customer!J252=1,"Window")</f>
        <v>Window</v>
      </c>
      <c r="G252" t="str" cm="1">
        <f t="array" ref="G252">_xlfn.IFS(Customer!K252=1,"Basic",Customer!L252=1,"Graduate",Customer!M252=1,"Master",Customer!N252=1,"PhD")</f>
        <v>Master</v>
      </c>
      <c r="H252" t="s">
        <v>18</v>
      </c>
    </row>
    <row r="253" spans="1:8" x14ac:dyDescent="0.3">
      <c r="A253">
        <v>1891</v>
      </c>
      <c r="B253">
        <v>178420</v>
      </c>
      <c r="C253">
        <v>0</v>
      </c>
      <c r="D253">
        <v>0</v>
      </c>
      <c r="E253">
        <v>54</v>
      </c>
      <c r="F253" t="str" cm="1">
        <f t="array" ref="F253">_xlfn.IFS(Customer!F253=1,"Divorced",Customer!G253=1,"Married",Customer!H253=1,"Single",Customer!I253=1,"Together",Customer!J253=1,"Window")</f>
        <v>Single</v>
      </c>
      <c r="G253" t="str" cm="1">
        <f t="array" ref="G253">_xlfn.IFS(Customer!K253=1,"Basic",Customer!L253=1,"Graduate",Customer!M253=1,"Master",Customer!N253=1,"PhD")</f>
        <v>PhD</v>
      </c>
      <c r="H253" t="s">
        <v>18</v>
      </c>
    </row>
    <row r="254" spans="1:8" x14ac:dyDescent="0.3">
      <c r="A254">
        <v>2775</v>
      </c>
      <c r="B254">
        <v>178416</v>
      </c>
      <c r="C254">
        <v>0</v>
      </c>
      <c r="D254">
        <v>1</v>
      </c>
      <c r="E254">
        <v>44</v>
      </c>
      <c r="F254" t="str" cm="1">
        <f t="array" ref="F254">_xlfn.IFS(Customer!F254=1,"Divorced",Customer!G254=1,"Married",Customer!H254=1,"Single",Customer!I254=1,"Together",Customer!J254=1,"Window")</f>
        <v>Together</v>
      </c>
      <c r="G254" t="str" cm="1">
        <f t="array" ref="G254">_xlfn.IFS(Customer!K254=1,"Basic",Customer!L254=1,"Graduate",Customer!M254=1,"Master",Customer!N254=1,"PhD")</f>
        <v>Graduate</v>
      </c>
      <c r="H254" t="s">
        <v>16</v>
      </c>
    </row>
    <row r="255" spans="1:8" x14ac:dyDescent="0.3">
      <c r="A255">
        <v>2802</v>
      </c>
      <c r="B255">
        <v>178394</v>
      </c>
      <c r="C255">
        <v>0</v>
      </c>
      <c r="D255">
        <v>0</v>
      </c>
      <c r="E255">
        <v>34</v>
      </c>
      <c r="F255" t="str" cm="1">
        <f t="array" ref="F255">_xlfn.IFS(Customer!F255=1,"Divorced",Customer!G255=1,"Married",Customer!H255=1,"Single",Customer!I255=1,"Together",Customer!J255=1,"Window")</f>
        <v>Together</v>
      </c>
      <c r="G255" t="str" cm="1">
        <f t="array" ref="G255">_xlfn.IFS(Customer!K255=1,"Basic",Customer!L255=1,"Graduate",Customer!M255=1,"Master",Customer!N255=1,"PhD")</f>
        <v>Graduate</v>
      </c>
      <c r="H255" t="s">
        <v>17</v>
      </c>
    </row>
    <row r="256" spans="1:8" x14ac:dyDescent="0.3">
      <c r="A256">
        <v>1806</v>
      </c>
      <c r="B256">
        <v>178353</v>
      </c>
      <c r="C256">
        <v>0</v>
      </c>
      <c r="D256">
        <v>1</v>
      </c>
      <c r="E256">
        <v>61</v>
      </c>
      <c r="F256" t="str" cm="1">
        <f t="array" ref="F256">_xlfn.IFS(Customer!F256=1,"Divorced",Customer!G256=1,"Married",Customer!H256=1,"Single",Customer!I256=1,"Together",Customer!J256=1,"Window")</f>
        <v>Divorced</v>
      </c>
      <c r="G256" t="e" cm="1">
        <f t="array" ref="G256">_xlfn.IFS(Customer!K256=1,"Basic",Customer!L256=1,"Graduate",Customer!M256=1,"Master",Customer!N256=1,"PhD")</f>
        <v>#N/A</v>
      </c>
      <c r="H256" t="s">
        <v>17</v>
      </c>
    </row>
    <row r="257" spans="1:8" x14ac:dyDescent="0.3">
      <c r="A257">
        <v>1878</v>
      </c>
      <c r="B257">
        <v>178331</v>
      </c>
      <c r="C257">
        <v>0</v>
      </c>
      <c r="D257">
        <v>1</v>
      </c>
      <c r="E257">
        <v>62</v>
      </c>
      <c r="F257" t="str" cm="1">
        <f t="array" ref="F257">_xlfn.IFS(Customer!F257=1,"Divorced",Customer!G257=1,"Married",Customer!H257=1,"Single",Customer!I257=1,"Together",Customer!J257=1,"Window")</f>
        <v>Divorced</v>
      </c>
      <c r="G257" t="str" cm="1">
        <f t="array" ref="G257">_xlfn.IFS(Customer!K257=1,"Basic",Customer!L257=1,"Graduate",Customer!M257=1,"Master",Customer!N257=1,"PhD")</f>
        <v>Graduate</v>
      </c>
      <c r="H257" t="s">
        <v>17</v>
      </c>
    </row>
    <row r="258" spans="1:8" x14ac:dyDescent="0.3">
      <c r="A258">
        <v>1743</v>
      </c>
      <c r="B258">
        <v>178285</v>
      </c>
      <c r="C258">
        <v>0</v>
      </c>
      <c r="D258">
        <v>0</v>
      </c>
      <c r="E258">
        <v>32</v>
      </c>
      <c r="F258" t="str" cm="1">
        <f t="array" ref="F258">_xlfn.IFS(Customer!F258=1,"Divorced",Customer!G258=1,"Married",Customer!H258=1,"Single",Customer!I258=1,"Together",Customer!J258=1,"Window")</f>
        <v>Married</v>
      </c>
      <c r="G258" t="str" cm="1">
        <f t="array" ref="G258">_xlfn.IFS(Customer!K258=1,"Basic",Customer!L258=1,"Graduate",Customer!M258=1,"Master",Customer!N258=1,"PhD")</f>
        <v>Master</v>
      </c>
      <c r="H258" t="s">
        <v>16</v>
      </c>
    </row>
    <row r="259" spans="1:8" x14ac:dyDescent="0.3">
      <c r="A259">
        <v>3072</v>
      </c>
      <c r="B259">
        <v>178128</v>
      </c>
      <c r="C259">
        <v>0</v>
      </c>
      <c r="D259">
        <v>1</v>
      </c>
      <c r="E259">
        <v>46</v>
      </c>
      <c r="F259" t="str" cm="1">
        <f t="array" ref="F259">_xlfn.IFS(Customer!F259=1,"Divorced",Customer!G259=1,"Married",Customer!H259=1,"Single",Customer!I259=1,"Together",Customer!J259=1,"Window")</f>
        <v>Married</v>
      </c>
      <c r="G259" t="str" cm="1">
        <f t="array" ref="G259">_xlfn.IFS(Customer!K259=1,"Basic",Customer!L259=1,"Graduate",Customer!M259=1,"Master",Customer!N259=1,"PhD")</f>
        <v>PhD</v>
      </c>
      <c r="H259" t="s">
        <v>17</v>
      </c>
    </row>
    <row r="260" spans="1:8" x14ac:dyDescent="0.3">
      <c r="A260">
        <v>2557</v>
      </c>
      <c r="B260">
        <v>178093</v>
      </c>
      <c r="C260">
        <v>0</v>
      </c>
      <c r="D260">
        <v>0</v>
      </c>
      <c r="E260">
        <v>73</v>
      </c>
      <c r="F260" t="str" cm="1">
        <f t="array" ref="F260">_xlfn.IFS(Customer!F260=1,"Divorced",Customer!G260=1,"Married",Customer!H260=1,"Single",Customer!I260=1,"Together",Customer!J260=1,"Window")</f>
        <v>Together</v>
      </c>
      <c r="G260" t="str" cm="1">
        <f t="array" ref="G260">_xlfn.IFS(Customer!K260=1,"Basic",Customer!L260=1,"Graduate",Customer!M260=1,"Master",Customer!N260=1,"PhD")</f>
        <v>Master</v>
      </c>
      <c r="H260" t="s">
        <v>18</v>
      </c>
    </row>
    <row r="261" spans="1:8" x14ac:dyDescent="0.3">
      <c r="A261">
        <v>2179</v>
      </c>
      <c r="B261">
        <v>178075</v>
      </c>
      <c r="C261">
        <v>0</v>
      </c>
      <c r="D261">
        <v>0</v>
      </c>
      <c r="E261">
        <v>48</v>
      </c>
      <c r="F261" t="str" cm="1">
        <f t="array" ref="F261">_xlfn.IFS(Customer!F261=1,"Divorced",Customer!G261=1,"Married",Customer!H261=1,"Single",Customer!I261=1,"Together",Customer!J261=1,"Window")</f>
        <v>Married</v>
      </c>
      <c r="G261" t="str" cm="1">
        <f t="array" ref="G261">_xlfn.IFS(Customer!K261=1,"Basic",Customer!L261=1,"Graduate",Customer!M261=1,"Master",Customer!N261=1,"PhD")</f>
        <v>PhD</v>
      </c>
      <c r="H261" t="s">
        <v>18</v>
      </c>
    </row>
    <row r="262" spans="1:8" x14ac:dyDescent="0.3">
      <c r="A262">
        <v>2422</v>
      </c>
      <c r="B262">
        <v>178041</v>
      </c>
      <c r="C262">
        <v>0</v>
      </c>
      <c r="D262">
        <v>0</v>
      </c>
      <c r="E262">
        <v>49</v>
      </c>
      <c r="F262" t="str" cm="1">
        <f t="array" ref="F262">_xlfn.IFS(Customer!F262=1,"Divorced",Customer!G262=1,"Married",Customer!H262=1,"Single",Customer!I262=1,"Together",Customer!J262=1,"Window")</f>
        <v>Married</v>
      </c>
      <c r="G262" t="e" cm="1">
        <f t="array" ref="G262">_xlfn.IFS(Customer!K262=1,"Basic",Customer!L262=1,"Graduate",Customer!M262=1,"Master",Customer!N262=1,"PhD")</f>
        <v>#N/A</v>
      </c>
      <c r="H262" t="s">
        <v>20</v>
      </c>
    </row>
    <row r="263" spans="1:8" x14ac:dyDescent="0.3">
      <c r="A263">
        <v>1981</v>
      </c>
      <c r="B263">
        <v>178028</v>
      </c>
      <c r="C263">
        <v>0</v>
      </c>
      <c r="D263">
        <v>1</v>
      </c>
      <c r="E263">
        <v>64</v>
      </c>
      <c r="F263" t="str" cm="1">
        <f t="array" ref="F263">_xlfn.IFS(Customer!F263=1,"Divorced",Customer!G263=1,"Married",Customer!H263=1,"Single",Customer!I263=1,"Together",Customer!J263=1,"Window")</f>
        <v>Window</v>
      </c>
      <c r="G263" t="str" cm="1">
        <f t="array" ref="G263">_xlfn.IFS(Customer!K263=1,"Basic",Customer!L263=1,"Graduate",Customer!M263=1,"Master",Customer!N263=1,"PhD")</f>
        <v>PhD</v>
      </c>
      <c r="H263" t="s">
        <v>18</v>
      </c>
    </row>
    <row r="264" spans="1:8" x14ac:dyDescent="0.3">
      <c r="A264">
        <v>2734</v>
      </c>
      <c r="B264">
        <v>177981</v>
      </c>
      <c r="C264">
        <v>1</v>
      </c>
      <c r="D264">
        <v>0</v>
      </c>
      <c r="E264">
        <v>48</v>
      </c>
      <c r="F264" t="str" cm="1">
        <f t="array" ref="F264">_xlfn.IFS(Customer!F264=1,"Divorced",Customer!G264=1,"Married",Customer!H264=1,"Single",Customer!I264=1,"Together",Customer!J264=1,"Window")</f>
        <v>Married</v>
      </c>
      <c r="G264" t="str" cm="1">
        <f t="array" ref="G264">_xlfn.IFS(Customer!K264=1,"Basic",Customer!L264=1,"Graduate",Customer!M264=1,"Master",Customer!N264=1,"PhD")</f>
        <v>Graduate</v>
      </c>
      <c r="H264" t="s">
        <v>20</v>
      </c>
    </row>
    <row r="265" spans="1:8" x14ac:dyDescent="0.3">
      <c r="A265">
        <v>1199</v>
      </c>
      <c r="B265">
        <v>177972</v>
      </c>
      <c r="C265">
        <v>0</v>
      </c>
      <c r="D265">
        <v>0</v>
      </c>
      <c r="E265">
        <v>66</v>
      </c>
      <c r="F265" t="str" cm="1">
        <f t="array" ref="F265">_xlfn.IFS(Customer!F265=1,"Divorced",Customer!G265=1,"Married",Customer!H265=1,"Single",Customer!I265=1,"Together",Customer!J265=1,"Window")</f>
        <v>Together</v>
      </c>
      <c r="G265" t="str" cm="1">
        <f t="array" ref="G265">_xlfn.IFS(Customer!K265=1,"Basic",Customer!L265=1,"Graduate",Customer!M265=1,"Master",Customer!N265=1,"PhD")</f>
        <v>Graduate</v>
      </c>
      <c r="H265" t="s">
        <v>15</v>
      </c>
    </row>
    <row r="266" spans="1:8" x14ac:dyDescent="0.3">
      <c r="A266">
        <v>1264</v>
      </c>
      <c r="B266">
        <v>177882</v>
      </c>
      <c r="C266">
        <v>0</v>
      </c>
      <c r="D266">
        <v>0</v>
      </c>
      <c r="E266">
        <v>39</v>
      </c>
      <c r="F266" t="str" cm="1">
        <f t="array" ref="F266">_xlfn.IFS(Customer!F266=1,"Divorced",Customer!G266=1,"Married",Customer!H266=1,"Single",Customer!I266=1,"Together",Customer!J266=1,"Window")</f>
        <v>Together</v>
      </c>
      <c r="G266" t="str" cm="1">
        <f t="array" ref="G266">_xlfn.IFS(Customer!K266=1,"Basic",Customer!L266=1,"Graduate",Customer!M266=1,"Master",Customer!N266=1,"PhD")</f>
        <v>Master</v>
      </c>
      <c r="H266" t="s">
        <v>20</v>
      </c>
    </row>
    <row r="267" spans="1:8" x14ac:dyDescent="0.3">
      <c r="A267">
        <v>2888</v>
      </c>
      <c r="B267">
        <v>177870</v>
      </c>
      <c r="C267">
        <v>0</v>
      </c>
      <c r="D267">
        <v>1</v>
      </c>
      <c r="E267">
        <v>53</v>
      </c>
      <c r="F267" t="str" cm="1">
        <f t="array" ref="F267">_xlfn.IFS(Customer!F267=1,"Divorced",Customer!G267=1,"Married",Customer!H267=1,"Single",Customer!I267=1,"Together",Customer!J267=1,"Window")</f>
        <v>Married</v>
      </c>
      <c r="G267" t="str" cm="1">
        <f t="array" ref="G267">_xlfn.IFS(Customer!K267=1,"Basic",Customer!L267=1,"Graduate",Customer!M267=1,"Master",Customer!N267=1,"PhD")</f>
        <v>Graduate</v>
      </c>
      <c r="H267" t="s">
        <v>19</v>
      </c>
    </row>
    <row r="268" spans="1:8" x14ac:dyDescent="0.3">
      <c r="A268">
        <v>1510</v>
      </c>
      <c r="B268">
        <v>177863</v>
      </c>
      <c r="C268">
        <v>0</v>
      </c>
      <c r="D268">
        <v>0</v>
      </c>
      <c r="E268">
        <v>62</v>
      </c>
      <c r="F268" t="str" cm="1">
        <f t="array" ref="F268">_xlfn.IFS(Customer!F268=1,"Divorced",Customer!G268=1,"Married",Customer!H268=1,"Single",Customer!I268=1,"Together",Customer!J268=1,"Window")</f>
        <v>Together</v>
      </c>
      <c r="G268" t="str" cm="1">
        <f t="array" ref="G268">_xlfn.IFS(Customer!K268=1,"Basic",Customer!L268=1,"Graduate",Customer!M268=1,"Master",Customer!N268=1,"PhD")</f>
        <v>PhD</v>
      </c>
      <c r="H268" t="s">
        <v>20</v>
      </c>
    </row>
    <row r="269" spans="1:8" x14ac:dyDescent="0.3">
      <c r="A269">
        <v>1669</v>
      </c>
      <c r="B269">
        <v>177845</v>
      </c>
      <c r="C269">
        <v>0</v>
      </c>
      <c r="D269">
        <v>0</v>
      </c>
      <c r="E269">
        <v>31</v>
      </c>
      <c r="F269" t="str" cm="1">
        <f t="array" ref="F269">_xlfn.IFS(Customer!F269=1,"Divorced",Customer!G269=1,"Married",Customer!H269=1,"Single",Customer!I269=1,"Together",Customer!J269=1,"Window")</f>
        <v>Together</v>
      </c>
      <c r="G269" t="str" cm="1">
        <f t="array" ref="G269">_xlfn.IFS(Customer!K269=1,"Basic",Customer!L269=1,"Graduate",Customer!M269=1,"Master",Customer!N269=1,"PhD")</f>
        <v>PhD</v>
      </c>
      <c r="H269" t="s">
        <v>18</v>
      </c>
    </row>
    <row r="270" spans="1:8" x14ac:dyDescent="0.3">
      <c r="A270">
        <v>2233</v>
      </c>
      <c r="B270">
        <v>177766</v>
      </c>
      <c r="C270">
        <v>0</v>
      </c>
      <c r="D270">
        <v>1</v>
      </c>
      <c r="E270">
        <v>53</v>
      </c>
      <c r="F270" t="str" cm="1">
        <f t="array" ref="F270">_xlfn.IFS(Customer!F270=1,"Divorced",Customer!G270=1,"Married",Customer!H270=1,"Single",Customer!I270=1,"Together",Customer!J270=1,"Window")</f>
        <v>Married</v>
      </c>
      <c r="G270" t="str" cm="1">
        <f t="array" ref="G270">_xlfn.IFS(Customer!K270=1,"Basic",Customer!L270=1,"Graduate",Customer!M270=1,"Master",Customer!N270=1,"PhD")</f>
        <v>PhD</v>
      </c>
      <c r="H270" t="s">
        <v>18</v>
      </c>
    </row>
    <row r="271" spans="1:8" x14ac:dyDescent="0.3">
      <c r="A271">
        <v>2644</v>
      </c>
      <c r="B271">
        <v>177766</v>
      </c>
      <c r="C271">
        <v>0</v>
      </c>
      <c r="D271">
        <v>1</v>
      </c>
      <c r="E271">
        <v>53</v>
      </c>
      <c r="F271" t="str" cm="1">
        <f t="array" ref="F271">_xlfn.IFS(Customer!F271=1,"Divorced",Customer!G271=1,"Married",Customer!H271=1,"Single",Customer!I271=1,"Together",Customer!J271=1,"Window")</f>
        <v>Married</v>
      </c>
      <c r="G271" t="str" cm="1">
        <f t="array" ref="G271">_xlfn.IFS(Customer!K271=1,"Basic",Customer!L271=1,"Graduate",Customer!M271=1,"Master",Customer!N271=1,"PhD")</f>
        <v>PhD</v>
      </c>
      <c r="H271" t="s">
        <v>20</v>
      </c>
    </row>
    <row r="272" spans="1:8" x14ac:dyDescent="0.3">
      <c r="A272">
        <v>1627</v>
      </c>
      <c r="B272">
        <v>177632</v>
      </c>
      <c r="C272">
        <v>0</v>
      </c>
      <c r="D272">
        <v>0</v>
      </c>
      <c r="E272">
        <v>73</v>
      </c>
      <c r="F272" t="str" cm="1">
        <f t="array" ref="F272">_xlfn.IFS(Customer!F272=1,"Divorced",Customer!G272=1,"Married",Customer!H272=1,"Single",Customer!I272=1,"Together",Customer!J272=1,"Window")</f>
        <v>Together</v>
      </c>
      <c r="G272" t="str" cm="1">
        <f t="array" ref="G272">_xlfn.IFS(Customer!K272=1,"Basic",Customer!L272=1,"Graduate",Customer!M272=1,"Master",Customer!N272=1,"PhD")</f>
        <v>Master</v>
      </c>
      <c r="H272" t="s">
        <v>18</v>
      </c>
    </row>
    <row r="273" spans="1:8" x14ac:dyDescent="0.3">
      <c r="A273">
        <v>1210</v>
      </c>
      <c r="B273">
        <v>177622</v>
      </c>
      <c r="C273">
        <v>0</v>
      </c>
      <c r="D273">
        <v>2</v>
      </c>
      <c r="E273">
        <v>50</v>
      </c>
      <c r="F273" t="str" cm="1">
        <f t="array" ref="F273">_xlfn.IFS(Customer!F273=1,"Divorced",Customer!G273=1,"Married",Customer!H273=1,"Single",Customer!I273=1,"Together",Customer!J273=1,"Window")</f>
        <v>Together</v>
      </c>
      <c r="G273" t="str" cm="1">
        <f t="array" ref="G273">_xlfn.IFS(Customer!K273=1,"Basic",Customer!L273=1,"Graduate",Customer!M273=1,"Master",Customer!N273=1,"PhD")</f>
        <v>PhD</v>
      </c>
      <c r="H273" t="s">
        <v>20</v>
      </c>
    </row>
    <row r="274" spans="1:8" x14ac:dyDescent="0.3">
      <c r="A274">
        <v>3040</v>
      </c>
      <c r="B274">
        <v>177610</v>
      </c>
      <c r="C274">
        <v>0</v>
      </c>
      <c r="D274">
        <v>1</v>
      </c>
      <c r="E274">
        <v>68</v>
      </c>
      <c r="F274" t="str" cm="1">
        <f t="array" ref="F274">_xlfn.IFS(Customer!F274=1,"Divorced",Customer!G274=1,"Married",Customer!H274=1,"Single",Customer!I274=1,"Together",Customer!J274=1,"Window")</f>
        <v>Married</v>
      </c>
      <c r="G274" t="str" cm="1">
        <f t="array" ref="G274">_xlfn.IFS(Customer!K274=1,"Basic",Customer!L274=1,"Graduate",Customer!M274=1,"Master",Customer!N274=1,"PhD")</f>
        <v>PhD</v>
      </c>
      <c r="H274" t="s">
        <v>20</v>
      </c>
    </row>
    <row r="275" spans="1:8" x14ac:dyDescent="0.3">
      <c r="A275">
        <v>2898</v>
      </c>
      <c r="B275">
        <v>177598</v>
      </c>
      <c r="C275">
        <v>0</v>
      </c>
      <c r="D275">
        <v>0</v>
      </c>
      <c r="E275">
        <v>77</v>
      </c>
      <c r="F275" t="str" cm="1">
        <f t="array" ref="F275">_xlfn.IFS(Customer!F275=1,"Divorced",Customer!G275=1,"Married",Customer!H275=1,"Single",Customer!I275=1,"Together",Customer!J275=1,"Window")</f>
        <v>Single</v>
      </c>
      <c r="G275" t="str" cm="1">
        <f t="array" ref="G275">_xlfn.IFS(Customer!K275=1,"Basic",Customer!L275=1,"Graduate",Customer!M275=1,"Master",Customer!N275=1,"PhD")</f>
        <v>Master</v>
      </c>
      <c r="H275" t="s">
        <v>17</v>
      </c>
    </row>
    <row r="276" spans="1:8" x14ac:dyDescent="0.3">
      <c r="A276">
        <v>1907</v>
      </c>
      <c r="B276">
        <v>177583</v>
      </c>
      <c r="C276">
        <v>0</v>
      </c>
      <c r="D276">
        <v>0</v>
      </c>
      <c r="E276">
        <v>42</v>
      </c>
      <c r="F276" t="str" cm="1">
        <f t="array" ref="F276">_xlfn.IFS(Customer!F276=1,"Divorced",Customer!G276=1,"Married",Customer!H276=1,"Single",Customer!I276=1,"Together",Customer!J276=1,"Window")</f>
        <v>Married</v>
      </c>
      <c r="G276" t="str" cm="1">
        <f t="array" ref="G276">_xlfn.IFS(Customer!K276=1,"Basic",Customer!L276=1,"Graduate",Customer!M276=1,"Master",Customer!N276=1,"PhD")</f>
        <v>Graduate</v>
      </c>
      <c r="H276" t="s">
        <v>15</v>
      </c>
    </row>
    <row r="277" spans="1:8" x14ac:dyDescent="0.3">
      <c r="A277">
        <v>1991</v>
      </c>
      <c r="B277">
        <v>177568</v>
      </c>
      <c r="C277">
        <v>0</v>
      </c>
      <c r="D277">
        <v>1</v>
      </c>
      <c r="E277">
        <v>41</v>
      </c>
      <c r="F277" t="str" cm="1">
        <f t="array" ref="F277">_xlfn.IFS(Customer!F277=1,"Divorced",Customer!G277=1,"Married",Customer!H277=1,"Single",Customer!I277=1,"Together",Customer!J277=1,"Window")</f>
        <v>Together</v>
      </c>
      <c r="G277" t="str" cm="1">
        <f t="array" ref="G277">_xlfn.IFS(Customer!K277=1,"Basic",Customer!L277=1,"Graduate",Customer!M277=1,"Master",Customer!N277=1,"PhD")</f>
        <v>Graduate</v>
      </c>
      <c r="H277" t="s">
        <v>15</v>
      </c>
    </row>
    <row r="278" spans="1:8" x14ac:dyDescent="0.3">
      <c r="A278">
        <v>2686</v>
      </c>
      <c r="B278">
        <v>177520</v>
      </c>
      <c r="C278">
        <v>0</v>
      </c>
      <c r="D278">
        <v>1</v>
      </c>
      <c r="E278">
        <v>61</v>
      </c>
      <c r="F278" t="str" cm="1">
        <f t="array" ref="F278">_xlfn.IFS(Customer!F278=1,"Divorced",Customer!G278=1,"Married",Customer!H278=1,"Single",Customer!I278=1,"Together",Customer!J278=1,"Window")</f>
        <v>Married</v>
      </c>
      <c r="G278" t="str" cm="1">
        <f t="array" ref="G278">_xlfn.IFS(Customer!K278=1,"Basic",Customer!L278=1,"Graduate",Customer!M278=1,"Master",Customer!N278=1,"PhD")</f>
        <v>Master</v>
      </c>
      <c r="H278" t="s">
        <v>20</v>
      </c>
    </row>
    <row r="279" spans="1:8" x14ac:dyDescent="0.3">
      <c r="A279">
        <v>1294</v>
      </c>
      <c r="B279">
        <v>177457</v>
      </c>
      <c r="C279">
        <v>0</v>
      </c>
      <c r="D279">
        <v>0</v>
      </c>
      <c r="E279">
        <v>73</v>
      </c>
      <c r="F279" t="str" cm="1">
        <f t="array" ref="F279">_xlfn.IFS(Customer!F279=1,"Divorced",Customer!G279=1,"Married",Customer!H279=1,"Single",Customer!I279=1,"Together",Customer!J279=1,"Window")</f>
        <v>Single</v>
      </c>
      <c r="G279" t="str" cm="1">
        <f t="array" ref="G279">_xlfn.IFS(Customer!K279=1,"Basic",Customer!L279=1,"Graduate",Customer!M279=1,"Master",Customer!N279=1,"PhD")</f>
        <v>Graduate</v>
      </c>
      <c r="H279" t="s">
        <v>20</v>
      </c>
    </row>
    <row r="280" spans="1:8" x14ac:dyDescent="0.3">
      <c r="A280">
        <v>2712</v>
      </c>
      <c r="B280">
        <v>177437</v>
      </c>
      <c r="C280">
        <v>0</v>
      </c>
      <c r="D280">
        <v>0</v>
      </c>
      <c r="E280">
        <v>57</v>
      </c>
      <c r="F280" t="str" cm="1">
        <f t="array" ref="F280">_xlfn.IFS(Customer!F280=1,"Divorced",Customer!G280=1,"Married",Customer!H280=1,"Single",Customer!I280=1,"Together",Customer!J280=1,"Window")</f>
        <v>Married</v>
      </c>
      <c r="G280" t="str" cm="1">
        <f t="array" ref="G280">_xlfn.IFS(Customer!K280=1,"Basic",Customer!L280=1,"Graduate",Customer!M280=1,"Master",Customer!N280=1,"PhD")</f>
        <v>Graduate</v>
      </c>
      <c r="H280" t="s">
        <v>17</v>
      </c>
    </row>
    <row r="281" spans="1:8" x14ac:dyDescent="0.3">
      <c r="A281">
        <v>2302</v>
      </c>
      <c r="B281">
        <v>177382</v>
      </c>
      <c r="C281">
        <v>0</v>
      </c>
      <c r="D281">
        <v>1</v>
      </c>
      <c r="E281">
        <v>52</v>
      </c>
      <c r="F281" t="str" cm="1">
        <f t="array" ref="F281">_xlfn.IFS(Customer!F281=1,"Divorced",Customer!G281=1,"Married",Customer!H281=1,"Single",Customer!I281=1,"Together",Customer!J281=1,"Window")</f>
        <v>Together</v>
      </c>
      <c r="G281" t="str" cm="1">
        <f t="array" ref="G281">_xlfn.IFS(Customer!K281=1,"Basic",Customer!L281=1,"Graduate",Customer!M281=1,"Master",Customer!N281=1,"PhD")</f>
        <v>Graduate</v>
      </c>
      <c r="H281" t="s">
        <v>20</v>
      </c>
    </row>
    <row r="282" spans="1:8" x14ac:dyDescent="0.3">
      <c r="A282">
        <v>1120</v>
      </c>
      <c r="B282">
        <v>177376</v>
      </c>
      <c r="C282">
        <v>1</v>
      </c>
      <c r="D282">
        <v>1</v>
      </c>
      <c r="E282">
        <v>64</v>
      </c>
      <c r="F282" t="str" cm="1">
        <f t="array" ref="F282">_xlfn.IFS(Customer!F282=1,"Divorced",Customer!G282=1,"Married",Customer!H282=1,"Single",Customer!I282=1,"Together",Customer!J282=1,"Window")</f>
        <v>Together</v>
      </c>
      <c r="G282" t="str" cm="1">
        <f t="array" ref="G282">_xlfn.IFS(Customer!K282=1,"Basic",Customer!L282=1,"Graduate",Customer!M282=1,"Master",Customer!N282=1,"PhD")</f>
        <v>PhD</v>
      </c>
      <c r="H282" t="s">
        <v>20</v>
      </c>
    </row>
    <row r="283" spans="1:8" x14ac:dyDescent="0.3">
      <c r="A283">
        <v>1655</v>
      </c>
      <c r="B283">
        <v>177353</v>
      </c>
      <c r="C283">
        <v>0</v>
      </c>
      <c r="D283">
        <v>1</v>
      </c>
      <c r="E283">
        <v>40</v>
      </c>
      <c r="F283" t="str" cm="1">
        <f t="array" ref="F283">_xlfn.IFS(Customer!F283=1,"Divorced",Customer!G283=1,"Married",Customer!H283=1,"Single",Customer!I283=1,"Together",Customer!J283=1,"Window")</f>
        <v>Married</v>
      </c>
      <c r="G283" t="str" cm="1">
        <f t="array" ref="G283">_xlfn.IFS(Customer!K283=1,"Basic",Customer!L283=1,"Graduate",Customer!M283=1,"Master",Customer!N283=1,"PhD")</f>
        <v>Graduate</v>
      </c>
      <c r="H283" t="s">
        <v>15</v>
      </c>
    </row>
    <row r="284" spans="1:8" x14ac:dyDescent="0.3">
      <c r="A284">
        <v>2427</v>
      </c>
      <c r="B284">
        <v>177343</v>
      </c>
      <c r="C284">
        <v>0</v>
      </c>
      <c r="D284">
        <v>0</v>
      </c>
      <c r="E284">
        <v>55</v>
      </c>
      <c r="F284" t="str" cm="1">
        <f t="array" ref="F284">_xlfn.IFS(Customer!F284=1,"Divorced",Customer!G284=1,"Married",Customer!H284=1,"Single",Customer!I284=1,"Together",Customer!J284=1,"Window")</f>
        <v>Married</v>
      </c>
      <c r="G284" t="str" cm="1">
        <f t="array" ref="G284">_xlfn.IFS(Customer!K284=1,"Basic",Customer!L284=1,"Graduate",Customer!M284=1,"Master",Customer!N284=1,"PhD")</f>
        <v>Graduate</v>
      </c>
      <c r="H284" t="s">
        <v>16</v>
      </c>
    </row>
    <row r="285" spans="1:8" x14ac:dyDescent="0.3">
      <c r="A285">
        <v>1102</v>
      </c>
      <c r="B285">
        <v>177298</v>
      </c>
      <c r="C285">
        <v>0</v>
      </c>
      <c r="D285">
        <v>1</v>
      </c>
      <c r="E285">
        <v>41</v>
      </c>
      <c r="F285" t="str" cm="1">
        <f t="array" ref="F285">_xlfn.IFS(Customer!F285=1,"Divorced",Customer!G285=1,"Married",Customer!H285=1,"Single",Customer!I285=1,"Together",Customer!J285=1,"Window")</f>
        <v>Together</v>
      </c>
      <c r="G285" t="str" cm="1">
        <f t="array" ref="G285">_xlfn.IFS(Customer!K285=1,"Basic",Customer!L285=1,"Graduate",Customer!M285=1,"Master",Customer!N285=1,"PhD")</f>
        <v>Graduate</v>
      </c>
      <c r="H285" t="s">
        <v>20</v>
      </c>
    </row>
    <row r="286" spans="1:8" x14ac:dyDescent="0.3">
      <c r="A286">
        <v>2764</v>
      </c>
      <c r="B286">
        <v>177298</v>
      </c>
      <c r="C286">
        <v>0</v>
      </c>
      <c r="D286">
        <v>1</v>
      </c>
      <c r="E286">
        <v>41</v>
      </c>
      <c r="F286" t="str" cm="1">
        <f t="array" ref="F286">_xlfn.IFS(Customer!F286=1,"Divorced",Customer!G286=1,"Married",Customer!H286=1,"Single",Customer!I286=1,"Together",Customer!J286=1,"Window")</f>
        <v>Together</v>
      </c>
      <c r="G286" t="str" cm="1">
        <f t="array" ref="G286">_xlfn.IFS(Customer!K286=1,"Basic",Customer!L286=1,"Graduate",Customer!M286=1,"Master",Customer!N286=1,"PhD")</f>
        <v>Graduate</v>
      </c>
      <c r="H286" t="s">
        <v>20</v>
      </c>
    </row>
    <row r="287" spans="1:8" x14ac:dyDescent="0.3">
      <c r="A287">
        <v>2203</v>
      </c>
      <c r="B287">
        <v>177297</v>
      </c>
      <c r="C287">
        <v>0</v>
      </c>
      <c r="D287">
        <v>0</v>
      </c>
      <c r="E287">
        <v>63</v>
      </c>
      <c r="F287" t="str" cm="1">
        <f t="array" ref="F287">_xlfn.IFS(Customer!F287=1,"Divorced",Customer!G287=1,"Married",Customer!H287=1,"Single",Customer!I287=1,"Together",Customer!J287=1,"Window")</f>
        <v>Divorced</v>
      </c>
      <c r="G287" t="e" cm="1">
        <f t="array" ref="G287">_xlfn.IFS(Customer!K287=1,"Basic",Customer!L287=1,"Graduate",Customer!M287=1,"Master",Customer!N287=1,"PhD")</f>
        <v>#N/A</v>
      </c>
      <c r="H287" t="s">
        <v>18</v>
      </c>
    </row>
    <row r="288" spans="1:8" x14ac:dyDescent="0.3">
      <c r="A288">
        <v>2942</v>
      </c>
      <c r="B288">
        <v>177226</v>
      </c>
      <c r="C288">
        <v>0</v>
      </c>
      <c r="D288">
        <v>1</v>
      </c>
      <c r="E288">
        <v>57</v>
      </c>
      <c r="F288" t="str" cm="1">
        <f t="array" ref="F288">_xlfn.IFS(Customer!F288=1,"Divorced",Customer!G288=1,"Married",Customer!H288=1,"Single",Customer!I288=1,"Together",Customer!J288=1,"Window")</f>
        <v>Together</v>
      </c>
      <c r="G288" t="str" cm="1">
        <f t="array" ref="G288">_xlfn.IFS(Customer!K288=1,"Basic",Customer!L288=1,"Graduate",Customer!M288=1,"Master",Customer!N288=1,"PhD")</f>
        <v>Graduate</v>
      </c>
      <c r="H288" t="s">
        <v>19</v>
      </c>
    </row>
    <row r="289" spans="1:8" x14ac:dyDescent="0.3">
      <c r="A289">
        <v>2149</v>
      </c>
      <c r="B289">
        <v>177142</v>
      </c>
      <c r="C289">
        <v>0</v>
      </c>
      <c r="D289">
        <v>0</v>
      </c>
      <c r="E289">
        <v>72</v>
      </c>
      <c r="F289" t="str" cm="1">
        <f t="array" ref="F289">_xlfn.IFS(Customer!F289=1,"Divorced",Customer!G289=1,"Married",Customer!H289=1,"Single",Customer!I289=1,"Together",Customer!J289=1,"Window")</f>
        <v>Married</v>
      </c>
      <c r="G289" t="str" cm="1">
        <f t="array" ref="G289">_xlfn.IFS(Customer!K289=1,"Basic",Customer!L289=1,"Graduate",Customer!M289=1,"Master",Customer!N289=1,"PhD")</f>
        <v>Graduate</v>
      </c>
      <c r="H289" t="s">
        <v>18</v>
      </c>
    </row>
    <row r="290" spans="1:8" x14ac:dyDescent="0.3">
      <c r="A290">
        <v>2193</v>
      </c>
      <c r="B290">
        <v>177044</v>
      </c>
      <c r="C290">
        <v>0</v>
      </c>
      <c r="D290">
        <v>1</v>
      </c>
      <c r="E290">
        <v>48</v>
      </c>
      <c r="F290" t="str" cm="1">
        <f t="array" ref="F290">_xlfn.IFS(Customer!F290=1,"Divorced",Customer!G290=1,"Married",Customer!H290=1,"Single",Customer!I290=1,"Together",Customer!J290=1,"Window")</f>
        <v>Together</v>
      </c>
      <c r="G290" t="str" cm="1">
        <f t="array" ref="G290">_xlfn.IFS(Customer!K290=1,"Basic",Customer!L290=1,"Graduate",Customer!M290=1,"Master",Customer!N290=1,"PhD")</f>
        <v>Graduate</v>
      </c>
      <c r="H290" t="s">
        <v>16</v>
      </c>
    </row>
    <row r="291" spans="1:8" x14ac:dyDescent="0.3">
      <c r="A291">
        <v>2028</v>
      </c>
      <c r="B291">
        <v>177037</v>
      </c>
      <c r="C291">
        <v>0</v>
      </c>
      <c r="D291">
        <v>1</v>
      </c>
      <c r="E291">
        <v>60</v>
      </c>
      <c r="F291" t="str" cm="1">
        <f t="array" ref="F291">_xlfn.IFS(Customer!F291=1,"Divorced",Customer!G291=1,"Married",Customer!H291=1,"Single",Customer!I291=1,"Together",Customer!J291=1,"Window")</f>
        <v>Married</v>
      </c>
      <c r="G291" t="str" cm="1">
        <f t="array" ref="G291">_xlfn.IFS(Customer!K291=1,"Basic",Customer!L291=1,"Graduate",Customer!M291=1,"Master",Customer!N291=1,"PhD")</f>
        <v>PhD</v>
      </c>
      <c r="H291" t="s">
        <v>17</v>
      </c>
    </row>
    <row r="292" spans="1:8" x14ac:dyDescent="0.3">
      <c r="A292">
        <v>2998</v>
      </c>
      <c r="B292">
        <v>177027</v>
      </c>
      <c r="C292">
        <v>0</v>
      </c>
      <c r="D292">
        <v>1</v>
      </c>
      <c r="E292">
        <v>68</v>
      </c>
      <c r="F292" t="str" cm="1">
        <f t="array" ref="F292">_xlfn.IFS(Customer!F292=1,"Divorced",Customer!G292=1,"Married",Customer!H292=1,"Single",Customer!I292=1,"Together",Customer!J292=1,"Window")</f>
        <v>Married</v>
      </c>
      <c r="G292" t="str" cm="1">
        <f t="array" ref="G292">_xlfn.IFS(Customer!K292=1,"Basic",Customer!L292=1,"Graduate",Customer!M292=1,"Master",Customer!N292=1,"PhD")</f>
        <v>Master</v>
      </c>
      <c r="H292" t="s">
        <v>20</v>
      </c>
    </row>
    <row r="293" spans="1:8" x14ac:dyDescent="0.3">
      <c r="A293">
        <v>2464</v>
      </c>
      <c r="B293">
        <v>176998</v>
      </c>
      <c r="C293">
        <v>0</v>
      </c>
      <c r="D293">
        <v>1</v>
      </c>
      <c r="E293">
        <v>65</v>
      </c>
      <c r="F293" t="str" cm="1">
        <f t="array" ref="F293">_xlfn.IFS(Customer!F293=1,"Divorced",Customer!G293=1,"Married",Customer!H293=1,"Single",Customer!I293=1,"Together",Customer!J293=1,"Window")</f>
        <v>Married</v>
      </c>
      <c r="G293" t="str" cm="1">
        <f t="array" ref="G293">_xlfn.IFS(Customer!K293=1,"Basic",Customer!L293=1,"Graduate",Customer!M293=1,"Master",Customer!N293=1,"PhD")</f>
        <v>Graduate</v>
      </c>
      <c r="H293" t="s">
        <v>20</v>
      </c>
    </row>
    <row r="294" spans="1:8" x14ac:dyDescent="0.3">
      <c r="A294">
        <v>1018</v>
      </c>
      <c r="B294">
        <v>176995</v>
      </c>
      <c r="C294">
        <v>0</v>
      </c>
      <c r="D294">
        <v>1</v>
      </c>
      <c r="E294">
        <v>71</v>
      </c>
      <c r="F294" t="str" cm="1">
        <f t="array" ref="F294">_xlfn.IFS(Customer!F294=1,"Divorced",Customer!G294=1,"Married",Customer!H294=1,"Single",Customer!I294=1,"Together",Customer!J294=1,"Window")</f>
        <v>Married</v>
      </c>
      <c r="G294" t="str" cm="1">
        <f t="array" ref="G294">_xlfn.IFS(Customer!K294=1,"Basic",Customer!L294=1,"Graduate",Customer!M294=1,"Master",Customer!N294=1,"PhD")</f>
        <v>Master</v>
      </c>
      <c r="H294" t="s">
        <v>20</v>
      </c>
    </row>
    <row r="295" spans="1:8" x14ac:dyDescent="0.3">
      <c r="A295">
        <v>1521</v>
      </c>
      <c r="B295">
        <v>176982</v>
      </c>
      <c r="C295">
        <v>0</v>
      </c>
      <c r="D295">
        <v>0</v>
      </c>
      <c r="E295">
        <v>53</v>
      </c>
      <c r="F295" t="str" cm="1">
        <f t="array" ref="F295">_xlfn.IFS(Customer!F295=1,"Divorced",Customer!G295=1,"Married",Customer!H295=1,"Single",Customer!I295=1,"Together",Customer!J295=1,"Window")</f>
        <v>Divorced</v>
      </c>
      <c r="G295" t="str" cm="1">
        <f t="array" ref="G295">_xlfn.IFS(Customer!K295=1,"Basic",Customer!L295=1,"Graduate",Customer!M295=1,"Master",Customer!N295=1,"PhD")</f>
        <v>Graduate</v>
      </c>
      <c r="H295" t="s">
        <v>16</v>
      </c>
    </row>
    <row r="296" spans="1:8" x14ac:dyDescent="0.3">
      <c r="A296">
        <v>2930</v>
      </c>
      <c r="B296">
        <v>176842</v>
      </c>
      <c r="C296">
        <v>0</v>
      </c>
      <c r="D296">
        <v>0</v>
      </c>
      <c r="E296">
        <v>70</v>
      </c>
      <c r="F296" t="str" cm="1">
        <f t="array" ref="F296">_xlfn.IFS(Customer!F296=1,"Divorced",Customer!G296=1,"Married",Customer!H296=1,"Single",Customer!I296=1,"Together",Customer!J296=1,"Window")</f>
        <v>Window</v>
      </c>
      <c r="G296" t="str" cm="1">
        <f t="array" ref="G296">_xlfn.IFS(Customer!K296=1,"Basic",Customer!L296=1,"Graduate",Customer!M296=1,"Master",Customer!N296=1,"PhD")</f>
        <v>PhD</v>
      </c>
      <c r="H296" t="s">
        <v>19</v>
      </c>
    </row>
    <row r="297" spans="1:8" x14ac:dyDescent="0.3">
      <c r="A297">
        <v>2527</v>
      </c>
      <c r="B297">
        <v>176800</v>
      </c>
      <c r="C297">
        <v>0</v>
      </c>
      <c r="D297">
        <v>0</v>
      </c>
      <c r="E297">
        <v>55</v>
      </c>
      <c r="F297" t="str" cm="1">
        <f t="array" ref="F297">_xlfn.IFS(Customer!F297=1,"Divorced",Customer!G297=1,"Married",Customer!H297=1,"Single",Customer!I297=1,"Together",Customer!J297=1,"Window")</f>
        <v>Married</v>
      </c>
      <c r="G297" t="e" cm="1">
        <f t="array" ref="G297">_xlfn.IFS(Customer!K297=1,"Basic",Customer!L297=1,"Graduate",Customer!M297=1,"Master",Customer!N297=1,"PhD")</f>
        <v>#N/A</v>
      </c>
      <c r="H297" t="s">
        <v>18</v>
      </c>
    </row>
    <row r="298" spans="1:8" x14ac:dyDescent="0.3">
      <c r="A298">
        <v>2091</v>
      </c>
      <c r="B298">
        <v>176773</v>
      </c>
      <c r="C298">
        <v>0</v>
      </c>
      <c r="D298">
        <v>0</v>
      </c>
      <c r="E298">
        <v>66</v>
      </c>
      <c r="F298" t="str" cm="1">
        <f t="array" ref="F298">_xlfn.IFS(Customer!F298=1,"Divorced",Customer!G298=1,"Married",Customer!H298=1,"Single",Customer!I298=1,"Together",Customer!J298=1,"Window")</f>
        <v>Divorced</v>
      </c>
      <c r="G298" t="str" cm="1">
        <f t="array" ref="G298">_xlfn.IFS(Customer!K298=1,"Basic",Customer!L298=1,"Graduate",Customer!M298=1,"Master",Customer!N298=1,"PhD")</f>
        <v>Graduate</v>
      </c>
      <c r="H298" t="s">
        <v>16</v>
      </c>
    </row>
    <row r="299" spans="1:8" x14ac:dyDescent="0.3">
      <c r="A299">
        <v>2240</v>
      </c>
      <c r="B299">
        <v>176653</v>
      </c>
      <c r="C299">
        <v>0</v>
      </c>
      <c r="D299">
        <v>0</v>
      </c>
      <c r="E299">
        <v>51</v>
      </c>
      <c r="F299" t="str" cm="1">
        <f t="array" ref="F299">_xlfn.IFS(Customer!F299=1,"Divorced",Customer!G299=1,"Married",Customer!H299=1,"Single",Customer!I299=1,"Together",Customer!J299=1,"Window")</f>
        <v>Together</v>
      </c>
      <c r="G299" t="str" cm="1">
        <f t="array" ref="G299">_xlfn.IFS(Customer!K299=1,"Basic",Customer!L299=1,"Graduate",Customer!M299=1,"Master",Customer!N299=1,"PhD")</f>
        <v>Graduate</v>
      </c>
      <c r="H299" t="s">
        <v>19</v>
      </c>
    </row>
    <row r="300" spans="1:8" x14ac:dyDescent="0.3">
      <c r="A300">
        <v>1873</v>
      </c>
      <c r="B300">
        <v>176630</v>
      </c>
      <c r="C300">
        <v>0</v>
      </c>
      <c r="D300">
        <v>0</v>
      </c>
      <c r="E300">
        <v>37</v>
      </c>
      <c r="F300" t="str" cm="1">
        <f t="array" ref="F300">_xlfn.IFS(Customer!F300=1,"Divorced",Customer!G300=1,"Married",Customer!H300=1,"Single",Customer!I300=1,"Together",Customer!J300=1,"Window")</f>
        <v>Married</v>
      </c>
      <c r="G300" t="str" cm="1">
        <f t="array" ref="G300">_xlfn.IFS(Customer!K300=1,"Basic",Customer!L300=1,"Graduate",Customer!M300=1,"Master",Customer!N300=1,"PhD")</f>
        <v>Graduate</v>
      </c>
      <c r="H300" t="s">
        <v>18</v>
      </c>
    </row>
    <row r="301" spans="1:8" x14ac:dyDescent="0.3">
      <c r="A301">
        <v>2223</v>
      </c>
      <c r="B301">
        <v>176624</v>
      </c>
      <c r="C301">
        <v>0</v>
      </c>
      <c r="D301">
        <v>1</v>
      </c>
      <c r="E301">
        <v>58</v>
      </c>
      <c r="F301" t="str" cm="1">
        <f t="array" ref="F301">_xlfn.IFS(Customer!F301=1,"Divorced",Customer!G301=1,"Married",Customer!H301=1,"Single",Customer!I301=1,"Together",Customer!J301=1,"Window")</f>
        <v>Single</v>
      </c>
      <c r="G301" t="str" cm="1">
        <f t="array" ref="G301">_xlfn.IFS(Customer!K301=1,"Basic",Customer!L301=1,"Graduate",Customer!M301=1,"Master",Customer!N301=1,"PhD")</f>
        <v>Graduate</v>
      </c>
      <c r="H301" t="s">
        <v>16</v>
      </c>
    </row>
    <row r="302" spans="1:8" x14ac:dyDescent="0.3">
      <c r="A302">
        <v>1696</v>
      </c>
      <c r="B302">
        <v>176618</v>
      </c>
      <c r="C302">
        <v>0</v>
      </c>
      <c r="D302">
        <v>0</v>
      </c>
      <c r="E302">
        <v>45</v>
      </c>
      <c r="F302" t="str" cm="1">
        <f t="array" ref="F302">_xlfn.IFS(Customer!F302=1,"Divorced",Customer!G302=1,"Married",Customer!H302=1,"Single",Customer!I302=1,"Together",Customer!J302=1,"Window")</f>
        <v>Married</v>
      </c>
      <c r="G302" t="str" cm="1">
        <f t="array" ref="G302">_xlfn.IFS(Customer!K302=1,"Basic",Customer!L302=1,"Graduate",Customer!M302=1,"Master",Customer!N302=1,"PhD")</f>
        <v>PhD</v>
      </c>
      <c r="H302" t="s">
        <v>20</v>
      </c>
    </row>
    <row r="303" spans="1:8" x14ac:dyDescent="0.3">
      <c r="A303">
        <v>2330</v>
      </c>
      <c r="B303">
        <v>176542</v>
      </c>
      <c r="C303">
        <v>0</v>
      </c>
      <c r="D303">
        <v>0</v>
      </c>
      <c r="E303">
        <v>64</v>
      </c>
      <c r="F303" t="str" cm="1">
        <f t="array" ref="F303">_xlfn.IFS(Customer!F303=1,"Divorced",Customer!G303=1,"Married",Customer!H303=1,"Single",Customer!I303=1,"Together",Customer!J303=1,"Window")</f>
        <v>Together</v>
      </c>
      <c r="G303" t="str" cm="1">
        <f t="array" ref="G303">_xlfn.IFS(Customer!K303=1,"Basic",Customer!L303=1,"Graduate",Customer!M303=1,"Master",Customer!N303=1,"PhD")</f>
        <v>PhD</v>
      </c>
      <c r="H303" t="s">
        <v>19</v>
      </c>
    </row>
    <row r="304" spans="1:8" x14ac:dyDescent="0.3">
      <c r="A304">
        <v>2863</v>
      </c>
      <c r="B304">
        <v>176532</v>
      </c>
      <c r="C304">
        <v>1</v>
      </c>
      <c r="D304">
        <v>1</v>
      </c>
      <c r="E304">
        <v>45</v>
      </c>
      <c r="F304" t="str" cm="1">
        <f t="array" ref="F304">_xlfn.IFS(Customer!F304=1,"Divorced",Customer!G304=1,"Married",Customer!H304=1,"Single",Customer!I304=1,"Together",Customer!J304=1,"Window")</f>
        <v>Together</v>
      </c>
      <c r="G304" t="str" cm="1">
        <f t="array" ref="G304">_xlfn.IFS(Customer!K304=1,"Basic",Customer!L304=1,"Graduate",Customer!M304=1,"Master",Customer!N304=1,"PhD")</f>
        <v>Graduate</v>
      </c>
      <c r="H304" t="s">
        <v>18</v>
      </c>
    </row>
    <row r="305" spans="1:8" x14ac:dyDescent="0.3">
      <c r="A305">
        <v>3023</v>
      </c>
      <c r="B305">
        <v>176467</v>
      </c>
      <c r="C305">
        <v>1</v>
      </c>
      <c r="D305">
        <v>0</v>
      </c>
      <c r="E305">
        <v>50</v>
      </c>
      <c r="F305" t="str" cm="1">
        <f t="array" ref="F305">_xlfn.IFS(Customer!F305=1,"Divorced",Customer!G305=1,"Married",Customer!H305=1,"Single",Customer!I305=1,"Together",Customer!J305=1,"Window")</f>
        <v>Single</v>
      </c>
      <c r="G305" t="str" cm="1">
        <f t="array" ref="G305">_xlfn.IFS(Customer!K305=1,"Basic",Customer!L305=1,"Graduate",Customer!M305=1,"Master",Customer!N305=1,"PhD")</f>
        <v>Graduate</v>
      </c>
      <c r="H305" t="s">
        <v>15</v>
      </c>
    </row>
    <row r="306" spans="1:8" x14ac:dyDescent="0.3">
      <c r="A306">
        <v>2574</v>
      </c>
      <c r="B306">
        <v>176445</v>
      </c>
      <c r="C306">
        <v>1</v>
      </c>
      <c r="D306">
        <v>0</v>
      </c>
      <c r="E306">
        <v>49</v>
      </c>
      <c r="F306" t="str" cm="1">
        <f t="array" ref="F306">_xlfn.IFS(Customer!F306=1,"Divorced",Customer!G306=1,"Married",Customer!H306=1,"Single",Customer!I306=1,"Together",Customer!J306=1,"Window")</f>
        <v>Married</v>
      </c>
      <c r="G306" t="str" cm="1">
        <f t="array" ref="G306">_xlfn.IFS(Customer!K306=1,"Basic",Customer!L306=1,"Graduate",Customer!M306=1,"Master",Customer!N306=1,"PhD")</f>
        <v>Graduate</v>
      </c>
      <c r="H306" t="s">
        <v>17</v>
      </c>
    </row>
    <row r="307" spans="1:8" x14ac:dyDescent="0.3">
      <c r="A307">
        <v>1801</v>
      </c>
      <c r="B307">
        <v>176412</v>
      </c>
      <c r="C307">
        <v>0</v>
      </c>
      <c r="D307">
        <v>0</v>
      </c>
      <c r="E307">
        <v>40</v>
      </c>
      <c r="F307" t="str" cm="1">
        <f t="array" ref="F307">_xlfn.IFS(Customer!F307=1,"Divorced",Customer!G307=1,"Married",Customer!H307=1,"Single",Customer!I307=1,"Together",Customer!J307=1,"Window")</f>
        <v>Single</v>
      </c>
      <c r="G307" t="str" cm="1">
        <f t="array" ref="G307">_xlfn.IFS(Customer!K307=1,"Basic",Customer!L307=1,"Graduate",Customer!M307=1,"Master",Customer!N307=1,"PhD")</f>
        <v>PhD</v>
      </c>
      <c r="H307" t="s">
        <v>18</v>
      </c>
    </row>
    <row r="308" spans="1:8" x14ac:dyDescent="0.3">
      <c r="A308">
        <v>3027</v>
      </c>
      <c r="B308">
        <v>176320</v>
      </c>
      <c r="C308">
        <v>0</v>
      </c>
      <c r="D308">
        <v>1</v>
      </c>
      <c r="E308">
        <v>61</v>
      </c>
      <c r="F308" t="str" cm="1">
        <f t="array" ref="F308">_xlfn.IFS(Customer!F308=1,"Divorced",Customer!G308=1,"Married",Customer!H308=1,"Single",Customer!I308=1,"Together",Customer!J308=1,"Window")</f>
        <v>Window</v>
      </c>
      <c r="G308" t="str" cm="1">
        <f t="array" ref="G308">_xlfn.IFS(Customer!K308=1,"Basic",Customer!L308=1,"Graduate",Customer!M308=1,"Master",Customer!N308=1,"PhD")</f>
        <v>Graduate</v>
      </c>
      <c r="H308" t="s">
        <v>16</v>
      </c>
    </row>
    <row r="309" spans="1:8" x14ac:dyDescent="0.3">
      <c r="A309">
        <v>3154</v>
      </c>
      <c r="B309">
        <v>176234</v>
      </c>
      <c r="C309">
        <v>0</v>
      </c>
      <c r="D309">
        <v>1</v>
      </c>
      <c r="E309">
        <v>48</v>
      </c>
      <c r="F309" t="str" cm="1">
        <f t="array" ref="F309">_xlfn.IFS(Customer!F309=1,"Divorced",Customer!G309=1,"Married",Customer!H309=1,"Single",Customer!I309=1,"Together",Customer!J309=1,"Window")</f>
        <v>Married</v>
      </c>
      <c r="G309" t="str" cm="1">
        <f t="array" ref="G309">_xlfn.IFS(Customer!K309=1,"Basic",Customer!L309=1,"Graduate",Customer!M309=1,"Master",Customer!N309=1,"PhD")</f>
        <v>Master</v>
      </c>
      <c r="H309" t="s">
        <v>20</v>
      </c>
    </row>
    <row r="310" spans="1:8" x14ac:dyDescent="0.3">
      <c r="A310">
        <v>1624</v>
      </c>
      <c r="B310">
        <v>176140</v>
      </c>
      <c r="C310">
        <v>0</v>
      </c>
      <c r="D310">
        <v>0</v>
      </c>
      <c r="E310">
        <v>72</v>
      </c>
      <c r="F310" t="str" cm="1">
        <f t="array" ref="F310">_xlfn.IFS(Customer!F310=1,"Divorced",Customer!G310=1,"Married",Customer!H310=1,"Single",Customer!I310=1,"Together",Customer!J310=1,"Window")</f>
        <v>Together</v>
      </c>
      <c r="G310" t="str" cm="1">
        <f t="array" ref="G310">_xlfn.IFS(Customer!K310=1,"Basic",Customer!L310=1,"Graduate",Customer!M310=1,"Master",Customer!N310=1,"PhD")</f>
        <v>PhD</v>
      </c>
      <c r="H310" t="s">
        <v>20</v>
      </c>
    </row>
    <row r="311" spans="1:8" x14ac:dyDescent="0.3">
      <c r="A311">
        <v>2024</v>
      </c>
      <c r="B311">
        <v>176081</v>
      </c>
      <c r="C311">
        <v>0</v>
      </c>
      <c r="D311">
        <v>0</v>
      </c>
      <c r="E311">
        <v>58</v>
      </c>
      <c r="F311" t="str" cm="1">
        <f t="array" ref="F311">_xlfn.IFS(Customer!F311=1,"Divorced",Customer!G311=1,"Married",Customer!H311=1,"Single",Customer!I311=1,"Together",Customer!J311=1,"Window")</f>
        <v>Together</v>
      </c>
      <c r="G311" t="str" cm="1">
        <f t="array" ref="G311">_xlfn.IFS(Customer!K311=1,"Basic",Customer!L311=1,"Graduate",Customer!M311=1,"Master",Customer!N311=1,"PhD")</f>
        <v>Graduate</v>
      </c>
      <c r="H311" t="s">
        <v>19</v>
      </c>
    </row>
    <row r="312" spans="1:8" x14ac:dyDescent="0.3">
      <c r="A312">
        <v>2529</v>
      </c>
      <c r="B312">
        <v>176081</v>
      </c>
      <c r="C312">
        <v>0</v>
      </c>
      <c r="D312">
        <v>0</v>
      </c>
      <c r="E312">
        <v>58</v>
      </c>
      <c r="F312" t="str" cm="1">
        <f t="array" ref="F312">_xlfn.IFS(Customer!F312=1,"Divorced",Customer!G312=1,"Married",Customer!H312=1,"Single",Customer!I312=1,"Together",Customer!J312=1,"Window")</f>
        <v>Together</v>
      </c>
      <c r="G312" t="str" cm="1">
        <f t="array" ref="G312">_xlfn.IFS(Customer!K312=1,"Basic",Customer!L312=1,"Graduate",Customer!M312=1,"Master",Customer!N312=1,"PhD")</f>
        <v>Graduate</v>
      </c>
      <c r="H312" t="s">
        <v>16</v>
      </c>
    </row>
    <row r="313" spans="1:8" x14ac:dyDescent="0.3">
      <c r="A313">
        <v>3068</v>
      </c>
      <c r="B313">
        <v>176068</v>
      </c>
      <c r="C313">
        <v>0</v>
      </c>
      <c r="D313">
        <v>1</v>
      </c>
      <c r="E313">
        <v>45</v>
      </c>
      <c r="F313" t="str" cm="1">
        <f t="array" ref="F313">_xlfn.IFS(Customer!F313=1,"Divorced",Customer!G313=1,"Married",Customer!H313=1,"Single",Customer!I313=1,"Together",Customer!J313=1,"Window")</f>
        <v>Married</v>
      </c>
      <c r="G313" t="str" cm="1">
        <f t="array" ref="G313">_xlfn.IFS(Customer!K313=1,"Basic",Customer!L313=1,"Graduate",Customer!M313=1,"Master",Customer!N313=1,"PhD")</f>
        <v>Graduate</v>
      </c>
      <c r="H313" t="s">
        <v>19</v>
      </c>
    </row>
    <row r="314" spans="1:8" x14ac:dyDescent="0.3">
      <c r="A314">
        <v>2086</v>
      </c>
      <c r="B314">
        <v>176045</v>
      </c>
      <c r="C314">
        <v>0</v>
      </c>
      <c r="D314">
        <v>0</v>
      </c>
      <c r="E314">
        <v>60</v>
      </c>
      <c r="F314" t="str" cm="1">
        <f t="array" ref="F314">_xlfn.IFS(Customer!F314=1,"Divorced",Customer!G314=1,"Married",Customer!H314=1,"Single",Customer!I314=1,"Together",Customer!J314=1,"Window")</f>
        <v>Single</v>
      </c>
      <c r="G314" t="str" cm="1">
        <f t="array" ref="G314">_xlfn.IFS(Customer!K314=1,"Basic",Customer!L314=1,"Graduate",Customer!M314=1,"Master",Customer!N314=1,"PhD")</f>
        <v>PhD</v>
      </c>
      <c r="H314" t="s">
        <v>20</v>
      </c>
    </row>
    <row r="315" spans="1:8" x14ac:dyDescent="0.3">
      <c r="A315">
        <v>1476</v>
      </c>
      <c r="B315">
        <v>176005</v>
      </c>
      <c r="C315">
        <v>0</v>
      </c>
      <c r="D315">
        <v>0</v>
      </c>
      <c r="E315">
        <v>65</v>
      </c>
      <c r="F315" t="str" cm="1">
        <f t="array" ref="F315">_xlfn.IFS(Customer!F315=1,"Divorced",Customer!G315=1,"Married",Customer!H315=1,"Single",Customer!I315=1,"Together",Customer!J315=1,"Window")</f>
        <v>Together</v>
      </c>
      <c r="G315" t="str" cm="1">
        <f t="array" ref="G315">_xlfn.IFS(Customer!K315=1,"Basic",Customer!L315=1,"Graduate",Customer!M315=1,"Master",Customer!N315=1,"PhD")</f>
        <v>Graduate</v>
      </c>
      <c r="H315" t="s">
        <v>17</v>
      </c>
    </row>
    <row r="316" spans="1:8" x14ac:dyDescent="0.3">
      <c r="A316">
        <v>1189</v>
      </c>
      <c r="B316">
        <v>175922</v>
      </c>
      <c r="C316">
        <v>0</v>
      </c>
      <c r="D316">
        <v>0</v>
      </c>
      <c r="E316">
        <v>52</v>
      </c>
      <c r="F316" t="str" cm="1">
        <f t="array" ref="F316">_xlfn.IFS(Customer!F316=1,"Divorced",Customer!G316=1,"Married",Customer!H316=1,"Single",Customer!I316=1,"Together",Customer!J316=1,"Window")</f>
        <v>Single</v>
      </c>
      <c r="G316" t="str" cm="1">
        <f t="array" ref="G316">_xlfn.IFS(Customer!K316=1,"Basic",Customer!L316=1,"Graduate",Customer!M316=1,"Master",Customer!N316=1,"PhD")</f>
        <v>Graduate</v>
      </c>
      <c r="H316" t="s">
        <v>18</v>
      </c>
    </row>
    <row r="317" spans="1:8" x14ac:dyDescent="0.3">
      <c r="A317">
        <v>2909</v>
      </c>
      <c r="B317">
        <v>175903</v>
      </c>
      <c r="C317">
        <v>0</v>
      </c>
      <c r="D317">
        <v>1</v>
      </c>
      <c r="E317">
        <v>69</v>
      </c>
      <c r="F317" t="str" cm="1">
        <f t="array" ref="F317">_xlfn.IFS(Customer!F317=1,"Divorced",Customer!G317=1,"Married",Customer!H317=1,"Single",Customer!I317=1,"Together",Customer!J317=1,"Window")</f>
        <v>Married</v>
      </c>
      <c r="G317" t="str" cm="1">
        <f t="array" ref="G317">_xlfn.IFS(Customer!K317=1,"Basic",Customer!L317=1,"Graduate",Customer!M317=1,"Master",Customer!N317=1,"PhD")</f>
        <v>Graduate</v>
      </c>
      <c r="H317" t="s">
        <v>15</v>
      </c>
    </row>
    <row r="318" spans="1:8" x14ac:dyDescent="0.3">
      <c r="A318">
        <v>1399</v>
      </c>
      <c r="B318">
        <v>175865</v>
      </c>
      <c r="C318">
        <v>0</v>
      </c>
      <c r="D318">
        <v>0</v>
      </c>
      <c r="E318">
        <v>77</v>
      </c>
      <c r="F318" t="str" cm="1">
        <f t="array" ref="F318">_xlfn.IFS(Customer!F318=1,"Divorced",Customer!G318=1,"Married",Customer!H318=1,"Single",Customer!I318=1,"Together",Customer!J318=1,"Window")</f>
        <v>Married</v>
      </c>
      <c r="G318" t="str" cm="1">
        <f t="array" ref="G318">_xlfn.IFS(Customer!K318=1,"Basic",Customer!L318=1,"Graduate",Customer!M318=1,"Master",Customer!N318=1,"PhD")</f>
        <v>PhD</v>
      </c>
      <c r="H318" t="s">
        <v>18</v>
      </c>
    </row>
    <row r="319" spans="1:8" x14ac:dyDescent="0.3">
      <c r="A319">
        <v>1072</v>
      </c>
      <c r="B319">
        <v>175825</v>
      </c>
      <c r="C319">
        <v>0</v>
      </c>
      <c r="D319">
        <v>0</v>
      </c>
      <c r="E319">
        <v>44</v>
      </c>
      <c r="F319" t="str" cm="1">
        <f t="array" ref="F319">_xlfn.IFS(Customer!F319=1,"Divorced",Customer!G319=1,"Married",Customer!H319=1,"Single",Customer!I319=1,"Together",Customer!J319=1,"Window")</f>
        <v>Single</v>
      </c>
      <c r="G319" t="str" cm="1">
        <f t="array" ref="G319">_xlfn.IFS(Customer!K319=1,"Basic",Customer!L319=1,"Graduate",Customer!M319=1,"Master",Customer!N319=1,"PhD")</f>
        <v>Graduate</v>
      </c>
      <c r="H319" t="s">
        <v>20</v>
      </c>
    </row>
    <row r="320" spans="1:8" x14ac:dyDescent="0.3">
      <c r="A320">
        <v>2565</v>
      </c>
      <c r="B320">
        <v>175794</v>
      </c>
      <c r="C320">
        <v>0</v>
      </c>
      <c r="D320">
        <v>0</v>
      </c>
      <c r="E320">
        <v>33</v>
      </c>
      <c r="F320" t="str" cm="1">
        <f t="array" ref="F320">_xlfn.IFS(Customer!F320=1,"Divorced",Customer!G320=1,"Married",Customer!H320=1,"Single",Customer!I320=1,"Together",Customer!J320=1,"Window")</f>
        <v>Married</v>
      </c>
      <c r="G320" t="str" cm="1">
        <f t="array" ref="G320">_xlfn.IFS(Customer!K320=1,"Basic",Customer!L320=1,"Graduate",Customer!M320=1,"Master",Customer!N320=1,"PhD")</f>
        <v>Graduate</v>
      </c>
      <c r="H320" t="s">
        <v>16</v>
      </c>
    </row>
    <row r="321" spans="1:8" x14ac:dyDescent="0.3">
      <c r="A321">
        <v>1056</v>
      </c>
      <c r="B321">
        <v>175777</v>
      </c>
      <c r="C321">
        <v>0</v>
      </c>
      <c r="D321">
        <v>0</v>
      </c>
      <c r="E321">
        <v>38</v>
      </c>
      <c r="F321" t="str" cm="1">
        <f t="array" ref="F321">_xlfn.IFS(Customer!F321=1,"Divorced",Customer!G321=1,"Married",Customer!H321=1,"Single",Customer!I321=1,"Together",Customer!J321=1,"Window")</f>
        <v>Single</v>
      </c>
      <c r="G321" t="str" cm="1">
        <f t="array" ref="G321">_xlfn.IFS(Customer!K321=1,"Basic",Customer!L321=1,"Graduate",Customer!M321=1,"Master",Customer!N321=1,"PhD")</f>
        <v>Master</v>
      </c>
      <c r="H321" t="s">
        <v>17</v>
      </c>
    </row>
    <row r="322" spans="1:8" x14ac:dyDescent="0.3">
      <c r="A322">
        <v>3189</v>
      </c>
      <c r="B322">
        <v>175777</v>
      </c>
      <c r="C322">
        <v>0</v>
      </c>
      <c r="D322">
        <v>0</v>
      </c>
      <c r="E322">
        <v>38</v>
      </c>
      <c r="F322" t="str" cm="1">
        <f t="array" ref="F322">_xlfn.IFS(Customer!F322=1,"Divorced",Customer!G322=1,"Married",Customer!H322=1,"Single",Customer!I322=1,"Together",Customer!J322=1,"Window")</f>
        <v>Single</v>
      </c>
      <c r="G322" t="str" cm="1">
        <f t="array" ref="G322">_xlfn.IFS(Customer!K322=1,"Basic",Customer!L322=1,"Graduate",Customer!M322=1,"Master",Customer!N322=1,"PhD")</f>
        <v>Master</v>
      </c>
      <c r="H322" t="s">
        <v>16</v>
      </c>
    </row>
    <row r="323" spans="1:8" x14ac:dyDescent="0.3">
      <c r="A323">
        <v>2620</v>
      </c>
      <c r="B323">
        <v>175774</v>
      </c>
      <c r="C323">
        <v>1</v>
      </c>
      <c r="D323">
        <v>0</v>
      </c>
      <c r="E323">
        <v>39</v>
      </c>
      <c r="F323" t="str" cm="1">
        <f t="array" ref="F323">_xlfn.IFS(Customer!F323=1,"Divorced",Customer!G323=1,"Married",Customer!H323=1,"Single",Customer!I323=1,"Together",Customer!J323=1,"Window")</f>
        <v>Together</v>
      </c>
      <c r="G323" t="e" cm="1">
        <f t="array" ref="G323">_xlfn.IFS(Customer!K323=1,"Basic",Customer!L323=1,"Graduate",Customer!M323=1,"Master",Customer!N323=1,"PhD")</f>
        <v>#N/A</v>
      </c>
      <c r="H323" t="s">
        <v>20</v>
      </c>
    </row>
    <row r="324" spans="1:8" x14ac:dyDescent="0.3">
      <c r="A324">
        <v>2774</v>
      </c>
      <c r="B324">
        <v>175774</v>
      </c>
      <c r="C324">
        <v>1</v>
      </c>
      <c r="D324">
        <v>0</v>
      </c>
      <c r="E324">
        <v>39</v>
      </c>
      <c r="F324" t="str" cm="1">
        <f t="array" ref="F324">_xlfn.IFS(Customer!F324=1,"Divorced",Customer!G324=1,"Married",Customer!H324=1,"Single",Customer!I324=1,"Together",Customer!J324=1,"Window")</f>
        <v>Together</v>
      </c>
      <c r="G324" t="e" cm="1">
        <f t="array" ref="G324">_xlfn.IFS(Customer!K324=1,"Basic",Customer!L324=1,"Graduate",Customer!M324=1,"Master",Customer!N324=1,"PhD")</f>
        <v>#N/A</v>
      </c>
      <c r="H324" t="s">
        <v>19</v>
      </c>
    </row>
    <row r="325" spans="1:8" x14ac:dyDescent="0.3">
      <c r="A325">
        <v>1968</v>
      </c>
      <c r="B325">
        <v>175759</v>
      </c>
      <c r="C325">
        <v>0</v>
      </c>
      <c r="D325">
        <v>0</v>
      </c>
      <c r="E325">
        <v>51</v>
      </c>
      <c r="F325" t="str" cm="1">
        <f t="array" ref="F325">_xlfn.IFS(Customer!F325=1,"Divorced",Customer!G325=1,"Married",Customer!H325=1,"Single",Customer!I325=1,"Together",Customer!J325=1,"Window")</f>
        <v>Married</v>
      </c>
      <c r="G325" t="str" cm="1">
        <f t="array" ref="G325">_xlfn.IFS(Customer!K325=1,"Basic",Customer!L325=1,"Graduate",Customer!M325=1,"Master",Customer!N325=1,"PhD")</f>
        <v>Graduate</v>
      </c>
      <c r="H325" t="s">
        <v>17</v>
      </c>
    </row>
    <row r="326" spans="1:8" x14ac:dyDescent="0.3">
      <c r="A326">
        <v>1241</v>
      </c>
      <c r="B326">
        <v>175702</v>
      </c>
      <c r="C326">
        <v>1</v>
      </c>
      <c r="D326">
        <v>1</v>
      </c>
      <c r="E326">
        <v>53</v>
      </c>
      <c r="F326" t="str" cm="1">
        <f t="array" ref="F326">_xlfn.IFS(Customer!F326=1,"Divorced",Customer!G326=1,"Married",Customer!H326=1,"Single",Customer!I326=1,"Together",Customer!J326=1,"Window")</f>
        <v>Together</v>
      </c>
      <c r="G326" t="str" cm="1">
        <f t="array" ref="G326">_xlfn.IFS(Customer!K326=1,"Basic",Customer!L326=1,"Graduate",Customer!M326=1,"Master",Customer!N326=1,"PhD")</f>
        <v>Graduate</v>
      </c>
      <c r="H326" t="s">
        <v>15</v>
      </c>
    </row>
    <row r="327" spans="1:8" x14ac:dyDescent="0.3">
      <c r="A327">
        <v>2776</v>
      </c>
      <c r="B327">
        <v>175702</v>
      </c>
      <c r="C327">
        <v>0</v>
      </c>
      <c r="D327">
        <v>1</v>
      </c>
      <c r="E327">
        <v>46</v>
      </c>
      <c r="F327" t="str" cm="1">
        <f t="array" ref="F327">_xlfn.IFS(Customer!F327=1,"Divorced",Customer!G327=1,"Married",Customer!H327=1,"Single",Customer!I327=1,"Together",Customer!J327=1,"Window")</f>
        <v>Together</v>
      </c>
      <c r="G327" t="str" cm="1">
        <f t="array" ref="G327">_xlfn.IFS(Customer!K327=1,"Basic",Customer!L327=1,"Graduate",Customer!M327=1,"Master",Customer!N327=1,"PhD")</f>
        <v>Graduate</v>
      </c>
      <c r="H327" t="s">
        <v>20</v>
      </c>
    </row>
    <row r="328" spans="1:8" x14ac:dyDescent="0.3">
      <c r="A328">
        <v>1321</v>
      </c>
      <c r="B328">
        <v>175693</v>
      </c>
      <c r="C328">
        <v>0</v>
      </c>
      <c r="D328">
        <v>0</v>
      </c>
      <c r="E328">
        <v>52</v>
      </c>
      <c r="F328" t="str" cm="1">
        <f t="array" ref="F328">_xlfn.IFS(Customer!F328=1,"Divorced",Customer!G328=1,"Married",Customer!H328=1,"Single",Customer!I328=1,"Together",Customer!J328=1,"Window")</f>
        <v>Divorced</v>
      </c>
      <c r="G328" t="str" cm="1">
        <f t="array" ref="G328">_xlfn.IFS(Customer!K328=1,"Basic",Customer!L328=1,"Graduate",Customer!M328=1,"Master",Customer!N328=1,"PhD")</f>
        <v>Graduate</v>
      </c>
      <c r="H328" t="s">
        <v>18</v>
      </c>
    </row>
    <row r="329" spans="1:8" x14ac:dyDescent="0.3">
      <c r="A329">
        <v>1735</v>
      </c>
      <c r="B329">
        <v>175507</v>
      </c>
      <c r="C329">
        <v>0</v>
      </c>
      <c r="D329">
        <v>0</v>
      </c>
      <c r="E329">
        <v>41</v>
      </c>
      <c r="F329" t="str" cm="1">
        <f t="array" ref="F329">_xlfn.IFS(Customer!F329=1,"Divorced",Customer!G329=1,"Married",Customer!H329=1,"Single",Customer!I329=1,"Together",Customer!J329=1,"Window")</f>
        <v>Together</v>
      </c>
      <c r="G329" t="str" cm="1">
        <f t="array" ref="G329">_xlfn.IFS(Customer!K329=1,"Basic",Customer!L329=1,"Graduate",Customer!M329=1,"Master",Customer!N329=1,"PhD")</f>
        <v>Graduate</v>
      </c>
      <c r="H329" t="s">
        <v>18</v>
      </c>
    </row>
    <row r="330" spans="1:8" x14ac:dyDescent="0.3">
      <c r="A330">
        <v>2365</v>
      </c>
      <c r="B330">
        <v>175507</v>
      </c>
      <c r="C330">
        <v>0</v>
      </c>
      <c r="D330">
        <v>0</v>
      </c>
      <c r="E330">
        <v>41</v>
      </c>
      <c r="F330" t="str" cm="1">
        <f t="array" ref="F330">_xlfn.IFS(Customer!F330=1,"Divorced",Customer!G330=1,"Married",Customer!H330=1,"Single",Customer!I330=1,"Together",Customer!J330=1,"Window")</f>
        <v>Together</v>
      </c>
      <c r="G330" t="str" cm="1">
        <f t="array" ref="G330">_xlfn.IFS(Customer!K330=1,"Basic",Customer!L330=1,"Graduate",Customer!M330=1,"Master",Customer!N330=1,"PhD")</f>
        <v>Graduate</v>
      </c>
      <c r="H330" t="s">
        <v>18</v>
      </c>
    </row>
    <row r="331" spans="1:8" x14ac:dyDescent="0.3">
      <c r="A331">
        <v>2460</v>
      </c>
      <c r="B331">
        <v>175484</v>
      </c>
      <c r="C331">
        <v>0</v>
      </c>
      <c r="D331">
        <v>1</v>
      </c>
      <c r="E331">
        <v>44</v>
      </c>
      <c r="F331" t="str" cm="1">
        <f t="array" ref="F331">_xlfn.IFS(Customer!F331=1,"Divorced",Customer!G331=1,"Married",Customer!H331=1,"Single",Customer!I331=1,"Together",Customer!J331=1,"Window")</f>
        <v>Together</v>
      </c>
      <c r="G331" t="e" cm="1">
        <f t="array" ref="G331">_xlfn.IFS(Customer!K331=1,"Basic",Customer!L331=1,"Graduate",Customer!M331=1,"Master",Customer!N331=1,"PhD")</f>
        <v>#N/A</v>
      </c>
      <c r="H331" t="s">
        <v>17</v>
      </c>
    </row>
    <row r="332" spans="1:8" x14ac:dyDescent="0.3">
      <c r="A332">
        <v>1977</v>
      </c>
      <c r="B332">
        <v>175437</v>
      </c>
      <c r="C332">
        <v>0</v>
      </c>
      <c r="D332">
        <v>0</v>
      </c>
      <c r="E332">
        <v>42</v>
      </c>
      <c r="F332" t="str" cm="1">
        <f t="array" ref="F332">_xlfn.IFS(Customer!F332=1,"Divorced",Customer!G332=1,"Married",Customer!H332=1,"Single",Customer!I332=1,"Together",Customer!J332=1,"Window")</f>
        <v>Together</v>
      </c>
      <c r="G332" t="str" cm="1">
        <f t="array" ref="G332">_xlfn.IFS(Customer!K332=1,"Basic",Customer!L332=1,"Graduate",Customer!M332=1,"Master",Customer!N332=1,"PhD")</f>
        <v>Graduate</v>
      </c>
      <c r="H332" t="s">
        <v>16</v>
      </c>
    </row>
    <row r="333" spans="1:8" x14ac:dyDescent="0.3">
      <c r="A333">
        <v>1411</v>
      </c>
      <c r="B333">
        <v>175433</v>
      </c>
      <c r="C333">
        <v>1</v>
      </c>
      <c r="D333">
        <v>0</v>
      </c>
      <c r="E333">
        <v>31</v>
      </c>
      <c r="F333" t="str" cm="1">
        <f t="array" ref="F333">_xlfn.IFS(Customer!F333=1,"Divorced",Customer!G333=1,"Married",Customer!H333=1,"Single",Customer!I333=1,"Together",Customer!J333=1,"Window")</f>
        <v>Married</v>
      </c>
      <c r="G333" t="str" cm="1">
        <f t="array" ref="G333">_xlfn.IFS(Customer!K333=1,"Basic",Customer!L333=1,"Graduate",Customer!M333=1,"Master",Customer!N333=1,"PhD")</f>
        <v>Graduate</v>
      </c>
      <c r="H333" t="s">
        <v>18</v>
      </c>
    </row>
    <row r="334" spans="1:8" x14ac:dyDescent="0.3">
      <c r="A334">
        <v>2065</v>
      </c>
      <c r="B334">
        <v>175345</v>
      </c>
      <c r="C334">
        <v>0</v>
      </c>
      <c r="D334">
        <v>0</v>
      </c>
      <c r="E334">
        <v>50</v>
      </c>
      <c r="F334" t="str" cm="1">
        <f t="array" ref="F334">_xlfn.IFS(Customer!F334=1,"Divorced",Customer!G334=1,"Married",Customer!H334=1,"Single",Customer!I334=1,"Together",Customer!J334=1,"Window")</f>
        <v>Single</v>
      </c>
      <c r="G334" t="str" cm="1">
        <f t="array" ref="G334">_xlfn.IFS(Customer!K334=1,"Basic",Customer!L334=1,"Graduate",Customer!M334=1,"Master",Customer!N334=1,"PhD")</f>
        <v>Master</v>
      </c>
      <c r="H334" t="s">
        <v>18</v>
      </c>
    </row>
    <row r="335" spans="1:8" x14ac:dyDescent="0.3">
      <c r="A335">
        <v>2709</v>
      </c>
      <c r="B335">
        <v>175342</v>
      </c>
      <c r="C335">
        <v>0</v>
      </c>
      <c r="D335">
        <v>1</v>
      </c>
      <c r="E335">
        <v>62</v>
      </c>
      <c r="F335" t="str" cm="1">
        <f t="array" ref="F335">_xlfn.IFS(Customer!F335=1,"Divorced",Customer!G335=1,"Married",Customer!H335=1,"Single",Customer!I335=1,"Together",Customer!J335=1,"Window")</f>
        <v>Single</v>
      </c>
      <c r="G335" t="e" cm="1">
        <f t="array" ref="G335">_xlfn.IFS(Customer!K335=1,"Basic",Customer!L335=1,"Graduate",Customer!M335=1,"Master",Customer!N335=1,"PhD")</f>
        <v>#N/A</v>
      </c>
      <c r="H335" t="s">
        <v>16</v>
      </c>
    </row>
    <row r="336" spans="1:8" x14ac:dyDescent="0.3">
      <c r="A336">
        <v>3011</v>
      </c>
      <c r="B336">
        <v>175330</v>
      </c>
      <c r="C336">
        <v>1</v>
      </c>
      <c r="D336">
        <v>1</v>
      </c>
      <c r="E336">
        <v>43</v>
      </c>
      <c r="F336" t="str" cm="1">
        <f t="array" ref="F336">_xlfn.IFS(Customer!F336=1,"Divorced",Customer!G336=1,"Married",Customer!H336=1,"Single",Customer!I336=1,"Together",Customer!J336=1,"Window")</f>
        <v>Married</v>
      </c>
      <c r="G336" t="str" cm="1">
        <f t="array" ref="G336">_xlfn.IFS(Customer!K336=1,"Basic",Customer!L336=1,"Graduate",Customer!M336=1,"Master",Customer!N336=1,"PhD")</f>
        <v>Graduate</v>
      </c>
      <c r="H336" t="s">
        <v>15</v>
      </c>
    </row>
    <row r="337" spans="1:8" x14ac:dyDescent="0.3">
      <c r="A337">
        <v>2543</v>
      </c>
      <c r="B337">
        <v>175315</v>
      </c>
      <c r="C337">
        <v>0</v>
      </c>
      <c r="D337">
        <v>1</v>
      </c>
      <c r="E337">
        <v>66</v>
      </c>
      <c r="F337" t="str" cm="1">
        <f t="array" ref="F337">_xlfn.IFS(Customer!F337=1,"Divorced",Customer!G337=1,"Married",Customer!H337=1,"Single",Customer!I337=1,"Together",Customer!J337=1,"Window")</f>
        <v>Together</v>
      </c>
      <c r="G337" t="str" cm="1">
        <f t="array" ref="G337">_xlfn.IFS(Customer!K337=1,"Basic",Customer!L337=1,"Graduate",Customer!M337=1,"Master",Customer!N337=1,"PhD")</f>
        <v>Graduate</v>
      </c>
      <c r="H337" t="s">
        <v>15</v>
      </c>
    </row>
    <row r="338" spans="1:8" x14ac:dyDescent="0.3">
      <c r="A338">
        <v>2545</v>
      </c>
      <c r="B338">
        <v>175283</v>
      </c>
      <c r="C338">
        <v>1</v>
      </c>
      <c r="D338">
        <v>2</v>
      </c>
      <c r="E338">
        <v>63</v>
      </c>
      <c r="F338" t="str" cm="1">
        <f t="array" ref="F338">_xlfn.IFS(Customer!F338=1,"Divorced",Customer!G338=1,"Married",Customer!H338=1,"Single",Customer!I338=1,"Together",Customer!J338=1,"Window")</f>
        <v>Married</v>
      </c>
      <c r="G338" t="str" cm="1">
        <f t="array" ref="G338">_xlfn.IFS(Customer!K338=1,"Basic",Customer!L338=1,"Graduate",Customer!M338=1,"Master",Customer!N338=1,"PhD")</f>
        <v>PhD</v>
      </c>
      <c r="H338" t="s">
        <v>18</v>
      </c>
    </row>
    <row r="339" spans="1:8" x14ac:dyDescent="0.3">
      <c r="A339">
        <v>1273</v>
      </c>
      <c r="B339">
        <v>175278</v>
      </c>
      <c r="C339">
        <v>0</v>
      </c>
      <c r="D339">
        <v>0</v>
      </c>
      <c r="E339">
        <v>68</v>
      </c>
      <c r="F339" t="str" cm="1">
        <f t="array" ref="F339">_xlfn.IFS(Customer!F339=1,"Divorced",Customer!G339=1,"Married",Customer!H339=1,"Single",Customer!I339=1,"Together",Customer!J339=1,"Window")</f>
        <v>Together</v>
      </c>
      <c r="G339" t="str" cm="1">
        <f t="array" ref="G339">_xlfn.IFS(Customer!K339=1,"Basic",Customer!L339=1,"Graduate",Customer!M339=1,"Master",Customer!N339=1,"PhD")</f>
        <v>Graduate</v>
      </c>
      <c r="H339" t="s">
        <v>18</v>
      </c>
    </row>
    <row r="340" spans="1:8" x14ac:dyDescent="0.3">
      <c r="A340">
        <v>1385</v>
      </c>
      <c r="B340">
        <v>175276</v>
      </c>
      <c r="C340">
        <v>0</v>
      </c>
      <c r="D340">
        <v>0</v>
      </c>
      <c r="E340">
        <v>55</v>
      </c>
      <c r="F340" t="str" cm="1">
        <f t="array" ref="F340">_xlfn.IFS(Customer!F340=1,"Divorced",Customer!G340=1,"Married",Customer!H340=1,"Single",Customer!I340=1,"Together",Customer!J340=1,"Window")</f>
        <v>Together</v>
      </c>
      <c r="G340" t="str" cm="1">
        <f t="array" ref="G340">_xlfn.IFS(Customer!K340=1,"Basic",Customer!L340=1,"Graduate",Customer!M340=1,"Master",Customer!N340=1,"PhD")</f>
        <v>Graduate</v>
      </c>
      <c r="H340" t="s">
        <v>15</v>
      </c>
    </row>
    <row r="341" spans="1:8" x14ac:dyDescent="0.3">
      <c r="A341">
        <v>1450</v>
      </c>
      <c r="B341">
        <v>175261</v>
      </c>
      <c r="C341">
        <v>0</v>
      </c>
      <c r="D341">
        <v>0</v>
      </c>
      <c r="E341">
        <v>65</v>
      </c>
      <c r="F341" t="str" cm="1">
        <f t="array" ref="F341">_xlfn.IFS(Customer!F341=1,"Divorced",Customer!G341=1,"Married",Customer!H341=1,"Single",Customer!I341=1,"Together",Customer!J341=1,"Window")</f>
        <v>Together</v>
      </c>
      <c r="G341" t="str" cm="1">
        <f t="array" ref="G341">_xlfn.IFS(Customer!K341=1,"Basic",Customer!L341=1,"Graduate",Customer!M341=1,"Master",Customer!N341=1,"PhD")</f>
        <v>PhD</v>
      </c>
      <c r="H341" t="s">
        <v>20</v>
      </c>
    </row>
    <row r="342" spans="1:8" x14ac:dyDescent="0.3">
      <c r="A342">
        <v>1071</v>
      </c>
      <c r="B342">
        <v>175251</v>
      </c>
      <c r="C342">
        <v>0</v>
      </c>
      <c r="D342">
        <v>0</v>
      </c>
      <c r="E342">
        <v>48</v>
      </c>
      <c r="F342" t="str" cm="1">
        <f t="array" ref="F342">_xlfn.IFS(Customer!F342=1,"Divorced",Customer!G342=1,"Married",Customer!H342=1,"Single",Customer!I342=1,"Together",Customer!J342=1,"Window")</f>
        <v>Married</v>
      </c>
      <c r="G342" t="str" cm="1">
        <f t="array" ref="G342">_xlfn.IFS(Customer!K342=1,"Basic",Customer!L342=1,"Graduate",Customer!M342=1,"Master",Customer!N342=1,"PhD")</f>
        <v>Master</v>
      </c>
      <c r="H342" t="s">
        <v>16</v>
      </c>
    </row>
    <row r="343" spans="1:8" x14ac:dyDescent="0.3">
      <c r="A343">
        <v>1417</v>
      </c>
      <c r="B343">
        <v>175236</v>
      </c>
      <c r="C343">
        <v>0</v>
      </c>
      <c r="D343">
        <v>1</v>
      </c>
      <c r="E343">
        <v>56</v>
      </c>
      <c r="F343" t="str" cm="1">
        <f t="array" ref="F343">_xlfn.IFS(Customer!F343=1,"Divorced",Customer!G343=1,"Married",Customer!H343=1,"Single",Customer!I343=1,"Together",Customer!J343=1,"Window")</f>
        <v>Married</v>
      </c>
      <c r="G343" t="str" cm="1">
        <f t="array" ref="G343">_xlfn.IFS(Customer!K343=1,"Basic",Customer!L343=1,"Graduate",Customer!M343=1,"Master",Customer!N343=1,"PhD")</f>
        <v>Graduate</v>
      </c>
      <c r="H343" t="s">
        <v>18</v>
      </c>
    </row>
    <row r="344" spans="1:8" x14ac:dyDescent="0.3">
      <c r="A344">
        <v>2345</v>
      </c>
      <c r="B344">
        <v>175154</v>
      </c>
      <c r="C344">
        <v>0</v>
      </c>
      <c r="D344">
        <v>1</v>
      </c>
      <c r="E344">
        <v>62</v>
      </c>
      <c r="F344" t="str" cm="1">
        <f t="array" ref="F344">_xlfn.IFS(Customer!F344=1,"Divorced",Customer!G344=1,"Married",Customer!H344=1,"Single",Customer!I344=1,"Together",Customer!J344=1,"Window")</f>
        <v>Single</v>
      </c>
      <c r="G344" t="str" cm="1">
        <f t="array" ref="G344">_xlfn.IFS(Customer!K344=1,"Basic",Customer!L344=1,"Graduate",Customer!M344=1,"Master",Customer!N344=1,"PhD")</f>
        <v>Master</v>
      </c>
      <c r="H344" t="s">
        <v>15</v>
      </c>
    </row>
    <row r="345" spans="1:8" x14ac:dyDescent="0.3">
      <c r="A345">
        <v>1745</v>
      </c>
      <c r="B345">
        <v>175127</v>
      </c>
      <c r="C345">
        <v>0</v>
      </c>
      <c r="D345">
        <v>0</v>
      </c>
      <c r="E345">
        <v>68</v>
      </c>
      <c r="F345" t="str" cm="1">
        <f t="array" ref="F345">_xlfn.IFS(Customer!F345=1,"Divorced",Customer!G345=1,"Married",Customer!H345=1,"Single",Customer!I345=1,"Together",Customer!J345=1,"Window")</f>
        <v>Single</v>
      </c>
      <c r="G345" t="str" cm="1">
        <f t="array" ref="G345">_xlfn.IFS(Customer!K345=1,"Basic",Customer!L345=1,"Graduate",Customer!M345=1,"Master",Customer!N345=1,"PhD")</f>
        <v>Graduate</v>
      </c>
      <c r="H345" t="s">
        <v>15</v>
      </c>
    </row>
    <row r="346" spans="1:8" x14ac:dyDescent="0.3">
      <c r="A346">
        <v>1915</v>
      </c>
      <c r="B346">
        <v>175127</v>
      </c>
      <c r="C346">
        <v>0</v>
      </c>
      <c r="D346">
        <v>0</v>
      </c>
      <c r="E346">
        <v>68</v>
      </c>
      <c r="F346" t="str" cm="1">
        <f t="array" ref="F346">_xlfn.IFS(Customer!F346=1,"Divorced",Customer!G346=1,"Married",Customer!H346=1,"Single",Customer!I346=1,"Together",Customer!J346=1,"Window")</f>
        <v>Single</v>
      </c>
      <c r="G346" t="str" cm="1">
        <f t="array" ref="G346">_xlfn.IFS(Customer!K346=1,"Basic",Customer!L346=1,"Graduate",Customer!M346=1,"Master",Customer!N346=1,"PhD")</f>
        <v>Graduate</v>
      </c>
      <c r="H346" t="s">
        <v>18</v>
      </c>
    </row>
    <row r="347" spans="1:8" x14ac:dyDescent="0.3">
      <c r="A347">
        <v>1892</v>
      </c>
      <c r="B347">
        <v>175114</v>
      </c>
      <c r="C347">
        <v>0</v>
      </c>
      <c r="D347">
        <v>0</v>
      </c>
      <c r="E347">
        <v>28</v>
      </c>
      <c r="F347" t="str" cm="1">
        <f t="array" ref="F347">_xlfn.IFS(Customer!F347=1,"Divorced",Customer!G347=1,"Married",Customer!H347=1,"Single",Customer!I347=1,"Together",Customer!J347=1,"Window")</f>
        <v>Together</v>
      </c>
      <c r="G347" t="str" cm="1">
        <f t="array" ref="G347">_xlfn.IFS(Customer!K347=1,"Basic",Customer!L347=1,"Graduate",Customer!M347=1,"Master",Customer!N347=1,"PhD")</f>
        <v>Graduate</v>
      </c>
      <c r="H347" t="s">
        <v>19</v>
      </c>
    </row>
    <row r="348" spans="1:8" x14ac:dyDescent="0.3">
      <c r="A348">
        <v>1398</v>
      </c>
      <c r="B348">
        <v>175072</v>
      </c>
      <c r="C348">
        <v>0</v>
      </c>
      <c r="D348">
        <v>1</v>
      </c>
      <c r="E348">
        <v>58</v>
      </c>
      <c r="F348" t="str" cm="1">
        <f t="array" ref="F348">_xlfn.IFS(Customer!F348=1,"Divorced",Customer!G348=1,"Married",Customer!H348=1,"Single",Customer!I348=1,"Together",Customer!J348=1,"Window")</f>
        <v>Together</v>
      </c>
      <c r="G348" t="str" cm="1">
        <f t="array" ref="G348">_xlfn.IFS(Customer!K348=1,"Basic",Customer!L348=1,"Graduate",Customer!M348=1,"Master",Customer!N348=1,"PhD")</f>
        <v>Graduate</v>
      </c>
      <c r="H348" t="s">
        <v>17</v>
      </c>
    </row>
    <row r="349" spans="1:8" x14ac:dyDescent="0.3">
      <c r="A349">
        <v>2206</v>
      </c>
      <c r="B349">
        <v>175032</v>
      </c>
      <c r="C349">
        <v>0</v>
      </c>
      <c r="D349">
        <v>1</v>
      </c>
      <c r="E349">
        <v>61</v>
      </c>
      <c r="F349" t="str" cm="1">
        <f t="array" ref="F349">_xlfn.IFS(Customer!F349=1,"Divorced",Customer!G349=1,"Married",Customer!H349=1,"Single",Customer!I349=1,"Together",Customer!J349=1,"Window")</f>
        <v>Married</v>
      </c>
      <c r="G349" t="str" cm="1">
        <f t="array" ref="G349">_xlfn.IFS(Customer!K349=1,"Basic",Customer!L349=1,"Graduate",Customer!M349=1,"Master",Customer!N349=1,"PhD")</f>
        <v>PhD</v>
      </c>
      <c r="H349" t="s">
        <v>20</v>
      </c>
    </row>
    <row r="350" spans="1:8" x14ac:dyDescent="0.3">
      <c r="A350">
        <v>1234</v>
      </c>
      <c r="B350">
        <v>175027</v>
      </c>
      <c r="C350">
        <v>0</v>
      </c>
      <c r="D350">
        <v>1</v>
      </c>
      <c r="E350">
        <v>67</v>
      </c>
      <c r="F350" t="str" cm="1">
        <f t="array" ref="F350">_xlfn.IFS(Customer!F350=1,"Divorced",Customer!G350=1,"Married",Customer!H350=1,"Single",Customer!I350=1,"Together",Customer!J350=1,"Window")</f>
        <v>Married</v>
      </c>
      <c r="G350" t="str" cm="1">
        <f t="array" ref="G350">_xlfn.IFS(Customer!K350=1,"Basic",Customer!L350=1,"Graduate",Customer!M350=1,"Master",Customer!N350=1,"PhD")</f>
        <v>Graduate</v>
      </c>
      <c r="H350" t="s">
        <v>20</v>
      </c>
    </row>
    <row r="351" spans="1:8" x14ac:dyDescent="0.3">
      <c r="A351">
        <v>1708</v>
      </c>
      <c r="B351">
        <v>175012</v>
      </c>
      <c r="C351">
        <v>0</v>
      </c>
      <c r="D351">
        <v>0</v>
      </c>
      <c r="E351">
        <v>44</v>
      </c>
      <c r="F351" t="str" cm="1">
        <f t="array" ref="F351">_xlfn.IFS(Customer!F351=1,"Divorced",Customer!G351=1,"Married",Customer!H351=1,"Single",Customer!I351=1,"Together",Customer!J351=1,"Window")</f>
        <v>Divorced</v>
      </c>
      <c r="G351" t="str" cm="1">
        <f t="array" ref="G351">_xlfn.IFS(Customer!K351=1,"Basic",Customer!L351=1,"Graduate",Customer!M351=1,"Master",Customer!N351=1,"PhD")</f>
        <v>Master</v>
      </c>
      <c r="H351" t="s">
        <v>20</v>
      </c>
    </row>
    <row r="352" spans="1:8" x14ac:dyDescent="0.3">
      <c r="A352">
        <v>1747</v>
      </c>
      <c r="B352">
        <v>174985</v>
      </c>
      <c r="C352">
        <v>0</v>
      </c>
      <c r="D352">
        <v>0</v>
      </c>
      <c r="E352">
        <v>43</v>
      </c>
      <c r="F352" t="str" cm="1">
        <f t="array" ref="F352">_xlfn.IFS(Customer!F352=1,"Divorced",Customer!G352=1,"Married",Customer!H352=1,"Single",Customer!I352=1,"Together",Customer!J352=1,"Window")</f>
        <v>Married</v>
      </c>
      <c r="G352" t="str" cm="1">
        <f t="array" ref="G352">_xlfn.IFS(Customer!K352=1,"Basic",Customer!L352=1,"Graduate",Customer!M352=1,"Master",Customer!N352=1,"PhD")</f>
        <v>Graduate</v>
      </c>
      <c r="H352" t="s">
        <v>18</v>
      </c>
    </row>
    <row r="353" spans="1:8" x14ac:dyDescent="0.3">
      <c r="A353">
        <v>2194</v>
      </c>
      <c r="B353">
        <v>174918</v>
      </c>
      <c r="C353">
        <v>0</v>
      </c>
      <c r="D353">
        <v>0</v>
      </c>
      <c r="E353">
        <v>51</v>
      </c>
      <c r="F353" t="str" cm="1">
        <f t="array" ref="F353">_xlfn.IFS(Customer!F353=1,"Divorced",Customer!G353=1,"Married",Customer!H353=1,"Single",Customer!I353=1,"Together",Customer!J353=1,"Window")</f>
        <v>Together</v>
      </c>
      <c r="G353" t="str" cm="1">
        <f t="array" ref="G353">_xlfn.IFS(Customer!K353=1,"Basic",Customer!L353=1,"Graduate",Customer!M353=1,"Master",Customer!N353=1,"PhD")</f>
        <v>Graduate</v>
      </c>
      <c r="H353" t="s">
        <v>20</v>
      </c>
    </row>
    <row r="354" spans="1:8" x14ac:dyDescent="0.3">
      <c r="A354">
        <v>2517</v>
      </c>
      <c r="B354">
        <v>174881</v>
      </c>
      <c r="C354">
        <v>1</v>
      </c>
      <c r="D354">
        <v>1</v>
      </c>
      <c r="E354">
        <v>59</v>
      </c>
      <c r="F354" t="str" cm="1">
        <f t="array" ref="F354">_xlfn.IFS(Customer!F354=1,"Divorced",Customer!G354=1,"Married",Customer!H354=1,"Single",Customer!I354=1,"Together",Customer!J354=1,"Window")</f>
        <v>Together</v>
      </c>
      <c r="G354" t="str" cm="1">
        <f t="array" ref="G354">_xlfn.IFS(Customer!K354=1,"Basic",Customer!L354=1,"Graduate",Customer!M354=1,"Master",Customer!N354=1,"PhD")</f>
        <v>Master</v>
      </c>
      <c r="H354" t="s">
        <v>16</v>
      </c>
    </row>
    <row r="355" spans="1:8" x14ac:dyDescent="0.3">
      <c r="A355">
        <v>2703</v>
      </c>
      <c r="B355">
        <v>174881</v>
      </c>
      <c r="C355">
        <v>1</v>
      </c>
      <c r="D355">
        <v>1</v>
      </c>
      <c r="E355">
        <v>59</v>
      </c>
      <c r="F355" t="str" cm="1">
        <f t="array" ref="F355">_xlfn.IFS(Customer!F355=1,"Divorced",Customer!G355=1,"Married",Customer!H355=1,"Single",Customer!I355=1,"Together",Customer!J355=1,"Window")</f>
        <v>Together</v>
      </c>
      <c r="G355" t="str" cm="1">
        <f t="array" ref="G355">_xlfn.IFS(Customer!K355=1,"Basic",Customer!L355=1,"Graduate",Customer!M355=1,"Master",Customer!N355=1,"PhD")</f>
        <v>Master</v>
      </c>
      <c r="H355" t="s">
        <v>16</v>
      </c>
    </row>
    <row r="356" spans="1:8" x14ac:dyDescent="0.3">
      <c r="A356">
        <v>3131</v>
      </c>
      <c r="B356">
        <v>174859</v>
      </c>
      <c r="C356">
        <v>0</v>
      </c>
      <c r="D356">
        <v>0</v>
      </c>
      <c r="E356">
        <v>71</v>
      </c>
      <c r="F356" t="str" cm="1">
        <f t="array" ref="F356">_xlfn.IFS(Customer!F356=1,"Divorced",Customer!G356=1,"Married",Customer!H356=1,"Single",Customer!I356=1,"Together",Customer!J356=1,"Window")</f>
        <v>Window</v>
      </c>
      <c r="G356" t="e" cm="1">
        <f t="array" ref="G356">_xlfn.IFS(Customer!K356=1,"Basic",Customer!L356=1,"Graduate",Customer!M356=1,"Master",Customer!N356=1,"PhD")</f>
        <v>#N/A</v>
      </c>
      <c r="H356" t="s">
        <v>15</v>
      </c>
    </row>
    <row r="357" spans="1:8" x14ac:dyDescent="0.3">
      <c r="A357">
        <v>1065</v>
      </c>
      <c r="B357">
        <v>174854</v>
      </c>
      <c r="C357">
        <v>1</v>
      </c>
      <c r="D357">
        <v>2</v>
      </c>
      <c r="E357">
        <v>50</v>
      </c>
      <c r="F357" t="str" cm="1">
        <f t="array" ref="F357">_xlfn.IFS(Customer!F357=1,"Divorced",Customer!G357=1,"Married",Customer!H357=1,"Single",Customer!I357=1,"Together",Customer!J357=1,"Window")</f>
        <v>Together</v>
      </c>
      <c r="G357" t="str" cm="1">
        <f t="array" ref="G357">_xlfn.IFS(Customer!K357=1,"Basic",Customer!L357=1,"Graduate",Customer!M357=1,"Master",Customer!N357=1,"PhD")</f>
        <v>Graduate</v>
      </c>
      <c r="H357" t="s">
        <v>16</v>
      </c>
    </row>
    <row r="358" spans="1:8" x14ac:dyDescent="0.3">
      <c r="A358">
        <v>1701</v>
      </c>
      <c r="B358">
        <v>174806</v>
      </c>
      <c r="C358">
        <v>0</v>
      </c>
      <c r="D358">
        <v>1</v>
      </c>
      <c r="E358">
        <v>55</v>
      </c>
      <c r="F358" t="str" cm="1">
        <f t="array" ref="F358">_xlfn.IFS(Customer!F358=1,"Divorced",Customer!G358=1,"Married",Customer!H358=1,"Single",Customer!I358=1,"Together",Customer!J358=1,"Window")</f>
        <v>Married</v>
      </c>
      <c r="G358" t="str" cm="1">
        <f t="array" ref="G358">_xlfn.IFS(Customer!K358=1,"Basic",Customer!L358=1,"Graduate",Customer!M358=1,"Master",Customer!N358=1,"PhD")</f>
        <v>Master</v>
      </c>
      <c r="H358" t="s">
        <v>16</v>
      </c>
    </row>
    <row r="359" spans="1:8" x14ac:dyDescent="0.3">
      <c r="A359">
        <v>2293</v>
      </c>
      <c r="B359">
        <v>174805</v>
      </c>
      <c r="C359">
        <v>0</v>
      </c>
      <c r="D359">
        <v>1</v>
      </c>
      <c r="E359">
        <v>65</v>
      </c>
      <c r="F359" t="str" cm="1">
        <f t="array" ref="F359">_xlfn.IFS(Customer!F359=1,"Divorced",Customer!G359=1,"Married",Customer!H359=1,"Single",Customer!I359=1,"Together",Customer!J359=1,"Window")</f>
        <v>Together</v>
      </c>
      <c r="G359" t="e" cm="1">
        <f t="array" ref="G359">_xlfn.IFS(Customer!K359=1,"Basic",Customer!L359=1,"Graduate",Customer!M359=1,"Master",Customer!N359=1,"PhD")</f>
        <v>#N/A</v>
      </c>
      <c r="H359" t="s">
        <v>18</v>
      </c>
    </row>
    <row r="360" spans="1:8" x14ac:dyDescent="0.3">
      <c r="A360">
        <v>2234</v>
      </c>
      <c r="B360">
        <v>174716</v>
      </c>
      <c r="C360">
        <v>0</v>
      </c>
      <c r="D360">
        <v>1</v>
      </c>
      <c r="E360">
        <v>48</v>
      </c>
      <c r="F360" t="str" cm="1">
        <f t="array" ref="F360">_xlfn.IFS(Customer!F360=1,"Divorced",Customer!G360=1,"Married",Customer!H360=1,"Single",Customer!I360=1,"Together",Customer!J360=1,"Window")</f>
        <v>Married</v>
      </c>
      <c r="G360" t="str" cm="1">
        <f t="array" ref="G360">_xlfn.IFS(Customer!K360=1,"Basic",Customer!L360=1,"Graduate",Customer!M360=1,"Master",Customer!N360=1,"PhD")</f>
        <v>Graduate</v>
      </c>
      <c r="H360" t="s">
        <v>19</v>
      </c>
    </row>
    <row r="361" spans="1:8" x14ac:dyDescent="0.3">
      <c r="A361">
        <v>1900</v>
      </c>
      <c r="B361">
        <v>174637</v>
      </c>
      <c r="C361">
        <v>0</v>
      </c>
      <c r="D361">
        <v>0</v>
      </c>
      <c r="E361">
        <v>66</v>
      </c>
      <c r="F361" t="str" cm="1">
        <f t="array" ref="F361">_xlfn.IFS(Customer!F361=1,"Divorced",Customer!G361=1,"Married",Customer!H361=1,"Single",Customer!I361=1,"Together",Customer!J361=1,"Window")</f>
        <v>Single</v>
      </c>
      <c r="G361" t="str" cm="1">
        <f t="array" ref="G361">_xlfn.IFS(Customer!K361=1,"Basic",Customer!L361=1,"Graduate",Customer!M361=1,"Master",Customer!N361=1,"PhD")</f>
        <v>PhD</v>
      </c>
      <c r="H361" t="s">
        <v>20</v>
      </c>
    </row>
    <row r="362" spans="1:8" x14ac:dyDescent="0.3">
      <c r="A362">
        <v>2011</v>
      </c>
      <c r="B362">
        <v>174538</v>
      </c>
      <c r="C362">
        <v>0</v>
      </c>
      <c r="D362">
        <v>0</v>
      </c>
      <c r="E362">
        <v>49</v>
      </c>
      <c r="F362" t="str" cm="1">
        <f t="array" ref="F362">_xlfn.IFS(Customer!F362=1,"Divorced",Customer!G362=1,"Married",Customer!H362=1,"Single",Customer!I362=1,"Together",Customer!J362=1,"Window")</f>
        <v>Together</v>
      </c>
      <c r="G362" t="str" cm="1">
        <f t="array" ref="G362">_xlfn.IFS(Customer!K362=1,"Basic",Customer!L362=1,"Graduate",Customer!M362=1,"Master",Customer!N362=1,"PhD")</f>
        <v>Graduate</v>
      </c>
      <c r="H362" t="s">
        <v>18</v>
      </c>
    </row>
    <row r="363" spans="1:8" x14ac:dyDescent="0.3">
      <c r="A363">
        <v>2940</v>
      </c>
      <c r="B363">
        <v>174485</v>
      </c>
      <c r="C363">
        <v>0</v>
      </c>
      <c r="D363">
        <v>0</v>
      </c>
      <c r="E363">
        <v>73</v>
      </c>
      <c r="F363" t="str" cm="1">
        <f t="array" ref="F363">_xlfn.IFS(Customer!F363=1,"Divorced",Customer!G363=1,"Married",Customer!H363=1,"Single",Customer!I363=1,"Together",Customer!J363=1,"Window")</f>
        <v>Together</v>
      </c>
      <c r="G363" t="str" cm="1">
        <f t="array" ref="G363">_xlfn.IFS(Customer!K363=1,"Basic",Customer!L363=1,"Graduate",Customer!M363=1,"Master",Customer!N363=1,"PhD")</f>
        <v>Graduate</v>
      </c>
      <c r="H363" t="s">
        <v>17</v>
      </c>
    </row>
    <row r="364" spans="1:8" x14ac:dyDescent="0.3">
      <c r="A364">
        <v>1376</v>
      </c>
      <c r="B364">
        <v>174293</v>
      </c>
      <c r="C364">
        <v>0</v>
      </c>
      <c r="D364">
        <v>0</v>
      </c>
      <c r="E364">
        <v>27</v>
      </c>
      <c r="F364" t="str" cm="1">
        <f t="array" ref="F364">_xlfn.IFS(Customer!F364=1,"Divorced",Customer!G364=1,"Married",Customer!H364=1,"Single",Customer!I364=1,"Together",Customer!J364=1,"Window")</f>
        <v>Single</v>
      </c>
      <c r="G364" t="str" cm="1">
        <f t="array" ref="G364">_xlfn.IFS(Customer!K364=1,"Basic",Customer!L364=1,"Graduate",Customer!M364=1,"Master",Customer!N364=1,"PhD")</f>
        <v>Graduate</v>
      </c>
      <c r="H364" t="s">
        <v>19</v>
      </c>
    </row>
    <row r="365" spans="1:8" x14ac:dyDescent="0.3">
      <c r="A365">
        <v>1909</v>
      </c>
      <c r="B365">
        <v>174293</v>
      </c>
      <c r="C365">
        <v>0</v>
      </c>
      <c r="D365">
        <v>0</v>
      </c>
      <c r="E365">
        <v>27</v>
      </c>
      <c r="F365" t="str" cm="1">
        <f t="array" ref="F365">_xlfn.IFS(Customer!F365=1,"Divorced",Customer!G365=1,"Married",Customer!H365=1,"Single",Customer!I365=1,"Together",Customer!J365=1,"Window")</f>
        <v>Single</v>
      </c>
      <c r="G365" t="str" cm="1">
        <f t="array" ref="G365">_xlfn.IFS(Customer!K365=1,"Basic",Customer!L365=1,"Graduate",Customer!M365=1,"Master",Customer!N365=1,"PhD")</f>
        <v>Graduate</v>
      </c>
      <c r="H365" t="s">
        <v>18</v>
      </c>
    </row>
    <row r="366" spans="1:8" x14ac:dyDescent="0.3">
      <c r="A366">
        <v>2830</v>
      </c>
      <c r="B366">
        <v>174290</v>
      </c>
      <c r="C366">
        <v>0</v>
      </c>
      <c r="D366">
        <v>1</v>
      </c>
      <c r="E366">
        <v>49</v>
      </c>
      <c r="F366" t="str" cm="1">
        <f t="array" ref="F366">_xlfn.IFS(Customer!F366=1,"Divorced",Customer!G366=1,"Married",Customer!H366=1,"Single",Customer!I366=1,"Together",Customer!J366=1,"Window")</f>
        <v>Divorced</v>
      </c>
      <c r="G366" t="str" cm="1">
        <f t="array" ref="G366">_xlfn.IFS(Customer!K366=1,"Basic",Customer!L366=1,"Graduate",Customer!M366=1,"Master",Customer!N366=1,"PhD")</f>
        <v>Master</v>
      </c>
      <c r="H366" t="s">
        <v>20</v>
      </c>
    </row>
    <row r="367" spans="1:8" x14ac:dyDescent="0.3">
      <c r="A367">
        <v>2567</v>
      </c>
      <c r="B367">
        <v>174268</v>
      </c>
      <c r="C367">
        <v>0</v>
      </c>
      <c r="D367">
        <v>0</v>
      </c>
      <c r="E367">
        <v>65</v>
      </c>
      <c r="F367" t="str" cm="1">
        <f t="array" ref="F367">_xlfn.IFS(Customer!F367=1,"Divorced",Customer!G367=1,"Married",Customer!H367=1,"Single",Customer!I367=1,"Together",Customer!J367=1,"Window")</f>
        <v>Married</v>
      </c>
      <c r="G367" t="str" cm="1">
        <f t="array" ref="G367">_xlfn.IFS(Customer!K367=1,"Basic",Customer!L367=1,"Graduate",Customer!M367=1,"Master",Customer!N367=1,"PhD")</f>
        <v>Graduate</v>
      </c>
      <c r="H367" t="s">
        <v>15</v>
      </c>
    </row>
    <row r="368" spans="1:8" x14ac:dyDescent="0.3">
      <c r="A368">
        <v>1758</v>
      </c>
      <c r="B368">
        <v>174250</v>
      </c>
      <c r="C368">
        <v>0</v>
      </c>
      <c r="D368">
        <v>0</v>
      </c>
      <c r="E368">
        <v>62</v>
      </c>
      <c r="F368" t="str" cm="1">
        <f t="array" ref="F368">_xlfn.IFS(Customer!F368=1,"Divorced",Customer!G368=1,"Married",Customer!H368=1,"Single",Customer!I368=1,"Together",Customer!J368=1,"Window")</f>
        <v>Together</v>
      </c>
      <c r="G368" t="str" cm="1">
        <f t="array" ref="G368">_xlfn.IFS(Customer!K368=1,"Basic",Customer!L368=1,"Graduate",Customer!M368=1,"Master",Customer!N368=1,"PhD")</f>
        <v>PhD</v>
      </c>
      <c r="H368" t="s">
        <v>17</v>
      </c>
    </row>
    <row r="369" spans="1:8" x14ac:dyDescent="0.3">
      <c r="A369">
        <v>2153</v>
      </c>
      <c r="B369">
        <v>174214</v>
      </c>
      <c r="C369">
        <v>0</v>
      </c>
      <c r="D369">
        <v>0</v>
      </c>
      <c r="E369">
        <v>30</v>
      </c>
      <c r="F369" t="str" cm="1">
        <f t="array" ref="F369">_xlfn.IFS(Customer!F369=1,"Divorced",Customer!G369=1,"Married",Customer!H369=1,"Single",Customer!I369=1,"Together",Customer!J369=1,"Window")</f>
        <v>Married</v>
      </c>
      <c r="G369" t="str" cm="1">
        <f t="array" ref="G369">_xlfn.IFS(Customer!K369=1,"Basic",Customer!L369=1,"Graduate",Customer!M369=1,"Master",Customer!N369=1,"PhD")</f>
        <v>PhD</v>
      </c>
      <c r="H369" t="s">
        <v>15</v>
      </c>
    </row>
    <row r="370" spans="1:8" x14ac:dyDescent="0.3">
      <c r="A370">
        <v>2238</v>
      </c>
      <c r="B370">
        <v>174190</v>
      </c>
      <c r="C370">
        <v>0</v>
      </c>
      <c r="D370">
        <v>1</v>
      </c>
      <c r="E370">
        <v>45</v>
      </c>
      <c r="F370" t="str" cm="1">
        <f t="array" ref="F370">_xlfn.IFS(Customer!F370=1,"Divorced",Customer!G370=1,"Married",Customer!H370=1,"Single",Customer!I370=1,"Together",Customer!J370=1,"Window")</f>
        <v>Married</v>
      </c>
      <c r="G370" t="str" cm="1">
        <f t="array" ref="G370">_xlfn.IFS(Customer!K370=1,"Basic",Customer!L370=1,"Graduate",Customer!M370=1,"Master",Customer!N370=1,"PhD")</f>
        <v>Graduate</v>
      </c>
      <c r="H370" t="s">
        <v>17</v>
      </c>
    </row>
    <row r="371" spans="1:8" x14ac:dyDescent="0.3">
      <c r="A371">
        <v>1153</v>
      </c>
      <c r="B371">
        <v>174165</v>
      </c>
      <c r="C371">
        <v>0</v>
      </c>
      <c r="D371">
        <v>0</v>
      </c>
      <c r="E371">
        <v>45</v>
      </c>
      <c r="F371" t="str" cm="1">
        <f t="array" ref="F371">_xlfn.IFS(Customer!F371=1,"Divorced",Customer!G371=1,"Married",Customer!H371=1,"Single",Customer!I371=1,"Together",Customer!J371=1,"Window")</f>
        <v>Divorced</v>
      </c>
      <c r="G371" t="str" cm="1">
        <f t="array" ref="G371">_xlfn.IFS(Customer!K371=1,"Basic",Customer!L371=1,"Graduate",Customer!M371=1,"Master",Customer!N371=1,"PhD")</f>
        <v>PhD</v>
      </c>
      <c r="H371" t="s">
        <v>18</v>
      </c>
    </row>
    <row r="372" spans="1:8" x14ac:dyDescent="0.3">
      <c r="A372">
        <v>1908</v>
      </c>
      <c r="B372">
        <v>174116</v>
      </c>
      <c r="C372">
        <v>0</v>
      </c>
      <c r="D372">
        <v>0</v>
      </c>
      <c r="E372">
        <v>38</v>
      </c>
      <c r="F372" t="str" cm="1">
        <f t="array" ref="F372">_xlfn.IFS(Customer!F372=1,"Divorced",Customer!G372=1,"Married",Customer!H372=1,"Single",Customer!I372=1,"Together",Customer!J372=1,"Window")</f>
        <v>Single</v>
      </c>
      <c r="G372" t="e" cm="1">
        <f t="array" ref="G372">_xlfn.IFS(Customer!K372=1,"Basic",Customer!L372=1,"Graduate",Customer!M372=1,"Master",Customer!N372=1,"PhD")</f>
        <v>#N/A</v>
      </c>
      <c r="H372" t="s">
        <v>17</v>
      </c>
    </row>
    <row r="373" spans="1:8" x14ac:dyDescent="0.3">
      <c r="A373">
        <v>1177</v>
      </c>
      <c r="B373">
        <v>174068</v>
      </c>
      <c r="C373">
        <v>0</v>
      </c>
      <c r="D373">
        <v>0</v>
      </c>
      <c r="E373">
        <v>44</v>
      </c>
      <c r="F373" t="str" cm="1">
        <f t="array" ref="F373">_xlfn.IFS(Customer!F373=1,"Divorced",Customer!G373=1,"Married",Customer!H373=1,"Single",Customer!I373=1,"Together",Customer!J373=1,"Window")</f>
        <v>Married</v>
      </c>
      <c r="G373" t="str" cm="1">
        <f t="array" ref="G373">_xlfn.IFS(Customer!K373=1,"Basic",Customer!L373=1,"Graduate",Customer!M373=1,"Master",Customer!N373=1,"PhD")</f>
        <v>Graduate</v>
      </c>
      <c r="H373" t="s">
        <v>18</v>
      </c>
    </row>
    <row r="374" spans="1:8" x14ac:dyDescent="0.3">
      <c r="A374">
        <v>2504</v>
      </c>
      <c r="B374">
        <v>174004</v>
      </c>
      <c r="C374">
        <v>0</v>
      </c>
      <c r="D374">
        <v>0</v>
      </c>
      <c r="E374">
        <v>33</v>
      </c>
      <c r="F374" t="str" cm="1">
        <f t="array" ref="F374">_xlfn.IFS(Customer!F374=1,"Divorced",Customer!G374=1,"Married",Customer!H374=1,"Single",Customer!I374=1,"Together",Customer!J374=1,"Window")</f>
        <v>Single</v>
      </c>
      <c r="G374" t="str" cm="1">
        <f t="array" ref="G374">_xlfn.IFS(Customer!K374=1,"Basic",Customer!L374=1,"Graduate",Customer!M374=1,"Master",Customer!N374=1,"PhD")</f>
        <v>PhD</v>
      </c>
      <c r="H374" t="s">
        <v>19</v>
      </c>
    </row>
    <row r="375" spans="1:8" x14ac:dyDescent="0.3">
      <c r="A375">
        <v>1779</v>
      </c>
      <c r="B375">
        <v>173926</v>
      </c>
      <c r="C375">
        <v>0</v>
      </c>
      <c r="D375">
        <v>0</v>
      </c>
      <c r="E375">
        <v>47</v>
      </c>
      <c r="F375" t="str" cm="1">
        <f t="array" ref="F375">_xlfn.IFS(Customer!F375=1,"Divorced",Customer!G375=1,"Married",Customer!H375=1,"Single",Customer!I375=1,"Together",Customer!J375=1,"Window")</f>
        <v>Together</v>
      </c>
      <c r="G375" t="str" cm="1">
        <f t="array" ref="G375">_xlfn.IFS(Customer!K375=1,"Basic",Customer!L375=1,"Graduate",Customer!M375=1,"Master",Customer!N375=1,"PhD")</f>
        <v>Graduate</v>
      </c>
      <c r="H375" t="s">
        <v>16</v>
      </c>
    </row>
    <row r="376" spans="1:8" x14ac:dyDescent="0.3">
      <c r="A376">
        <v>2428</v>
      </c>
      <c r="B376">
        <v>173892</v>
      </c>
      <c r="C376">
        <v>0</v>
      </c>
      <c r="D376">
        <v>0</v>
      </c>
      <c r="E376">
        <v>67</v>
      </c>
      <c r="F376" t="str" cm="1">
        <f t="array" ref="F376">_xlfn.IFS(Customer!F376=1,"Divorced",Customer!G376=1,"Married",Customer!H376=1,"Single",Customer!I376=1,"Together",Customer!J376=1,"Window")</f>
        <v>Single</v>
      </c>
      <c r="G376" t="str" cm="1">
        <f t="array" ref="G376">_xlfn.IFS(Customer!K376=1,"Basic",Customer!L376=1,"Graduate",Customer!M376=1,"Master",Customer!N376=1,"PhD")</f>
        <v>Graduate</v>
      </c>
      <c r="H376" t="s">
        <v>20</v>
      </c>
    </row>
    <row r="377" spans="1:8" x14ac:dyDescent="0.3">
      <c r="A377">
        <v>3171</v>
      </c>
      <c r="B377">
        <v>173807</v>
      </c>
      <c r="C377">
        <v>0</v>
      </c>
      <c r="D377">
        <v>1</v>
      </c>
      <c r="E377">
        <v>42</v>
      </c>
      <c r="F377" t="str" cm="1">
        <f t="array" ref="F377">_xlfn.IFS(Customer!F377=1,"Divorced",Customer!G377=1,"Married",Customer!H377=1,"Single",Customer!I377=1,"Together",Customer!J377=1,"Window")</f>
        <v>Married</v>
      </c>
      <c r="G377" t="str" cm="1">
        <f t="array" ref="G377">_xlfn.IFS(Customer!K377=1,"Basic",Customer!L377=1,"Graduate",Customer!M377=1,"Master",Customer!N377=1,"PhD")</f>
        <v>Graduate</v>
      </c>
      <c r="H377" t="s">
        <v>16</v>
      </c>
    </row>
    <row r="378" spans="1:8" x14ac:dyDescent="0.3">
      <c r="A378">
        <v>3162</v>
      </c>
      <c r="B378">
        <v>173803</v>
      </c>
      <c r="C378">
        <v>0</v>
      </c>
      <c r="D378">
        <v>1</v>
      </c>
      <c r="E378">
        <v>63</v>
      </c>
      <c r="F378" t="str" cm="1">
        <f t="array" ref="F378">_xlfn.IFS(Customer!F378=1,"Divorced",Customer!G378=1,"Married",Customer!H378=1,"Single",Customer!I378=1,"Together",Customer!J378=1,"Window")</f>
        <v>Married</v>
      </c>
      <c r="G378" t="str" cm="1">
        <f t="array" ref="G378">_xlfn.IFS(Customer!K378=1,"Basic",Customer!L378=1,"Graduate",Customer!M378=1,"Master",Customer!N378=1,"PhD")</f>
        <v>Graduate</v>
      </c>
      <c r="H378" t="s">
        <v>17</v>
      </c>
    </row>
    <row r="379" spans="1:8" x14ac:dyDescent="0.3">
      <c r="A379">
        <v>2674</v>
      </c>
      <c r="B379">
        <v>173705</v>
      </c>
      <c r="C379">
        <v>0</v>
      </c>
      <c r="D379">
        <v>2</v>
      </c>
      <c r="E379">
        <v>69</v>
      </c>
      <c r="F379" t="str" cm="1">
        <f t="array" ref="F379">_xlfn.IFS(Customer!F379=1,"Divorced",Customer!G379=1,"Married",Customer!H379=1,"Single",Customer!I379=1,"Together",Customer!J379=1,"Window")</f>
        <v>Window</v>
      </c>
      <c r="G379" t="str" cm="1">
        <f t="array" ref="G379">_xlfn.IFS(Customer!K379=1,"Basic",Customer!L379=1,"Graduate",Customer!M379=1,"Master",Customer!N379=1,"PhD")</f>
        <v>Master</v>
      </c>
      <c r="H379" t="s">
        <v>20</v>
      </c>
    </row>
    <row r="380" spans="1:8" x14ac:dyDescent="0.3">
      <c r="A380">
        <v>1622</v>
      </c>
      <c r="B380">
        <v>173691</v>
      </c>
      <c r="C380">
        <v>0</v>
      </c>
      <c r="D380">
        <v>1</v>
      </c>
      <c r="E380">
        <v>49</v>
      </c>
      <c r="F380" t="str" cm="1">
        <f t="array" ref="F380">_xlfn.IFS(Customer!F380=1,"Divorced",Customer!G380=1,"Married",Customer!H380=1,"Single",Customer!I380=1,"Together",Customer!J380=1,"Window")</f>
        <v>Married</v>
      </c>
      <c r="G380" t="str" cm="1">
        <f t="array" ref="G380">_xlfn.IFS(Customer!K380=1,"Basic",Customer!L380=1,"Graduate",Customer!M380=1,"Master",Customer!N380=1,"PhD")</f>
        <v>Graduate</v>
      </c>
      <c r="H380" t="s">
        <v>19</v>
      </c>
    </row>
    <row r="381" spans="1:8" x14ac:dyDescent="0.3">
      <c r="A381">
        <v>1230</v>
      </c>
      <c r="B381">
        <v>173687</v>
      </c>
      <c r="C381">
        <v>0</v>
      </c>
      <c r="D381">
        <v>0</v>
      </c>
      <c r="E381">
        <v>30</v>
      </c>
      <c r="F381" t="str" cm="1">
        <f t="array" ref="F381">_xlfn.IFS(Customer!F381=1,"Divorced",Customer!G381=1,"Married",Customer!H381=1,"Single",Customer!I381=1,"Together",Customer!J381=1,"Window")</f>
        <v>Married</v>
      </c>
      <c r="G381" t="str" cm="1">
        <f t="array" ref="G381">_xlfn.IFS(Customer!K381=1,"Basic",Customer!L381=1,"Graduate",Customer!M381=1,"Master",Customer!N381=1,"PhD")</f>
        <v>Graduate</v>
      </c>
      <c r="H381" t="s">
        <v>17</v>
      </c>
    </row>
    <row r="382" spans="1:8" x14ac:dyDescent="0.3">
      <c r="A382">
        <v>2488</v>
      </c>
      <c r="B382">
        <v>173538</v>
      </c>
      <c r="C382">
        <v>0</v>
      </c>
      <c r="D382">
        <v>1</v>
      </c>
      <c r="E382">
        <v>55</v>
      </c>
      <c r="F382" t="str" cm="1">
        <f t="array" ref="F382">_xlfn.IFS(Customer!F382=1,"Divorced",Customer!G382=1,"Married",Customer!H382=1,"Single",Customer!I382=1,"Together",Customer!J382=1,"Window")</f>
        <v>Married</v>
      </c>
      <c r="G382" t="str" cm="1">
        <f t="array" ref="G382">_xlfn.IFS(Customer!K382=1,"Basic",Customer!L382=1,"Graduate",Customer!M382=1,"Master",Customer!N382=1,"PhD")</f>
        <v>Graduate</v>
      </c>
      <c r="H382" t="s">
        <v>20</v>
      </c>
    </row>
    <row r="383" spans="1:8" x14ac:dyDescent="0.3">
      <c r="A383">
        <v>1227</v>
      </c>
      <c r="B383">
        <v>173455</v>
      </c>
      <c r="C383">
        <v>0</v>
      </c>
      <c r="D383">
        <v>0</v>
      </c>
      <c r="E383">
        <v>52</v>
      </c>
      <c r="F383" t="str" cm="1">
        <f t="array" ref="F383">_xlfn.IFS(Customer!F383=1,"Divorced",Customer!G383=1,"Married",Customer!H383=1,"Single",Customer!I383=1,"Together",Customer!J383=1,"Window")</f>
        <v>Window</v>
      </c>
      <c r="G383" t="str" cm="1">
        <f t="array" ref="G383">_xlfn.IFS(Customer!K383=1,"Basic",Customer!L383=1,"Graduate",Customer!M383=1,"Master",Customer!N383=1,"PhD")</f>
        <v>Graduate</v>
      </c>
      <c r="H383" t="s">
        <v>16</v>
      </c>
    </row>
    <row r="384" spans="1:8" x14ac:dyDescent="0.3">
      <c r="A384">
        <v>1505</v>
      </c>
      <c r="B384">
        <v>173454</v>
      </c>
      <c r="C384">
        <v>0</v>
      </c>
      <c r="D384">
        <v>0</v>
      </c>
      <c r="E384">
        <v>33</v>
      </c>
      <c r="F384" t="str" cm="1">
        <f t="array" ref="F384">_xlfn.IFS(Customer!F384=1,"Divorced",Customer!G384=1,"Married",Customer!H384=1,"Single",Customer!I384=1,"Together",Customer!J384=1,"Window")</f>
        <v>Single</v>
      </c>
      <c r="G384" t="str" cm="1">
        <f t="array" ref="G384">_xlfn.IFS(Customer!K384=1,"Basic",Customer!L384=1,"Graduate",Customer!M384=1,"Master",Customer!N384=1,"PhD")</f>
        <v>Master</v>
      </c>
      <c r="H384" t="s">
        <v>15</v>
      </c>
    </row>
    <row r="385" spans="1:8" x14ac:dyDescent="0.3">
      <c r="A385">
        <v>2243</v>
      </c>
      <c r="B385">
        <v>173450</v>
      </c>
      <c r="C385">
        <v>0</v>
      </c>
      <c r="D385">
        <v>0</v>
      </c>
      <c r="E385">
        <v>38</v>
      </c>
      <c r="F385" t="str" cm="1">
        <f t="array" ref="F385">_xlfn.IFS(Customer!F385=1,"Divorced",Customer!G385=1,"Married",Customer!H385=1,"Single",Customer!I385=1,"Together",Customer!J385=1,"Window")</f>
        <v>Together</v>
      </c>
      <c r="G385" t="str" cm="1">
        <f t="array" ref="G385">_xlfn.IFS(Customer!K385=1,"Basic",Customer!L385=1,"Graduate",Customer!M385=1,"Master",Customer!N385=1,"PhD")</f>
        <v>Master</v>
      </c>
      <c r="H385" t="s">
        <v>15</v>
      </c>
    </row>
    <row r="386" spans="1:8" x14ac:dyDescent="0.3">
      <c r="A386">
        <v>1123</v>
      </c>
      <c r="B386">
        <v>173448</v>
      </c>
      <c r="C386">
        <v>0</v>
      </c>
      <c r="D386">
        <v>0</v>
      </c>
      <c r="E386">
        <v>51</v>
      </c>
      <c r="F386" t="str" cm="1">
        <f t="array" ref="F386">_xlfn.IFS(Customer!F386=1,"Divorced",Customer!G386=1,"Married",Customer!H386=1,"Single",Customer!I386=1,"Together",Customer!J386=1,"Window")</f>
        <v>Married</v>
      </c>
      <c r="G386" t="str" cm="1">
        <f t="array" ref="G386">_xlfn.IFS(Customer!K386=1,"Basic",Customer!L386=1,"Graduate",Customer!M386=1,"Master",Customer!N386=1,"PhD")</f>
        <v>Graduate</v>
      </c>
      <c r="H386" t="s">
        <v>18</v>
      </c>
    </row>
    <row r="387" spans="1:8" x14ac:dyDescent="0.3">
      <c r="A387">
        <v>2877</v>
      </c>
      <c r="B387">
        <v>173395</v>
      </c>
      <c r="C387">
        <v>0</v>
      </c>
      <c r="D387">
        <v>0</v>
      </c>
      <c r="E387">
        <v>33</v>
      </c>
      <c r="F387" t="str" cm="1">
        <f t="array" ref="F387">_xlfn.IFS(Customer!F387=1,"Divorced",Customer!G387=1,"Married",Customer!H387=1,"Single",Customer!I387=1,"Together",Customer!J387=1,"Window")</f>
        <v>Married</v>
      </c>
      <c r="G387" t="str" cm="1">
        <f t="array" ref="G387">_xlfn.IFS(Customer!K387=1,"Basic",Customer!L387=1,"Graduate",Customer!M387=1,"Master",Customer!N387=1,"PhD")</f>
        <v>Master</v>
      </c>
      <c r="H387" t="s">
        <v>16</v>
      </c>
    </row>
    <row r="388" spans="1:8" x14ac:dyDescent="0.3">
      <c r="A388">
        <v>2915</v>
      </c>
      <c r="B388">
        <v>173356</v>
      </c>
      <c r="C388">
        <v>0</v>
      </c>
      <c r="D388">
        <v>0</v>
      </c>
      <c r="E388">
        <v>36</v>
      </c>
      <c r="F388" t="str" cm="1">
        <f t="array" ref="F388">_xlfn.IFS(Customer!F388=1,"Divorced",Customer!G388=1,"Married",Customer!H388=1,"Single",Customer!I388=1,"Together",Customer!J388=1,"Window")</f>
        <v>Married</v>
      </c>
      <c r="G388" t="str" cm="1">
        <f t="array" ref="G388">_xlfn.IFS(Customer!K388=1,"Basic",Customer!L388=1,"Graduate",Customer!M388=1,"Master",Customer!N388=1,"PhD")</f>
        <v>PhD</v>
      </c>
      <c r="H388" t="s">
        <v>15</v>
      </c>
    </row>
    <row r="389" spans="1:8" x14ac:dyDescent="0.3">
      <c r="A389">
        <v>1793</v>
      </c>
      <c r="B389">
        <v>173170</v>
      </c>
      <c r="C389">
        <v>0</v>
      </c>
      <c r="D389">
        <v>0</v>
      </c>
      <c r="E389">
        <v>45</v>
      </c>
      <c r="F389" t="str" cm="1">
        <f t="array" ref="F389">_xlfn.IFS(Customer!F389=1,"Divorced",Customer!G389=1,"Married",Customer!H389=1,"Single",Customer!I389=1,"Together",Customer!J389=1,"Window")</f>
        <v>Single</v>
      </c>
      <c r="G389" t="str" cm="1">
        <f t="array" ref="G389">_xlfn.IFS(Customer!K389=1,"Basic",Customer!L389=1,"Graduate",Customer!M389=1,"Master",Customer!N389=1,"PhD")</f>
        <v>Graduate</v>
      </c>
      <c r="H389" t="s">
        <v>15</v>
      </c>
    </row>
    <row r="390" spans="1:8" x14ac:dyDescent="0.3">
      <c r="A390">
        <v>1897</v>
      </c>
      <c r="B390">
        <v>173113</v>
      </c>
      <c r="C390">
        <v>0</v>
      </c>
      <c r="D390">
        <v>0</v>
      </c>
      <c r="E390">
        <v>60</v>
      </c>
      <c r="F390" t="str" cm="1">
        <f t="array" ref="F390">_xlfn.IFS(Customer!F390=1,"Divorced",Customer!G390=1,"Married",Customer!H390=1,"Single",Customer!I390=1,"Together",Customer!J390=1,"Window")</f>
        <v>Together</v>
      </c>
      <c r="G390" t="str" cm="1">
        <f t="array" ref="G390">_xlfn.IFS(Customer!K390=1,"Basic",Customer!L390=1,"Graduate",Customer!M390=1,"Master",Customer!N390=1,"PhD")</f>
        <v>Master</v>
      </c>
      <c r="H390" t="s">
        <v>18</v>
      </c>
    </row>
    <row r="391" spans="1:8" x14ac:dyDescent="0.3">
      <c r="A391">
        <v>1640</v>
      </c>
      <c r="B391">
        <v>173059</v>
      </c>
      <c r="C391">
        <v>0</v>
      </c>
      <c r="D391">
        <v>1</v>
      </c>
      <c r="E391">
        <v>73</v>
      </c>
      <c r="F391" t="str" cm="1">
        <f t="array" ref="F391">_xlfn.IFS(Customer!F391=1,"Divorced",Customer!G391=1,"Married",Customer!H391=1,"Single",Customer!I391=1,"Together",Customer!J391=1,"Window")</f>
        <v>Together</v>
      </c>
      <c r="G391" t="str" cm="1">
        <f t="array" ref="G391">_xlfn.IFS(Customer!K391=1,"Basic",Customer!L391=1,"Graduate",Customer!M391=1,"Master",Customer!N391=1,"PhD")</f>
        <v>PhD</v>
      </c>
      <c r="H391" t="s">
        <v>19</v>
      </c>
    </row>
    <row r="392" spans="1:8" x14ac:dyDescent="0.3">
      <c r="A392">
        <v>2606</v>
      </c>
      <c r="B392">
        <v>173059</v>
      </c>
      <c r="C392">
        <v>0</v>
      </c>
      <c r="D392">
        <v>1</v>
      </c>
      <c r="E392">
        <v>73</v>
      </c>
      <c r="F392" t="str" cm="1">
        <f t="array" ref="F392">_xlfn.IFS(Customer!F392=1,"Divorced",Customer!G392=1,"Married",Customer!H392=1,"Single",Customer!I392=1,"Together",Customer!J392=1,"Window")</f>
        <v>Together</v>
      </c>
      <c r="G392" t="str" cm="1">
        <f t="array" ref="G392">_xlfn.IFS(Customer!K392=1,"Basic",Customer!L392=1,"Graduate",Customer!M392=1,"Master",Customer!N392=1,"PhD")</f>
        <v>PhD</v>
      </c>
      <c r="H392" t="s">
        <v>19</v>
      </c>
    </row>
    <row r="393" spans="1:8" x14ac:dyDescent="0.3">
      <c r="A393">
        <v>2965</v>
      </c>
      <c r="B393">
        <v>172968</v>
      </c>
      <c r="C393">
        <v>0</v>
      </c>
      <c r="D393">
        <v>0</v>
      </c>
      <c r="E393">
        <v>57</v>
      </c>
      <c r="F393" t="str" cm="1">
        <f t="array" ref="F393">_xlfn.IFS(Customer!F393=1,"Divorced",Customer!G393=1,"Married",Customer!H393=1,"Single",Customer!I393=1,"Together",Customer!J393=1,"Window")</f>
        <v>Divorced</v>
      </c>
      <c r="G393" t="str" cm="1">
        <f t="array" ref="G393">_xlfn.IFS(Customer!K393=1,"Basic",Customer!L393=1,"Graduate",Customer!M393=1,"Master",Customer!N393=1,"PhD")</f>
        <v>PhD</v>
      </c>
      <c r="H393" t="s">
        <v>18</v>
      </c>
    </row>
    <row r="394" spans="1:8" x14ac:dyDescent="0.3">
      <c r="A394">
        <v>3076</v>
      </c>
      <c r="B394">
        <v>172967</v>
      </c>
      <c r="C394">
        <v>0</v>
      </c>
      <c r="D394">
        <v>1</v>
      </c>
      <c r="E394">
        <v>50</v>
      </c>
      <c r="F394" t="str" cm="1">
        <f t="array" ref="F394">_xlfn.IFS(Customer!F394=1,"Divorced",Customer!G394=1,"Married",Customer!H394=1,"Single",Customer!I394=1,"Together",Customer!J394=1,"Window")</f>
        <v>Divorced</v>
      </c>
      <c r="G394" t="str" cm="1">
        <f t="array" ref="G394">_xlfn.IFS(Customer!K394=1,"Basic",Customer!L394=1,"Graduate",Customer!M394=1,"Master",Customer!N394=1,"PhD")</f>
        <v>Graduate</v>
      </c>
      <c r="H394" t="s">
        <v>20</v>
      </c>
    </row>
    <row r="395" spans="1:8" x14ac:dyDescent="0.3">
      <c r="A395">
        <v>1255</v>
      </c>
      <c r="B395">
        <v>172940</v>
      </c>
      <c r="C395">
        <v>0</v>
      </c>
      <c r="D395">
        <v>0</v>
      </c>
      <c r="E395">
        <v>50</v>
      </c>
      <c r="F395" t="str" cm="1">
        <f t="array" ref="F395">_xlfn.IFS(Customer!F395=1,"Divorced",Customer!G395=1,"Married",Customer!H395=1,"Single",Customer!I395=1,"Together",Customer!J395=1,"Window")</f>
        <v>Married</v>
      </c>
      <c r="G395" t="str" cm="1">
        <f t="array" ref="G395">_xlfn.IFS(Customer!K395=1,"Basic",Customer!L395=1,"Graduate",Customer!M395=1,"Master",Customer!N395=1,"PhD")</f>
        <v>Graduate</v>
      </c>
      <c r="H395" t="s">
        <v>18</v>
      </c>
    </row>
    <row r="396" spans="1:8" x14ac:dyDescent="0.3">
      <c r="A396">
        <v>1586</v>
      </c>
      <c r="B396">
        <v>172906</v>
      </c>
      <c r="C396">
        <v>0</v>
      </c>
      <c r="D396">
        <v>0</v>
      </c>
      <c r="E396">
        <v>65</v>
      </c>
      <c r="F396" t="str" cm="1">
        <f t="array" ref="F396">_xlfn.IFS(Customer!F396=1,"Divorced",Customer!G396=1,"Married",Customer!H396=1,"Single",Customer!I396=1,"Together",Customer!J396=1,"Window")</f>
        <v>Single</v>
      </c>
      <c r="G396" t="str" cm="1">
        <f t="array" ref="G396">_xlfn.IFS(Customer!K396=1,"Basic",Customer!L396=1,"Graduate",Customer!M396=1,"Master",Customer!N396=1,"PhD")</f>
        <v>Graduate</v>
      </c>
      <c r="H396" t="s">
        <v>19</v>
      </c>
    </row>
    <row r="397" spans="1:8" x14ac:dyDescent="0.3">
      <c r="A397">
        <v>2852</v>
      </c>
      <c r="B397">
        <v>172905</v>
      </c>
      <c r="C397">
        <v>0</v>
      </c>
      <c r="D397">
        <v>0</v>
      </c>
      <c r="E397">
        <v>62</v>
      </c>
      <c r="F397" t="str" cm="1">
        <f t="array" ref="F397">_xlfn.IFS(Customer!F397=1,"Divorced",Customer!G397=1,"Married",Customer!H397=1,"Single",Customer!I397=1,"Together",Customer!J397=1,"Window")</f>
        <v>Married</v>
      </c>
      <c r="G397" t="str" cm="1">
        <f t="array" ref="G397">_xlfn.IFS(Customer!K397=1,"Basic",Customer!L397=1,"Graduate",Customer!M397=1,"Master",Customer!N397=1,"PhD")</f>
        <v>Graduate</v>
      </c>
      <c r="H397" t="s">
        <v>19</v>
      </c>
    </row>
    <row r="398" spans="1:8" x14ac:dyDescent="0.3">
      <c r="A398">
        <v>2115</v>
      </c>
      <c r="B398">
        <v>172903</v>
      </c>
      <c r="C398">
        <v>0</v>
      </c>
      <c r="D398">
        <v>0</v>
      </c>
      <c r="E398">
        <v>35</v>
      </c>
      <c r="F398" t="str" cm="1">
        <f t="array" ref="F398">_xlfn.IFS(Customer!F398=1,"Divorced",Customer!G398=1,"Married",Customer!H398=1,"Single",Customer!I398=1,"Together",Customer!J398=1,"Window")</f>
        <v>Single</v>
      </c>
      <c r="G398" t="str" cm="1">
        <f t="array" ref="G398">_xlfn.IFS(Customer!K398=1,"Basic",Customer!L398=1,"Graduate",Customer!M398=1,"Master",Customer!N398=1,"PhD")</f>
        <v>Graduate</v>
      </c>
      <c r="H398" t="s">
        <v>16</v>
      </c>
    </row>
    <row r="399" spans="1:8" x14ac:dyDescent="0.3">
      <c r="A399">
        <v>2305</v>
      </c>
      <c r="B399">
        <v>172828</v>
      </c>
      <c r="C399">
        <v>0</v>
      </c>
      <c r="D399">
        <v>1</v>
      </c>
      <c r="E399">
        <v>58</v>
      </c>
      <c r="F399" t="str" cm="1">
        <f t="array" ref="F399">_xlfn.IFS(Customer!F399=1,"Divorced",Customer!G399=1,"Married",Customer!H399=1,"Single",Customer!I399=1,"Together",Customer!J399=1,"Window")</f>
        <v>Married</v>
      </c>
      <c r="G399" t="str" cm="1">
        <f t="array" ref="G399">_xlfn.IFS(Customer!K399=1,"Basic",Customer!L399=1,"Graduate",Customer!M399=1,"Master",Customer!N399=1,"PhD")</f>
        <v>Master</v>
      </c>
      <c r="H399" t="s">
        <v>18</v>
      </c>
    </row>
    <row r="400" spans="1:8" x14ac:dyDescent="0.3">
      <c r="A400">
        <v>1515</v>
      </c>
      <c r="B400">
        <v>172679</v>
      </c>
      <c r="C400">
        <v>0</v>
      </c>
      <c r="D400">
        <v>1</v>
      </c>
      <c r="E400">
        <v>51</v>
      </c>
      <c r="F400" t="str" cm="1">
        <f t="array" ref="F400">_xlfn.IFS(Customer!F400=1,"Divorced",Customer!G400=1,"Married",Customer!H400=1,"Single",Customer!I400=1,"Together",Customer!J400=1,"Window")</f>
        <v>Single</v>
      </c>
      <c r="G400" t="str" cm="1">
        <f t="array" ref="G400">_xlfn.IFS(Customer!K400=1,"Basic",Customer!L400=1,"Graduate",Customer!M400=1,"Master",Customer!N400=1,"PhD")</f>
        <v>Graduate</v>
      </c>
      <c r="H400" t="s">
        <v>16</v>
      </c>
    </row>
    <row r="401" spans="1:8" x14ac:dyDescent="0.3">
      <c r="A401">
        <v>2943</v>
      </c>
      <c r="B401">
        <v>172643</v>
      </c>
      <c r="C401">
        <v>0</v>
      </c>
      <c r="D401">
        <v>0</v>
      </c>
      <c r="E401">
        <v>71</v>
      </c>
      <c r="F401" t="str" cm="1">
        <f t="array" ref="F401">_xlfn.IFS(Customer!F401=1,"Divorced",Customer!G401=1,"Married",Customer!H401=1,"Single",Customer!I401=1,"Together",Customer!J401=1,"Window")</f>
        <v>Window</v>
      </c>
      <c r="G401" t="str" cm="1">
        <f t="array" ref="G401">_xlfn.IFS(Customer!K401=1,"Basic",Customer!L401=1,"Graduate",Customer!M401=1,"Master",Customer!N401=1,"PhD")</f>
        <v>Graduate</v>
      </c>
      <c r="H401" t="s">
        <v>16</v>
      </c>
    </row>
    <row r="402" spans="1:8" x14ac:dyDescent="0.3">
      <c r="A402">
        <v>1607</v>
      </c>
      <c r="B402">
        <v>172635</v>
      </c>
      <c r="C402">
        <v>0</v>
      </c>
      <c r="D402">
        <v>0</v>
      </c>
      <c r="E402">
        <v>65</v>
      </c>
      <c r="F402" t="str" cm="1">
        <f t="array" ref="F402">_xlfn.IFS(Customer!F402=1,"Divorced",Customer!G402=1,"Married",Customer!H402=1,"Single",Customer!I402=1,"Together",Customer!J402=1,"Window")</f>
        <v>Married</v>
      </c>
      <c r="G402" t="e" cm="1">
        <f t="array" ref="G402">_xlfn.IFS(Customer!K402=1,"Basic",Customer!L402=1,"Graduate",Customer!M402=1,"Master",Customer!N402=1,"PhD")</f>
        <v>#N/A</v>
      </c>
      <c r="H402" t="s">
        <v>15</v>
      </c>
    </row>
    <row r="403" spans="1:8" x14ac:dyDescent="0.3">
      <c r="A403">
        <v>2648</v>
      </c>
      <c r="B403">
        <v>172635</v>
      </c>
      <c r="C403">
        <v>0</v>
      </c>
      <c r="D403">
        <v>0</v>
      </c>
      <c r="E403">
        <v>65</v>
      </c>
      <c r="F403" t="str" cm="1">
        <f t="array" ref="F403">_xlfn.IFS(Customer!F403=1,"Divorced",Customer!G403=1,"Married",Customer!H403=1,"Single",Customer!I403=1,"Together",Customer!J403=1,"Window")</f>
        <v>Married</v>
      </c>
      <c r="G403" t="e" cm="1">
        <f t="array" ref="G403">_xlfn.IFS(Customer!K403=1,"Basic",Customer!L403=1,"Graduate",Customer!M403=1,"Master",Customer!N403=1,"PhD")</f>
        <v>#N/A</v>
      </c>
      <c r="H403" t="s">
        <v>19</v>
      </c>
    </row>
    <row r="404" spans="1:8" x14ac:dyDescent="0.3">
      <c r="A404">
        <v>2918</v>
      </c>
      <c r="B404">
        <v>172570</v>
      </c>
      <c r="C404">
        <v>0</v>
      </c>
      <c r="D404">
        <v>0</v>
      </c>
      <c r="E404">
        <v>36</v>
      </c>
      <c r="F404" t="str" cm="1">
        <f t="array" ref="F404">_xlfn.IFS(Customer!F404=1,"Divorced",Customer!G404=1,"Married",Customer!H404=1,"Single",Customer!I404=1,"Together",Customer!J404=1,"Window")</f>
        <v>Married</v>
      </c>
      <c r="G404" t="str" cm="1">
        <f t="array" ref="G404">_xlfn.IFS(Customer!K404=1,"Basic",Customer!L404=1,"Graduate",Customer!M404=1,"Master",Customer!N404=1,"PhD")</f>
        <v>Graduate</v>
      </c>
      <c r="H404" t="s">
        <v>19</v>
      </c>
    </row>
    <row r="405" spans="1:8" x14ac:dyDescent="0.3">
      <c r="A405">
        <v>1046</v>
      </c>
      <c r="B405">
        <v>172550</v>
      </c>
      <c r="C405">
        <v>1</v>
      </c>
      <c r="D405">
        <v>1</v>
      </c>
      <c r="E405">
        <v>66</v>
      </c>
      <c r="F405" t="str" cm="1">
        <f t="array" ref="F405">_xlfn.IFS(Customer!F405=1,"Divorced",Customer!G405=1,"Married",Customer!H405=1,"Single",Customer!I405=1,"Together",Customer!J405=1,"Window")</f>
        <v>Married</v>
      </c>
      <c r="G405" t="str" cm="1">
        <f t="array" ref="G405">_xlfn.IFS(Customer!K405=1,"Basic",Customer!L405=1,"Graduate",Customer!M405=1,"Master",Customer!N405=1,"PhD")</f>
        <v>PhD</v>
      </c>
      <c r="H405" t="s">
        <v>19</v>
      </c>
    </row>
    <row r="406" spans="1:8" x14ac:dyDescent="0.3">
      <c r="A406">
        <v>1790</v>
      </c>
      <c r="B406">
        <v>172504</v>
      </c>
      <c r="C406">
        <v>0</v>
      </c>
      <c r="D406">
        <v>1</v>
      </c>
      <c r="E406">
        <v>48</v>
      </c>
      <c r="F406" t="str" cm="1">
        <f t="array" ref="F406">_xlfn.IFS(Customer!F406=1,"Divorced",Customer!G406=1,"Married",Customer!H406=1,"Single",Customer!I406=1,"Together",Customer!J406=1,"Window")</f>
        <v>Single</v>
      </c>
      <c r="G406" t="str" cm="1">
        <f t="array" ref="G406">_xlfn.IFS(Customer!K406=1,"Basic",Customer!L406=1,"Graduate",Customer!M406=1,"Master",Customer!N406=1,"PhD")</f>
        <v>Graduate</v>
      </c>
      <c r="H406" t="s">
        <v>19</v>
      </c>
    </row>
    <row r="407" spans="1:8" x14ac:dyDescent="0.3">
      <c r="A407">
        <v>1209</v>
      </c>
      <c r="B407">
        <v>172460</v>
      </c>
      <c r="C407">
        <v>0</v>
      </c>
      <c r="D407">
        <v>0</v>
      </c>
      <c r="E407">
        <v>51</v>
      </c>
      <c r="F407" t="str" cm="1">
        <f t="array" ref="F407">_xlfn.IFS(Customer!F407=1,"Divorced",Customer!G407=1,"Married",Customer!H407=1,"Single",Customer!I407=1,"Together",Customer!J407=1,"Window")</f>
        <v>Married</v>
      </c>
      <c r="G407" t="str" cm="1">
        <f t="array" ref="G407">_xlfn.IFS(Customer!K407=1,"Basic",Customer!L407=1,"Graduate",Customer!M407=1,"Master",Customer!N407=1,"PhD")</f>
        <v>Graduate</v>
      </c>
      <c r="H407" t="s">
        <v>16</v>
      </c>
    </row>
    <row r="408" spans="1:8" x14ac:dyDescent="0.3">
      <c r="A408">
        <v>1902</v>
      </c>
      <c r="B408">
        <v>172354</v>
      </c>
      <c r="C408">
        <v>0</v>
      </c>
      <c r="D408">
        <v>0</v>
      </c>
      <c r="E408">
        <v>27</v>
      </c>
      <c r="F408" t="str" cm="1">
        <f t="array" ref="F408">_xlfn.IFS(Customer!F408=1,"Divorced",Customer!G408=1,"Married",Customer!H408=1,"Single",Customer!I408=1,"Together",Customer!J408=1,"Window")</f>
        <v>Single</v>
      </c>
      <c r="G408" t="str" cm="1">
        <f t="array" ref="G408">_xlfn.IFS(Customer!K408=1,"Basic",Customer!L408=1,"Graduate",Customer!M408=1,"Master",Customer!N408=1,"PhD")</f>
        <v>Graduate</v>
      </c>
      <c r="H408" t="s">
        <v>17</v>
      </c>
    </row>
    <row r="409" spans="1:8" x14ac:dyDescent="0.3">
      <c r="A409">
        <v>2928</v>
      </c>
      <c r="B409">
        <v>172335</v>
      </c>
      <c r="C409">
        <v>0</v>
      </c>
      <c r="D409">
        <v>0</v>
      </c>
      <c r="E409">
        <v>44</v>
      </c>
      <c r="F409" t="str" cm="1">
        <f t="array" ref="F409">_xlfn.IFS(Customer!F409=1,"Divorced",Customer!G409=1,"Married",Customer!H409=1,"Single",Customer!I409=1,"Together",Customer!J409=1,"Window")</f>
        <v>Together</v>
      </c>
      <c r="G409" t="str" cm="1">
        <f t="array" ref="G409">_xlfn.IFS(Customer!K409=1,"Basic",Customer!L409=1,"Graduate",Customer!M409=1,"Master",Customer!N409=1,"PhD")</f>
        <v>PhD</v>
      </c>
      <c r="H409" t="s">
        <v>17</v>
      </c>
    </row>
    <row r="410" spans="1:8" x14ac:dyDescent="0.3">
      <c r="A410">
        <v>3100</v>
      </c>
      <c r="B410">
        <v>172309</v>
      </c>
      <c r="C410">
        <v>0</v>
      </c>
      <c r="D410">
        <v>0</v>
      </c>
      <c r="E410">
        <v>44</v>
      </c>
      <c r="F410" t="str" cm="1">
        <f t="array" ref="F410">_xlfn.IFS(Customer!F410=1,"Divorced",Customer!G410=1,"Married",Customer!H410=1,"Single",Customer!I410=1,"Together",Customer!J410=1,"Window")</f>
        <v>Single</v>
      </c>
      <c r="G410" t="str" cm="1">
        <f t="array" ref="G410">_xlfn.IFS(Customer!K410=1,"Basic",Customer!L410=1,"Graduate",Customer!M410=1,"Master",Customer!N410=1,"PhD")</f>
        <v>Master</v>
      </c>
      <c r="H410" t="s">
        <v>20</v>
      </c>
    </row>
    <row r="411" spans="1:8" x14ac:dyDescent="0.3">
      <c r="A411">
        <v>1605</v>
      </c>
      <c r="B411">
        <v>172298</v>
      </c>
      <c r="C411">
        <v>0</v>
      </c>
      <c r="D411">
        <v>0</v>
      </c>
      <c r="E411">
        <v>71</v>
      </c>
      <c r="F411" t="str" cm="1">
        <f t="array" ref="F411">_xlfn.IFS(Customer!F411=1,"Divorced",Customer!G411=1,"Married",Customer!H411=1,"Single",Customer!I411=1,"Together",Customer!J411=1,"Window")</f>
        <v>Window</v>
      </c>
      <c r="G411" t="str" cm="1">
        <f t="array" ref="G411">_xlfn.IFS(Customer!K411=1,"Basic",Customer!L411=1,"Graduate",Customer!M411=1,"Master",Customer!N411=1,"PhD")</f>
        <v>Graduate</v>
      </c>
      <c r="H411" t="s">
        <v>16</v>
      </c>
    </row>
    <row r="412" spans="1:8" x14ac:dyDescent="0.3">
      <c r="A412">
        <v>2792</v>
      </c>
      <c r="B412">
        <v>172282</v>
      </c>
      <c r="C412">
        <v>0</v>
      </c>
      <c r="D412">
        <v>0</v>
      </c>
      <c r="E412">
        <v>69</v>
      </c>
      <c r="F412" t="str" cm="1">
        <f t="array" ref="F412">_xlfn.IFS(Customer!F412=1,"Divorced",Customer!G412=1,"Married",Customer!H412=1,"Single",Customer!I412=1,"Together",Customer!J412=1,"Window")</f>
        <v>Single</v>
      </c>
      <c r="G412" t="str" cm="1">
        <f t="array" ref="G412">_xlfn.IFS(Customer!K412=1,"Basic",Customer!L412=1,"Graduate",Customer!M412=1,"Master",Customer!N412=1,"PhD")</f>
        <v>Graduate</v>
      </c>
      <c r="H412" t="s">
        <v>19</v>
      </c>
    </row>
    <row r="413" spans="1:8" x14ac:dyDescent="0.3">
      <c r="A413">
        <v>1760</v>
      </c>
      <c r="B413">
        <v>172258</v>
      </c>
      <c r="C413">
        <v>0</v>
      </c>
      <c r="D413">
        <v>1</v>
      </c>
      <c r="E413">
        <v>49</v>
      </c>
      <c r="F413" t="str" cm="1">
        <f t="array" ref="F413">_xlfn.IFS(Customer!F413=1,"Divorced",Customer!G413=1,"Married",Customer!H413=1,"Single",Customer!I413=1,"Together",Customer!J413=1,"Window")</f>
        <v>Single</v>
      </c>
      <c r="G413" t="str" cm="1">
        <f t="array" ref="G413">_xlfn.IFS(Customer!K413=1,"Basic",Customer!L413=1,"Graduate",Customer!M413=1,"Master",Customer!N413=1,"PhD")</f>
        <v>Graduate</v>
      </c>
      <c r="H413" t="s">
        <v>19</v>
      </c>
    </row>
    <row r="414" spans="1:8" x14ac:dyDescent="0.3">
      <c r="A414">
        <v>2039</v>
      </c>
      <c r="B414">
        <v>172228</v>
      </c>
      <c r="C414">
        <v>0</v>
      </c>
      <c r="D414">
        <v>0</v>
      </c>
      <c r="E414">
        <v>68</v>
      </c>
      <c r="F414" t="str" cm="1">
        <f t="array" ref="F414">_xlfn.IFS(Customer!F414=1,"Divorced",Customer!G414=1,"Married",Customer!H414=1,"Single",Customer!I414=1,"Together",Customer!J414=1,"Window")</f>
        <v>Single</v>
      </c>
      <c r="G414" t="str" cm="1">
        <f t="array" ref="G414">_xlfn.IFS(Customer!K414=1,"Basic",Customer!L414=1,"Graduate",Customer!M414=1,"Master",Customer!N414=1,"PhD")</f>
        <v>Graduate</v>
      </c>
      <c r="H414" t="s">
        <v>15</v>
      </c>
    </row>
    <row r="415" spans="1:8" x14ac:dyDescent="0.3">
      <c r="A415">
        <v>3087</v>
      </c>
      <c r="B415">
        <v>172217</v>
      </c>
      <c r="C415">
        <v>0</v>
      </c>
      <c r="D415">
        <v>0</v>
      </c>
      <c r="E415">
        <v>58</v>
      </c>
      <c r="F415" t="str" cm="1">
        <f t="array" ref="F415">_xlfn.IFS(Customer!F415=1,"Divorced",Customer!G415=1,"Married",Customer!H415=1,"Single",Customer!I415=1,"Together",Customer!J415=1,"Window")</f>
        <v>Single</v>
      </c>
      <c r="G415" t="str" cm="1">
        <f t="array" ref="G415">_xlfn.IFS(Customer!K415=1,"Basic",Customer!L415=1,"Graduate",Customer!M415=1,"Master",Customer!N415=1,"PhD")</f>
        <v>Master</v>
      </c>
      <c r="H415" t="s">
        <v>16</v>
      </c>
    </row>
    <row r="416" spans="1:8" x14ac:dyDescent="0.3">
      <c r="A416">
        <v>1704</v>
      </c>
      <c r="B416">
        <v>172190</v>
      </c>
      <c r="C416">
        <v>0</v>
      </c>
      <c r="D416">
        <v>0</v>
      </c>
      <c r="E416">
        <v>55</v>
      </c>
      <c r="F416" t="str" cm="1">
        <f t="array" ref="F416">_xlfn.IFS(Customer!F416=1,"Divorced",Customer!G416=1,"Married",Customer!H416=1,"Single",Customer!I416=1,"Together",Customer!J416=1,"Window")</f>
        <v>Married</v>
      </c>
      <c r="G416" t="str" cm="1">
        <f t="array" ref="G416">_xlfn.IFS(Customer!K416=1,"Basic",Customer!L416=1,"Graduate",Customer!M416=1,"Master",Customer!N416=1,"PhD")</f>
        <v>Graduate</v>
      </c>
      <c r="H416" t="s">
        <v>17</v>
      </c>
    </row>
    <row r="417" spans="1:8" x14ac:dyDescent="0.3">
      <c r="A417">
        <v>2827</v>
      </c>
      <c r="B417">
        <v>172159</v>
      </c>
      <c r="C417">
        <v>0</v>
      </c>
      <c r="D417">
        <v>0</v>
      </c>
      <c r="E417">
        <v>42</v>
      </c>
      <c r="F417" t="str" cm="1">
        <f t="array" ref="F417">_xlfn.IFS(Customer!F417=1,"Divorced",Customer!G417=1,"Married",Customer!H417=1,"Single",Customer!I417=1,"Together",Customer!J417=1,"Window")</f>
        <v>Married</v>
      </c>
      <c r="G417" t="str" cm="1">
        <f t="array" ref="G417">_xlfn.IFS(Customer!K417=1,"Basic",Customer!L417=1,"Graduate",Customer!M417=1,"Master",Customer!N417=1,"PhD")</f>
        <v>PhD</v>
      </c>
      <c r="H417" t="s">
        <v>18</v>
      </c>
    </row>
    <row r="418" spans="1:8" x14ac:dyDescent="0.3">
      <c r="A418">
        <v>2738</v>
      </c>
      <c r="B418">
        <v>172117</v>
      </c>
      <c r="C418">
        <v>0</v>
      </c>
      <c r="D418">
        <v>1</v>
      </c>
      <c r="E418">
        <v>43</v>
      </c>
      <c r="F418" t="str" cm="1">
        <f t="array" ref="F418">_xlfn.IFS(Customer!F418=1,"Divorced",Customer!G418=1,"Married",Customer!H418=1,"Single",Customer!I418=1,"Together",Customer!J418=1,"Window")</f>
        <v>Married</v>
      </c>
      <c r="G418" t="str" cm="1">
        <f t="array" ref="G418">_xlfn.IFS(Customer!K418=1,"Basic",Customer!L418=1,"Graduate",Customer!M418=1,"Master",Customer!N418=1,"PhD")</f>
        <v>Graduate</v>
      </c>
      <c r="H418" t="s">
        <v>19</v>
      </c>
    </row>
    <row r="419" spans="1:8" x14ac:dyDescent="0.3">
      <c r="A419">
        <v>1337</v>
      </c>
      <c r="B419">
        <v>172099</v>
      </c>
      <c r="C419">
        <v>0</v>
      </c>
      <c r="D419">
        <v>0</v>
      </c>
      <c r="E419">
        <v>46</v>
      </c>
      <c r="F419" t="str" cm="1">
        <f t="array" ref="F419">_xlfn.IFS(Customer!F419=1,"Divorced",Customer!G419=1,"Married",Customer!H419=1,"Single",Customer!I419=1,"Together",Customer!J419=1,"Window")</f>
        <v>Married</v>
      </c>
      <c r="G419" t="str" cm="1">
        <f t="array" ref="G419">_xlfn.IFS(Customer!K419=1,"Basic",Customer!L419=1,"Graduate",Customer!M419=1,"Master",Customer!N419=1,"PhD")</f>
        <v>Graduate</v>
      </c>
      <c r="H419" t="s">
        <v>15</v>
      </c>
    </row>
    <row r="420" spans="1:8" x14ac:dyDescent="0.3">
      <c r="A420">
        <v>2789</v>
      </c>
      <c r="B420">
        <v>172071</v>
      </c>
      <c r="C420">
        <v>0</v>
      </c>
      <c r="D420">
        <v>1</v>
      </c>
      <c r="E420">
        <v>66</v>
      </c>
      <c r="F420" t="str" cm="1">
        <f t="array" ref="F420">_xlfn.IFS(Customer!F420=1,"Divorced",Customer!G420=1,"Married",Customer!H420=1,"Single",Customer!I420=1,"Together",Customer!J420=1,"Window")</f>
        <v>Divorced</v>
      </c>
      <c r="G420" t="str" cm="1">
        <f t="array" ref="G420">_xlfn.IFS(Customer!K420=1,"Basic",Customer!L420=1,"Graduate",Customer!M420=1,"Master",Customer!N420=1,"PhD")</f>
        <v>Graduate</v>
      </c>
      <c r="H420" t="s">
        <v>15</v>
      </c>
    </row>
    <row r="421" spans="1:8" x14ac:dyDescent="0.3">
      <c r="A421">
        <v>3134</v>
      </c>
      <c r="B421">
        <v>172071</v>
      </c>
      <c r="C421">
        <v>0</v>
      </c>
      <c r="D421">
        <v>1</v>
      </c>
      <c r="E421">
        <v>66</v>
      </c>
      <c r="F421" t="str" cm="1">
        <f t="array" ref="F421">_xlfn.IFS(Customer!F421=1,"Divorced",Customer!G421=1,"Married",Customer!H421=1,"Single",Customer!I421=1,"Together",Customer!J421=1,"Window")</f>
        <v>Divorced</v>
      </c>
      <c r="G421" t="str" cm="1">
        <f t="array" ref="G421">_xlfn.IFS(Customer!K421=1,"Basic",Customer!L421=1,"Graduate",Customer!M421=1,"Master",Customer!N421=1,"PhD")</f>
        <v>Graduate</v>
      </c>
      <c r="H421" t="s">
        <v>19</v>
      </c>
    </row>
    <row r="422" spans="1:8" x14ac:dyDescent="0.3">
      <c r="A422">
        <v>2634</v>
      </c>
      <c r="B422">
        <v>172066</v>
      </c>
      <c r="C422">
        <v>0</v>
      </c>
      <c r="D422">
        <v>0</v>
      </c>
      <c r="E422">
        <v>39</v>
      </c>
      <c r="F422" t="str" cm="1">
        <f t="array" ref="F422">_xlfn.IFS(Customer!F422=1,"Divorced",Customer!G422=1,"Married",Customer!H422=1,"Single",Customer!I422=1,"Together",Customer!J422=1,"Window")</f>
        <v>Single</v>
      </c>
      <c r="G422" t="str" cm="1">
        <f t="array" ref="G422">_xlfn.IFS(Customer!K422=1,"Basic",Customer!L422=1,"Graduate",Customer!M422=1,"Master",Customer!N422=1,"PhD")</f>
        <v>Graduate</v>
      </c>
      <c r="H422" t="s">
        <v>17</v>
      </c>
    </row>
    <row r="423" spans="1:8" x14ac:dyDescent="0.3">
      <c r="A423">
        <v>1751</v>
      </c>
      <c r="B423">
        <v>172063</v>
      </c>
      <c r="C423">
        <v>0</v>
      </c>
      <c r="D423">
        <v>1</v>
      </c>
      <c r="E423">
        <v>41</v>
      </c>
      <c r="F423" t="str" cm="1">
        <f t="array" ref="F423">_xlfn.IFS(Customer!F423=1,"Divorced",Customer!G423=1,"Married",Customer!H423=1,"Single",Customer!I423=1,"Together",Customer!J423=1,"Window")</f>
        <v>Married</v>
      </c>
      <c r="G423" t="str" cm="1">
        <f t="array" ref="G423">_xlfn.IFS(Customer!K423=1,"Basic",Customer!L423=1,"Graduate",Customer!M423=1,"Master",Customer!N423=1,"PhD")</f>
        <v>Graduate</v>
      </c>
      <c r="H423" t="s">
        <v>15</v>
      </c>
    </row>
    <row r="424" spans="1:8" x14ac:dyDescent="0.3">
      <c r="A424">
        <v>1716</v>
      </c>
      <c r="B424">
        <v>172025</v>
      </c>
      <c r="C424">
        <v>0</v>
      </c>
      <c r="D424">
        <v>0</v>
      </c>
      <c r="E424">
        <v>71</v>
      </c>
      <c r="F424" t="str" cm="1">
        <f t="array" ref="F424">_xlfn.IFS(Customer!F424=1,"Divorced",Customer!G424=1,"Married",Customer!H424=1,"Single",Customer!I424=1,"Together",Customer!J424=1,"Window")</f>
        <v>Married</v>
      </c>
      <c r="G424" t="str" cm="1">
        <f t="array" ref="G424">_xlfn.IFS(Customer!K424=1,"Basic",Customer!L424=1,"Graduate",Customer!M424=1,"Master",Customer!N424=1,"PhD")</f>
        <v>Graduate</v>
      </c>
      <c r="H424" t="s">
        <v>17</v>
      </c>
    </row>
    <row r="425" spans="1:8" x14ac:dyDescent="0.3">
      <c r="A425">
        <v>1352</v>
      </c>
      <c r="B425">
        <v>172025</v>
      </c>
      <c r="C425">
        <v>0</v>
      </c>
      <c r="D425">
        <v>0</v>
      </c>
      <c r="E425">
        <v>58</v>
      </c>
      <c r="F425" t="str" cm="1">
        <f t="array" ref="F425">_xlfn.IFS(Customer!F425=1,"Divorced",Customer!G425=1,"Married",Customer!H425=1,"Single",Customer!I425=1,"Together",Customer!J425=1,"Window")</f>
        <v>Together</v>
      </c>
      <c r="G425" t="str" cm="1">
        <f t="array" ref="G425">_xlfn.IFS(Customer!K425=1,"Basic",Customer!L425=1,"Graduate",Customer!M425=1,"Master",Customer!N425=1,"PhD")</f>
        <v>Graduate</v>
      </c>
      <c r="H425" t="s">
        <v>19</v>
      </c>
    </row>
    <row r="426" spans="1:8" x14ac:dyDescent="0.3">
      <c r="A426">
        <v>2514</v>
      </c>
      <c r="B426">
        <v>171969</v>
      </c>
      <c r="C426">
        <v>0</v>
      </c>
      <c r="D426">
        <v>1</v>
      </c>
      <c r="E426">
        <v>49</v>
      </c>
      <c r="F426" t="str" cm="1">
        <f t="array" ref="F426">_xlfn.IFS(Customer!F426=1,"Divorced",Customer!G426=1,"Married",Customer!H426=1,"Single",Customer!I426=1,"Together",Customer!J426=1,"Window")</f>
        <v>Married</v>
      </c>
      <c r="G426" t="str" cm="1">
        <f t="array" ref="G426">_xlfn.IFS(Customer!K426=1,"Basic",Customer!L426=1,"Graduate",Customer!M426=1,"Master",Customer!N426=1,"PhD")</f>
        <v>PhD</v>
      </c>
      <c r="H426" t="s">
        <v>17</v>
      </c>
    </row>
    <row r="427" spans="1:8" x14ac:dyDescent="0.3">
      <c r="A427">
        <v>3141</v>
      </c>
      <c r="B427">
        <v>171965</v>
      </c>
      <c r="C427">
        <v>0</v>
      </c>
      <c r="D427">
        <v>1</v>
      </c>
      <c r="E427">
        <v>69</v>
      </c>
      <c r="F427" t="str" cm="1">
        <f t="array" ref="F427">_xlfn.IFS(Customer!F427=1,"Divorced",Customer!G427=1,"Married",Customer!H427=1,"Single",Customer!I427=1,"Together",Customer!J427=1,"Window")</f>
        <v>Married</v>
      </c>
      <c r="G427" t="str" cm="1">
        <f t="array" ref="G427">_xlfn.IFS(Customer!K427=1,"Basic",Customer!L427=1,"Graduate",Customer!M427=1,"Master",Customer!N427=1,"PhD")</f>
        <v>Graduate</v>
      </c>
      <c r="H427" t="s">
        <v>16</v>
      </c>
    </row>
    <row r="428" spans="1:8" x14ac:dyDescent="0.3">
      <c r="A428">
        <v>2985</v>
      </c>
      <c r="B428">
        <v>171964</v>
      </c>
      <c r="C428">
        <v>0</v>
      </c>
      <c r="D428">
        <v>0</v>
      </c>
      <c r="E428">
        <v>62</v>
      </c>
      <c r="F428" t="str" cm="1">
        <f t="array" ref="F428">_xlfn.IFS(Customer!F428=1,"Divorced",Customer!G428=1,"Married",Customer!H428=1,"Single",Customer!I428=1,"Together",Customer!J428=1,"Window")</f>
        <v>Divorced</v>
      </c>
      <c r="G428" t="str" cm="1">
        <f t="array" ref="G428">_xlfn.IFS(Customer!K428=1,"Basic",Customer!L428=1,"Graduate",Customer!M428=1,"Master",Customer!N428=1,"PhD")</f>
        <v>Graduate</v>
      </c>
      <c r="H428" t="s">
        <v>16</v>
      </c>
    </row>
    <row r="429" spans="1:8" x14ac:dyDescent="0.3">
      <c r="A429">
        <v>1335</v>
      </c>
      <c r="B429">
        <v>171952</v>
      </c>
      <c r="C429">
        <v>1</v>
      </c>
      <c r="D429">
        <v>0</v>
      </c>
      <c r="E429">
        <v>34</v>
      </c>
      <c r="F429" t="str" cm="1">
        <f t="array" ref="F429">_xlfn.IFS(Customer!F429=1,"Divorced",Customer!G429=1,"Married",Customer!H429=1,"Single",Customer!I429=1,"Together",Customer!J429=1,"Window")</f>
        <v>Married</v>
      </c>
      <c r="G429" t="str" cm="1">
        <f t="array" ref="G429">_xlfn.IFS(Customer!K429=1,"Basic",Customer!L429=1,"Graduate",Customer!M429=1,"Master",Customer!N429=1,"PhD")</f>
        <v>Graduate</v>
      </c>
      <c r="H429" t="s">
        <v>16</v>
      </c>
    </row>
    <row r="430" spans="1:8" x14ac:dyDescent="0.3">
      <c r="A430">
        <v>1686</v>
      </c>
      <c r="B430">
        <v>171952</v>
      </c>
      <c r="C430">
        <v>1</v>
      </c>
      <c r="D430">
        <v>0</v>
      </c>
      <c r="E430">
        <v>34</v>
      </c>
      <c r="F430" t="str" cm="1">
        <f t="array" ref="F430">_xlfn.IFS(Customer!F430=1,"Divorced",Customer!G430=1,"Married",Customer!H430=1,"Single",Customer!I430=1,"Together",Customer!J430=1,"Window")</f>
        <v>Married</v>
      </c>
      <c r="G430" t="str" cm="1">
        <f t="array" ref="G430">_xlfn.IFS(Customer!K430=1,"Basic",Customer!L430=1,"Graduate",Customer!M430=1,"Master",Customer!N430=1,"PhD")</f>
        <v>Graduate</v>
      </c>
      <c r="H430" t="s">
        <v>17</v>
      </c>
    </row>
    <row r="431" spans="1:8" x14ac:dyDescent="0.3">
      <c r="A431">
        <v>3044</v>
      </c>
      <c r="B431">
        <v>171866</v>
      </c>
      <c r="C431">
        <v>0</v>
      </c>
      <c r="D431">
        <v>1</v>
      </c>
      <c r="E431">
        <v>64</v>
      </c>
      <c r="F431" t="str" cm="1">
        <f t="array" ref="F431">_xlfn.IFS(Customer!F431=1,"Divorced",Customer!G431=1,"Married",Customer!H431=1,"Single",Customer!I431=1,"Together",Customer!J431=1,"Window")</f>
        <v>Married</v>
      </c>
      <c r="G431" t="str" cm="1">
        <f t="array" ref="G431">_xlfn.IFS(Customer!K431=1,"Basic",Customer!L431=1,"Graduate",Customer!M431=1,"Master",Customer!N431=1,"PhD")</f>
        <v>Graduate</v>
      </c>
      <c r="H431" t="s">
        <v>19</v>
      </c>
    </row>
    <row r="432" spans="1:8" x14ac:dyDescent="0.3">
      <c r="A432">
        <v>2582</v>
      </c>
      <c r="B432">
        <v>171855</v>
      </c>
      <c r="C432">
        <v>0</v>
      </c>
      <c r="D432">
        <v>1</v>
      </c>
      <c r="E432">
        <v>43</v>
      </c>
      <c r="F432" t="str" cm="1">
        <f t="array" ref="F432">_xlfn.IFS(Customer!F432=1,"Divorced",Customer!G432=1,"Married",Customer!H432=1,"Single",Customer!I432=1,"Together",Customer!J432=1,"Window")</f>
        <v>Married</v>
      </c>
      <c r="G432" t="str" cm="1">
        <f t="array" ref="G432">_xlfn.IFS(Customer!K432=1,"Basic",Customer!L432=1,"Graduate",Customer!M432=1,"Master",Customer!N432=1,"PhD")</f>
        <v>Graduate</v>
      </c>
      <c r="H432" t="s">
        <v>19</v>
      </c>
    </row>
    <row r="433" spans="1:8" x14ac:dyDescent="0.3">
      <c r="A433">
        <v>2316</v>
      </c>
      <c r="B433">
        <v>171853</v>
      </c>
      <c r="C433">
        <v>0</v>
      </c>
      <c r="D433">
        <v>0</v>
      </c>
      <c r="E433">
        <v>38</v>
      </c>
      <c r="F433" t="str" cm="1">
        <f t="array" ref="F433">_xlfn.IFS(Customer!F433=1,"Divorced",Customer!G433=1,"Married",Customer!H433=1,"Single",Customer!I433=1,"Together",Customer!J433=1,"Window")</f>
        <v>Together</v>
      </c>
      <c r="G433" t="str" cm="1">
        <f t="array" ref="G433">_xlfn.IFS(Customer!K433=1,"Basic",Customer!L433=1,"Graduate",Customer!M433=1,"Master",Customer!N433=1,"PhD")</f>
        <v>Graduate</v>
      </c>
      <c r="H433" t="s">
        <v>17</v>
      </c>
    </row>
    <row r="434" spans="1:8" x14ac:dyDescent="0.3">
      <c r="A434">
        <v>2742</v>
      </c>
      <c r="B434">
        <v>171853</v>
      </c>
      <c r="C434">
        <v>0</v>
      </c>
      <c r="D434">
        <v>0</v>
      </c>
      <c r="E434">
        <v>38</v>
      </c>
      <c r="F434" t="str" cm="1">
        <f t="array" ref="F434">_xlfn.IFS(Customer!F434=1,"Divorced",Customer!G434=1,"Married",Customer!H434=1,"Single",Customer!I434=1,"Together",Customer!J434=1,"Window")</f>
        <v>Together</v>
      </c>
      <c r="G434" t="str" cm="1">
        <f t="array" ref="G434">_xlfn.IFS(Customer!K434=1,"Basic",Customer!L434=1,"Graduate",Customer!M434=1,"Master",Customer!N434=1,"PhD")</f>
        <v>Graduate</v>
      </c>
      <c r="H434" t="s">
        <v>17</v>
      </c>
    </row>
    <row r="435" spans="1:8" x14ac:dyDescent="0.3">
      <c r="A435">
        <v>2259</v>
      </c>
      <c r="B435">
        <v>171847</v>
      </c>
      <c r="C435">
        <v>0</v>
      </c>
      <c r="D435">
        <v>0</v>
      </c>
      <c r="E435">
        <v>42</v>
      </c>
      <c r="F435" t="str" cm="1">
        <f t="array" ref="F435">_xlfn.IFS(Customer!F435=1,"Divorced",Customer!G435=1,"Married",Customer!H435=1,"Single",Customer!I435=1,"Together",Customer!J435=1,"Window")</f>
        <v>Divorced</v>
      </c>
      <c r="G435" t="str" cm="1">
        <f t="array" ref="G435">_xlfn.IFS(Customer!K435=1,"Basic",Customer!L435=1,"Graduate",Customer!M435=1,"Master",Customer!N435=1,"PhD")</f>
        <v>Graduate</v>
      </c>
      <c r="H435" t="s">
        <v>16</v>
      </c>
    </row>
    <row r="436" spans="1:8" x14ac:dyDescent="0.3">
      <c r="A436">
        <v>2096</v>
      </c>
      <c r="B436">
        <v>171819</v>
      </c>
      <c r="C436">
        <v>0</v>
      </c>
      <c r="D436">
        <v>1</v>
      </c>
      <c r="E436">
        <v>49</v>
      </c>
      <c r="F436" t="str" cm="1">
        <f t="array" ref="F436">_xlfn.IFS(Customer!F436=1,"Divorced",Customer!G436=1,"Married",Customer!H436=1,"Single",Customer!I436=1,"Together",Customer!J436=1,"Window")</f>
        <v>Together</v>
      </c>
      <c r="G436" t="str" cm="1">
        <f t="array" ref="G436">_xlfn.IFS(Customer!K436=1,"Basic",Customer!L436=1,"Graduate",Customer!M436=1,"Master",Customer!N436=1,"PhD")</f>
        <v>Graduate</v>
      </c>
      <c r="H436" t="s">
        <v>19</v>
      </c>
    </row>
    <row r="437" spans="1:8" x14ac:dyDescent="0.3">
      <c r="A437">
        <v>1917</v>
      </c>
      <c r="B437">
        <v>171796</v>
      </c>
      <c r="C437">
        <v>0</v>
      </c>
      <c r="D437">
        <v>0</v>
      </c>
      <c r="E437">
        <v>49</v>
      </c>
      <c r="F437" t="str" cm="1">
        <f t="array" ref="F437">_xlfn.IFS(Customer!F437=1,"Divorced",Customer!G437=1,"Married",Customer!H437=1,"Single",Customer!I437=1,"Together",Customer!J437=1,"Window")</f>
        <v>Together</v>
      </c>
      <c r="G437" t="str" cm="1">
        <f t="array" ref="G437">_xlfn.IFS(Customer!K437=1,"Basic",Customer!L437=1,"Graduate",Customer!M437=1,"Master",Customer!N437=1,"PhD")</f>
        <v>Graduate</v>
      </c>
      <c r="H437" t="s">
        <v>16</v>
      </c>
    </row>
    <row r="438" spans="1:8" x14ac:dyDescent="0.3">
      <c r="A438">
        <v>2474</v>
      </c>
      <c r="B438">
        <v>171706</v>
      </c>
      <c r="C438">
        <v>0</v>
      </c>
      <c r="D438">
        <v>1</v>
      </c>
      <c r="E438">
        <v>61</v>
      </c>
      <c r="F438" t="str" cm="1">
        <f t="array" ref="F438">_xlfn.IFS(Customer!F438=1,"Divorced",Customer!G438=1,"Married",Customer!H438=1,"Single",Customer!I438=1,"Together",Customer!J438=1,"Window")</f>
        <v>Together</v>
      </c>
      <c r="G438" t="str" cm="1">
        <f t="array" ref="G438">_xlfn.IFS(Customer!K438=1,"Basic",Customer!L438=1,"Graduate",Customer!M438=1,"Master",Customer!N438=1,"PhD")</f>
        <v>Graduate</v>
      </c>
      <c r="H438" t="s">
        <v>19</v>
      </c>
    </row>
    <row r="439" spans="1:8" x14ac:dyDescent="0.3">
      <c r="A439">
        <v>2070</v>
      </c>
      <c r="B439">
        <v>171691</v>
      </c>
      <c r="C439">
        <v>0</v>
      </c>
      <c r="D439">
        <v>0</v>
      </c>
      <c r="E439">
        <v>62</v>
      </c>
      <c r="F439" t="str" cm="1">
        <f t="array" ref="F439">_xlfn.IFS(Customer!F439=1,"Divorced",Customer!G439=1,"Married",Customer!H439=1,"Single",Customer!I439=1,"Together",Customer!J439=1,"Window")</f>
        <v>Single</v>
      </c>
      <c r="G439" t="str" cm="1">
        <f t="array" ref="G439">_xlfn.IFS(Customer!K439=1,"Basic",Customer!L439=1,"Graduate",Customer!M439=1,"Master",Customer!N439=1,"PhD")</f>
        <v>PhD</v>
      </c>
      <c r="H439" t="s">
        <v>17</v>
      </c>
    </row>
    <row r="440" spans="1:8" x14ac:dyDescent="0.3">
      <c r="A440">
        <v>2936</v>
      </c>
      <c r="B440">
        <v>171670</v>
      </c>
      <c r="C440">
        <v>0</v>
      </c>
      <c r="D440">
        <v>0</v>
      </c>
      <c r="E440">
        <v>58</v>
      </c>
      <c r="F440" t="str" cm="1">
        <f t="array" ref="F440">_xlfn.IFS(Customer!F440=1,"Divorced",Customer!G440=1,"Married",Customer!H440=1,"Single",Customer!I440=1,"Together",Customer!J440=1,"Window")</f>
        <v>Window</v>
      </c>
      <c r="G440" t="str" cm="1">
        <f t="array" ref="G440">_xlfn.IFS(Customer!K440=1,"Basic",Customer!L440=1,"Graduate",Customer!M440=1,"Master",Customer!N440=1,"PhD")</f>
        <v>PhD</v>
      </c>
      <c r="H440" t="s">
        <v>19</v>
      </c>
    </row>
    <row r="441" spans="1:8" x14ac:dyDescent="0.3">
      <c r="A441">
        <v>2284</v>
      </c>
      <c r="B441">
        <v>171626</v>
      </c>
      <c r="C441">
        <v>0</v>
      </c>
      <c r="D441">
        <v>0</v>
      </c>
      <c r="E441">
        <v>41</v>
      </c>
      <c r="F441" t="str" cm="1">
        <f t="array" ref="F441">_xlfn.IFS(Customer!F441=1,"Divorced",Customer!G441=1,"Married",Customer!H441=1,"Single",Customer!I441=1,"Together",Customer!J441=1,"Window")</f>
        <v>Married</v>
      </c>
      <c r="G441" t="str" cm="1">
        <f t="array" ref="G441">_xlfn.IFS(Customer!K441=1,"Basic",Customer!L441=1,"Graduate",Customer!M441=1,"Master",Customer!N441=1,"PhD")</f>
        <v>Graduate</v>
      </c>
      <c r="H441" t="s">
        <v>20</v>
      </c>
    </row>
    <row r="442" spans="1:8" x14ac:dyDescent="0.3">
      <c r="A442">
        <v>1003</v>
      </c>
      <c r="B442">
        <v>171613</v>
      </c>
      <c r="C442">
        <v>0</v>
      </c>
      <c r="D442">
        <v>0</v>
      </c>
      <c r="E442">
        <v>55</v>
      </c>
      <c r="F442" t="str" cm="1">
        <f t="array" ref="F442">_xlfn.IFS(Customer!F442=1,"Divorced",Customer!G442=1,"Married",Customer!H442=1,"Single",Customer!I442=1,"Together",Customer!J442=1,"Window")</f>
        <v>Together</v>
      </c>
      <c r="G442" t="str" cm="1">
        <f t="array" ref="G442">_xlfn.IFS(Customer!K442=1,"Basic",Customer!L442=1,"Graduate",Customer!M442=1,"Master",Customer!N442=1,"PhD")</f>
        <v>Graduate</v>
      </c>
      <c r="H442" t="s">
        <v>18</v>
      </c>
    </row>
    <row r="443" spans="1:8" x14ac:dyDescent="0.3">
      <c r="A443">
        <v>2309</v>
      </c>
      <c r="B443">
        <v>171604</v>
      </c>
      <c r="C443">
        <v>0</v>
      </c>
      <c r="D443">
        <v>0</v>
      </c>
      <c r="E443">
        <v>75</v>
      </c>
      <c r="F443" t="str" cm="1">
        <f t="array" ref="F443">_xlfn.IFS(Customer!F443=1,"Divorced",Customer!G443=1,"Married",Customer!H443=1,"Single",Customer!I443=1,"Together",Customer!J443=1,"Window")</f>
        <v>Together</v>
      </c>
      <c r="G443" t="str" cm="1">
        <f t="array" ref="G443">_xlfn.IFS(Customer!K443=1,"Basic",Customer!L443=1,"Graduate",Customer!M443=1,"Master",Customer!N443=1,"PhD")</f>
        <v>PhD</v>
      </c>
      <c r="H443" t="s">
        <v>15</v>
      </c>
    </row>
    <row r="444" spans="1:8" x14ac:dyDescent="0.3">
      <c r="A444">
        <v>1546</v>
      </c>
      <c r="B444">
        <v>171499</v>
      </c>
      <c r="C444">
        <v>0</v>
      </c>
      <c r="D444">
        <v>1</v>
      </c>
      <c r="E444">
        <v>49</v>
      </c>
      <c r="F444" t="str" cm="1">
        <f t="array" ref="F444">_xlfn.IFS(Customer!F444=1,"Divorced",Customer!G444=1,"Married",Customer!H444=1,"Single",Customer!I444=1,"Together",Customer!J444=1,"Window")</f>
        <v>Together</v>
      </c>
      <c r="G444" t="str" cm="1">
        <f t="array" ref="G444">_xlfn.IFS(Customer!K444=1,"Basic",Customer!L444=1,"Graduate",Customer!M444=1,"Master",Customer!N444=1,"PhD")</f>
        <v>Master</v>
      </c>
      <c r="H444" t="s">
        <v>20</v>
      </c>
    </row>
    <row r="445" spans="1:8" x14ac:dyDescent="0.3">
      <c r="A445">
        <v>1117</v>
      </c>
      <c r="B445">
        <v>171488</v>
      </c>
      <c r="C445">
        <v>0</v>
      </c>
      <c r="D445">
        <v>0</v>
      </c>
      <c r="E445">
        <v>55</v>
      </c>
      <c r="F445" t="str" cm="1">
        <f t="array" ref="F445">_xlfn.IFS(Customer!F445=1,"Divorced",Customer!G445=1,"Married",Customer!H445=1,"Single",Customer!I445=1,"Together",Customer!J445=1,"Window")</f>
        <v>Together</v>
      </c>
      <c r="G445" t="e" cm="1">
        <f t="array" ref="G445">_xlfn.IFS(Customer!K445=1,"Basic",Customer!L445=1,"Graduate",Customer!M445=1,"Master",Customer!N445=1,"PhD")</f>
        <v>#N/A</v>
      </c>
      <c r="H445" t="s">
        <v>18</v>
      </c>
    </row>
    <row r="446" spans="1:8" x14ac:dyDescent="0.3">
      <c r="A446">
        <v>1761</v>
      </c>
      <c r="B446">
        <v>171466</v>
      </c>
      <c r="C446">
        <v>0</v>
      </c>
      <c r="D446">
        <v>0</v>
      </c>
      <c r="E446">
        <v>46</v>
      </c>
      <c r="F446" t="str" cm="1">
        <f t="array" ref="F446">_xlfn.IFS(Customer!F446=1,"Divorced",Customer!G446=1,"Married",Customer!H446=1,"Single",Customer!I446=1,"Together",Customer!J446=1,"Window")</f>
        <v>Single</v>
      </c>
      <c r="G446" t="str" cm="1">
        <f t="array" ref="G446">_xlfn.IFS(Customer!K446=1,"Basic",Customer!L446=1,"Graduate",Customer!M446=1,"Master",Customer!N446=1,"PhD")</f>
        <v>PhD</v>
      </c>
      <c r="H446" t="s">
        <v>16</v>
      </c>
    </row>
    <row r="447" spans="1:8" x14ac:dyDescent="0.3">
      <c r="A447">
        <v>2312</v>
      </c>
      <c r="B447">
        <v>171434</v>
      </c>
      <c r="C447">
        <v>0</v>
      </c>
      <c r="D447">
        <v>1</v>
      </c>
      <c r="E447">
        <v>58</v>
      </c>
      <c r="F447" t="str" cm="1">
        <f t="array" ref="F447">_xlfn.IFS(Customer!F447=1,"Divorced",Customer!G447=1,"Married",Customer!H447=1,"Single",Customer!I447=1,"Together",Customer!J447=1,"Window")</f>
        <v>Married</v>
      </c>
      <c r="G447" t="str" cm="1">
        <f t="array" ref="G447">_xlfn.IFS(Customer!K447=1,"Basic",Customer!L447=1,"Graduate",Customer!M447=1,"Master",Customer!N447=1,"PhD")</f>
        <v>Graduate</v>
      </c>
      <c r="H447" t="s">
        <v>19</v>
      </c>
    </row>
    <row r="448" spans="1:8" x14ac:dyDescent="0.3">
      <c r="A448">
        <v>1682</v>
      </c>
      <c r="B448">
        <v>171427</v>
      </c>
      <c r="C448">
        <v>2</v>
      </c>
      <c r="D448">
        <v>0</v>
      </c>
      <c r="E448">
        <v>42</v>
      </c>
      <c r="F448" t="str" cm="1">
        <f t="array" ref="F448">_xlfn.IFS(Customer!F448=1,"Divorced",Customer!G448=1,"Married",Customer!H448=1,"Single",Customer!I448=1,"Together",Customer!J448=1,"Window")</f>
        <v>Married</v>
      </c>
      <c r="G448" t="str" cm="1">
        <f t="array" ref="G448">_xlfn.IFS(Customer!K448=1,"Basic",Customer!L448=1,"Graduate",Customer!M448=1,"Master",Customer!N448=1,"PhD")</f>
        <v>Graduate</v>
      </c>
      <c r="H448" t="s">
        <v>19</v>
      </c>
    </row>
    <row r="449" spans="1:8" x14ac:dyDescent="0.3">
      <c r="A449">
        <v>1816</v>
      </c>
      <c r="B449">
        <v>171391</v>
      </c>
      <c r="C449">
        <v>0</v>
      </c>
      <c r="D449">
        <v>1</v>
      </c>
      <c r="E449">
        <v>64</v>
      </c>
      <c r="F449" t="str" cm="1">
        <f t="array" ref="F449">_xlfn.IFS(Customer!F449=1,"Divorced",Customer!G449=1,"Married",Customer!H449=1,"Single",Customer!I449=1,"Together",Customer!J449=1,"Window")</f>
        <v>Married</v>
      </c>
      <c r="G449" t="str" cm="1">
        <f t="array" ref="G449">_xlfn.IFS(Customer!K449=1,"Basic",Customer!L449=1,"Graduate",Customer!M449=1,"Master",Customer!N449=1,"PhD")</f>
        <v>Graduate</v>
      </c>
      <c r="H449" t="s">
        <v>20</v>
      </c>
    </row>
    <row r="450" spans="1:8" x14ac:dyDescent="0.3">
      <c r="A450">
        <v>1502</v>
      </c>
      <c r="B450">
        <v>171367</v>
      </c>
      <c r="C450">
        <v>0</v>
      </c>
      <c r="D450">
        <v>0</v>
      </c>
      <c r="E450">
        <v>61</v>
      </c>
      <c r="F450" t="str" cm="1">
        <f t="array" ref="F450">_xlfn.IFS(Customer!F450=1,"Divorced",Customer!G450=1,"Married",Customer!H450=1,"Single",Customer!I450=1,"Together",Customer!J450=1,"Window")</f>
        <v>Together</v>
      </c>
      <c r="G450" t="str" cm="1">
        <f t="array" ref="G450">_xlfn.IFS(Customer!K450=1,"Basic",Customer!L450=1,"Graduate",Customer!M450=1,"Master",Customer!N450=1,"PhD")</f>
        <v>Graduate</v>
      </c>
      <c r="H450" t="s">
        <v>19</v>
      </c>
    </row>
    <row r="451" spans="1:8" x14ac:dyDescent="0.3">
      <c r="A451">
        <v>2073</v>
      </c>
      <c r="B451">
        <v>171367</v>
      </c>
      <c r="C451">
        <v>0</v>
      </c>
      <c r="D451">
        <v>0</v>
      </c>
      <c r="E451">
        <v>61</v>
      </c>
      <c r="F451" t="str" cm="1">
        <f t="array" ref="F451">_xlfn.IFS(Customer!F451=1,"Divorced",Customer!G451=1,"Married",Customer!H451=1,"Single",Customer!I451=1,"Together",Customer!J451=1,"Window")</f>
        <v>Together</v>
      </c>
      <c r="G451" t="str" cm="1">
        <f t="array" ref="G451">_xlfn.IFS(Customer!K451=1,"Basic",Customer!L451=1,"Graduate",Customer!M451=1,"Master",Customer!N451=1,"PhD")</f>
        <v>Graduate</v>
      </c>
      <c r="H451" t="s">
        <v>16</v>
      </c>
    </row>
    <row r="452" spans="1:8" x14ac:dyDescent="0.3">
      <c r="A452">
        <v>2999</v>
      </c>
      <c r="B452">
        <v>171322</v>
      </c>
      <c r="C452">
        <v>0</v>
      </c>
      <c r="D452">
        <v>1</v>
      </c>
      <c r="E452">
        <v>55</v>
      </c>
      <c r="F452" t="str" cm="1">
        <f t="array" ref="F452">_xlfn.IFS(Customer!F452=1,"Divorced",Customer!G452=1,"Married",Customer!H452=1,"Single",Customer!I452=1,"Together",Customer!J452=1,"Window")</f>
        <v>Married</v>
      </c>
      <c r="G452" t="str" cm="1">
        <f t="array" ref="G452">_xlfn.IFS(Customer!K452=1,"Basic",Customer!L452=1,"Graduate",Customer!M452=1,"Master",Customer!N452=1,"PhD")</f>
        <v>PhD</v>
      </c>
      <c r="H452" t="s">
        <v>15</v>
      </c>
    </row>
    <row r="453" spans="1:8" x14ac:dyDescent="0.3">
      <c r="A453">
        <v>3061</v>
      </c>
      <c r="B453">
        <v>171322</v>
      </c>
      <c r="C453">
        <v>0</v>
      </c>
      <c r="D453">
        <v>1</v>
      </c>
      <c r="E453">
        <v>44</v>
      </c>
      <c r="F453" t="str" cm="1">
        <f t="array" ref="F453">_xlfn.IFS(Customer!F453=1,"Divorced",Customer!G453=1,"Married",Customer!H453=1,"Single",Customer!I453=1,"Together",Customer!J453=1,"Window")</f>
        <v>Together</v>
      </c>
      <c r="G453" t="str" cm="1">
        <f t="array" ref="G453">_xlfn.IFS(Customer!K453=1,"Basic",Customer!L453=1,"Graduate",Customer!M453=1,"Master",Customer!N453=1,"PhD")</f>
        <v>Graduate</v>
      </c>
      <c r="H453" t="s">
        <v>18</v>
      </c>
    </row>
    <row r="454" spans="1:8" x14ac:dyDescent="0.3">
      <c r="A454">
        <v>2758</v>
      </c>
      <c r="B454">
        <v>171232</v>
      </c>
      <c r="C454">
        <v>0</v>
      </c>
      <c r="D454">
        <v>1</v>
      </c>
      <c r="E454">
        <v>61</v>
      </c>
      <c r="F454" t="str" cm="1">
        <f t="array" ref="F454">_xlfn.IFS(Customer!F454=1,"Divorced",Customer!G454=1,"Married",Customer!H454=1,"Single",Customer!I454=1,"Together",Customer!J454=1,"Window")</f>
        <v>Together</v>
      </c>
      <c r="G454" t="str" cm="1">
        <f t="array" ref="G454">_xlfn.IFS(Customer!K454=1,"Basic",Customer!L454=1,"Graduate",Customer!M454=1,"Master",Customer!N454=1,"PhD")</f>
        <v>Graduate</v>
      </c>
      <c r="H454" t="s">
        <v>20</v>
      </c>
    </row>
    <row r="455" spans="1:8" x14ac:dyDescent="0.3">
      <c r="A455">
        <v>1728</v>
      </c>
      <c r="B455">
        <v>171163</v>
      </c>
      <c r="C455">
        <v>0</v>
      </c>
      <c r="D455">
        <v>0</v>
      </c>
      <c r="E455">
        <v>25</v>
      </c>
      <c r="F455" t="str" cm="1">
        <f t="array" ref="F455">_xlfn.IFS(Customer!F455=1,"Divorced",Customer!G455=1,"Married",Customer!H455=1,"Single",Customer!I455=1,"Together",Customer!J455=1,"Window")</f>
        <v>Single</v>
      </c>
      <c r="G455" t="str" cm="1">
        <f t="array" ref="G455">_xlfn.IFS(Customer!K455=1,"Basic",Customer!L455=1,"Graduate",Customer!M455=1,"Master",Customer!N455=1,"PhD")</f>
        <v>Graduate</v>
      </c>
      <c r="H455" t="s">
        <v>17</v>
      </c>
    </row>
    <row r="456" spans="1:8" x14ac:dyDescent="0.3">
      <c r="A456">
        <v>3031</v>
      </c>
      <c r="B456">
        <v>171128</v>
      </c>
      <c r="C456">
        <v>1</v>
      </c>
      <c r="D456">
        <v>0</v>
      </c>
      <c r="E456">
        <v>47</v>
      </c>
      <c r="F456" t="str" cm="1">
        <f t="array" ref="F456">_xlfn.IFS(Customer!F456=1,"Divorced",Customer!G456=1,"Married",Customer!H456=1,"Single",Customer!I456=1,"Together",Customer!J456=1,"Window")</f>
        <v>Divorced</v>
      </c>
      <c r="G456" t="str" cm="1">
        <f t="array" ref="G456">_xlfn.IFS(Customer!K456=1,"Basic",Customer!L456=1,"Graduate",Customer!M456=1,"Master",Customer!N456=1,"PhD")</f>
        <v>Graduate</v>
      </c>
      <c r="H456" t="s">
        <v>18</v>
      </c>
    </row>
    <row r="457" spans="1:8" x14ac:dyDescent="0.3">
      <c r="A457">
        <v>1334</v>
      </c>
      <c r="B457">
        <v>171113</v>
      </c>
      <c r="C457">
        <v>0</v>
      </c>
      <c r="D457">
        <v>1</v>
      </c>
      <c r="E457">
        <v>63</v>
      </c>
      <c r="F457" t="str" cm="1">
        <f t="array" ref="F457">_xlfn.IFS(Customer!F457=1,"Divorced",Customer!G457=1,"Married",Customer!H457=1,"Single",Customer!I457=1,"Together",Customer!J457=1,"Window")</f>
        <v>Married</v>
      </c>
      <c r="G457" t="str" cm="1">
        <f t="array" ref="G457">_xlfn.IFS(Customer!K457=1,"Basic",Customer!L457=1,"Graduate",Customer!M457=1,"Master",Customer!N457=1,"PhD")</f>
        <v>Graduate</v>
      </c>
      <c r="H457" t="s">
        <v>19</v>
      </c>
    </row>
    <row r="458" spans="1:8" x14ac:dyDescent="0.3">
      <c r="A458">
        <v>2704</v>
      </c>
      <c r="B458">
        <v>171107</v>
      </c>
      <c r="C458">
        <v>0</v>
      </c>
      <c r="D458">
        <v>1</v>
      </c>
      <c r="E458">
        <v>69</v>
      </c>
      <c r="F458" t="str" cm="1">
        <f t="array" ref="F458">_xlfn.IFS(Customer!F458=1,"Divorced",Customer!G458=1,"Married",Customer!H458=1,"Single",Customer!I458=1,"Together",Customer!J458=1,"Window")</f>
        <v>Married</v>
      </c>
      <c r="G458" t="str" cm="1">
        <f t="array" ref="G458">_xlfn.IFS(Customer!K458=1,"Basic",Customer!L458=1,"Graduate",Customer!M458=1,"Master",Customer!N458=1,"PhD")</f>
        <v>Graduate</v>
      </c>
      <c r="H458" t="s">
        <v>20</v>
      </c>
    </row>
    <row r="459" spans="1:8" x14ac:dyDescent="0.3">
      <c r="A459">
        <v>1683</v>
      </c>
      <c r="B459">
        <v>171022</v>
      </c>
      <c r="C459">
        <v>0</v>
      </c>
      <c r="D459">
        <v>1</v>
      </c>
      <c r="E459">
        <v>42</v>
      </c>
      <c r="F459" t="str" cm="1">
        <f t="array" ref="F459">_xlfn.IFS(Customer!F459=1,"Divorced",Customer!G459=1,"Married",Customer!H459=1,"Single",Customer!I459=1,"Together",Customer!J459=1,"Window")</f>
        <v>Divorced</v>
      </c>
      <c r="G459" t="str" cm="1">
        <f t="array" ref="G459">_xlfn.IFS(Customer!K459=1,"Basic",Customer!L459=1,"Graduate",Customer!M459=1,"Master",Customer!N459=1,"PhD")</f>
        <v>Graduate</v>
      </c>
      <c r="H459" t="s">
        <v>16</v>
      </c>
    </row>
    <row r="460" spans="1:8" x14ac:dyDescent="0.3">
      <c r="A460">
        <v>1610</v>
      </c>
      <c r="B460">
        <v>170971</v>
      </c>
      <c r="C460">
        <v>0</v>
      </c>
      <c r="D460">
        <v>1</v>
      </c>
      <c r="E460">
        <v>60</v>
      </c>
      <c r="F460" t="str" cm="1">
        <f t="array" ref="F460">_xlfn.IFS(Customer!F460=1,"Divorced",Customer!G460=1,"Married",Customer!H460=1,"Single",Customer!I460=1,"Together",Customer!J460=1,"Window")</f>
        <v>Together</v>
      </c>
      <c r="G460" t="str" cm="1">
        <f t="array" ref="G460">_xlfn.IFS(Customer!K460=1,"Basic",Customer!L460=1,"Graduate",Customer!M460=1,"Master",Customer!N460=1,"PhD")</f>
        <v>Graduate</v>
      </c>
      <c r="H460" t="s">
        <v>19</v>
      </c>
    </row>
    <row r="461" spans="1:8" x14ac:dyDescent="0.3">
      <c r="A461">
        <v>1202</v>
      </c>
      <c r="B461">
        <v>170951</v>
      </c>
      <c r="C461">
        <v>0</v>
      </c>
      <c r="D461">
        <v>0</v>
      </c>
      <c r="E461">
        <v>35</v>
      </c>
      <c r="F461" t="str" cm="1">
        <f t="array" ref="F461">_xlfn.IFS(Customer!F461=1,"Divorced",Customer!G461=1,"Married",Customer!H461=1,"Single",Customer!I461=1,"Together",Customer!J461=1,"Window")</f>
        <v>Married</v>
      </c>
      <c r="G461" t="str" cm="1">
        <f t="array" ref="G461">_xlfn.IFS(Customer!K461=1,"Basic",Customer!L461=1,"Graduate",Customer!M461=1,"Master",Customer!N461=1,"PhD")</f>
        <v>Graduate</v>
      </c>
      <c r="H461" t="s">
        <v>19</v>
      </c>
    </row>
    <row r="462" spans="1:8" x14ac:dyDescent="0.3">
      <c r="A462">
        <v>2896</v>
      </c>
      <c r="B462">
        <v>170932</v>
      </c>
      <c r="C462">
        <v>0</v>
      </c>
      <c r="D462">
        <v>1</v>
      </c>
      <c r="E462">
        <v>48</v>
      </c>
      <c r="F462" t="str" cm="1">
        <f t="array" ref="F462">_xlfn.IFS(Customer!F462=1,"Divorced",Customer!G462=1,"Married",Customer!H462=1,"Single",Customer!I462=1,"Together",Customer!J462=1,"Window")</f>
        <v>Married</v>
      </c>
      <c r="G462" t="e" cm="1">
        <f t="array" ref="G462">_xlfn.IFS(Customer!K462=1,"Basic",Customer!L462=1,"Graduate",Customer!M462=1,"Master",Customer!N462=1,"PhD")</f>
        <v>#N/A</v>
      </c>
      <c r="H462" t="s">
        <v>20</v>
      </c>
    </row>
    <row r="463" spans="1:8" x14ac:dyDescent="0.3">
      <c r="A463">
        <v>1997</v>
      </c>
      <c r="B463">
        <v>170924</v>
      </c>
      <c r="C463">
        <v>0</v>
      </c>
      <c r="D463">
        <v>0</v>
      </c>
      <c r="E463">
        <v>55</v>
      </c>
      <c r="F463" t="str" cm="1">
        <f t="array" ref="F463">_xlfn.IFS(Customer!F463=1,"Divorced",Customer!G463=1,"Married",Customer!H463=1,"Single",Customer!I463=1,"Together",Customer!J463=1,"Window")</f>
        <v>Married</v>
      </c>
      <c r="G463" t="e" cm="1">
        <f t="array" ref="G463">_xlfn.IFS(Customer!K463=1,"Basic",Customer!L463=1,"Graduate",Customer!M463=1,"Master",Customer!N463=1,"PhD")</f>
        <v>#N/A</v>
      </c>
      <c r="H463" t="s">
        <v>15</v>
      </c>
    </row>
    <row r="464" spans="1:8" x14ac:dyDescent="0.3">
      <c r="A464">
        <v>2031</v>
      </c>
      <c r="B464">
        <v>170924</v>
      </c>
      <c r="C464">
        <v>0</v>
      </c>
      <c r="D464">
        <v>0</v>
      </c>
      <c r="E464">
        <v>55</v>
      </c>
      <c r="F464" t="str" cm="1">
        <f t="array" ref="F464">_xlfn.IFS(Customer!F464=1,"Divorced",Customer!G464=1,"Married",Customer!H464=1,"Single",Customer!I464=1,"Together",Customer!J464=1,"Window")</f>
        <v>Married</v>
      </c>
      <c r="G464" t="e" cm="1">
        <f t="array" ref="G464">_xlfn.IFS(Customer!K464=1,"Basic",Customer!L464=1,"Graduate",Customer!M464=1,"Master",Customer!N464=1,"PhD")</f>
        <v>#N/A</v>
      </c>
      <c r="H464" t="s">
        <v>16</v>
      </c>
    </row>
    <row r="465" spans="1:8" x14ac:dyDescent="0.3">
      <c r="A465">
        <v>1299</v>
      </c>
      <c r="B465">
        <v>170893</v>
      </c>
      <c r="C465">
        <v>0</v>
      </c>
      <c r="D465">
        <v>0</v>
      </c>
      <c r="E465">
        <v>44</v>
      </c>
      <c r="F465" t="str" cm="1">
        <f t="array" ref="F465">_xlfn.IFS(Customer!F465=1,"Divorced",Customer!G465=1,"Married",Customer!H465=1,"Single",Customer!I465=1,"Together",Customer!J465=1,"Window")</f>
        <v>Single</v>
      </c>
      <c r="G465" t="str" cm="1">
        <f t="array" ref="G465">_xlfn.IFS(Customer!K465=1,"Basic",Customer!L465=1,"Graduate",Customer!M465=1,"Master",Customer!N465=1,"PhD")</f>
        <v>Master</v>
      </c>
      <c r="H465" t="s">
        <v>16</v>
      </c>
    </row>
    <row r="466" spans="1:8" x14ac:dyDescent="0.3">
      <c r="A466">
        <v>2838</v>
      </c>
      <c r="B466">
        <v>170886</v>
      </c>
      <c r="C466">
        <v>1</v>
      </c>
      <c r="D466">
        <v>0</v>
      </c>
      <c r="E466">
        <v>49</v>
      </c>
      <c r="F466" t="str" cm="1">
        <f t="array" ref="F466">_xlfn.IFS(Customer!F466=1,"Divorced",Customer!G466=1,"Married",Customer!H466=1,"Single",Customer!I466=1,"Together",Customer!J466=1,"Window")</f>
        <v>Married</v>
      </c>
      <c r="G466" t="str" cm="1">
        <f t="array" ref="G466">_xlfn.IFS(Customer!K466=1,"Basic",Customer!L466=1,"Graduate",Customer!M466=1,"Master",Customer!N466=1,"PhD")</f>
        <v>Graduate</v>
      </c>
      <c r="H466" t="s">
        <v>17</v>
      </c>
    </row>
    <row r="467" spans="1:8" x14ac:dyDescent="0.3">
      <c r="A467">
        <v>2410</v>
      </c>
      <c r="B467">
        <v>170844</v>
      </c>
      <c r="C467">
        <v>1</v>
      </c>
      <c r="D467">
        <v>1</v>
      </c>
      <c r="E467">
        <v>53</v>
      </c>
      <c r="F467" t="str" cm="1">
        <f t="array" ref="F467">_xlfn.IFS(Customer!F467=1,"Divorced",Customer!G467=1,"Married",Customer!H467=1,"Single",Customer!I467=1,"Together",Customer!J467=1,"Window")</f>
        <v>Divorced</v>
      </c>
      <c r="G467" t="str" cm="1">
        <f t="array" ref="G467">_xlfn.IFS(Customer!K467=1,"Basic",Customer!L467=1,"Graduate",Customer!M467=1,"Master",Customer!N467=1,"PhD")</f>
        <v>Graduate</v>
      </c>
      <c r="H467" t="s">
        <v>20</v>
      </c>
    </row>
    <row r="468" spans="1:8" x14ac:dyDescent="0.3">
      <c r="A468">
        <v>1437</v>
      </c>
      <c r="B468">
        <v>170829</v>
      </c>
      <c r="C468">
        <v>1</v>
      </c>
      <c r="D468">
        <v>1</v>
      </c>
      <c r="E468">
        <v>40</v>
      </c>
      <c r="F468" t="str" cm="1">
        <f t="array" ref="F468">_xlfn.IFS(Customer!F468=1,"Divorced",Customer!G468=1,"Married",Customer!H468=1,"Single",Customer!I468=1,"Together",Customer!J468=1,"Window")</f>
        <v>Married</v>
      </c>
      <c r="G468" t="e" cm="1">
        <f t="array" ref="G468">_xlfn.IFS(Customer!K468=1,"Basic",Customer!L468=1,"Graduate",Customer!M468=1,"Master",Customer!N468=1,"PhD")</f>
        <v>#N/A</v>
      </c>
      <c r="H468" t="s">
        <v>16</v>
      </c>
    </row>
    <row r="469" spans="1:8" x14ac:dyDescent="0.3">
      <c r="A469">
        <v>2920</v>
      </c>
      <c r="B469">
        <v>170792</v>
      </c>
      <c r="C469">
        <v>0</v>
      </c>
      <c r="D469">
        <v>0</v>
      </c>
      <c r="E469">
        <v>69</v>
      </c>
      <c r="F469" t="str" cm="1">
        <f t="array" ref="F469">_xlfn.IFS(Customer!F469=1,"Divorced",Customer!G469=1,"Married",Customer!H469=1,"Single",Customer!I469=1,"Together",Customer!J469=1,"Window")</f>
        <v>Window</v>
      </c>
      <c r="G469" t="str" cm="1">
        <f t="array" ref="G469">_xlfn.IFS(Customer!K469=1,"Basic",Customer!L469=1,"Graduate",Customer!M469=1,"Master",Customer!N469=1,"PhD")</f>
        <v>Graduate</v>
      </c>
      <c r="H469" t="s">
        <v>20</v>
      </c>
    </row>
    <row r="470" spans="1:8" x14ac:dyDescent="0.3">
      <c r="A470">
        <v>1378</v>
      </c>
      <c r="B470">
        <v>170777</v>
      </c>
      <c r="C470">
        <v>0</v>
      </c>
      <c r="D470">
        <v>1</v>
      </c>
      <c r="E470">
        <v>52</v>
      </c>
      <c r="F470" t="str" cm="1">
        <f t="array" ref="F470">_xlfn.IFS(Customer!F470=1,"Divorced",Customer!G470=1,"Married",Customer!H470=1,"Single",Customer!I470=1,"Together",Customer!J470=1,"Window")</f>
        <v>Married</v>
      </c>
      <c r="G470" t="str" cm="1">
        <f t="array" ref="G470">_xlfn.IFS(Customer!K470=1,"Basic",Customer!L470=1,"Graduate",Customer!M470=1,"Master",Customer!N470=1,"PhD")</f>
        <v>Master</v>
      </c>
      <c r="H470" t="s">
        <v>20</v>
      </c>
    </row>
    <row r="471" spans="1:8" x14ac:dyDescent="0.3">
      <c r="A471">
        <v>2052</v>
      </c>
      <c r="B471">
        <v>170713</v>
      </c>
      <c r="C471">
        <v>0</v>
      </c>
      <c r="D471">
        <v>1</v>
      </c>
      <c r="E471">
        <v>54</v>
      </c>
      <c r="F471" t="str" cm="1">
        <f t="array" ref="F471">_xlfn.IFS(Customer!F471=1,"Divorced",Customer!G471=1,"Married",Customer!H471=1,"Single",Customer!I471=1,"Together",Customer!J471=1,"Window")</f>
        <v>Together</v>
      </c>
      <c r="G471" t="str" cm="1">
        <f t="array" ref="G471">_xlfn.IFS(Customer!K471=1,"Basic",Customer!L471=1,"Graduate",Customer!M471=1,"Master",Customer!N471=1,"PhD")</f>
        <v>Graduate</v>
      </c>
      <c r="H471" t="s">
        <v>17</v>
      </c>
    </row>
    <row r="472" spans="1:8" x14ac:dyDescent="0.3">
      <c r="A472">
        <v>1060</v>
      </c>
      <c r="B472">
        <v>170666</v>
      </c>
      <c r="C472">
        <v>0</v>
      </c>
      <c r="D472">
        <v>0</v>
      </c>
      <c r="E472">
        <v>72</v>
      </c>
      <c r="F472" t="str" cm="1">
        <f t="array" ref="F472">_xlfn.IFS(Customer!F472=1,"Divorced",Customer!G472=1,"Married",Customer!H472=1,"Single",Customer!I472=1,"Together",Customer!J472=1,"Window")</f>
        <v>Together</v>
      </c>
      <c r="G472" t="str" cm="1">
        <f t="array" ref="G472">_xlfn.IFS(Customer!K472=1,"Basic",Customer!L472=1,"Graduate",Customer!M472=1,"Master",Customer!N472=1,"PhD")</f>
        <v>Graduate</v>
      </c>
      <c r="H472" t="s">
        <v>20</v>
      </c>
    </row>
    <row r="473" spans="1:8" x14ac:dyDescent="0.3">
      <c r="A473">
        <v>1941</v>
      </c>
      <c r="B473">
        <v>170647</v>
      </c>
      <c r="C473">
        <v>0</v>
      </c>
      <c r="D473">
        <v>1</v>
      </c>
      <c r="E473">
        <v>53</v>
      </c>
      <c r="F473" t="str" cm="1">
        <f t="array" ref="F473">_xlfn.IFS(Customer!F473=1,"Divorced",Customer!G473=1,"Married",Customer!H473=1,"Single",Customer!I473=1,"Together",Customer!J473=1,"Window")</f>
        <v>Divorced</v>
      </c>
      <c r="G473" t="str" cm="1">
        <f t="array" ref="G473">_xlfn.IFS(Customer!K473=1,"Basic",Customer!L473=1,"Graduate",Customer!M473=1,"Master",Customer!N473=1,"PhD")</f>
        <v>Graduate</v>
      </c>
      <c r="H473" t="s">
        <v>16</v>
      </c>
    </row>
    <row r="474" spans="1:8" x14ac:dyDescent="0.3">
      <c r="A474">
        <v>2855</v>
      </c>
      <c r="B474">
        <v>170643</v>
      </c>
      <c r="C474">
        <v>0</v>
      </c>
      <c r="D474">
        <v>0</v>
      </c>
      <c r="E474">
        <v>36</v>
      </c>
      <c r="F474" t="str" cm="1">
        <f t="array" ref="F474">_xlfn.IFS(Customer!F474=1,"Divorced",Customer!G474=1,"Married",Customer!H474=1,"Single",Customer!I474=1,"Together",Customer!J474=1,"Window")</f>
        <v>Married</v>
      </c>
      <c r="G474" t="str" cm="1">
        <f t="array" ref="G474">_xlfn.IFS(Customer!K474=1,"Basic",Customer!L474=1,"Graduate",Customer!M474=1,"Master",Customer!N474=1,"PhD")</f>
        <v>PhD</v>
      </c>
      <c r="H474" t="s">
        <v>15</v>
      </c>
    </row>
    <row r="475" spans="1:8" x14ac:dyDescent="0.3">
      <c r="A475">
        <v>2578</v>
      </c>
      <c r="B475">
        <v>170638</v>
      </c>
      <c r="C475">
        <v>0</v>
      </c>
      <c r="D475">
        <v>0</v>
      </c>
      <c r="E475">
        <v>65</v>
      </c>
      <c r="F475" t="str" cm="1">
        <f t="array" ref="F475">_xlfn.IFS(Customer!F475=1,"Divorced",Customer!G475=1,"Married",Customer!H475=1,"Single",Customer!I475=1,"Together",Customer!J475=1,"Window")</f>
        <v>Divorced</v>
      </c>
      <c r="G475" t="str" cm="1">
        <f t="array" ref="G475">_xlfn.IFS(Customer!K475=1,"Basic",Customer!L475=1,"Graduate",Customer!M475=1,"Master",Customer!N475=1,"PhD")</f>
        <v>Master</v>
      </c>
      <c r="H475" t="s">
        <v>20</v>
      </c>
    </row>
    <row r="476" spans="1:8" x14ac:dyDescent="0.3">
      <c r="A476">
        <v>2902</v>
      </c>
      <c r="B476">
        <v>170617</v>
      </c>
      <c r="C476">
        <v>0</v>
      </c>
      <c r="D476">
        <v>0</v>
      </c>
      <c r="E476">
        <v>50</v>
      </c>
      <c r="F476" t="str" cm="1">
        <f t="array" ref="F476">_xlfn.IFS(Customer!F476=1,"Divorced",Customer!G476=1,"Married",Customer!H476=1,"Single",Customer!I476=1,"Together",Customer!J476=1,"Window")</f>
        <v>Married</v>
      </c>
      <c r="G476" t="str" cm="1">
        <f t="array" ref="G476">_xlfn.IFS(Customer!K476=1,"Basic",Customer!L476=1,"Graduate",Customer!M476=1,"Master",Customer!N476=1,"PhD")</f>
        <v>Graduate</v>
      </c>
      <c r="H476" t="s">
        <v>20</v>
      </c>
    </row>
    <row r="477" spans="1:8" x14ac:dyDescent="0.3">
      <c r="A477">
        <v>2036</v>
      </c>
      <c r="B477">
        <v>170596</v>
      </c>
      <c r="C477">
        <v>0</v>
      </c>
      <c r="D477">
        <v>0</v>
      </c>
      <c r="E477">
        <v>35</v>
      </c>
      <c r="F477" t="str" cm="1">
        <f t="array" ref="F477">_xlfn.IFS(Customer!F477=1,"Divorced",Customer!G477=1,"Married",Customer!H477=1,"Single",Customer!I477=1,"Together",Customer!J477=1,"Window")</f>
        <v>Single</v>
      </c>
      <c r="G477" t="str" cm="1">
        <f t="array" ref="G477">_xlfn.IFS(Customer!K477=1,"Basic",Customer!L477=1,"Graduate",Customer!M477=1,"Master",Customer!N477=1,"PhD")</f>
        <v>Graduate</v>
      </c>
      <c r="H477" t="s">
        <v>19</v>
      </c>
    </row>
    <row r="478" spans="1:8" x14ac:dyDescent="0.3">
      <c r="A478">
        <v>2747</v>
      </c>
      <c r="B478">
        <v>170596</v>
      </c>
      <c r="C478">
        <v>0</v>
      </c>
      <c r="D478">
        <v>0</v>
      </c>
      <c r="E478">
        <v>35</v>
      </c>
      <c r="F478" t="str" cm="1">
        <f t="array" ref="F478">_xlfn.IFS(Customer!F478=1,"Divorced",Customer!G478=1,"Married",Customer!H478=1,"Single",Customer!I478=1,"Together",Customer!J478=1,"Window")</f>
        <v>Single</v>
      </c>
      <c r="G478" t="str" cm="1">
        <f t="array" ref="G478">_xlfn.IFS(Customer!K478=1,"Basic",Customer!L478=1,"Graduate",Customer!M478=1,"Master",Customer!N478=1,"PhD")</f>
        <v>Graduate</v>
      </c>
      <c r="H478" t="s">
        <v>15</v>
      </c>
    </row>
    <row r="479" spans="1:8" x14ac:dyDescent="0.3">
      <c r="A479">
        <v>2101</v>
      </c>
      <c r="B479">
        <v>170566</v>
      </c>
      <c r="C479">
        <v>0</v>
      </c>
      <c r="D479">
        <v>1</v>
      </c>
      <c r="E479">
        <v>52</v>
      </c>
      <c r="F479" t="str" cm="1">
        <f t="array" ref="F479">_xlfn.IFS(Customer!F479=1,"Divorced",Customer!G479=1,"Married",Customer!H479=1,"Single",Customer!I479=1,"Together",Customer!J479=1,"Window")</f>
        <v>Single</v>
      </c>
      <c r="G479" t="str" cm="1">
        <f t="array" ref="G479">_xlfn.IFS(Customer!K479=1,"Basic",Customer!L479=1,"Graduate",Customer!M479=1,"Master",Customer!N479=1,"PhD")</f>
        <v>Graduate</v>
      </c>
      <c r="H479" t="s">
        <v>18</v>
      </c>
    </row>
    <row r="480" spans="1:8" x14ac:dyDescent="0.3">
      <c r="A480">
        <v>1718</v>
      </c>
      <c r="B480">
        <v>170545</v>
      </c>
      <c r="C480">
        <v>0</v>
      </c>
      <c r="D480">
        <v>1</v>
      </c>
      <c r="E480">
        <v>68</v>
      </c>
      <c r="F480" t="str" cm="1">
        <f t="array" ref="F480">_xlfn.IFS(Customer!F480=1,"Divorced",Customer!G480=1,"Married",Customer!H480=1,"Single",Customer!I480=1,"Together",Customer!J480=1,"Window")</f>
        <v>Together</v>
      </c>
      <c r="G480" t="str" cm="1">
        <f t="array" ref="G480">_xlfn.IFS(Customer!K480=1,"Basic",Customer!L480=1,"Graduate",Customer!M480=1,"Master",Customer!N480=1,"PhD")</f>
        <v>Master</v>
      </c>
      <c r="H480" t="s">
        <v>19</v>
      </c>
    </row>
    <row r="481" spans="1:8" x14ac:dyDescent="0.3">
      <c r="A481">
        <v>2331</v>
      </c>
      <c r="B481">
        <v>170515</v>
      </c>
      <c r="C481">
        <v>0</v>
      </c>
      <c r="D481">
        <v>0</v>
      </c>
      <c r="E481">
        <v>27</v>
      </c>
      <c r="F481" t="str" cm="1">
        <f t="array" ref="F481">_xlfn.IFS(Customer!F481=1,"Divorced",Customer!G481=1,"Married",Customer!H481=1,"Single",Customer!I481=1,"Together",Customer!J481=1,"Window")</f>
        <v>Single</v>
      </c>
      <c r="G481" t="str" cm="1">
        <f t="array" ref="G481">_xlfn.IFS(Customer!K481=1,"Basic",Customer!L481=1,"Graduate",Customer!M481=1,"Master",Customer!N481=1,"PhD")</f>
        <v>Graduate</v>
      </c>
      <c r="H481" t="s">
        <v>16</v>
      </c>
    </row>
    <row r="482" spans="1:8" x14ac:dyDescent="0.3">
      <c r="A482">
        <v>1507</v>
      </c>
      <c r="B482">
        <v>170503</v>
      </c>
      <c r="C482">
        <v>0</v>
      </c>
      <c r="D482">
        <v>0</v>
      </c>
      <c r="E482">
        <v>67</v>
      </c>
      <c r="F482" t="str" cm="1">
        <f t="array" ref="F482">_xlfn.IFS(Customer!F482=1,"Divorced",Customer!G482=1,"Married",Customer!H482=1,"Single",Customer!I482=1,"Together",Customer!J482=1,"Window")</f>
        <v>Married</v>
      </c>
      <c r="G482" t="str" cm="1">
        <f t="array" ref="G482">_xlfn.IFS(Customer!K482=1,"Basic",Customer!L482=1,"Graduate",Customer!M482=1,"Master",Customer!N482=1,"PhD")</f>
        <v>Graduate</v>
      </c>
      <c r="H482" t="s">
        <v>18</v>
      </c>
    </row>
    <row r="483" spans="1:8" x14ac:dyDescent="0.3">
      <c r="A483">
        <v>2655</v>
      </c>
      <c r="B483">
        <v>170440</v>
      </c>
      <c r="C483">
        <v>0</v>
      </c>
      <c r="D483">
        <v>0</v>
      </c>
      <c r="E483">
        <v>42</v>
      </c>
      <c r="F483" t="str" cm="1">
        <f t="array" ref="F483">_xlfn.IFS(Customer!F483=1,"Divorced",Customer!G483=1,"Married",Customer!H483=1,"Single",Customer!I483=1,"Together",Customer!J483=1,"Window")</f>
        <v>Together</v>
      </c>
      <c r="G483" t="str" cm="1">
        <f t="array" ref="G483">_xlfn.IFS(Customer!K483=1,"Basic",Customer!L483=1,"Graduate",Customer!M483=1,"Master",Customer!N483=1,"PhD")</f>
        <v>Graduate</v>
      </c>
      <c r="H483" t="s">
        <v>16</v>
      </c>
    </row>
    <row r="484" spans="1:8" x14ac:dyDescent="0.3">
      <c r="A484">
        <v>1777</v>
      </c>
      <c r="B484">
        <v>170421</v>
      </c>
      <c r="C484">
        <v>0</v>
      </c>
      <c r="D484">
        <v>1</v>
      </c>
      <c r="E484">
        <v>66</v>
      </c>
      <c r="F484" t="str" cm="1">
        <f t="array" ref="F484">_xlfn.IFS(Customer!F484=1,"Divorced",Customer!G484=1,"Married",Customer!H484=1,"Single",Customer!I484=1,"Together",Customer!J484=1,"Window")</f>
        <v>Married</v>
      </c>
      <c r="G484" t="str" cm="1">
        <f t="array" ref="G484">_xlfn.IFS(Customer!K484=1,"Basic",Customer!L484=1,"Graduate",Customer!M484=1,"Master",Customer!N484=1,"PhD")</f>
        <v>PhD</v>
      </c>
      <c r="H484" t="s">
        <v>18</v>
      </c>
    </row>
    <row r="485" spans="1:8" x14ac:dyDescent="0.3">
      <c r="A485">
        <v>2461</v>
      </c>
      <c r="B485">
        <v>170379</v>
      </c>
      <c r="C485">
        <v>0</v>
      </c>
      <c r="D485">
        <v>1</v>
      </c>
      <c r="E485">
        <v>44</v>
      </c>
      <c r="F485" t="str" cm="1">
        <f t="array" ref="F485">_xlfn.IFS(Customer!F485=1,"Divorced",Customer!G485=1,"Married",Customer!H485=1,"Single",Customer!I485=1,"Together",Customer!J485=1,"Window")</f>
        <v>Single</v>
      </c>
      <c r="G485" t="str" cm="1">
        <f t="array" ref="G485">_xlfn.IFS(Customer!K485=1,"Basic",Customer!L485=1,"Graduate",Customer!M485=1,"Master",Customer!N485=1,"PhD")</f>
        <v>Master</v>
      </c>
      <c r="H485" t="s">
        <v>18</v>
      </c>
    </row>
    <row r="486" spans="1:8" x14ac:dyDescent="0.3">
      <c r="A486">
        <v>1151</v>
      </c>
      <c r="B486">
        <v>170356</v>
      </c>
      <c r="C486">
        <v>0</v>
      </c>
      <c r="D486">
        <v>0</v>
      </c>
      <c r="E486">
        <v>75</v>
      </c>
      <c r="F486" t="str" cm="1">
        <f t="array" ref="F486">_xlfn.IFS(Customer!F486=1,"Divorced",Customer!G486=1,"Married",Customer!H486=1,"Single",Customer!I486=1,"Together",Customer!J486=1,"Window")</f>
        <v>Married</v>
      </c>
      <c r="G486" t="str" cm="1">
        <f t="array" ref="G486">_xlfn.IFS(Customer!K486=1,"Basic",Customer!L486=1,"Graduate",Customer!M486=1,"Master",Customer!N486=1,"PhD")</f>
        <v>PhD</v>
      </c>
      <c r="H486" t="s">
        <v>15</v>
      </c>
    </row>
    <row r="487" spans="1:8" x14ac:dyDescent="0.3">
      <c r="A487">
        <v>1659</v>
      </c>
      <c r="B487">
        <v>170337</v>
      </c>
      <c r="C487">
        <v>0</v>
      </c>
      <c r="D487">
        <v>0</v>
      </c>
      <c r="E487">
        <v>41</v>
      </c>
      <c r="F487" t="str" cm="1">
        <f t="array" ref="F487">_xlfn.IFS(Customer!F487=1,"Divorced",Customer!G487=1,"Married",Customer!H487=1,"Single",Customer!I487=1,"Together",Customer!J487=1,"Window")</f>
        <v>Single</v>
      </c>
      <c r="G487" t="str" cm="1">
        <f t="array" ref="G487">_xlfn.IFS(Customer!K487=1,"Basic",Customer!L487=1,"Graduate",Customer!M487=1,"Master",Customer!N487=1,"PhD")</f>
        <v>Graduate</v>
      </c>
      <c r="H487" t="s">
        <v>16</v>
      </c>
    </row>
    <row r="488" spans="1:8" x14ac:dyDescent="0.3">
      <c r="A488">
        <v>2718</v>
      </c>
      <c r="B488">
        <v>170321</v>
      </c>
      <c r="C488">
        <v>0</v>
      </c>
      <c r="D488">
        <v>0</v>
      </c>
      <c r="E488">
        <v>73</v>
      </c>
      <c r="F488" t="str" cm="1">
        <f t="array" ref="F488">_xlfn.IFS(Customer!F488=1,"Divorced",Customer!G488=1,"Married",Customer!H488=1,"Single",Customer!I488=1,"Together",Customer!J488=1,"Window")</f>
        <v>Together</v>
      </c>
      <c r="G488" t="str" cm="1">
        <f t="array" ref="G488">_xlfn.IFS(Customer!K488=1,"Basic",Customer!L488=1,"Graduate",Customer!M488=1,"Master",Customer!N488=1,"PhD")</f>
        <v>Graduate</v>
      </c>
      <c r="H488" t="s">
        <v>17</v>
      </c>
    </row>
    <row r="489" spans="1:8" x14ac:dyDescent="0.3">
      <c r="A489">
        <v>2854</v>
      </c>
      <c r="B489">
        <v>170300</v>
      </c>
      <c r="C489">
        <v>1</v>
      </c>
      <c r="D489">
        <v>0</v>
      </c>
      <c r="E489">
        <v>45</v>
      </c>
      <c r="F489" t="str" cm="1">
        <f t="array" ref="F489">_xlfn.IFS(Customer!F489=1,"Divorced",Customer!G489=1,"Married",Customer!H489=1,"Single",Customer!I489=1,"Together",Customer!J489=1,"Window")</f>
        <v>Divorced</v>
      </c>
      <c r="G489" t="str" cm="1">
        <f t="array" ref="G489">_xlfn.IFS(Customer!K489=1,"Basic",Customer!L489=1,"Graduate",Customer!M489=1,"Master",Customer!N489=1,"PhD")</f>
        <v>Graduate</v>
      </c>
      <c r="H489" t="s">
        <v>20</v>
      </c>
    </row>
    <row r="490" spans="1:8" x14ac:dyDescent="0.3">
      <c r="A490">
        <v>1053</v>
      </c>
      <c r="B490">
        <v>170287</v>
      </c>
      <c r="C490">
        <v>0</v>
      </c>
      <c r="D490">
        <v>0</v>
      </c>
      <c r="E490">
        <v>54</v>
      </c>
      <c r="F490" t="str" cm="1">
        <f t="array" ref="F490">_xlfn.IFS(Customer!F490=1,"Divorced",Customer!G490=1,"Married",Customer!H490=1,"Single",Customer!I490=1,"Together",Customer!J490=1,"Window")</f>
        <v>Divorced</v>
      </c>
      <c r="G490" t="str" cm="1">
        <f t="array" ref="G490">_xlfn.IFS(Customer!K490=1,"Basic",Customer!L490=1,"Graduate",Customer!M490=1,"Master",Customer!N490=1,"PhD")</f>
        <v>Graduate</v>
      </c>
      <c r="H490" t="s">
        <v>16</v>
      </c>
    </row>
    <row r="491" spans="1:8" x14ac:dyDescent="0.3">
      <c r="A491">
        <v>2535</v>
      </c>
      <c r="B491">
        <v>170179</v>
      </c>
      <c r="C491">
        <v>0</v>
      </c>
      <c r="D491">
        <v>1</v>
      </c>
      <c r="E491">
        <v>44</v>
      </c>
      <c r="F491" t="str" cm="1">
        <f t="array" ref="F491">_xlfn.IFS(Customer!F491=1,"Divorced",Customer!G491=1,"Married",Customer!H491=1,"Single",Customer!I491=1,"Together",Customer!J491=1,"Window")</f>
        <v>Divorced</v>
      </c>
      <c r="G491" t="str" cm="1">
        <f t="array" ref="G491">_xlfn.IFS(Customer!K491=1,"Basic",Customer!L491=1,"Graduate",Customer!M491=1,"Master",Customer!N491=1,"PhD")</f>
        <v>PhD</v>
      </c>
      <c r="H491" t="s">
        <v>16</v>
      </c>
    </row>
    <row r="492" spans="1:8" x14ac:dyDescent="0.3">
      <c r="A492">
        <v>3032</v>
      </c>
      <c r="B492">
        <v>170179</v>
      </c>
      <c r="C492">
        <v>0</v>
      </c>
      <c r="D492">
        <v>1</v>
      </c>
      <c r="E492">
        <v>44</v>
      </c>
      <c r="F492" t="str" cm="1">
        <f t="array" ref="F492">_xlfn.IFS(Customer!F492=1,"Divorced",Customer!G492=1,"Married",Customer!H492=1,"Single",Customer!I492=1,"Together",Customer!J492=1,"Window")</f>
        <v>Divorced</v>
      </c>
      <c r="G492" t="str" cm="1">
        <f t="array" ref="G492">_xlfn.IFS(Customer!K492=1,"Basic",Customer!L492=1,"Graduate",Customer!M492=1,"Master",Customer!N492=1,"PhD")</f>
        <v>PhD</v>
      </c>
      <c r="H492" t="s">
        <v>19</v>
      </c>
    </row>
    <row r="493" spans="1:8" x14ac:dyDescent="0.3">
      <c r="A493">
        <v>1445</v>
      </c>
      <c r="B493">
        <v>170165</v>
      </c>
      <c r="C493">
        <v>0</v>
      </c>
      <c r="D493">
        <v>0</v>
      </c>
      <c r="E493">
        <v>71</v>
      </c>
      <c r="F493" t="str" cm="1">
        <f t="array" ref="F493">_xlfn.IFS(Customer!F493=1,"Divorced",Customer!G493=1,"Married",Customer!H493=1,"Single",Customer!I493=1,"Together",Customer!J493=1,"Window")</f>
        <v>Window</v>
      </c>
      <c r="G493" t="str" cm="1">
        <f t="array" ref="G493">_xlfn.IFS(Customer!K493=1,"Basic",Customer!L493=1,"Graduate",Customer!M493=1,"Master",Customer!N493=1,"PhD")</f>
        <v>Graduate</v>
      </c>
      <c r="H493" t="s">
        <v>15</v>
      </c>
    </row>
    <row r="494" spans="1:8" x14ac:dyDescent="0.3">
      <c r="A494">
        <v>1851</v>
      </c>
      <c r="B494">
        <v>170123</v>
      </c>
      <c r="C494">
        <v>0</v>
      </c>
      <c r="D494">
        <v>0</v>
      </c>
      <c r="E494">
        <v>37</v>
      </c>
      <c r="F494" t="str" cm="1">
        <f t="array" ref="F494">_xlfn.IFS(Customer!F494=1,"Divorced",Customer!G494=1,"Married",Customer!H494=1,"Single",Customer!I494=1,"Together",Customer!J494=1,"Window")</f>
        <v>Together</v>
      </c>
      <c r="G494" t="str" cm="1">
        <f t="array" ref="G494">_xlfn.IFS(Customer!K494=1,"Basic",Customer!L494=1,"Graduate",Customer!M494=1,"Master",Customer!N494=1,"PhD")</f>
        <v>PhD</v>
      </c>
      <c r="H494" t="s">
        <v>16</v>
      </c>
    </row>
    <row r="495" spans="1:8" x14ac:dyDescent="0.3">
      <c r="A495">
        <v>2833</v>
      </c>
      <c r="B495">
        <v>170116</v>
      </c>
      <c r="C495">
        <v>0</v>
      </c>
      <c r="D495">
        <v>0</v>
      </c>
      <c r="E495">
        <v>48</v>
      </c>
      <c r="F495" t="str" cm="1">
        <f t="array" ref="F495">_xlfn.IFS(Customer!F495=1,"Divorced",Customer!G495=1,"Married",Customer!H495=1,"Single",Customer!I495=1,"Together",Customer!J495=1,"Window")</f>
        <v>Married</v>
      </c>
      <c r="G495" t="str" cm="1">
        <f t="array" ref="G495">_xlfn.IFS(Customer!K495=1,"Basic",Customer!L495=1,"Graduate",Customer!M495=1,"Master",Customer!N495=1,"PhD")</f>
        <v>PhD</v>
      </c>
      <c r="H495" t="s">
        <v>18</v>
      </c>
    </row>
    <row r="496" spans="1:8" x14ac:dyDescent="0.3">
      <c r="A496">
        <v>2178</v>
      </c>
      <c r="B496">
        <v>170091</v>
      </c>
      <c r="C496">
        <v>1</v>
      </c>
      <c r="D496">
        <v>0</v>
      </c>
      <c r="E496">
        <v>51</v>
      </c>
      <c r="F496" t="str" cm="1">
        <f t="array" ref="F496">_xlfn.IFS(Customer!F496=1,"Divorced",Customer!G496=1,"Married",Customer!H496=1,"Single",Customer!I496=1,"Together",Customer!J496=1,"Window")</f>
        <v>Married</v>
      </c>
      <c r="G496" t="str" cm="1">
        <f t="array" ref="G496">_xlfn.IFS(Customer!K496=1,"Basic",Customer!L496=1,"Graduate",Customer!M496=1,"Master",Customer!N496=1,"PhD")</f>
        <v>Master</v>
      </c>
      <c r="H496" t="s">
        <v>17</v>
      </c>
    </row>
    <row r="497" spans="1:8" x14ac:dyDescent="0.3">
      <c r="A497">
        <v>2935</v>
      </c>
      <c r="B497">
        <v>170053</v>
      </c>
      <c r="C497">
        <v>0</v>
      </c>
      <c r="D497">
        <v>1</v>
      </c>
      <c r="E497">
        <v>55</v>
      </c>
      <c r="F497" t="str" cm="1">
        <f t="array" ref="F497">_xlfn.IFS(Customer!F497=1,"Divorced",Customer!G497=1,"Married",Customer!H497=1,"Single",Customer!I497=1,"Together",Customer!J497=1,"Window")</f>
        <v>Married</v>
      </c>
      <c r="G497" t="str" cm="1">
        <f t="array" ref="G497">_xlfn.IFS(Customer!K497=1,"Basic",Customer!L497=1,"Graduate",Customer!M497=1,"Master",Customer!N497=1,"PhD")</f>
        <v>Master</v>
      </c>
      <c r="H497" t="s">
        <v>18</v>
      </c>
    </row>
    <row r="498" spans="1:8" x14ac:dyDescent="0.3">
      <c r="A498">
        <v>2710</v>
      </c>
      <c r="B498">
        <v>170044</v>
      </c>
      <c r="C498">
        <v>0</v>
      </c>
      <c r="D498">
        <v>1</v>
      </c>
      <c r="E498">
        <v>66</v>
      </c>
      <c r="F498" t="str" cm="1">
        <f t="array" ref="F498">_xlfn.IFS(Customer!F498=1,"Divorced",Customer!G498=1,"Married",Customer!H498=1,"Single",Customer!I498=1,"Together",Customer!J498=1,"Window")</f>
        <v>Divorced</v>
      </c>
      <c r="G498" t="str" cm="1">
        <f t="array" ref="G498">_xlfn.IFS(Customer!K498=1,"Basic",Customer!L498=1,"Graduate",Customer!M498=1,"Master",Customer!N498=1,"PhD")</f>
        <v>Graduate</v>
      </c>
      <c r="H498" t="s">
        <v>20</v>
      </c>
    </row>
    <row r="499" spans="1:8" x14ac:dyDescent="0.3">
      <c r="A499">
        <v>2424</v>
      </c>
      <c r="B499">
        <v>170038</v>
      </c>
      <c r="C499">
        <v>0</v>
      </c>
      <c r="D499">
        <v>0</v>
      </c>
      <c r="E499">
        <v>38</v>
      </c>
      <c r="F499" t="str" cm="1">
        <f t="array" ref="F499">_xlfn.IFS(Customer!F499=1,"Divorced",Customer!G499=1,"Married",Customer!H499=1,"Single",Customer!I499=1,"Together",Customer!J499=1,"Window")</f>
        <v>Together</v>
      </c>
      <c r="G499" t="str" cm="1">
        <f t="array" ref="G499">_xlfn.IFS(Customer!K499=1,"Basic",Customer!L499=1,"Graduate",Customer!M499=1,"Master",Customer!N499=1,"PhD")</f>
        <v>PhD</v>
      </c>
      <c r="H499" t="s">
        <v>17</v>
      </c>
    </row>
    <row r="500" spans="1:8" x14ac:dyDescent="0.3">
      <c r="A500">
        <v>3035</v>
      </c>
      <c r="B500">
        <v>170038</v>
      </c>
      <c r="C500">
        <v>0</v>
      </c>
      <c r="D500">
        <v>0</v>
      </c>
      <c r="E500">
        <v>38</v>
      </c>
      <c r="F500" t="str" cm="1">
        <f t="array" ref="F500">_xlfn.IFS(Customer!F500=1,"Divorced",Customer!G500=1,"Married",Customer!H500=1,"Single",Customer!I500=1,"Together",Customer!J500=1,"Window")</f>
        <v>Together</v>
      </c>
      <c r="G500" t="str" cm="1">
        <f t="array" ref="G500">_xlfn.IFS(Customer!K500=1,"Basic",Customer!L500=1,"Graduate",Customer!M500=1,"Master",Customer!N500=1,"PhD")</f>
        <v>PhD</v>
      </c>
      <c r="H500" t="s">
        <v>15</v>
      </c>
    </row>
    <row r="501" spans="1:8" x14ac:dyDescent="0.3">
      <c r="A501">
        <v>2231</v>
      </c>
      <c r="B501">
        <v>169969</v>
      </c>
      <c r="C501">
        <v>0</v>
      </c>
      <c r="D501">
        <v>0</v>
      </c>
      <c r="E501">
        <v>55</v>
      </c>
      <c r="F501" t="str" cm="1">
        <f t="array" ref="F501">_xlfn.IFS(Customer!F501=1,"Divorced",Customer!G501=1,"Married",Customer!H501=1,"Single",Customer!I501=1,"Together",Customer!J501=1,"Window")</f>
        <v>Married</v>
      </c>
      <c r="G501" t="str" cm="1">
        <f t="array" ref="G501">_xlfn.IFS(Customer!K501=1,"Basic",Customer!L501=1,"Graduate",Customer!M501=1,"Master",Customer!N501=1,"PhD")</f>
        <v>PhD</v>
      </c>
      <c r="H501" t="s">
        <v>15</v>
      </c>
    </row>
    <row r="502" spans="1:8" x14ac:dyDescent="0.3">
      <c r="A502">
        <v>2846</v>
      </c>
      <c r="B502">
        <v>169932</v>
      </c>
      <c r="C502">
        <v>0</v>
      </c>
      <c r="D502">
        <v>1</v>
      </c>
      <c r="E502">
        <v>56</v>
      </c>
      <c r="F502" t="str" cm="1">
        <f t="array" ref="F502">_xlfn.IFS(Customer!F502=1,"Divorced",Customer!G502=1,"Married",Customer!H502=1,"Single",Customer!I502=1,"Together",Customer!J502=1,"Window")</f>
        <v>Divorced</v>
      </c>
      <c r="G502" t="str" cm="1">
        <f t="array" ref="G502">_xlfn.IFS(Customer!K502=1,"Basic",Customer!L502=1,"Graduate",Customer!M502=1,"Master",Customer!N502=1,"PhD")</f>
        <v>Graduate</v>
      </c>
      <c r="H502" t="s">
        <v>19</v>
      </c>
    </row>
    <row r="503" spans="1:8" x14ac:dyDescent="0.3">
      <c r="A503">
        <v>2497</v>
      </c>
      <c r="B503">
        <v>169930</v>
      </c>
      <c r="C503">
        <v>0</v>
      </c>
      <c r="D503">
        <v>0</v>
      </c>
      <c r="E503">
        <v>49</v>
      </c>
      <c r="F503" t="str" cm="1">
        <f t="array" ref="F503">_xlfn.IFS(Customer!F503=1,"Divorced",Customer!G503=1,"Married",Customer!H503=1,"Single",Customer!I503=1,"Together",Customer!J503=1,"Window")</f>
        <v>Together</v>
      </c>
      <c r="G503" t="str" cm="1">
        <f t="array" ref="G503">_xlfn.IFS(Customer!K503=1,"Basic",Customer!L503=1,"Graduate",Customer!M503=1,"Master",Customer!N503=1,"PhD")</f>
        <v>Graduate</v>
      </c>
      <c r="H503" t="s">
        <v>18</v>
      </c>
    </row>
    <row r="504" spans="1:8" x14ac:dyDescent="0.3">
      <c r="A504">
        <v>2723</v>
      </c>
      <c r="B504">
        <v>169901</v>
      </c>
      <c r="C504">
        <v>0</v>
      </c>
      <c r="D504">
        <v>1</v>
      </c>
      <c r="E504">
        <v>51</v>
      </c>
      <c r="F504" t="str" cm="1">
        <f t="array" ref="F504">_xlfn.IFS(Customer!F504=1,"Divorced",Customer!G504=1,"Married",Customer!H504=1,"Single",Customer!I504=1,"Together",Customer!J504=1,"Window")</f>
        <v>Divorced</v>
      </c>
      <c r="G504" t="str" cm="1">
        <f t="array" ref="G504">_xlfn.IFS(Customer!K504=1,"Basic",Customer!L504=1,"Graduate",Customer!M504=1,"Master",Customer!N504=1,"PhD")</f>
        <v>Graduate</v>
      </c>
      <c r="H504" t="s">
        <v>15</v>
      </c>
    </row>
    <row r="505" spans="1:8" x14ac:dyDescent="0.3">
      <c r="A505">
        <v>1576</v>
      </c>
      <c r="B505">
        <v>169882</v>
      </c>
      <c r="C505">
        <v>0</v>
      </c>
      <c r="D505">
        <v>0</v>
      </c>
      <c r="E505">
        <v>55</v>
      </c>
      <c r="F505" t="str" cm="1">
        <f t="array" ref="F505">_xlfn.IFS(Customer!F505=1,"Divorced",Customer!G505=1,"Married",Customer!H505=1,"Single",Customer!I505=1,"Together",Customer!J505=1,"Window")</f>
        <v>Single</v>
      </c>
      <c r="G505" t="str" cm="1">
        <f t="array" ref="G505">_xlfn.IFS(Customer!K505=1,"Basic",Customer!L505=1,"Graduate",Customer!M505=1,"Master",Customer!N505=1,"PhD")</f>
        <v>Master</v>
      </c>
      <c r="H505" t="s">
        <v>20</v>
      </c>
    </row>
    <row r="506" spans="1:8" x14ac:dyDescent="0.3">
      <c r="A506">
        <v>1265</v>
      </c>
      <c r="B506">
        <v>169867</v>
      </c>
      <c r="C506">
        <v>0</v>
      </c>
      <c r="D506">
        <v>0</v>
      </c>
      <c r="E506">
        <v>34</v>
      </c>
      <c r="F506" t="str" cm="1">
        <f t="array" ref="F506">_xlfn.IFS(Customer!F506=1,"Divorced",Customer!G506=1,"Married",Customer!H506=1,"Single",Customer!I506=1,"Together",Customer!J506=1,"Window")</f>
        <v>Single</v>
      </c>
      <c r="G506" t="str" cm="1">
        <f t="array" ref="G506">_xlfn.IFS(Customer!K506=1,"Basic",Customer!L506=1,"Graduate",Customer!M506=1,"Master",Customer!N506=1,"PhD")</f>
        <v>PhD</v>
      </c>
      <c r="H506" t="s">
        <v>15</v>
      </c>
    </row>
    <row r="507" spans="1:8" x14ac:dyDescent="0.3">
      <c r="A507">
        <v>3086</v>
      </c>
      <c r="B507">
        <v>169805</v>
      </c>
      <c r="C507">
        <v>0</v>
      </c>
      <c r="D507">
        <v>1</v>
      </c>
      <c r="E507">
        <v>68</v>
      </c>
      <c r="F507" t="str" cm="1">
        <f t="array" ref="F507">_xlfn.IFS(Customer!F507=1,"Divorced",Customer!G507=1,"Married",Customer!H507=1,"Single",Customer!I507=1,"Together",Customer!J507=1,"Window")</f>
        <v>Together</v>
      </c>
      <c r="G507" t="str" cm="1">
        <f t="array" ref="G507">_xlfn.IFS(Customer!K507=1,"Basic",Customer!L507=1,"Graduate",Customer!M507=1,"Master",Customer!N507=1,"PhD")</f>
        <v>PhD</v>
      </c>
      <c r="H507" t="s">
        <v>19</v>
      </c>
    </row>
    <row r="508" spans="1:8" x14ac:dyDescent="0.3">
      <c r="A508">
        <v>1336</v>
      </c>
      <c r="B508">
        <v>169759</v>
      </c>
      <c r="C508">
        <v>0</v>
      </c>
      <c r="D508">
        <v>0</v>
      </c>
      <c r="E508">
        <v>54</v>
      </c>
      <c r="F508" t="str" cm="1">
        <f t="array" ref="F508">_xlfn.IFS(Customer!F508=1,"Divorced",Customer!G508=1,"Married",Customer!H508=1,"Single",Customer!I508=1,"Together",Customer!J508=1,"Window")</f>
        <v>Single</v>
      </c>
      <c r="G508" t="str" cm="1">
        <f t="array" ref="G508">_xlfn.IFS(Customer!K508=1,"Basic",Customer!L508=1,"Graduate",Customer!M508=1,"Master",Customer!N508=1,"PhD")</f>
        <v>PhD</v>
      </c>
      <c r="H508" t="s">
        <v>20</v>
      </c>
    </row>
    <row r="509" spans="1:8" x14ac:dyDescent="0.3">
      <c r="A509">
        <v>2613</v>
      </c>
      <c r="B509">
        <v>169755</v>
      </c>
      <c r="C509">
        <v>0</v>
      </c>
      <c r="D509">
        <v>0</v>
      </c>
      <c r="E509">
        <v>75</v>
      </c>
      <c r="F509" t="str" cm="1">
        <f t="array" ref="F509">_xlfn.IFS(Customer!F509=1,"Divorced",Customer!G509=1,"Married",Customer!H509=1,"Single",Customer!I509=1,"Together",Customer!J509=1,"Window")</f>
        <v>Married</v>
      </c>
      <c r="G509" t="str" cm="1">
        <f t="array" ref="G509">_xlfn.IFS(Customer!K509=1,"Basic",Customer!L509=1,"Graduate",Customer!M509=1,"Master",Customer!N509=1,"PhD")</f>
        <v>Graduate</v>
      </c>
      <c r="H509" t="s">
        <v>16</v>
      </c>
    </row>
    <row r="510" spans="1:8" x14ac:dyDescent="0.3">
      <c r="A510">
        <v>2869</v>
      </c>
      <c r="B510">
        <v>169719</v>
      </c>
      <c r="C510">
        <v>0</v>
      </c>
      <c r="D510">
        <v>0</v>
      </c>
      <c r="E510">
        <v>46</v>
      </c>
      <c r="F510" t="str" cm="1">
        <f t="array" ref="F510">_xlfn.IFS(Customer!F510=1,"Divorced",Customer!G510=1,"Married",Customer!H510=1,"Single",Customer!I510=1,"Together",Customer!J510=1,"Window")</f>
        <v>Single</v>
      </c>
      <c r="G510" t="str" cm="1">
        <f t="array" ref="G510">_xlfn.IFS(Customer!K510=1,"Basic",Customer!L510=1,"Graduate",Customer!M510=1,"Master",Customer!N510=1,"PhD")</f>
        <v>Graduate</v>
      </c>
      <c r="H510" t="s">
        <v>18</v>
      </c>
    </row>
    <row r="511" spans="1:8" x14ac:dyDescent="0.3">
      <c r="A511">
        <v>2853</v>
      </c>
      <c r="B511">
        <v>169702</v>
      </c>
      <c r="C511">
        <v>0</v>
      </c>
      <c r="D511">
        <v>1</v>
      </c>
      <c r="E511">
        <v>69</v>
      </c>
      <c r="F511" t="str" cm="1">
        <f t="array" ref="F511">_xlfn.IFS(Customer!F511=1,"Divorced",Customer!G511=1,"Married",Customer!H511=1,"Single",Customer!I511=1,"Together",Customer!J511=1,"Window")</f>
        <v>Together</v>
      </c>
      <c r="G511" t="str" cm="1">
        <f t="array" ref="G511">_xlfn.IFS(Customer!K511=1,"Basic",Customer!L511=1,"Graduate",Customer!M511=1,"Master",Customer!N511=1,"PhD")</f>
        <v>PhD</v>
      </c>
      <c r="H511" t="s">
        <v>16</v>
      </c>
    </row>
    <row r="512" spans="1:8" x14ac:dyDescent="0.3">
      <c r="A512">
        <v>1248</v>
      </c>
      <c r="B512">
        <v>169674</v>
      </c>
      <c r="C512">
        <v>0</v>
      </c>
      <c r="D512">
        <v>2</v>
      </c>
      <c r="E512">
        <v>52</v>
      </c>
      <c r="F512" t="str" cm="1">
        <f t="array" ref="F512">_xlfn.IFS(Customer!F512=1,"Divorced",Customer!G512=1,"Married",Customer!H512=1,"Single",Customer!I512=1,"Together",Customer!J512=1,"Window")</f>
        <v>Divorced</v>
      </c>
      <c r="G512" t="str" cm="1">
        <f t="array" ref="G512">_xlfn.IFS(Customer!K512=1,"Basic",Customer!L512=1,"Graduate",Customer!M512=1,"Master",Customer!N512=1,"PhD")</f>
        <v>PhD</v>
      </c>
      <c r="H512" t="s">
        <v>17</v>
      </c>
    </row>
    <row r="513" spans="1:8" x14ac:dyDescent="0.3">
      <c r="A513">
        <v>1184</v>
      </c>
      <c r="B513">
        <v>169661</v>
      </c>
      <c r="C513">
        <v>0</v>
      </c>
      <c r="D513">
        <v>0</v>
      </c>
      <c r="E513">
        <v>40</v>
      </c>
      <c r="F513" t="str" cm="1">
        <f t="array" ref="F513">_xlfn.IFS(Customer!F513=1,"Divorced",Customer!G513=1,"Married",Customer!H513=1,"Single",Customer!I513=1,"Together",Customer!J513=1,"Window")</f>
        <v>Married</v>
      </c>
      <c r="G513" t="str" cm="1">
        <f t="array" ref="G513">_xlfn.IFS(Customer!K513=1,"Basic",Customer!L513=1,"Graduate",Customer!M513=1,"Master",Customer!N513=1,"PhD")</f>
        <v>Master</v>
      </c>
      <c r="H513" t="s">
        <v>19</v>
      </c>
    </row>
    <row r="514" spans="1:8" x14ac:dyDescent="0.3">
      <c r="A514">
        <v>2335</v>
      </c>
      <c r="B514">
        <v>169627</v>
      </c>
      <c r="C514">
        <v>0</v>
      </c>
      <c r="D514">
        <v>1</v>
      </c>
      <c r="E514">
        <v>58</v>
      </c>
      <c r="F514" t="str" cm="1">
        <f t="array" ref="F514">_xlfn.IFS(Customer!F514=1,"Divorced",Customer!G514=1,"Married",Customer!H514=1,"Single",Customer!I514=1,"Together",Customer!J514=1,"Window")</f>
        <v>Single</v>
      </c>
      <c r="G514" t="str" cm="1">
        <f t="array" ref="G514">_xlfn.IFS(Customer!K514=1,"Basic",Customer!L514=1,"Graduate",Customer!M514=1,"Master",Customer!N514=1,"PhD")</f>
        <v>Graduate</v>
      </c>
      <c r="H514" t="s">
        <v>18</v>
      </c>
    </row>
    <row r="515" spans="1:8" x14ac:dyDescent="0.3">
      <c r="A515">
        <v>3220</v>
      </c>
      <c r="B515">
        <v>169534</v>
      </c>
      <c r="C515">
        <v>1</v>
      </c>
      <c r="D515">
        <v>1</v>
      </c>
      <c r="E515">
        <v>0</v>
      </c>
      <c r="F515" t="str" cm="1">
        <f t="array" ref="F515">_xlfn.IFS(Customer!F515=1,"Divorced",Customer!G515=1,"Married",Customer!H515=1,"Single",Customer!I515=1,"Together",Customer!J515=1,"Window")</f>
        <v>Married</v>
      </c>
      <c r="G515" t="str" cm="1">
        <f t="array" ref="G515">_xlfn.IFS(Customer!K515=1,"Basic",Customer!L515=1,"Graduate",Customer!M515=1,"Master",Customer!N515=1,"PhD")</f>
        <v>PhD</v>
      </c>
      <c r="H515" t="s">
        <v>20</v>
      </c>
    </row>
    <row r="516" spans="1:8" x14ac:dyDescent="0.3">
      <c r="A516">
        <v>3047</v>
      </c>
      <c r="B516">
        <v>169520</v>
      </c>
      <c r="C516">
        <v>0</v>
      </c>
      <c r="D516">
        <v>0</v>
      </c>
      <c r="E516">
        <v>37</v>
      </c>
      <c r="F516" t="str" cm="1">
        <f t="array" ref="F516">_xlfn.IFS(Customer!F516=1,"Divorced",Customer!G516=1,"Married",Customer!H516=1,"Single",Customer!I516=1,"Together",Customer!J516=1,"Window")</f>
        <v>Married</v>
      </c>
      <c r="G516" t="str" cm="1">
        <f t="array" ref="G516">_xlfn.IFS(Customer!K516=1,"Basic",Customer!L516=1,"Graduate",Customer!M516=1,"Master",Customer!N516=1,"PhD")</f>
        <v>Graduate</v>
      </c>
      <c r="H516" t="s">
        <v>15</v>
      </c>
    </row>
    <row r="517" spans="1:8" x14ac:dyDescent="0.3">
      <c r="A517">
        <v>1207</v>
      </c>
      <c r="B517">
        <v>169508</v>
      </c>
      <c r="C517">
        <v>1</v>
      </c>
      <c r="D517">
        <v>0</v>
      </c>
      <c r="E517">
        <v>40</v>
      </c>
      <c r="F517" t="str" cm="1">
        <f t="array" ref="F517">_xlfn.IFS(Customer!F517=1,"Divorced",Customer!G517=1,"Married",Customer!H517=1,"Single",Customer!I517=1,"Together",Customer!J517=1,"Window")</f>
        <v>Together</v>
      </c>
      <c r="G517" t="str" cm="1">
        <f t="array" ref="G517">_xlfn.IFS(Customer!K517=1,"Basic",Customer!L517=1,"Graduate",Customer!M517=1,"Master",Customer!N517=1,"PhD")</f>
        <v>Graduate</v>
      </c>
      <c r="H517" t="s">
        <v>18</v>
      </c>
    </row>
    <row r="518" spans="1:8" x14ac:dyDescent="0.3">
      <c r="A518">
        <v>1670</v>
      </c>
      <c r="B518">
        <v>169476</v>
      </c>
      <c r="C518">
        <v>0</v>
      </c>
      <c r="D518">
        <v>0</v>
      </c>
      <c r="E518">
        <v>51</v>
      </c>
      <c r="F518" t="str" cm="1">
        <f t="array" ref="F518">_xlfn.IFS(Customer!F518=1,"Divorced",Customer!G518=1,"Married",Customer!H518=1,"Single",Customer!I518=1,"Together",Customer!J518=1,"Window")</f>
        <v>Together</v>
      </c>
      <c r="G518" t="str" cm="1">
        <f t="array" ref="G518">_xlfn.IFS(Customer!K518=1,"Basic",Customer!L518=1,"Graduate",Customer!M518=1,"Master",Customer!N518=1,"PhD")</f>
        <v>PhD</v>
      </c>
      <c r="H518" t="s">
        <v>19</v>
      </c>
    </row>
    <row r="519" spans="1:8" x14ac:dyDescent="0.3">
      <c r="A519">
        <v>2425</v>
      </c>
      <c r="B519">
        <v>169401</v>
      </c>
      <c r="C519">
        <v>0</v>
      </c>
      <c r="D519">
        <v>1</v>
      </c>
      <c r="E519">
        <v>47</v>
      </c>
      <c r="F519" t="str" cm="1">
        <f t="array" ref="F519">_xlfn.IFS(Customer!F519=1,"Divorced",Customer!G519=1,"Married",Customer!H519=1,"Single",Customer!I519=1,"Together",Customer!J519=1,"Window")</f>
        <v>Together</v>
      </c>
      <c r="G519" t="e" cm="1">
        <f t="array" ref="G519">_xlfn.IFS(Customer!K519=1,"Basic",Customer!L519=1,"Graduate",Customer!M519=1,"Master",Customer!N519=1,"PhD")</f>
        <v>#N/A</v>
      </c>
      <c r="H519" t="s">
        <v>18</v>
      </c>
    </row>
    <row r="520" spans="1:8" x14ac:dyDescent="0.3">
      <c r="A520">
        <v>2386</v>
      </c>
      <c r="B520">
        <v>169389</v>
      </c>
      <c r="C520">
        <v>0</v>
      </c>
      <c r="D520">
        <v>1</v>
      </c>
      <c r="E520">
        <v>43</v>
      </c>
      <c r="F520" t="str" cm="1">
        <f t="array" ref="F520">_xlfn.IFS(Customer!F520=1,"Divorced",Customer!G520=1,"Married",Customer!H520=1,"Single",Customer!I520=1,"Together",Customer!J520=1,"Window")</f>
        <v>Married</v>
      </c>
      <c r="G520" t="str" cm="1">
        <f t="array" ref="G520">_xlfn.IFS(Customer!K520=1,"Basic",Customer!L520=1,"Graduate",Customer!M520=1,"Master",Customer!N520=1,"PhD")</f>
        <v>PhD</v>
      </c>
      <c r="H520" t="s">
        <v>20</v>
      </c>
    </row>
    <row r="521" spans="1:8" x14ac:dyDescent="0.3">
      <c r="A521">
        <v>1145</v>
      </c>
      <c r="B521">
        <v>169372</v>
      </c>
      <c r="C521">
        <v>0</v>
      </c>
      <c r="D521">
        <v>0</v>
      </c>
      <c r="E521">
        <v>71</v>
      </c>
      <c r="F521" t="str" cm="1">
        <f t="array" ref="F521">_xlfn.IFS(Customer!F521=1,"Divorced",Customer!G521=1,"Married",Customer!H521=1,"Single",Customer!I521=1,"Together",Customer!J521=1,"Window")</f>
        <v>Together</v>
      </c>
      <c r="G521" t="str" cm="1">
        <f t="array" ref="G521">_xlfn.IFS(Customer!K521=1,"Basic",Customer!L521=1,"Graduate",Customer!M521=1,"Master",Customer!N521=1,"PhD")</f>
        <v>Graduate</v>
      </c>
      <c r="H521" t="s">
        <v>15</v>
      </c>
    </row>
    <row r="522" spans="1:8" x14ac:dyDescent="0.3">
      <c r="A522">
        <v>2508</v>
      </c>
      <c r="B522">
        <v>169283</v>
      </c>
      <c r="C522">
        <v>0</v>
      </c>
      <c r="D522">
        <v>1</v>
      </c>
      <c r="E522">
        <v>45</v>
      </c>
      <c r="F522" t="str" cm="1">
        <f t="array" ref="F522">_xlfn.IFS(Customer!F522=1,"Divorced",Customer!G522=1,"Married",Customer!H522=1,"Single",Customer!I522=1,"Together",Customer!J522=1,"Window")</f>
        <v>Married</v>
      </c>
      <c r="G522" t="str" cm="1">
        <f t="array" ref="G522">_xlfn.IFS(Customer!K522=1,"Basic",Customer!L522=1,"Graduate",Customer!M522=1,"Master",Customer!N522=1,"PhD")</f>
        <v>PhD</v>
      </c>
      <c r="H522" t="s">
        <v>17</v>
      </c>
    </row>
    <row r="523" spans="1:8" x14ac:dyDescent="0.3">
      <c r="A523">
        <v>1257</v>
      </c>
      <c r="B523">
        <v>169267</v>
      </c>
      <c r="C523">
        <v>0</v>
      </c>
      <c r="D523">
        <v>0</v>
      </c>
      <c r="E523">
        <v>67</v>
      </c>
      <c r="F523" t="str" cm="1">
        <f t="array" ref="F523">_xlfn.IFS(Customer!F523=1,"Divorced",Customer!G523=1,"Married",Customer!H523=1,"Single",Customer!I523=1,"Together",Customer!J523=1,"Window")</f>
        <v>Single</v>
      </c>
      <c r="G523" t="str" cm="1">
        <f t="array" ref="G523">_xlfn.IFS(Customer!K523=1,"Basic",Customer!L523=1,"Graduate",Customer!M523=1,"Master",Customer!N523=1,"PhD")</f>
        <v>Graduate</v>
      </c>
      <c r="H523" t="s">
        <v>16</v>
      </c>
    </row>
    <row r="524" spans="1:8" x14ac:dyDescent="0.3">
      <c r="A524">
        <v>3138</v>
      </c>
      <c r="B524">
        <v>169263</v>
      </c>
      <c r="C524">
        <v>0</v>
      </c>
      <c r="D524">
        <v>1</v>
      </c>
      <c r="E524">
        <v>55</v>
      </c>
      <c r="F524" t="str" cm="1">
        <f t="array" ref="F524">_xlfn.IFS(Customer!F524=1,"Divorced",Customer!G524=1,"Married",Customer!H524=1,"Single",Customer!I524=1,"Together",Customer!J524=1,"Window")</f>
        <v>Single</v>
      </c>
      <c r="G524" t="str" cm="1">
        <f t="array" ref="G524">_xlfn.IFS(Customer!K524=1,"Basic",Customer!L524=1,"Graduate",Customer!M524=1,"Master",Customer!N524=1,"PhD")</f>
        <v>Graduate</v>
      </c>
      <c r="H524" t="s">
        <v>17</v>
      </c>
    </row>
    <row r="525" spans="1:8" x14ac:dyDescent="0.3">
      <c r="A525">
        <v>3204</v>
      </c>
      <c r="B525">
        <v>169245</v>
      </c>
      <c r="C525">
        <v>0</v>
      </c>
      <c r="D525">
        <v>1</v>
      </c>
      <c r="E525">
        <v>64</v>
      </c>
      <c r="F525" t="str" cm="1">
        <f t="array" ref="F525">_xlfn.IFS(Customer!F525=1,"Divorced",Customer!G525=1,"Married",Customer!H525=1,"Single",Customer!I525=1,"Together",Customer!J525=1,"Window")</f>
        <v>Together</v>
      </c>
      <c r="G525" t="str" cm="1">
        <f t="array" ref="G525">_xlfn.IFS(Customer!K525=1,"Basic",Customer!L525=1,"Graduate",Customer!M525=1,"Master",Customer!N525=1,"PhD")</f>
        <v>Master</v>
      </c>
      <c r="H525" t="s">
        <v>17</v>
      </c>
    </row>
    <row r="526" spans="1:8" x14ac:dyDescent="0.3">
      <c r="A526">
        <v>3119</v>
      </c>
      <c r="B526">
        <v>169209</v>
      </c>
      <c r="C526">
        <v>0</v>
      </c>
      <c r="D526">
        <v>0</v>
      </c>
      <c r="E526">
        <v>48</v>
      </c>
      <c r="F526" t="str" cm="1">
        <f t="array" ref="F526">_xlfn.IFS(Customer!F526=1,"Divorced",Customer!G526=1,"Married",Customer!H526=1,"Single",Customer!I526=1,"Together",Customer!J526=1,"Window")</f>
        <v>Married</v>
      </c>
      <c r="G526" t="str" cm="1">
        <f t="array" ref="G526">_xlfn.IFS(Customer!K526=1,"Basic",Customer!L526=1,"Graduate",Customer!M526=1,"Master",Customer!N526=1,"PhD")</f>
        <v>Graduate</v>
      </c>
      <c r="H526" t="s">
        <v>15</v>
      </c>
    </row>
    <row r="527" spans="1:8" x14ac:dyDescent="0.3">
      <c r="A527">
        <v>1188</v>
      </c>
      <c r="B527">
        <v>169142</v>
      </c>
      <c r="C527">
        <v>0</v>
      </c>
      <c r="D527">
        <v>1</v>
      </c>
      <c r="E527">
        <v>68</v>
      </c>
      <c r="F527" t="str" cm="1">
        <f t="array" ref="F527">_xlfn.IFS(Customer!F527=1,"Divorced",Customer!G527=1,"Married",Customer!H527=1,"Single",Customer!I527=1,"Together",Customer!J527=1,"Window")</f>
        <v>Divorced</v>
      </c>
      <c r="G527" t="str" cm="1">
        <f t="array" ref="G527">_xlfn.IFS(Customer!K527=1,"Basic",Customer!L527=1,"Graduate",Customer!M527=1,"Master",Customer!N527=1,"PhD")</f>
        <v>Graduate</v>
      </c>
      <c r="H527" t="s">
        <v>17</v>
      </c>
    </row>
    <row r="528" spans="1:8" x14ac:dyDescent="0.3">
      <c r="A528">
        <v>2333</v>
      </c>
      <c r="B528">
        <v>169139</v>
      </c>
      <c r="C528">
        <v>0</v>
      </c>
      <c r="D528">
        <v>1</v>
      </c>
      <c r="E528">
        <v>55</v>
      </c>
      <c r="F528" t="str" cm="1">
        <f t="array" ref="F528">_xlfn.IFS(Customer!F528=1,"Divorced",Customer!G528=1,"Married",Customer!H528=1,"Single",Customer!I528=1,"Together",Customer!J528=1,"Window")</f>
        <v>Married</v>
      </c>
      <c r="G528" t="str" cm="1">
        <f t="array" ref="G528">_xlfn.IFS(Customer!K528=1,"Basic",Customer!L528=1,"Graduate",Customer!M528=1,"Master",Customer!N528=1,"PhD")</f>
        <v>Graduate</v>
      </c>
      <c r="H528" t="s">
        <v>15</v>
      </c>
    </row>
    <row r="529" spans="1:8" x14ac:dyDescent="0.3">
      <c r="A529">
        <v>2594</v>
      </c>
      <c r="B529">
        <v>169139</v>
      </c>
      <c r="C529">
        <v>0</v>
      </c>
      <c r="D529">
        <v>1</v>
      </c>
      <c r="E529">
        <v>55</v>
      </c>
      <c r="F529" t="str" cm="1">
        <f t="array" ref="F529">_xlfn.IFS(Customer!F529=1,"Divorced",Customer!G529=1,"Married",Customer!H529=1,"Single",Customer!I529=1,"Together",Customer!J529=1,"Window")</f>
        <v>Married</v>
      </c>
      <c r="G529" t="str" cm="1">
        <f t="array" ref="G529">_xlfn.IFS(Customer!K529=1,"Basic",Customer!L529=1,"Graduate",Customer!M529=1,"Master",Customer!N529=1,"PhD")</f>
        <v>Graduate</v>
      </c>
      <c r="H529" t="s">
        <v>19</v>
      </c>
    </row>
    <row r="530" spans="1:8" x14ac:dyDescent="0.3">
      <c r="A530">
        <v>2334</v>
      </c>
      <c r="B530">
        <v>169109</v>
      </c>
      <c r="C530">
        <v>0</v>
      </c>
      <c r="D530">
        <v>0</v>
      </c>
      <c r="E530">
        <v>38</v>
      </c>
      <c r="F530" t="str" cm="1">
        <f t="array" ref="F530">_xlfn.IFS(Customer!F530=1,"Divorced",Customer!G530=1,"Married",Customer!H530=1,"Single",Customer!I530=1,"Together",Customer!J530=1,"Window")</f>
        <v>Married</v>
      </c>
      <c r="G530" t="str" cm="1">
        <f t="array" ref="G530">_xlfn.IFS(Customer!K530=1,"Basic",Customer!L530=1,"Graduate",Customer!M530=1,"Master",Customer!N530=1,"PhD")</f>
        <v>Graduate</v>
      </c>
      <c r="H530" t="s">
        <v>17</v>
      </c>
    </row>
    <row r="531" spans="1:8" x14ac:dyDescent="0.3">
      <c r="A531">
        <v>2839</v>
      </c>
      <c r="B531">
        <v>169109</v>
      </c>
      <c r="C531">
        <v>0</v>
      </c>
      <c r="D531">
        <v>0</v>
      </c>
      <c r="E531">
        <v>38</v>
      </c>
      <c r="F531" t="str" cm="1">
        <f t="array" ref="F531">_xlfn.IFS(Customer!F531=1,"Divorced",Customer!G531=1,"Married",Customer!H531=1,"Single",Customer!I531=1,"Together",Customer!J531=1,"Window")</f>
        <v>Married</v>
      </c>
      <c r="G531" t="str" cm="1">
        <f t="array" ref="G531">_xlfn.IFS(Customer!K531=1,"Basic",Customer!L531=1,"Graduate",Customer!M531=1,"Master",Customer!N531=1,"PhD")</f>
        <v>Graduate</v>
      </c>
      <c r="H531" t="s">
        <v>18</v>
      </c>
    </row>
    <row r="532" spans="1:8" x14ac:dyDescent="0.3">
      <c r="A532">
        <v>2033</v>
      </c>
      <c r="B532">
        <v>169098</v>
      </c>
      <c r="C532">
        <v>0</v>
      </c>
      <c r="D532">
        <v>0</v>
      </c>
      <c r="E532">
        <v>71</v>
      </c>
      <c r="F532" t="str" cm="1">
        <f t="array" ref="F532">_xlfn.IFS(Customer!F532=1,"Divorced",Customer!G532=1,"Married",Customer!H532=1,"Single",Customer!I532=1,"Together",Customer!J532=1,"Window")</f>
        <v>Married</v>
      </c>
      <c r="G532" t="str" cm="1">
        <f t="array" ref="G532">_xlfn.IFS(Customer!K532=1,"Basic",Customer!L532=1,"Graduate",Customer!M532=1,"Master",Customer!N532=1,"PhD")</f>
        <v>PhD</v>
      </c>
      <c r="H532" t="s">
        <v>15</v>
      </c>
    </row>
    <row r="533" spans="1:8" x14ac:dyDescent="0.3">
      <c r="A533">
        <v>1064</v>
      </c>
      <c r="B533">
        <v>169096</v>
      </c>
      <c r="C533">
        <v>0</v>
      </c>
      <c r="D533">
        <v>1</v>
      </c>
      <c r="E533">
        <v>62</v>
      </c>
      <c r="F533" t="str" cm="1">
        <f t="array" ref="F533">_xlfn.IFS(Customer!F533=1,"Divorced",Customer!G533=1,"Married",Customer!H533=1,"Single",Customer!I533=1,"Together",Customer!J533=1,"Window")</f>
        <v>Together</v>
      </c>
      <c r="G533" t="str" cm="1">
        <f t="array" ref="G533">_xlfn.IFS(Customer!K533=1,"Basic",Customer!L533=1,"Graduate",Customer!M533=1,"Master",Customer!N533=1,"PhD")</f>
        <v>Graduate</v>
      </c>
      <c r="H533" t="s">
        <v>19</v>
      </c>
    </row>
    <row r="534" spans="1:8" x14ac:dyDescent="0.3">
      <c r="A534">
        <v>1613</v>
      </c>
      <c r="B534">
        <v>169084</v>
      </c>
      <c r="C534">
        <v>1</v>
      </c>
      <c r="D534">
        <v>0</v>
      </c>
      <c r="E534">
        <v>50</v>
      </c>
      <c r="F534" t="str" cm="1">
        <f t="array" ref="F534">_xlfn.IFS(Customer!F534=1,"Divorced",Customer!G534=1,"Married",Customer!H534=1,"Single",Customer!I534=1,"Together",Customer!J534=1,"Window")</f>
        <v>Married</v>
      </c>
      <c r="G534" t="str" cm="1">
        <f t="array" ref="G534">_xlfn.IFS(Customer!K534=1,"Basic",Customer!L534=1,"Graduate",Customer!M534=1,"Master",Customer!N534=1,"PhD")</f>
        <v>PhD</v>
      </c>
      <c r="H534" t="s">
        <v>15</v>
      </c>
    </row>
    <row r="535" spans="1:8" x14ac:dyDescent="0.3">
      <c r="A535">
        <v>2643</v>
      </c>
      <c r="B535">
        <v>169084</v>
      </c>
      <c r="C535">
        <v>1</v>
      </c>
      <c r="D535">
        <v>0</v>
      </c>
      <c r="E535">
        <v>50</v>
      </c>
      <c r="F535" t="str" cm="1">
        <f t="array" ref="F535">_xlfn.IFS(Customer!F535=1,"Divorced",Customer!G535=1,"Married",Customer!H535=1,"Single",Customer!I535=1,"Together",Customer!J535=1,"Window")</f>
        <v>Married</v>
      </c>
      <c r="G535" t="str" cm="1">
        <f t="array" ref="G535">_xlfn.IFS(Customer!K535=1,"Basic",Customer!L535=1,"Graduate",Customer!M535=1,"Master",Customer!N535=1,"PhD")</f>
        <v>PhD</v>
      </c>
      <c r="H535" t="s">
        <v>16</v>
      </c>
    </row>
    <row r="536" spans="1:8" x14ac:dyDescent="0.3">
      <c r="A536">
        <v>2835</v>
      </c>
      <c r="B536">
        <v>169063</v>
      </c>
      <c r="C536">
        <v>0</v>
      </c>
      <c r="D536">
        <v>1</v>
      </c>
      <c r="E536">
        <v>54</v>
      </c>
      <c r="F536" t="str" cm="1">
        <f t="array" ref="F536">_xlfn.IFS(Customer!F536=1,"Divorced",Customer!G536=1,"Married",Customer!H536=1,"Single",Customer!I536=1,"Together",Customer!J536=1,"Window")</f>
        <v>Married</v>
      </c>
      <c r="G536" t="str" cm="1">
        <f t="array" ref="G536">_xlfn.IFS(Customer!K536=1,"Basic",Customer!L536=1,"Graduate",Customer!M536=1,"Master",Customer!N536=1,"PhD")</f>
        <v>PhD</v>
      </c>
      <c r="H536" t="s">
        <v>16</v>
      </c>
    </row>
    <row r="537" spans="1:8" x14ac:dyDescent="0.3">
      <c r="A537">
        <v>2649</v>
      </c>
      <c r="B537">
        <v>169016</v>
      </c>
      <c r="C537">
        <v>0</v>
      </c>
      <c r="D537">
        <v>1</v>
      </c>
      <c r="E537">
        <v>50</v>
      </c>
      <c r="F537" t="str" cm="1">
        <f t="array" ref="F537">_xlfn.IFS(Customer!F537=1,"Divorced",Customer!G537=1,"Married",Customer!H537=1,"Single",Customer!I537=1,"Together",Customer!J537=1,"Window")</f>
        <v>Married</v>
      </c>
      <c r="G537" t="str" cm="1">
        <f t="array" ref="G537">_xlfn.IFS(Customer!K537=1,"Basic",Customer!L537=1,"Graduate",Customer!M537=1,"Master",Customer!N537=1,"PhD")</f>
        <v>Graduate</v>
      </c>
      <c r="H537" t="s">
        <v>16</v>
      </c>
    </row>
    <row r="538" spans="1:8" x14ac:dyDescent="0.3">
      <c r="A538">
        <v>2983</v>
      </c>
      <c r="B538">
        <v>168805</v>
      </c>
      <c r="C538">
        <v>0</v>
      </c>
      <c r="D538">
        <v>1</v>
      </c>
      <c r="E538">
        <v>61</v>
      </c>
      <c r="F538" t="str" cm="1">
        <f t="array" ref="F538">_xlfn.IFS(Customer!F538=1,"Divorced",Customer!G538=1,"Married",Customer!H538=1,"Single",Customer!I538=1,"Together",Customer!J538=1,"Window")</f>
        <v>Divorced</v>
      </c>
      <c r="G538" t="str" cm="1">
        <f t="array" ref="G538">_xlfn.IFS(Customer!K538=1,"Basic",Customer!L538=1,"Graduate",Customer!M538=1,"Master",Customer!N538=1,"PhD")</f>
        <v>PhD</v>
      </c>
      <c r="H538" t="s">
        <v>18</v>
      </c>
    </row>
    <row r="539" spans="1:8" x14ac:dyDescent="0.3">
      <c r="A539">
        <v>1663</v>
      </c>
      <c r="B539">
        <v>168743</v>
      </c>
      <c r="C539">
        <v>0</v>
      </c>
      <c r="D539">
        <v>0</v>
      </c>
      <c r="E539">
        <v>53</v>
      </c>
      <c r="F539" t="str" cm="1">
        <f t="array" ref="F539">_xlfn.IFS(Customer!F539=1,"Divorced",Customer!G539=1,"Married",Customer!H539=1,"Single",Customer!I539=1,"Together",Customer!J539=1,"Window")</f>
        <v>Divorced</v>
      </c>
      <c r="G539" t="str" cm="1">
        <f t="array" ref="G539">_xlfn.IFS(Customer!K539=1,"Basic",Customer!L539=1,"Graduate",Customer!M539=1,"Master",Customer!N539=1,"PhD")</f>
        <v>Graduate</v>
      </c>
      <c r="H539" t="s">
        <v>18</v>
      </c>
    </row>
    <row r="540" spans="1:8" x14ac:dyDescent="0.3">
      <c r="A540">
        <v>2013</v>
      </c>
      <c r="B540">
        <v>168695</v>
      </c>
      <c r="C540">
        <v>0</v>
      </c>
      <c r="D540">
        <v>0</v>
      </c>
      <c r="E540">
        <v>51</v>
      </c>
      <c r="F540" t="str" cm="1">
        <f t="array" ref="F540">_xlfn.IFS(Customer!F540=1,"Divorced",Customer!G540=1,"Married",Customer!H540=1,"Single",Customer!I540=1,"Together",Customer!J540=1,"Window")</f>
        <v>Together</v>
      </c>
      <c r="G540" t="str" cm="1">
        <f t="array" ref="G540">_xlfn.IFS(Customer!K540=1,"Basic",Customer!L540=1,"Graduate",Customer!M540=1,"Master",Customer!N540=1,"PhD")</f>
        <v>Graduate</v>
      </c>
      <c r="H540" t="s">
        <v>16</v>
      </c>
    </row>
    <row r="541" spans="1:8" x14ac:dyDescent="0.3">
      <c r="A541">
        <v>2431</v>
      </c>
      <c r="B541">
        <v>168695</v>
      </c>
      <c r="C541">
        <v>0</v>
      </c>
      <c r="D541">
        <v>0</v>
      </c>
      <c r="E541">
        <v>51</v>
      </c>
      <c r="F541" t="str" cm="1">
        <f t="array" ref="F541">_xlfn.IFS(Customer!F541=1,"Divorced",Customer!G541=1,"Married",Customer!H541=1,"Single",Customer!I541=1,"Together",Customer!J541=1,"Window")</f>
        <v>Together</v>
      </c>
      <c r="G541" t="str" cm="1">
        <f t="array" ref="G541">_xlfn.IFS(Customer!K541=1,"Basic",Customer!L541=1,"Graduate",Customer!M541=1,"Master",Customer!N541=1,"PhD")</f>
        <v>Graduate</v>
      </c>
      <c r="H541" t="s">
        <v>18</v>
      </c>
    </row>
    <row r="542" spans="1:8" x14ac:dyDescent="0.3">
      <c r="A542">
        <v>1379</v>
      </c>
      <c r="B542">
        <v>168682</v>
      </c>
      <c r="C542">
        <v>0</v>
      </c>
      <c r="D542">
        <v>0</v>
      </c>
      <c r="E542">
        <v>29</v>
      </c>
      <c r="F542" t="str" cm="1">
        <f t="array" ref="F542">_xlfn.IFS(Customer!F542=1,"Divorced",Customer!G542=1,"Married",Customer!H542=1,"Single",Customer!I542=1,"Together",Customer!J542=1,"Window")</f>
        <v>Together</v>
      </c>
      <c r="G542" t="str" cm="1">
        <f t="array" ref="G542">_xlfn.IFS(Customer!K542=1,"Basic",Customer!L542=1,"Graduate",Customer!M542=1,"Master",Customer!N542=1,"PhD")</f>
        <v>PhD</v>
      </c>
      <c r="H542" t="s">
        <v>15</v>
      </c>
    </row>
    <row r="543" spans="1:8" x14ac:dyDescent="0.3">
      <c r="A543">
        <v>2199</v>
      </c>
      <c r="B543">
        <v>168682</v>
      </c>
      <c r="C543">
        <v>0</v>
      </c>
      <c r="D543">
        <v>0</v>
      </c>
      <c r="E543">
        <v>29</v>
      </c>
      <c r="F543" t="str" cm="1">
        <f t="array" ref="F543">_xlfn.IFS(Customer!F543=1,"Divorced",Customer!G543=1,"Married",Customer!H543=1,"Single",Customer!I543=1,"Together",Customer!J543=1,"Window")</f>
        <v>Together</v>
      </c>
      <c r="G543" t="str" cm="1">
        <f t="array" ref="G543">_xlfn.IFS(Customer!K543=1,"Basic",Customer!L543=1,"Graduate",Customer!M543=1,"Master",Customer!N543=1,"PhD")</f>
        <v>PhD</v>
      </c>
      <c r="H543" t="s">
        <v>16</v>
      </c>
    </row>
    <row r="544" spans="1:8" x14ac:dyDescent="0.3">
      <c r="A544">
        <v>1033</v>
      </c>
      <c r="B544">
        <v>168657</v>
      </c>
      <c r="C544">
        <v>0</v>
      </c>
      <c r="D544">
        <v>0</v>
      </c>
      <c r="E544">
        <v>74</v>
      </c>
      <c r="F544" t="str" cm="1">
        <f t="array" ref="F544">_xlfn.IFS(Customer!F544=1,"Divorced",Customer!G544=1,"Married",Customer!H544=1,"Single",Customer!I544=1,"Together",Customer!J544=1,"Window")</f>
        <v>Married</v>
      </c>
      <c r="G544" t="str" cm="1">
        <f t="array" ref="G544">_xlfn.IFS(Customer!K544=1,"Basic",Customer!L544=1,"Graduate",Customer!M544=1,"Master",Customer!N544=1,"PhD")</f>
        <v>Master</v>
      </c>
      <c r="H544" t="s">
        <v>18</v>
      </c>
    </row>
    <row r="545" spans="1:8" x14ac:dyDescent="0.3">
      <c r="A545">
        <v>1324</v>
      </c>
      <c r="B545">
        <v>168655</v>
      </c>
      <c r="C545">
        <v>0</v>
      </c>
      <c r="D545">
        <v>0</v>
      </c>
      <c r="E545">
        <v>32</v>
      </c>
      <c r="F545" t="str" cm="1">
        <f t="array" ref="F545">_xlfn.IFS(Customer!F545=1,"Divorced",Customer!G545=1,"Married",Customer!H545=1,"Single",Customer!I545=1,"Together",Customer!J545=1,"Window")</f>
        <v>Single</v>
      </c>
      <c r="G545" t="str" cm="1">
        <f t="array" ref="G545">_xlfn.IFS(Customer!K545=1,"Basic",Customer!L545=1,"Graduate",Customer!M545=1,"Master",Customer!N545=1,"PhD")</f>
        <v>Graduate</v>
      </c>
      <c r="H545" t="s">
        <v>20</v>
      </c>
    </row>
    <row r="546" spans="1:8" x14ac:dyDescent="0.3">
      <c r="A546">
        <v>2586</v>
      </c>
      <c r="B546">
        <v>168655</v>
      </c>
      <c r="C546">
        <v>0</v>
      </c>
      <c r="D546">
        <v>0</v>
      </c>
      <c r="E546">
        <v>32</v>
      </c>
      <c r="F546" t="str" cm="1">
        <f t="array" ref="F546">_xlfn.IFS(Customer!F546=1,"Divorced",Customer!G546=1,"Married",Customer!H546=1,"Single",Customer!I546=1,"Together",Customer!J546=1,"Window")</f>
        <v>Single</v>
      </c>
      <c r="G546" t="str" cm="1">
        <f t="array" ref="G546">_xlfn.IFS(Customer!K546=1,"Basic",Customer!L546=1,"Graduate",Customer!M546=1,"Master",Customer!N546=1,"PhD")</f>
        <v>Graduate</v>
      </c>
      <c r="H546" t="s">
        <v>17</v>
      </c>
    </row>
    <row r="547" spans="1:8" x14ac:dyDescent="0.3">
      <c r="A547">
        <v>1285</v>
      </c>
      <c r="B547">
        <v>168627</v>
      </c>
      <c r="C547">
        <v>0</v>
      </c>
      <c r="D547">
        <v>0</v>
      </c>
      <c r="E547">
        <v>38</v>
      </c>
      <c r="F547" t="str" cm="1">
        <f t="array" ref="F547">_xlfn.IFS(Customer!F547=1,"Divorced",Customer!G547=1,"Married",Customer!H547=1,"Single",Customer!I547=1,"Together",Customer!J547=1,"Window")</f>
        <v>Single</v>
      </c>
      <c r="G547" t="str" cm="1">
        <f t="array" ref="G547">_xlfn.IFS(Customer!K547=1,"Basic",Customer!L547=1,"Graduate",Customer!M547=1,"Master",Customer!N547=1,"PhD")</f>
        <v>Graduate</v>
      </c>
      <c r="H547" t="s">
        <v>18</v>
      </c>
    </row>
    <row r="548" spans="1:8" x14ac:dyDescent="0.3">
      <c r="A548">
        <v>2475</v>
      </c>
      <c r="B548">
        <v>168487</v>
      </c>
      <c r="C548">
        <v>0</v>
      </c>
      <c r="D548">
        <v>0</v>
      </c>
      <c r="E548">
        <v>32</v>
      </c>
      <c r="F548" t="str" cm="1">
        <f t="array" ref="F548">_xlfn.IFS(Customer!F548=1,"Divorced",Customer!G548=1,"Married",Customer!H548=1,"Single",Customer!I548=1,"Together",Customer!J548=1,"Window")</f>
        <v>Married</v>
      </c>
      <c r="G548" t="str" cm="1">
        <f t="array" ref="G548">_xlfn.IFS(Customer!K548=1,"Basic",Customer!L548=1,"Graduate",Customer!M548=1,"Master",Customer!N548=1,"PhD")</f>
        <v>Graduate</v>
      </c>
      <c r="H548" t="s">
        <v>16</v>
      </c>
    </row>
    <row r="549" spans="1:8" x14ac:dyDescent="0.3">
      <c r="A549">
        <v>3053</v>
      </c>
      <c r="B549">
        <v>168487</v>
      </c>
      <c r="C549">
        <v>0</v>
      </c>
      <c r="D549">
        <v>0</v>
      </c>
      <c r="E549">
        <v>32</v>
      </c>
      <c r="F549" t="str" cm="1">
        <f t="array" ref="F549">_xlfn.IFS(Customer!F549=1,"Divorced",Customer!G549=1,"Married",Customer!H549=1,"Single",Customer!I549=1,"Together",Customer!J549=1,"Window")</f>
        <v>Married</v>
      </c>
      <c r="G549" t="str" cm="1">
        <f t="array" ref="G549">_xlfn.IFS(Customer!K549=1,"Basic",Customer!L549=1,"Graduate",Customer!M549=1,"Master",Customer!N549=1,"PhD")</f>
        <v>Graduate</v>
      </c>
      <c r="H549" t="s">
        <v>15</v>
      </c>
    </row>
    <row r="550" spans="1:8" x14ac:dyDescent="0.3">
      <c r="A550">
        <v>1341</v>
      </c>
      <c r="B550">
        <v>168462</v>
      </c>
      <c r="C550">
        <v>0</v>
      </c>
      <c r="D550">
        <v>0</v>
      </c>
      <c r="E550">
        <v>51</v>
      </c>
      <c r="F550" t="str" cm="1">
        <f t="array" ref="F550">_xlfn.IFS(Customer!F550=1,"Divorced",Customer!G550=1,"Married",Customer!H550=1,"Single",Customer!I550=1,"Together",Customer!J550=1,"Window")</f>
        <v>Married</v>
      </c>
      <c r="G550" t="str" cm="1">
        <f t="array" ref="G550">_xlfn.IFS(Customer!K550=1,"Basic",Customer!L550=1,"Graduate",Customer!M550=1,"Master",Customer!N550=1,"PhD")</f>
        <v>PhD</v>
      </c>
      <c r="H550" t="s">
        <v>16</v>
      </c>
    </row>
    <row r="551" spans="1:8" x14ac:dyDescent="0.3">
      <c r="A551">
        <v>3219</v>
      </c>
      <c r="B551">
        <v>168423</v>
      </c>
      <c r="C551">
        <v>0</v>
      </c>
      <c r="D551">
        <v>1</v>
      </c>
      <c r="E551">
        <v>-64</v>
      </c>
      <c r="F551" t="str" cm="1">
        <f t="array" ref="F551">_xlfn.IFS(Customer!F551=1,"Divorced",Customer!G551=1,"Married",Customer!H551=1,"Single",Customer!I551=1,"Together",Customer!J551=1,"Window")</f>
        <v>Together</v>
      </c>
      <c r="G551" t="str" cm="1">
        <f t="array" ref="G551">_xlfn.IFS(Customer!K551=1,"Basic",Customer!L551=1,"Graduate",Customer!M551=1,"Master",Customer!N551=1,"PhD")</f>
        <v>Master</v>
      </c>
      <c r="H551" t="s">
        <v>16</v>
      </c>
    </row>
    <row r="552" spans="1:8" x14ac:dyDescent="0.3">
      <c r="A552">
        <v>1910</v>
      </c>
      <c r="B552">
        <v>168397</v>
      </c>
      <c r="C552">
        <v>0</v>
      </c>
      <c r="D552">
        <v>1</v>
      </c>
      <c r="E552">
        <v>44</v>
      </c>
      <c r="F552" t="str" cm="1">
        <f t="array" ref="F552">_xlfn.IFS(Customer!F552=1,"Divorced",Customer!G552=1,"Married",Customer!H552=1,"Single",Customer!I552=1,"Together",Customer!J552=1,"Window")</f>
        <v>Married</v>
      </c>
      <c r="G552" t="str" cm="1">
        <f t="array" ref="G552">_xlfn.IFS(Customer!K552=1,"Basic",Customer!L552=1,"Graduate",Customer!M552=1,"Master",Customer!N552=1,"PhD")</f>
        <v>PhD</v>
      </c>
      <c r="H552" t="s">
        <v>19</v>
      </c>
    </row>
    <row r="553" spans="1:8" x14ac:dyDescent="0.3">
      <c r="A553">
        <v>1133</v>
      </c>
      <c r="B553">
        <v>168352</v>
      </c>
      <c r="C553">
        <v>0</v>
      </c>
      <c r="D553">
        <v>1</v>
      </c>
      <c r="E553">
        <v>46</v>
      </c>
      <c r="F553" t="str" cm="1">
        <f t="array" ref="F553">_xlfn.IFS(Customer!F553=1,"Divorced",Customer!G553=1,"Married",Customer!H553=1,"Single",Customer!I553=1,"Together",Customer!J553=1,"Window")</f>
        <v>Single</v>
      </c>
      <c r="G553" t="str" cm="1">
        <f t="array" ref="G553">_xlfn.IFS(Customer!K553=1,"Basic",Customer!L553=1,"Graduate",Customer!M553=1,"Master",Customer!N553=1,"PhD")</f>
        <v>PhD</v>
      </c>
      <c r="H553" t="s">
        <v>15</v>
      </c>
    </row>
    <row r="554" spans="1:8" x14ac:dyDescent="0.3">
      <c r="A554">
        <v>2010</v>
      </c>
      <c r="B554">
        <v>168316</v>
      </c>
      <c r="C554">
        <v>0</v>
      </c>
      <c r="D554">
        <v>1</v>
      </c>
      <c r="E554">
        <v>56</v>
      </c>
      <c r="F554" t="str" cm="1">
        <f t="array" ref="F554">_xlfn.IFS(Customer!F554=1,"Divorced",Customer!G554=1,"Married",Customer!H554=1,"Single",Customer!I554=1,"Together",Customer!J554=1,"Window")</f>
        <v>Together</v>
      </c>
      <c r="G554" t="e" cm="1">
        <f t="array" ref="G554">_xlfn.IFS(Customer!K554=1,"Basic",Customer!L554=1,"Graduate",Customer!M554=1,"Master",Customer!N554=1,"PhD")</f>
        <v>#N/A</v>
      </c>
      <c r="H554" t="s">
        <v>17</v>
      </c>
    </row>
    <row r="555" spans="1:8" x14ac:dyDescent="0.3">
      <c r="A555">
        <v>2989</v>
      </c>
      <c r="B555">
        <v>168281</v>
      </c>
      <c r="C555">
        <v>0</v>
      </c>
      <c r="D555">
        <v>0</v>
      </c>
      <c r="E555">
        <v>62</v>
      </c>
      <c r="F555" t="str" cm="1">
        <f t="array" ref="F555">_xlfn.IFS(Customer!F555=1,"Divorced",Customer!G555=1,"Married",Customer!H555=1,"Single",Customer!I555=1,"Together",Customer!J555=1,"Window")</f>
        <v>Single</v>
      </c>
      <c r="G555" t="str" cm="1">
        <f t="array" ref="G555">_xlfn.IFS(Customer!K555=1,"Basic",Customer!L555=1,"Graduate",Customer!M555=1,"Master",Customer!N555=1,"PhD")</f>
        <v>Graduate</v>
      </c>
      <c r="H555" t="s">
        <v>18</v>
      </c>
    </row>
    <row r="556" spans="1:8" x14ac:dyDescent="0.3">
      <c r="A556">
        <v>1928</v>
      </c>
      <c r="B556">
        <v>168274</v>
      </c>
      <c r="C556">
        <v>1</v>
      </c>
      <c r="D556">
        <v>1</v>
      </c>
      <c r="E556">
        <v>41</v>
      </c>
      <c r="F556" t="str" cm="1">
        <f t="array" ref="F556">_xlfn.IFS(Customer!F556=1,"Divorced",Customer!G556=1,"Married",Customer!H556=1,"Single",Customer!I556=1,"Together",Customer!J556=1,"Window")</f>
        <v>Divorced</v>
      </c>
      <c r="G556" t="str" cm="1">
        <f t="array" ref="G556">_xlfn.IFS(Customer!K556=1,"Basic",Customer!L556=1,"Graduate",Customer!M556=1,"Master",Customer!N556=1,"PhD")</f>
        <v>Graduate</v>
      </c>
      <c r="H556" t="s">
        <v>19</v>
      </c>
    </row>
    <row r="557" spans="1:8" x14ac:dyDescent="0.3">
      <c r="A557">
        <v>2818</v>
      </c>
      <c r="B557">
        <v>168148</v>
      </c>
      <c r="C557">
        <v>0</v>
      </c>
      <c r="D557">
        <v>0</v>
      </c>
      <c r="E557">
        <v>63</v>
      </c>
      <c r="F557" t="str" cm="1">
        <f t="array" ref="F557">_xlfn.IFS(Customer!F557=1,"Divorced",Customer!G557=1,"Married",Customer!H557=1,"Single",Customer!I557=1,"Together",Customer!J557=1,"Window")</f>
        <v>Together</v>
      </c>
      <c r="G557" t="str" cm="1">
        <f t="array" ref="G557">_xlfn.IFS(Customer!K557=1,"Basic",Customer!L557=1,"Graduate",Customer!M557=1,"Master",Customer!N557=1,"PhD")</f>
        <v>Master</v>
      </c>
      <c r="H557" t="s">
        <v>20</v>
      </c>
    </row>
    <row r="558" spans="1:8" x14ac:dyDescent="0.3">
      <c r="A558">
        <v>2132</v>
      </c>
      <c r="B558">
        <v>168142</v>
      </c>
      <c r="C558">
        <v>0</v>
      </c>
      <c r="D558">
        <v>1</v>
      </c>
      <c r="E558">
        <v>56</v>
      </c>
      <c r="F558" t="str" cm="1">
        <f t="array" ref="F558">_xlfn.IFS(Customer!F558=1,"Divorced",Customer!G558=1,"Married",Customer!H558=1,"Single",Customer!I558=1,"Together",Customer!J558=1,"Window")</f>
        <v>Together</v>
      </c>
      <c r="G558" t="str" cm="1">
        <f t="array" ref="G558">_xlfn.IFS(Customer!K558=1,"Basic",Customer!L558=1,"Graduate",Customer!M558=1,"Master",Customer!N558=1,"PhD")</f>
        <v>Graduate</v>
      </c>
      <c r="H558" t="s">
        <v>19</v>
      </c>
    </row>
    <row r="559" spans="1:8" x14ac:dyDescent="0.3">
      <c r="A559">
        <v>1103</v>
      </c>
      <c r="B559">
        <v>168126</v>
      </c>
      <c r="C559">
        <v>0</v>
      </c>
      <c r="D559">
        <v>0</v>
      </c>
      <c r="E559">
        <v>29</v>
      </c>
      <c r="F559" t="str" cm="1">
        <f t="array" ref="F559">_xlfn.IFS(Customer!F559=1,"Divorced",Customer!G559=1,"Married",Customer!H559=1,"Single",Customer!I559=1,"Together",Customer!J559=1,"Window")</f>
        <v>Single</v>
      </c>
      <c r="G559" t="str" cm="1">
        <f t="array" ref="G559">_xlfn.IFS(Customer!K559=1,"Basic",Customer!L559=1,"Graduate",Customer!M559=1,"Master",Customer!N559=1,"PhD")</f>
        <v>PhD</v>
      </c>
      <c r="H559" t="s">
        <v>15</v>
      </c>
    </row>
    <row r="560" spans="1:8" x14ac:dyDescent="0.3">
      <c r="A560">
        <v>1662</v>
      </c>
      <c r="B560">
        <v>168118</v>
      </c>
      <c r="C560">
        <v>0</v>
      </c>
      <c r="D560">
        <v>1</v>
      </c>
      <c r="E560">
        <v>57</v>
      </c>
      <c r="F560" t="str" cm="1">
        <f t="array" ref="F560">_xlfn.IFS(Customer!F560=1,"Divorced",Customer!G560=1,"Married",Customer!H560=1,"Single",Customer!I560=1,"Together",Customer!J560=1,"Window")</f>
        <v>Divorced</v>
      </c>
      <c r="G560" t="str" cm="1">
        <f t="array" ref="G560">_xlfn.IFS(Customer!K560=1,"Basic",Customer!L560=1,"Graduate",Customer!M560=1,"Master",Customer!N560=1,"PhD")</f>
        <v>Graduate</v>
      </c>
      <c r="H560" t="s">
        <v>17</v>
      </c>
    </row>
    <row r="561" spans="1:8" x14ac:dyDescent="0.3">
      <c r="A561">
        <v>2235</v>
      </c>
      <c r="B561">
        <v>168118</v>
      </c>
      <c r="C561">
        <v>0</v>
      </c>
      <c r="D561">
        <v>1</v>
      </c>
      <c r="E561">
        <v>57</v>
      </c>
      <c r="F561" t="str" cm="1">
        <f t="array" ref="F561">_xlfn.IFS(Customer!F561=1,"Divorced",Customer!G561=1,"Married",Customer!H561=1,"Single",Customer!I561=1,"Together",Customer!J561=1,"Window")</f>
        <v>Divorced</v>
      </c>
      <c r="G561" t="str" cm="1">
        <f t="array" ref="G561">_xlfn.IFS(Customer!K561=1,"Basic",Customer!L561=1,"Graduate",Customer!M561=1,"Master",Customer!N561=1,"PhD")</f>
        <v>Graduate</v>
      </c>
      <c r="H561" t="s">
        <v>16</v>
      </c>
    </row>
    <row r="562" spans="1:8" x14ac:dyDescent="0.3">
      <c r="A562">
        <v>3005</v>
      </c>
      <c r="B562">
        <v>168117</v>
      </c>
      <c r="C562">
        <v>0</v>
      </c>
      <c r="D562">
        <v>1</v>
      </c>
      <c r="E562">
        <v>73</v>
      </c>
      <c r="F562" t="str" cm="1">
        <f t="array" ref="F562">_xlfn.IFS(Customer!F562=1,"Divorced",Customer!G562=1,"Married",Customer!H562=1,"Single",Customer!I562=1,"Together",Customer!J562=1,"Window")</f>
        <v>Window</v>
      </c>
      <c r="G562" t="str" cm="1">
        <f t="array" ref="G562">_xlfn.IFS(Customer!K562=1,"Basic",Customer!L562=1,"Graduate",Customer!M562=1,"Master",Customer!N562=1,"PhD")</f>
        <v>PhD</v>
      </c>
      <c r="H562" t="s">
        <v>15</v>
      </c>
    </row>
    <row r="563" spans="1:8" x14ac:dyDescent="0.3">
      <c r="A563">
        <v>1870</v>
      </c>
      <c r="B563">
        <v>168092</v>
      </c>
      <c r="C563">
        <v>0</v>
      </c>
      <c r="D563">
        <v>0</v>
      </c>
      <c r="E563">
        <v>42</v>
      </c>
      <c r="F563" t="str" cm="1">
        <f t="array" ref="F563">_xlfn.IFS(Customer!F563=1,"Divorced",Customer!G563=1,"Married",Customer!H563=1,"Single",Customer!I563=1,"Together",Customer!J563=1,"Window")</f>
        <v>Single</v>
      </c>
      <c r="G563" t="str" cm="1">
        <f t="array" ref="G563">_xlfn.IFS(Customer!K563=1,"Basic",Customer!L563=1,"Graduate",Customer!M563=1,"Master",Customer!N563=1,"PhD")</f>
        <v>Master</v>
      </c>
      <c r="H563" t="s">
        <v>20</v>
      </c>
    </row>
    <row r="564" spans="1:8" x14ac:dyDescent="0.3">
      <c r="A564">
        <v>1482</v>
      </c>
      <c r="B564">
        <v>167911</v>
      </c>
      <c r="C564">
        <v>0</v>
      </c>
      <c r="D564">
        <v>1</v>
      </c>
      <c r="E564">
        <v>71</v>
      </c>
      <c r="F564" t="str" cm="1">
        <f t="array" ref="F564">_xlfn.IFS(Customer!F564=1,"Divorced",Customer!G564=1,"Married",Customer!H564=1,"Single",Customer!I564=1,"Together",Customer!J564=1,"Window")</f>
        <v>Together</v>
      </c>
      <c r="G564" t="str" cm="1">
        <f t="array" ref="G564">_xlfn.IFS(Customer!K564=1,"Basic",Customer!L564=1,"Graduate",Customer!M564=1,"Master",Customer!N564=1,"PhD")</f>
        <v>PhD</v>
      </c>
      <c r="H564" t="s">
        <v>17</v>
      </c>
    </row>
    <row r="565" spans="1:8" x14ac:dyDescent="0.3">
      <c r="A565">
        <v>3070</v>
      </c>
      <c r="B565">
        <v>167911</v>
      </c>
      <c r="C565">
        <v>0</v>
      </c>
      <c r="D565">
        <v>1</v>
      </c>
      <c r="E565">
        <v>71</v>
      </c>
      <c r="F565" t="str" cm="1">
        <f t="array" ref="F565">_xlfn.IFS(Customer!F565=1,"Divorced",Customer!G565=1,"Married",Customer!H565=1,"Single",Customer!I565=1,"Together",Customer!J565=1,"Window")</f>
        <v>Together</v>
      </c>
      <c r="G565" t="str" cm="1">
        <f t="array" ref="G565">_xlfn.IFS(Customer!K565=1,"Basic",Customer!L565=1,"Graduate",Customer!M565=1,"Master",Customer!N565=1,"PhD")</f>
        <v>PhD</v>
      </c>
      <c r="H565" t="s">
        <v>20</v>
      </c>
    </row>
    <row r="566" spans="1:8" x14ac:dyDescent="0.3">
      <c r="A566">
        <v>1930</v>
      </c>
      <c r="B566">
        <v>167893</v>
      </c>
      <c r="C566">
        <v>0</v>
      </c>
      <c r="D566">
        <v>1</v>
      </c>
      <c r="E566">
        <v>45</v>
      </c>
      <c r="F566" t="str" cm="1">
        <f t="array" ref="F566">_xlfn.IFS(Customer!F566=1,"Divorced",Customer!G566=1,"Married",Customer!H566=1,"Single",Customer!I566=1,"Together",Customer!J566=1,"Window")</f>
        <v>Divorced</v>
      </c>
      <c r="G566" t="e" cm="1">
        <f t="array" ref="G566">_xlfn.IFS(Customer!K566=1,"Basic",Customer!L566=1,"Graduate",Customer!M566=1,"Master",Customer!N566=1,"PhD")</f>
        <v>#N/A</v>
      </c>
      <c r="H566" t="s">
        <v>20</v>
      </c>
    </row>
    <row r="567" spans="1:8" x14ac:dyDescent="0.3">
      <c r="A567">
        <v>2513</v>
      </c>
      <c r="B567">
        <v>167786</v>
      </c>
      <c r="C567">
        <v>0</v>
      </c>
      <c r="D567">
        <v>0</v>
      </c>
      <c r="E567">
        <v>61</v>
      </c>
      <c r="F567" t="str" cm="1">
        <f t="array" ref="F567">_xlfn.IFS(Customer!F567=1,"Divorced",Customer!G567=1,"Married",Customer!H567=1,"Single",Customer!I567=1,"Together",Customer!J567=1,"Window")</f>
        <v>Window</v>
      </c>
      <c r="G567" t="str" cm="1">
        <f t="array" ref="G567">_xlfn.IFS(Customer!K567=1,"Basic",Customer!L567=1,"Graduate",Customer!M567=1,"Master",Customer!N567=1,"PhD")</f>
        <v>PhD</v>
      </c>
      <c r="H567" t="s">
        <v>15</v>
      </c>
    </row>
    <row r="568" spans="1:8" x14ac:dyDescent="0.3">
      <c r="A568">
        <v>3153</v>
      </c>
      <c r="B568">
        <v>167716</v>
      </c>
      <c r="C568">
        <v>0</v>
      </c>
      <c r="D568">
        <v>1</v>
      </c>
      <c r="E568">
        <v>60</v>
      </c>
      <c r="F568" t="str" cm="1">
        <f t="array" ref="F568">_xlfn.IFS(Customer!F568=1,"Divorced",Customer!G568=1,"Married",Customer!H568=1,"Single",Customer!I568=1,"Together",Customer!J568=1,"Window")</f>
        <v>Married</v>
      </c>
      <c r="G568" t="str" cm="1">
        <f t="array" ref="G568">_xlfn.IFS(Customer!K568=1,"Basic",Customer!L568=1,"Graduate",Customer!M568=1,"Master",Customer!N568=1,"PhD")</f>
        <v>Graduate</v>
      </c>
      <c r="H568" t="s">
        <v>16</v>
      </c>
    </row>
    <row r="569" spans="1:8" x14ac:dyDescent="0.3">
      <c r="A569">
        <v>1059</v>
      </c>
      <c r="B569">
        <v>167680</v>
      </c>
      <c r="C569">
        <v>0</v>
      </c>
      <c r="D569">
        <v>1</v>
      </c>
      <c r="E569">
        <v>69</v>
      </c>
      <c r="F569" t="str" cm="1">
        <f t="array" ref="F569">_xlfn.IFS(Customer!F569=1,"Divorced",Customer!G569=1,"Married",Customer!H569=1,"Single",Customer!I569=1,"Together",Customer!J569=1,"Window")</f>
        <v>Window</v>
      </c>
      <c r="G569" t="str" cm="1">
        <f t="array" ref="G569">_xlfn.IFS(Customer!K569=1,"Basic",Customer!L569=1,"Graduate",Customer!M569=1,"Master",Customer!N569=1,"PhD")</f>
        <v>PhD</v>
      </c>
      <c r="H569" t="s">
        <v>16</v>
      </c>
    </row>
    <row r="570" spans="1:8" x14ac:dyDescent="0.3">
      <c r="A570">
        <v>2040</v>
      </c>
      <c r="B570">
        <v>167605</v>
      </c>
      <c r="C570">
        <v>0</v>
      </c>
      <c r="D570">
        <v>0</v>
      </c>
      <c r="E570">
        <v>33</v>
      </c>
      <c r="F570" t="str" cm="1">
        <f t="array" ref="F570">_xlfn.IFS(Customer!F570=1,"Divorced",Customer!G570=1,"Married",Customer!H570=1,"Single",Customer!I570=1,"Together",Customer!J570=1,"Window")</f>
        <v>Together</v>
      </c>
      <c r="G570" t="str" cm="1">
        <f t="array" ref="G570">_xlfn.IFS(Customer!K570=1,"Basic",Customer!L570=1,"Graduate",Customer!M570=1,"Master",Customer!N570=1,"PhD")</f>
        <v>Graduate</v>
      </c>
      <c r="H570" t="s">
        <v>17</v>
      </c>
    </row>
    <row r="571" spans="1:8" x14ac:dyDescent="0.3">
      <c r="A571">
        <v>1235</v>
      </c>
      <c r="B571">
        <v>167546</v>
      </c>
      <c r="C571">
        <v>0</v>
      </c>
      <c r="D571">
        <v>0</v>
      </c>
      <c r="E571">
        <v>32</v>
      </c>
      <c r="F571" t="str" cm="1">
        <f t="array" ref="F571">_xlfn.IFS(Customer!F571=1,"Divorced",Customer!G571=1,"Married",Customer!H571=1,"Single",Customer!I571=1,"Together",Customer!J571=1,"Window")</f>
        <v>Married</v>
      </c>
      <c r="G571" t="str" cm="1">
        <f t="array" ref="G571">_xlfn.IFS(Customer!K571=1,"Basic",Customer!L571=1,"Graduate",Customer!M571=1,"Master",Customer!N571=1,"PhD")</f>
        <v>PhD</v>
      </c>
      <c r="H571" t="s">
        <v>15</v>
      </c>
    </row>
    <row r="572" spans="1:8" x14ac:dyDescent="0.3">
      <c r="A572">
        <v>2865</v>
      </c>
      <c r="B572">
        <v>167546</v>
      </c>
      <c r="C572">
        <v>0</v>
      </c>
      <c r="D572">
        <v>0</v>
      </c>
      <c r="E572">
        <v>32</v>
      </c>
      <c r="F572" t="str" cm="1">
        <f t="array" ref="F572">_xlfn.IFS(Customer!F572=1,"Divorced",Customer!G572=1,"Married",Customer!H572=1,"Single",Customer!I572=1,"Together",Customer!J572=1,"Window")</f>
        <v>Married</v>
      </c>
      <c r="G572" t="str" cm="1">
        <f t="array" ref="G572">_xlfn.IFS(Customer!K572=1,"Basic",Customer!L572=1,"Graduate",Customer!M572=1,"Master",Customer!N572=1,"PhD")</f>
        <v>PhD</v>
      </c>
      <c r="H572" t="s">
        <v>16</v>
      </c>
    </row>
    <row r="573" spans="1:8" x14ac:dyDescent="0.3">
      <c r="A573">
        <v>1918</v>
      </c>
      <c r="B573">
        <v>167536</v>
      </c>
      <c r="C573">
        <v>0</v>
      </c>
      <c r="D573">
        <v>1</v>
      </c>
      <c r="E573">
        <v>50</v>
      </c>
      <c r="F573" t="str" cm="1">
        <f t="array" ref="F573">_xlfn.IFS(Customer!F573=1,"Divorced",Customer!G573=1,"Married",Customer!H573=1,"Single",Customer!I573=1,"Together",Customer!J573=1,"Window")</f>
        <v>Married</v>
      </c>
      <c r="G573" t="str" cm="1">
        <f t="array" ref="G573">_xlfn.IFS(Customer!K573=1,"Basic",Customer!L573=1,"Graduate",Customer!M573=1,"Master",Customer!N573=1,"PhD")</f>
        <v>PhD</v>
      </c>
      <c r="H573" t="s">
        <v>20</v>
      </c>
    </row>
    <row r="574" spans="1:8" x14ac:dyDescent="0.3">
      <c r="A574">
        <v>2974</v>
      </c>
      <c r="B574">
        <v>167506</v>
      </c>
      <c r="C574">
        <v>0</v>
      </c>
      <c r="D574">
        <v>1</v>
      </c>
      <c r="E574">
        <v>40</v>
      </c>
      <c r="F574" t="str" cm="1">
        <f t="array" ref="F574">_xlfn.IFS(Customer!F574=1,"Divorced",Customer!G574=1,"Married",Customer!H574=1,"Single",Customer!I574=1,"Together",Customer!J574=1,"Window")</f>
        <v>Single</v>
      </c>
      <c r="G574" t="e" cm="1">
        <f t="array" ref="G574">_xlfn.IFS(Customer!K574=1,"Basic",Customer!L574=1,"Graduate",Customer!M574=1,"Master",Customer!N574=1,"PhD")</f>
        <v>#N/A</v>
      </c>
      <c r="H574" t="s">
        <v>20</v>
      </c>
    </row>
    <row r="575" spans="1:8" x14ac:dyDescent="0.3">
      <c r="A575">
        <v>2906</v>
      </c>
      <c r="B575">
        <v>167472</v>
      </c>
      <c r="C575">
        <v>0</v>
      </c>
      <c r="D575">
        <v>1</v>
      </c>
      <c r="E575">
        <v>73</v>
      </c>
      <c r="F575" t="str" cm="1">
        <f t="array" ref="F575">_xlfn.IFS(Customer!F575=1,"Divorced",Customer!G575=1,"Married",Customer!H575=1,"Single",Customer!I575=1,"Together",Customer!J575=1,"Window")</f>
        <v>Married</v>
      </c>
      <c r="G575" t="str" cm="1">
        <f t="array" ref="G575">_xlfn.IFS(Customer!K575=1,"Basic",Customer!L575=1,"Graduate",Customer!M575=1,"Master",Customer!N575=1,"PhD")</f>
        <v>PhD</v>
      </c>
      <c r="H575" t="s">
        <v>19</v>
      </c>
    </row>
    <row r="576" spans="1:8" x14ac:dyDescent="0.3">
      <c r="A576">
        <v>1635</v>
      </c>
      <c r="B576">
        <v>167445</v>
      </c>
      <c r="C576">
        <v>0</v>
      </c>
      <c r="D576">
        <v>1</v>
      </c>
      <c r="E576">
        <v>46</v>
      </c>
      <c r="F576" t="str" cm="1">
        <f t="array" ref="F576">_xlfn.IFS(Customer!F576=1,"Divorced",Customer!G576=1,"Married",Customer!H576=1,"Single",Customer!I576=1,"Together",Customer!J576=1,"Window")</f>
        <v>Married</v>
      </c>
      <c r="G576" t="str" cm="1">
        <f t="array" ref="G576">_xlfn.IFS(Customer!K576=1,"Basic",Customer!L576=1,"Graduate",Customer!M576=1,"Master",Customer!N576=1,"PhD")</f>
        <v>Graduate</v>
      </c>
      <c r="H576" t="s">
        <v>16</v>
      </c>
    </row>
    <row r="577" spans="1:8" x14ac:dyDescent="0.3">
      <c r="A577">
        <v>2530</v>
      </c>
      <c r="B577">
        <v>167445</v>
      </c>
      <c r="C577">
        <v>0</v>
      </c>
      <c r="D577">
        <v>1</v>
      </c>
      <c r="E577">
        <v>46</v>
      </c>
      <c r="F577" t="str" cm="1">
        <f t="array" ref="F577">_xlfn.IFS(Customer!F577=1,"Divorced",Customer!G577=1,"Married",Customer!H577=1,"Single",Customer!I577=1,"Together",Customer!J577=1,"Window")</f>
        <v>Married</v>
      </c>
      <c r="G577" t="str" cm="1">
        <f t="array" ref="G577">_xlfn.IFS(Customer!K577=1,"Basic",Customer!L577=1,"Graduate",Customer!M577=1,"Master",Customer!N577=1,"PhD")</f>
        <v>Graduate</v>
      </c>
      <c r="H577" t="s">
        <v>20</v>
      </c>
    </row>
    <row r="578" spans="1:8" x14ac:dyDescent="0.3">
      <c r="A578">
        <v>3037</v>
      </c>
      <c r="B578">
        <v>167445</v>
      </c>
      <c r="C578">
        <v>0</v>
      </c>
      <c r="D578">
        <v>1</v>
      </c>
      <c r="E578">
        <v>46</v>
      </c>
      <c r="F578" t="str" cm="1">
        <f t="array" ref="F578">_xlfn.IFS(Customer!F578=1,"Divorced",Customer!G578=1,"Married",Customer!H578=1,"Single",Customer!I578=1,"Together",Customer!J578=1,"Window")</f>
        <v>Married</v>
      </c>
      <c r="G578" t="str" cm="1">
        <f t="array" ref="G578">_xlfn.IFS(Customer!K578=1,"Basic",Customer!L578=1,"Graduate",Customer!M578=1,"Master",Customer!N578=1,"PhD")</f>
        <v>Graduate</v>
      </c>
      <c r="H578" t="s">
        <v>18</v>
      </c>
    </row>
    <row r="579" spans="1:8" x14ac:dyDescent="0.3">
      <c r="A579">
        <v>2232</v>
      </c>
      <c r="B579">
        <v>167433</v>
      </c>
      <c r="C579">
        <v>0</v>
      </c>
      <c r="D579">
        <v>2</v>
      </c>
      <c r="E579">
        <v>68</v>
      </c>
      <c r="F579" t="str" cm="1">
        <f t="array" ref="F579">_xlfn.IFS(Customer!F579=1,"Divorced",Customer!G579=1,"Married",Customer!H579=1,"Single",Customer!I579=1,"Together",Customer!J579=1,"Window")</f>
        <v>Married</v>
      </c>
      <c r="G579" t="str" cm="1">
        <f t="array" ref="G579">_xlfn.IFS(Customer!K579=1,"Basic",Customer!L579=1,"Graduate",Customer!M579=1,"Master",Customer!N579=1,"PhD")</f>
        <v>Graduate</v>
      </c>
      <c r="H579" t="s">
        <v>17</v>
      </c>
    </row>
    <row r="580" spans="1:8" x14ac:dyDescent="0.3">
      <c r="A580">
        <v>1717</v>
      </c>
      <c r="B580">
        <v>167432</v>
      </c>
      <c r="C580">
        <v>0</v>
      </c>
      <c r="D580">
        <v>1</v>
      </c>
      <c r="E580">
        <v>47</v>
      </c>
      <c r="F580" t="str" cm="1">
        <f t="array" ref="F580">_xlfn.IFS(Customer!F580=1,"Divorced",Customer!G580=1,"Married",Customer!H580=1,"Single",Customer!I580=1,"Together",Customer!J580=1,"Window")</f>
        <v>Married</v>
      </c>
      <c r="G580" t="str" cm="1">
        <f t="array" ref="G580">_xlfn.IFS(Customer!K580=1,"Basic",Customer!L580=1,"Graduate",Customer!M580=1,"Master",Customer!N580=1,"PhD")</f>
        <v>Graduate</v>
      </c>
      <c r="H580" t="s">
        <v>18</v>
      </c>
    </row>
    <row r="581" spans="1:8" x14ac:dyDescent="0.3">
      <c r="A581">
        <v>1748</v>
      </c>
      <c r="B581">
        <v>167430</v>
      </c>
      <c r="C581">
        <v>0</v>
      </c>
      <c r="D581">
        <v>0</v>
      </c>
      <c r="E581">
        <v>33</v>
      </c>
      <c r="F581" t="str" cm="1">
        <f t="array" ref="F581">_xlfn.IFS(Customer!F581=1,"Divorced",Customer!G581=1,"Married",Customer!H581=1,"Single",Customer!I581=1,"Together",Customer!J581=1,"Window")</f>
        <v>Together</v>
      </c>
      <c r="G581" t="str" cm="1">
        <f t="array" ref="G581">_xlfn.IFS(Customer!K581=1,"Basic",Customer!L581=1,"Graduate",Customer!M581=1,"Master",Customer!N581=1,"PhD")</f>
        <v>Graduate</v>
      </c>
      <c r="H581" t="s">
        <v>19</v>
      </c>
    </row>
    <row r="582" spans="1:8" x14ac:dyDescent="0.3">
      <c r="A582">
        <v>2445</v>
      </c>
      <c r="B582">
        <v>167419</v>
      </c>
      <c r="C582">
        <v>0</v>
      </c>
      <c r="D582">
        <v>1</v>
      </c>
      <c r="E582">
        <v>50</v>
      </c>
      <c r="F582" t="str" cm="1">
        <f t="array" ref="F582">_xlfn.IFS(Customer!F582=1,"Divorced",Customer!G582=1,"Married",Customer!H582=1,"Single",Customer!I582=1,"Together",Customer!J582=1,"Window")</f>
        <v>Together</v>
      </c>
      <c r="G582" t="str" cm="1">
        <f t="array" ref="G582">_xlfn.IFS(Customer!K582=1,"Basic",Customer!L582=1,"Graduate",Customer!M582=1,"Master",Customer!N582=1,"PhD")</f>
        <v>Graduate</v>
      </c>
      <c r="H582" t="s">
        <v>16</v>
      </c>
    </row>
    <row r="583" spans="1:8" x14ac:dyDescent="0.3">
      <c r="A583">
        <v>2886</v>
      </c>
      <c r="B583">
        <v>167384</v>
      </c>
      <c r="C583">
        <v>0</v>
      </c>
      <c r="D583">
        <v>1</v>
      </c>
      <c r="E583">
        <v>50</v>
      </c>
      <c r="F583" t="str" cm="1">
        <f t="array" ref="F583">_xlfn.IFS(Customer!F583=1,"Divorced",Customer!G583=1,"Married",Customer!H583=1,"Single",Customer!I583=1,"Together",Customer!J583=1,"Window")</f>
        <v>Single</v>
      </c>
      <c r="G583" t="str" cm="1">
        <f t="array" ref="G583">_xlfn.IFS(Customer!K583=1,"Basic",Customer!L583=1,"Graduate",Customer!M583=1,"Master",Customer!N583=1,"PhD")</f>
        <v>Graduate</v>
      </c>
      <c r="H583" t="s">
        <v>17</v>
      </c>
    </row>
    <row r="584" spans="1:8" x14ac:dyDescent="0.3">
      <c r="A584">
        <v>2111</v>
      </c>
      <c r="B584">
        <v>167381</v>
      </c>
      <c r="C584">
        <v>0</v>
      </c>
      <c r="D584">
        <v>1</v>
      </c>
      <c r="E584">
        <v>69</v>
      </c>
      <c r="F584" t="str" cm="1">
        <f t="array" ref="F584">_xlfn.IFS(Customer!F584=1,"Divorced",Customer!G584=1,"Married",Customer!H584=1,"Single",Customer!I584=1,"Together",Customer!J584=1,"Window")</f>
        <v>Married</v>
      </c>
      <c r="G584" t="str" cm="1">
        <f t="array" ref="G584">_xlfn.IFS(Customer!K584=1,"Basic",Customer!L584=1,"Graduate",Customer!M584=1,"Master",Customer!N584=1,"PhD")</f>
        <v>Master</v>
      </c>
      <c r="H584" t="s">
        <v>15</v>
      </c>
    </row>
    <row r="585" spans="1:8" x14ac:dyDescent="0.3">
      <c r="A585">
        <v>2172</v>
      </c>
      <c r="B585">
        <v>167369</v>
      </c>
      <c r="C585">
        <v>0</v>
      </c>
      <c r="D585">
        <v>1</v>
      </c>
      <c r="E585">
        <v>51</v>
      </c>
      <c r="F585" t="str" cm="1">
        <f t="array" ref="F585">_xlfn.IFS(Customer!F585=1,"Divorced",Customer!G585=1,"Married",Customer!H585=1,"Single",Customer!I585=1,"Together",Customer!J585=1,"Window")</f>
        <v>Window</v>
      </c>
      <c r="G585" t="str" cm="1">
        <f t="array" ref="G585">_xlfn.IFS(Customer!K585=1,"Basic",Customer!L585=1,"Graduate",Customer!M585=1,"Master",Customer!N585=1,"PhD")</f>
        <v>Master</v>
      </c>
      <c r="H585" t="s">
        <v>17</v>
      </c>
    </row>
    <row r="586" spans="1:8" x14ac:dyDescent="0.3">
      <c r="A586">
        <v>1035</v>
      </c>
      <c r="B586">
        <v>167353</v>
      </c>
      <c r="C586">
        <v>0</v>
      </c>
      <c r="D586">
        <v>1</v>
      </c>
      <c r="E586">
        <v>50</v>
      </c>
      <c r="F586" t="str" cm="1">
        <f t="array" ref="F586">_xlfn.IFS(Customer!F586=1,"Divorced",Customer!G586=1,"Married",Customer!H586=1,"Single",Customer!I586=1,"Together",Customer!J586=1,"Window")</f>
        <v>Married</v>
      </c>
      <c r="G586" t="str" cm="1">
        <f t="array" ref="G586">_xlfn.IFS(Customer!K586=1,"Basic",Customer!L586=1,"Graduate",Customer!M586=1,"Master",Customer!N586=1,"PhD")</f>
        <v>PhD</v>
      </c>
      <c r="H586" t="s">
        <v>16</v>
      </c>
    </row>
    <row r="587" spans="1:8" x14ac:dyDescent="0.3">
      <c r="A587">
        <v>3218</v>
      </c>
      <c r="B587">
        <v>167312</v>
      </c>
      <c r="C587">
        <v>0</v>
      </c>
      <c r="D587">
        <v>0</v>
      </c>
      <c r="E587">
        <v>1</v>
      </c>
      <c r="F587" t="str" cm="1">
        <f t="array" ref="F587">_xlfn.IFS(Customer!F587=1,"Divorced",Customer!G587=1,"Married",Customer!H587=1,"Single",Customer!I587=1,"Together",Customer!J587=1,"Window")</f>
        <v>Divorced</v>
      </c>
      <c r="G587" t="str" cm="1">
        <f t="array" ref="G587">_xlfn.IFS(Customer!K587=1,"Basic",Customer!L587=1,"Graduate",Customer!M587=1,"Master",Customer!N587=1,"PhD")</f>
        <v>Graduate</v>
      </c>
      <c r="H587" t="s">
        <v>19</v>
      </c>
    </row>
    <row r="588" spans="1:8" x14ac:dyDescent="0.3">
      <c r="A588">
        <v>1416</v>
      </c>
      <c r="B588">
        <v>167309</v>
      </c>
      <c r="C588">
        <v>1</v>
      </c>
      <c r="D588">
        <v>1</v>
      </c>
      <c r="E588">
        <v>53</v>
      </c>
      <c r="F588" t="str" cm="1">
        <f t="array" ref="F588">_xlfn.IFS(Customer!F588=1,"Divorced",Customer!G588=1,"Married",Customer!H588=1,"Single",Customer!I588=1,"Together",Customer!J588=1,"Window")</f>
        <v>Together</v>
      </c>
      <c r="G588" t="e" cm="1">
        <f t="array" ref="G588">_xlfn.IFS(Customer!K588=1,"Basic",Customer!L588=1,"Graduate",Customer!M588=1,"Master",Customer!N588=1,"PhD")</f>
        <v>#N/A</v>
      </c>
      <c r="H588" t="s">
        <v>17</v>
      </c>
    </row>
    <row r="589" spans="1:8" x14ac:dyDescent="0.3">
      <c r="A589">
        <v>1420</v>
      </c>
      <c r="B589">
        <v>167272</v>
      </c>
      <c r="C589">
        <v>0</v>
      </c>
      <c r="D589">
        <v>1</v>
      </c>
      <c r="E589">
        <v>54</v>
      </c>
      <c r="F589" t="str" cm="1">
        <f t="array" ref="F589">_xlfn.IFS(Customer!F589=1,"Divorced",Customer!G589=1,"Married",Customer!H589=1,"Single",Customer!I589=1,"Together",Customer!J589=1,"Window")</f>
        <v>Divorced</v>
      </c>
      <c r="G589" t="str" cm="1">
        <f t="array" ref="G589">_xlfn.IFS(Customer!K589=1,"Basic",Customer!L589=1,"Graduate",Customer!M589=1,"Master",Customer!N589=1,"PhD")</f>
        <v>Graduate</v>
      </c>
      <c r="H589" t="s">
        <v>20</v>
      </c>
    </row>
    <row r="590" spans="1:8" x14ac:dyDescent="0.3">
      <c r="A590">
        <v>2349</v>
      </c>
      <c r="B590">
        <v>167267</v>
      </c>
      <c r="C590">
        <v>0</v>
      </c>
      <c r="D590">
        <v>1</v>
      </c>
      <c r="E590">
        <v>62</v>
      </c>
      <c r="F590" t="str" cm="1">
        <f t="array" ref="F590">_xlfn.IFS(Customer!F590=1,"Divorced",Customer!G590=1,"Married",Customer!H590=1,"Single",Customer!I590=1,"Together",Customer!J590=1,"Window")</f>
        <v>Married</v>
      </c>
      <c r="G590" t="str" cm="1">
        <f t="array" ref="G590">_xlfn.IFS(Customer!K590=1,"Basic",Customer!L590=1,"Graduate",Customer!M590=1,"Master",Customer!N590=1,"PhD")</f>
        <v>Graduate</v>
      </c>
      <c r="H590" t="s">
        <v>16</v>
      </c>
    </row>
    <row r="591" spans="1:8" x14ac:dyDescent="0.3">
      <c r="A591">
        <v>3006</v>
      </c>
      <c r="B591">
        <v>167225</v>
      </c>
      <c r="C591">
        <v>0</v>
      </c>
      <c r="D591">
        <v>1</v>
      </c>
      <c r="E591">
        <v>65</v>
      </c>
      <c r="F591" t="str" cm="1">
        <f t="array" ref="F591">_xlfn.IFS(Customer!F591=1,"Divorced",Customer!G591=1,"Married",Customer!H591=1,"Single",Customer!I591=1,"Together",Customer!J591=1,"Window")</f>
        <v>Married</v>
      </c>
      <c r="G591" t="str" cm="1">
        <f t="array" ref="G591">_xlfn.IFS(Customer!K591=1,"Basic",Customer!L591=1,"Graduate",Customer!M591=1,"Master",Customer!N591=1,"PhD")</f>
        <v>Graduate</v>
      </c>
      <c r="H591" t="s">
        <v>17</v>
      </c>
    </row>
    <row r="592" spans="1:8" x14ac:dyDescent="0.3">
      <c r="A592">
        <v>2740</v>
      </c>
      <c r="B592">
        <v>167131</v>
      </c>
      <c r="C592">
        <v>0</v>
      </c>
      <c r="D592">
        <v>1</v>
      </c>
      <c r="E592">
        <v>64</v>
      </c>
      <c r="F592" t="str" cm="1">
        <f t="array" ref="F592">_xlfn.IFS(Customer!F592=1,"Divorced",Customer!G592=1,"Married",Customer!H592=1,"Single",Customer!I592=1,"Together",Customer!J592=1,"Window")</f>
        <v>Married</v>
      </c>
      <c r="G592" t="str" cm="1">
        <f t="array" ref="G592">_xlfn.IFS(Customer!K592=1,"Basic",Customer!L592=1,"Graduate",Customer!M592=1,"Master",Customer!N592=1,"PhD")</f>
        <v>Graduate</v>
      </c>
      <c r="H592" t="s">
        <v>20</v>
      </c>
    </row>
    <row r="593" spans="1:8" x14ac:dyDescent="0.3">
      <c r="A593">
        <v>2383</v>
      </c>
      <c r="B593">
        <v>167087</v>
      </c>
      <c r="C593">
        <v>0</v>
      </c>
      <c r="D593">
        <v>1</v>
      </c>
      <c r="E593">
        <v>67</v>
      </c>
      <c r="F593" t="str" cm="1">
        <f t="array" ref="F593">_xlfn.IFS(Customer!F593=1,"Divorced",Customer!G593=1,"Married",Customer!H593=1,"Single",Customer!I593=1,"Together",Customer!J593=1,"Window")</f>
        <v>Married</v>
      </c>
      <c r="G593" t="str" cm="1">
        <f t="array" ref="G593">_xlfn.IFS(Customer!K593=1,"Basic",Customer!L593=1,"Graduate",Customer!M593=1,"Master",Customer!N593=1,"PhD")</f>
        <v>Master</v>
      </c>
      <c r="H593" t="s">
        <v>18</v>
      </c>
    </row>
    <row r="594" spans="1:8" x14ac:dyDescent="0.3">
      <c r="A594">
        <v>3038</v>
      </c>
      <c r="B594">
        <v>167046</v>
      </c>
      <c r="C594">
        <v>0</v>
      </c>
      <c r="D594">
        <v>1</v>
      </c>
      <c r="E594">
        <v>69</v>
      </c>
      <c r="F594" t="str" cm="1">
        <f t="array" ref="F594">_xlfn.IFS(Customer!F594=1,"Divorced",Customer!G594=1,"Married",Customer!H594=1,"Single",Customer!I594=1,"Together",Customer!J594=1,"Window")</f>
        <v>Window</v>
      </c>
      <c r="G594" t="str" cm="1">
        <f t="array" ref="G594">_xlfn.IFS(Customer!K594=1,"Basic",Customer!L594=1,"Graduate",Customer!M594=1,"Master",Customer!N594=1,"PhD")</f>
        <v>Graduate</v>
      </c>
      <c r="H594" t="s">
        <v>19</v>
      </c>
    </row>
    <row r="595" spans="1:8" x14ac:dyDescent="0.3">
      <c r="A595">
        <v>2050</v>
      </c>
      <c r="B595">
        <v>167023</v>
      </c>
      <c r="C595">
        <v>0</v>
      </c>
      <c r="D595">
        <v>0</v>
      </c>
      <c r="E595">
        <v>42</v>
      </c>
      <c r="F595" t="str" cm="1">
        <f t="array" ref="F595">_xlfn.IFS(Customer!F595=1,"Divorced",Customer!G595=1,"Married",Customer!H595=1,"Single",Customer!I595=1,"Together",Customer!J595=1,"Window")</f>
        <v>Married</v>
      </c>
      <c r="G595" t="str" cm="1">
        <f t="array" ref="G595">_xlfn.IFS(Customer!K595=1,"Basic",Customer!L595=1,"Graduate",Customer!M595=1,"Master",Customer!N595=1,"PhD")</f>
        <v>Graduate</v>
      </c>
      <c r="H595" t="s">
        <v>20</v>
      </c>
    </row>
    <row r="596" spans="1:8" x14ac:dyDescent="0.3">
      <c r="A596">
        <v>1066</v>
      </c>
      <c r="B596">
        <v>166991</v>
      </c>
      <c r="C596">
        <v>0</v>
      </c>
      <c r="D596">
        <v>0</v>
      </c>
      <c r="E596">
        <v>66</v>
      </c>
      <c r="F596" t="str" cm="1">
        <f t="array" ref="F596">_xlfn.IFS(Customer!F596=1,"Divorced",Customer!G596=1,"Married",Customer!H596=1,"Single",Customer!I596=1,"Together",Customer!J596=1,"Window")</f>
        <v>Married</v>
      </c>
      <c r="G596" t="str" cm="1">
        <f t="array" ref="G596">_xlfn.IFS(Customer!K596=1,"Basic",Customer!L596=1,"Graduate",Customer!M596=1,"Master",Customer!N596=1,"PhD")</f>
        <v>Master</v>
      </c>
      <c r="H596" t="s">
        <v>20</v>
      </c>
    </row>
    <row r="597" spans="1:8" x14ac:dyDescent="0.3">
      <c r="A597">
        <v>1180</v>
      </c>
      <c r="B597">
        <v>166973</v>
      </c>
      <c r="C597">
        <v>0</v>
      </c>
      <c r="D597">
        <v>0</v>
      </c>
      <c r="E597">
        <v>31</v>
      </c>
      <c r="F597" t="str" cm="1">
        <f t="array" ref="F597">_xlfn.IFS(Customer!F597=1,"Divorced",Customer!G597=1,"Married",Customer!H597=1,"Single",Customer!I597=1,"Together",Customer!J597=1,"Window")</f>
        <v>Together</v>
      </c>
      <c r="G597" t="str" cm="1">
        <f t="array" ref="G597">_xlfn.IFS(Customer!K597=1,"Basic",Customer!L597=1,"Graduate",Customer!M597=1,"Master",Customer!N597=1,"PhD")</f>
        <v>PhD</v>
      </c>
      <c r="H597" t="s">
        <v>20</v>
      </c>
    </row>
    <row r="598" spans="1:8" x14ac:dyDescent="0.3">
      <c r="A598">
        <v>1157</v>
      </c>
      <c r="B598">
        <v>166951</v>
      </c>
      <c r="C598">
        <v>0</v>
      </c>
      <c r="D598">
        <v>0</v>
      </c>
      <c r="E598">
        <v>32</v>
      </c>
      <c r="F598" t="str" cm="1">
        <f t="array" ref="F598">_xlfn.IFS(Customer!F598=1,"Divorced",Customer!G598=1,"Married",Customer!H598=1,"Single",Customer!I598=1,"Together",Customer!J598=1,"Window")</f>
        <v>Single</v>
      </c>
      <c r="G598" t="str" cm="1">
        <f t="array" ref="G598">_xlfn.IFS(Customer!K598=1,"Basic",Customer!L598=1,"Graduate",Customer!M598=1,"Master",Customer!N598=1,"PhD")</f>
        <v>Graduate</v>
      </c>
      <c r="H598" t="s">
        <v>15</v>
      </c>
    </row>
    <row r="599" spans="1:8" x14ac:dyDescent="0.3">
      <c r="A599">
        <v>1632</v>
      </c>
      <c r="B599">
        <v>166886</v>
      </c>
      <c r="C599">
        <v>0</v>
      </c>
      <c r="D599">
        <v>1</v>
      </c>
      <c r="E599">
        <v>62</v>
      </c>
      <c r="F599" t="str" cm="1">
        <f t="array" ref="F599">_xlfn.IFS(Customer!F599=1,"Divorced",Customer!G599=1,"Married",Customer!H599=1,"Single",Customer!I599=1,"Together",Customer!J599=1,"Window")</f>
        <v>Together</v>
      </c>
      <c r="G599" t="str" cm="1">
        <f t="array" ref="G599">_xlfn.IFS(Customer!K599=1,"Basic",Customer!L599=1,"Graduate",Customer!M599=1,"Master",Customer!N599=1,"PhD")</f>
        <v>Graduate</v>
      </c>
      <c r="H599" t="s">
        <v>17</v>
      </c>
    </row>
    <row r="600" spans="1:8" x14ac:dyDescent="0.3">
      <c r="A600">
        <v>1171</v>
      </c>
      <c r="B600">
        <v>166835</v>
      </c>
      <c r="C600">
        <v>0</v>
      </c>
      <c r="D600">
        <v>0</v>
      </c>
      <c r="E600">
        <v>74</v>
      </c>
      <c r="F600" t="str" cm="1">
        <f t="array" ref="F600">_xlfn.IFS(Customer!F600=1,"Divorced",Customer!G600=1,"Married",Customer!H600=1,"Single",Customer!I600=1,"Together",Customer!J600=1,"Window")</f>
        <v>Married</v>
      </c>
      <c r="G600" t="str" cm="1">
        <f t="array" ref="G600">_xlfn.IFS(Customer!K600=1,"Basic",Customer!L600=1,"Graduate",Customer!M600=1,"Master",Customer!N600=1,"PhD")</f>
        <v>Master</v>
      </c>
      <c r="H600" t="s">
        <v>18</v>
      </c>
    </row>
    <row r="601" spans="1:8" x14ac:dyDescent="0.3">
      <c r="A601">
        <v>2722</v>
      </c>
      <c r="B601">
        <v>166835</v>
      </c>
      <c r="C601">
        <v>0</v>
      </c>
      <c r="D601">
        <v>0</v>
      </c>
      <c r="E601">
        <v>74</v>
      </c>
      <c r="F601" t="str" cm="1">
        <f t="array" ref="F601">_xlfn.IFS(Customer!F601=1,"Divorced",Customer!G601=1,"Married",Customer!H601=1,"Single",Customer!I601=1,"Together",Customer!J601=1,"Window")</f>
        <v>Married</v>
      </c>
      <c r="G601" t="str" cm="1">
        <f t="array" ref="G601">_xlfn.IFS(Customer!K601=1,"Basic",Customer!L601=1,"Graduate",Customer!M601=1,"Master",Customer!N601=1,"PhD")</f>
        <v>Master</v>
      </c>
      <c r="H601" t="s">
        <v>20</v>
      </c>
    </row>
    <row r="602" spans="1:8" x14ac:dyDescent="0.3">
      <c r="A602">
        <v>1883</v>
      </c>
      <c r="B602">
        <v>166825</v>
      </c>
      <c r="C602">
        <v>0</v>
      </c>
      <c r="D602">
        <v>0</v>
      </c>
      <c r="E602">
        <v>53</v>
      </c>
      <c r="F602" t="str" cm="1">
        <f t="array" ref="F602">_xlfn.IFS(Customer!F602=1,"Divorced",Customer!G602=1,"Married",Customer!H602=1,"Single",Customer!I602=1,"Together",Customer!J602=1,"Window")</f>
        <v>Together</v>
      </c>
      <c r="G602" t="str" cm="1">
        <f t="array" ref="G602">_xlfn.IFS(Customer!K602=1,"Basic",Customer!L602=1,"Graduate",Customer!M602=1,"Master",Customer!N602=1,"PhD")</f>
        <v>Graduate</v>
      </c>
      <c r="H602" t="s">
        <v>15</v>
      </c>
    </row>
    <row r="603" spans="1:8" x14ac:dyDescent="0.3">
      <c r="A603">
        <v>1654</v>
      </c>
      <c r="B603">
        <v>166731</v>
      </c>
      <c r="C603">
        <v>0</v>
      </c>
      <c r="D603">
        <v>1</v>
      </c>
      <c r="E603">
        <v>50</v>
      </c>
      <c r="F603" t="str" cm="1">
        <f t="array" ref="F603">_xlfn.IFS(Customer!F603=1,"Divorced",Customer!G603=1,"Married",Customer!H603=1,"Single",Customer!I603=1,"Together",Customer!J603=1,"Window")</f>
        <v>Window</v>
      </c>
      <c r="G603" t="str" cm="1">
        <f t="array" ref="G603">_xlfn.IFS(Customer!K603=1,"Basic",Customer!L603=1,"Graduate",Customer!M603=1,"Master",Customer!N603=1,"PhD")</f>
        <v>Graduate</v>
      </c>
      <c r="H603" t="s">
        <v>20</v>
      </c>
    </row>
    <row r="604" spans="1:8" x14ac:dyDescent="0.3">
      <c r="A604">
        <v>2154</v>
      </c>
      <c r="B604">
        <v>166726</v>
      </c>
      <c r="C604">
        <v>1</v>
      </c>
      <c r="D604">
        <v>1</v>
      </c>
      <c r="E604">
        <v>63</v>
      </c>
      <c r="F604" t="str" cm="1">
        <f t="array" ref="F604">_xlfn.IFS(Customer!F604=1,"Divorced",Customer!G604=1,"Married",Customer!H604=1,"Single",Customer!I604=1,"Together",Customer!J604=1,"Window")</f>
        <v>Married</v>
      </c>
      <c r="G604" t="str" cm="1">
        <f t="array" ref="G604">_xlfn.IFS(Customer!K604=1,"Basic",Customer!L604=1,"Graduate",Customer!M604=1,"Master",Customer!N604=1,"PhD")</f>
        <v>Master</v>
      </c>
      <c r="H604" t="s">
        <v>17</v>
      </c>
    </row>
    <row r="605" spans="1:8" x14ac:dyDescent="0.3">
      <c r="A605">
        <v>1443</v>
      </c>
      <c r="B605">
        <v>166664</v>
      </c>
      <c r="C605">
        <v>0</v>
      </c>
      <c r="D605">
        <v>0</v>
      </c>
      <c r="E605">
        <v>38</v>
      </c>
      <c r="F605" t="str" cm="1">
        <f t="array" ref="F605">_xlfn.IFS(Customer!F605=1,"Divorced",Customer!G605=1,"Married",Customer!H605=1,"Single",Customer!I605=1,"Together",Customer!J605=1,"Window")</f>
        <v>Together</v>
      </c>
      <c r="G605" t="e" cm="1">
        <f t="array" ref="G605">_xlfn.IFS(Customer!K605=1,"Basic",Customer!L605=1,"Graduate",Customer!M605=1,"Master",Customer!N605=1,"PhD")</f>
        <v>#N/A</v>
      </c>
      <c r="H605" t="s">
        <v>16</v>
      </c>
    </row>
    <row r="606" spans="1:8" x14ac:dyDescent="0.3">
      <c r="A606">
        <v>2598</v>
      </c>
      <c r="B606">
        <v>166664</v>
      </c>
      <c r="C606">
        <v>0</v>
      </c>
      <c r="D606">
        <v>0</v>
      </c>
      <c r="E606">
        <v>38</v>
      </c>
      <c r="F606" t="str" cm="1">
        <f t="array" ref="F606">_xlfn.IFS(Customer!F606=1,"Divorced",Customer!G606=1,"Married",Customer!H606=1,"Single",Customer!I606=1,"Together",Customer!J606=1,"Window")</f>
        <v>Together</v>
      </c>
      <c r="G606" t="e" cm="1">
        <f t="array" ref="G606">_xlfn.IFS(Customer!K606=1,"Basic",Customer!L606=1,"Graduate",Customer!M606=1,"Master",Customer!N606=1,"PhD")</f>
        <v>#N/A</v>
      </c>
      <c r="H606" t="s">
        <v>17</v>
      </c>
    </row>
    <row r="607" spans="1:8" x14ac:dyDescent="0.3">
      <c r="A607">
        <v>1057</v>
      </c>
      <c r="B607">
        <v>166653</v>
      </c>
      <c r="C607">
        <v>1</v>
      </c>
      <c r="D607">
        <v>1</v>
      </c>
      <c r="E607">
        <v>45</v>
      </c>
      <c r="F607" t="str" cm="1">
        <f t="array" ref="F607">_xlfn.IFS(Customer!F607=1,"Divorced",Customer!G607=1,"Married",Customer!H607=1,"Single",Customer!I607=1,"Together",Customer!J607=1,"Window")</f>
        <v>Together</v>
      </c>
      <c r="G607" t="str" cm="1">
        <f t="array" ref="G607">_xlfn.IFS(Customer!K607=1,"Basic",Customer!L607=1,"Graduate",Customer!M607=1,"Master",Customer!N607=1,"PhD")</f>
        <v>Graduate</v>
      </c>
      <c r="H607" t="s">
        <v>18</v>
      </c>
    </row>
    <row r="608" spans="1:8" x14ac:dyDescent="0.3">
      <c r="A608">
        <v>2185</v>
      </c>
      <c r="B608">
        <v>166636</v>
      </c>
      <c r="C608">
        <v>0</v>
      </c>
      <c r="D608">
        <v>0</v>
      </c>
      <c r="E608">
        <v>63</v>
      </c>
      <c r="F608" t="str" cm="1">
        <f t="array" ref="F608">_xlfn.IFS(Customer!F608=1,"Divorced",Customer!G608=1,"Married",Customer!H608=1,"Single",Customer!I608=1,"Together",Customer!J608=1,"Window")</f>
        <v>Together</v>
      </c>
      <c r="G608" t="str" cm="1">
        <f t="array" ref="G608">_xlfn.IFS(Customer!K608=1,"Basic",Customer!L608=1,"Graduate",Customer!M608=1,"Master",Customer!N608=1,"PhD")</f>
        <v>Master</v>
      </c>
      <c r="H608" t="s">
        <v>18</v>
      </c>
    </row>
    <row r="609" spans="1:8" x14ac:dyDescent="0.3">
      <c r="A609">
        <v>1449</v>
      </c>
      <c r="B609">
        <v>166582</v>
      </c>
      <c r="C609">
        <v>0</v>
      </c>
      <c r="D609">
        <v>0</v>
      </c>
      <c r="E609">
        <v>51</v>
      </c>
      <c r="F609" t="str" cm="1">
        <f t="array" ref="F609">_xlfn.IFS(Customer!F609=1,"Divorced",Customer!G609=1,"Married",Customer!H609=1,"Single",Customer!I609=1,"Together",Customer!J609=1,"Window")</f>
        <v>Single</v>
      </c>
      <c r="G609" t="str" cm="1">
        <f t="array" ref="G609">_xlfn.IFS(Customer!K609=1,"Basic",Customer!L609=1,"Graduate",Customer!M609=1,"Master",Customer!N609=1,"PhD")</f>
        <v>PhD</v>
      </c>
      <c r="H609" t="s">
        <v>16</v>
      </c>
    </row>
    <row r="610" spans="1:8" x14ac:dyDescent="0.3">
      <c r="A610">
        <v>1550</v>
      </c>
      <c r="B610">
        <v>166565</v>
      </c>
      <c r="C610">
        <v>0</v>
      </c>
      <c r="D610">
        <v>1</v>
      </c>
      <c r="E610">
        <v>58</v>
      </c>
      <c r="F610" t="str" cm="1">
        <f t="array" ref="F610">_xlfn.IFS(Customer!F610=1,"Divorced",Customer!G610=1,"Married",Customer!H610=1,"Single",Customer!I610=1,"Together",Customer!J610=1,"Window")</f>
        <v>Single</v>
      </c>
      <c r="G610" t="str" cm="1">
        <f t="array" ref="G610">_xlfn.IFS(Customer!K610=1,"Basic",Customer!L610=1,"Graduate",Customer!M610=1,"Master",Customer!N610=1,"PhD")</f>
        <v>Graduate</v>
      </c>
      <c r="H610" t="s">
        <v>19</v>
      </c>
    </row>
    <row r="611" spans="1:8" x14ac:dyDescent="0.3">
      <c r="A611">
        <v>1303</v>
      </c>
      <c r="B611">
        <v>166503</v>
      </c>
      <c r="C611">
        <v>1</v>
      </c>
      <c r="D611">
        <v>0</v>
      </c>
      <c r="E611">
        <v>35</v>
      </c>
      <c r="F611" t="str" cm="1">
        <f t="array" ref="F611">_xlfn.IFS(Customer!F611=1,"Divorced",Customer!G611=1,"Married",Customer!H611=1,"Single",Customer!I611=1,"Together",Customer!J611=1,"Window")</f>
        <v>Single</v>
      </c>
      <c r="G611" t="str" cm="1">
        <f t="array" ref="G611">_xlfn.IFS(Customer!K611=1,"Basic",Customer!L611=1,"Graduate",Customer!M611=1,"Master",Customer!N611=1,"PhD")</f>
        <v>Graduate</v>
      </c>
      <c r="H611" t="s">
        <v>18</v>
      </c>
    </row>
    <row r="612" spans="1:8" x14ac:dyDescent="0.3">
      <c r="A612">
        <v>2090</v>
      </c>
      <c r="B612">
        <v>166480</v>
      </c>
      <c r="C612">
        <v>1</v>
      </c>
      <c r="D612">
        <v>1</v>
      </c>
      <c r="E612">
        <v>55</v>
      </c>
      <c r="F612" t="str" cm="1">
        <f t="array" ref="F612">_xlfn.IFS(Customer!F612=1,"Divorced",Customer!G612=1,"Married",Customer!H612=1,"Single",Customer!I612=1,"Together",Customer!J612=1,"Window")</f>
        <v>Married</v>
      </c>
      <c r="G612" t="str" cm="1">
        <f t="array" ref="G612">_xlfn.IFS(Customer!K612=1,"Basic",Customer!L612=1,"Graduate",Customer!M612=1,"Master",Customer!N612=1,"PhD")</f>
        <v>Graduate</v>
      </c>
      <c r="H612" t="s">
        <v>19</v>
      </c>
    </row>
    <row r="613" spans="1:8" x14ac:dyDescent="0.3">
      <c r="A613">
        <v>3084</v>
      </c>
      <c r="B613">
        <v>166476</v>
      </c>
      <c r="C613">
        <v>0</v>
      </c>
      <c r="D613">
        <v>1</v>
      </c>
      <c r="E613">
        <v>51</v>
      </c>
      <c r="F613" t="str" cm="1">
        <f t="array" ref="F613">_xlfn.IFS(Customer!F613=1,"Divorced",Customer!G613=1,"Married",Customer!H613=1,"Single",Customer!I613=1,"Together",Customer!J613=1,"Window")</f>
        <v>Together</v>
      </c>
      <c r="G613" t="str" cm="1">
        <f t="array" ref="G613">_xlfn.IFS(Customer!K613=1,"Basic",Customer!L613=1,"Graduate",Customer!M613=1,"Master",Customer!N613=1,"PhD")</f>
        <v>Master</v>
      </c>
      <c r="H613" t="s">
        <v>17</v>
      </c>
    </row>
    <row r="614" spans="1:8" x14ac:dyDescent="0.3">
      <c r="A614">
        <v>1667</v>
      </c>
      <c r="B614">
        <v>166476</v>
      </c>
      <c r="C614">
        <v>0</v>
      </c>
      <c r="D614">
        <v>1</v>
      </c>
      <c r="E614">
        <v>44</v>
      </c>
      <c r="F614" t="str" cm="1">
        <f t="array" ref="F614">_xlfn.IFS(Customer!F614=1,"Divorced",Customer!G614=1,"Married",Customer!H614=1,"Single",Customer!I614=1,"Together",Customer!J614=1,"Window")</f>
        <v>Divorced</v>
      </c>
      <c r="G614" t="str" cm="1">
        <f t="array" ref="G614">_xlfn.IFS(Customer!K614=1,"Basic",Customer!L614=1,"Graduate",Customer!M614=1,"Master",Customer!N614=1,"PhD")</f>
        <v>PhD</v>
      </c>
      <c r="H614" t="s">
        <v>15</v>
      </c>
    </row>
    <row r="615" spans="1:8" x14ac:dyDescent="0.3">
      <c r="A615">
        <v>1396</v>
      </c>
      <c r="B615">
        <v>166465</v>
      </c>
      <c r="C615">
        <v>0</v>
      </c>
      <c r="D615">
        <v>1</v>
      </c>
      <c r="E615">
        <v>65</v>
      </c>
      <c r="F615" t="str" cm="1">
        <f t="array" ref="F615">_xlfn.IFS(Customer!F615=1,"Divorced",Customer!G615=1,"Married",Customer!H615=1,"Single",Customer!I615=1,"Together",Customer!J615=1,"Window")</f>
        <v>Married</v>
      </c>
      <c r="G615" t="str" cm="1">
        <f t="array" ref="G615">_xlfn.IFS(Customer!K615=1,"Basic",Customer!L615=1,"Graduate",Customer!M615=1,"Master",Customer!N615=1,"PhD")</f>
        <v>PhD</v>
      </c>
      <c r="H615" t="s">
        <v>20</v>
      </c>
    </row>
    <row r="616" spans="1:8" x14ac:dyDescent="0.3">
      <c r="A616">
        <v>1362</v>
      </c>
      <c r="B616">
        <v>166426</v>
      </c>
      <c r="C616">
        <v>0</v>
      </c>
      <c r="D616">
        <v>1</v>
      </c>
      <c r="E616">
        <v>59</v>
      </c>
      <c r="F616" t="str" cm="1">
        <f t="array" ref="F616">_xlfn.IFS(Customer!F616=1,"Divorced",Customer!G616=1,"Married",Customer!H616=1,"Single",Customer!I616=1,"Together",Customer!J616=1,"Window")</f>
        <v>Together</v>
      </c>
      <c r="G616" t="str" cm="1">
        <f t="array" ref="G616">_xlfn.IFS(Customer!K616=1,"Basic",Customer!L616=1,"Graduate",Customer!M616=1,"Master",Customer!N616=1,"PhD")</f>
        <v>PhD</v>
      </c>
      <c r="H616" t="s">
        <v>17</v>
      </c>
    </row>
    <row r="617" spans="1:8" x14ac:dyDescent="0.3">
      <c r="A617">
        <v>1689</v>
      </c>
      <c r="B617">
        <v>166375</v>
      </c>
      <c r="C617">
        <v>0</v>
      </c>
      <c r="D617">
        <v>1</v>
      </c>
      <c r="E617">
        <v>72</v>
      </c>
      <c r="F617" t="str" cm="1">
        <f t="array" ref="F617">_xlfn.IFS(Customer!F617=1,"Divorced",Customer!G617=1,"Married",Customer!H617=1,"Single",Customer!I617=1,"Together",Customer!J617=1,"Window")</f>
        <v>Together</v>
      </c>
      <c r="G617" t="str" cm="1">
        <f t="array" ref="G617">_xlfn.IFS(Customer!K617=1,"Basic",Customer!L617=1,"Graduate",Customer!M617=1,"Master",Customer!N617=1,"PhD")</f>
        <v>PhD</v>
      </c>
      <c r="H617" t="s">
        <v>16</v>
      </c>
    </row>
    <row r="618" spans="1:8" x14ac:dyDescent="0.3">
      <c r="A618">
        <v>1051</v>
      </c>
      <c r="B618">
        <v>166373</v>
      </c>
      <c r="C618">
        <v>1</v>
      </c>
      <c r="D618">
        <v>1</v>
      </c>
      <c r="E618">
        <v>42</v>
      </c>
      <c r="F618" t="str" cm="1">
        <f t="array" ref="F618">_xlfn.IFS(Customer!F618=1,"Divorced",Customer!G618=1,"Married",Customer!H618=1,"Single",Customer!I618=1,"Together",Customer!J618=1,"Window")</f>
        <v>Married</v>
      </c>
      <c r="G618" t="str" cm="1">
        <f t="array" ref="G618">_xlfn.IFS(Customer!K618=1,"Basic",Customer!L618=1,"Graduate",Customer!M618=1,"Master",Customer!N618=1,"PhD")</f>
        <v>Graduate</v>
      </c>
      <c r="H618" t="s">
        <v>18</v>
      </c>
    </row>
    <row r="619" spans="1:8" x14ac:dyDescent="0.3">
      <c r="A619">
        <v>1713</v>
      </c>
      <c r="B619">
        <v>166373</v>
      </c>
      <c r="C619">
        <v>1</v>
      </c>
      <c r="D619">
        <v>1</v>
      </c>
      <c r="E619">
        <v>42</v>
      </c>
      <c r="F619" t="str" cm="1">
        <f t="array" ref="F619">_xlfn.IFS(Customer!F619=1,"Divorced",Customer!G619=1,"Married",Customer!H619=1,"Single",Customer!I619=1,"Together",Customer!J619=1,"Window")</f>
        <v>Married</v>
      </c>
      <c r="G619" t="str" cm="1">
        <f t="array" ref="G619">_xlfn.IFS(Customer!K619=1,"Basic",Customer!L619=1,"Graduate",Customer!M619=1,"Master",Customer!N619=1,"PhD")</f>
        <v>Graduate</v>
      </c>
      <c r="H619" t="s">
        <v>16</v>
      </c>
    </row>
    <row r="620" spans="1:8" x14ac:dyDescent="0.3">
      <c r="A620">
        <v>1317</v>
      </c>
      <c r="B620">
        <v>166334</v>
      </c>
      <c r="C620">
        <v>0</v>
      </c>
      <c r="D620">
        <v>1</v>
      </c>
      <c r="E620">
        <v>64</v>
      </c>
      <c r="F620" t="str" cm="1">
        <f t="array" ref="F620">_xlfn.IFS(Customer!F620=1,"Divorced",Customer!G620=1,"Married",Customer!H620=1,"Single",Customer!I620=1,"Together",Customer!J620=1,"Window")</f>
        <v>Married</v>
      </c>
      <c r="G620" t="str" cm="1">
        <f t="array" ref="G620">_xlfn.IFS(Customer!K620=1,"Basic",Customer!L620=1,"Graduate",Customer!M620=1,"Master",Customer!N620=1,"PhD")</f>
        <v>PhD</v>
      </c>
      <c r="H620" t="s">
        <v>16</v>
      </c>
    </row>
    <row r="621" spans="1:8" x14ac:dyDescent="0.3">
      <c r="A621">
        <v>1262</v>
      </c>
      <c r="B621">
        <v>166313</v>
      </c>
      <c r="C621">
        <v>0</v>
      </c>
      <c r="D621">
        <v>1</v>
      </c>
      <c r="E621">
        <v>57</v>
      </c>
      <c r="F621" t="str" cm="1">
        <f t="array" ref="F621">_xlfn.IFS(Customer!F621=1,"Divorced",Customer!G621=1,"Married",Customer!H621=1,"Single",Customer!I621=1,"Together",Customer!J621=1,"Window")</f>
        <v>Together</v>
      </c>
      <c r="G621" t="str" cm="1">
        <f t="array" ref="G621">_xlfn.IFS(Customer!K621=1,"Basic",Customer!L621=1,"Graduate",Customer!M621=1,"Master",Customer!N621=1,"PhD")</f>
        <v>PhD</v>
      </c>
      <c r="H621" t="s">
        <v>19</v>
      </c>
    </row>
    <row r="622" spans="1:8" x14ac:dyDescent="0.3">
      <c r="A622">
        <v>2256</v>
      </c>
      <c r="B622">
        <v>166303</v>
      </c>
      <c r="C622">
        <v>0</v>
      </c>
      <c r="D622">
        <v>1</v>
      </c>
      <c r="E622">
        <v>49</v>
      </c>
      <c r="F622" t="str" cm="1">
        <f t="array" ref="F622">_xlfn.IFS(Customer!F622=1,"Divorced",Customer!G622=1,"Married",Customer!H622=1,"Single",Customer!I622=1,"Together",Customer!J622=1,"Window")</f>
        <v>Married</v>
      </c>
      <c r="G622" t="str" cm="1">
        <f t="array" ref="G622">_xlfn.IFS(Customer!K622=1,"Basic",Customer!L622=1,"Graduate",Customer!M622=1,"Master",Customer!N622=1,"PhD")</f>
        <v>Graduate</v>
      </c>
      <c r="H622" t="s">
        <v>17</v>
      </c>
    </row>
    <row r="623" spans="1:8" x14ac:dyDescent="0.3">
      <c r="A623">
        <v>2061</v>
      </c>
      <c r="B623">
        <v>166294</v>
      </c>
      <c r="C623">
        <v>0</v>
      </c>
      <c r="D623">
        <v>0</v>
      </c>
      <c r="E623">
        <v>55</v>
      </c>
      <c r="F623" t="str" cm="1">
        <f t="array" ref="F623">_xlfn.IFS(Customer!F623=1,"Divorced",Customer!G623=1,"Married",Customer!H623=1,"Single",Customer!I623=1,"Together",Customer!J623=1,"Window")</f>
        <v>Single</v>
      </c>
      <c r="G623" t="str" cm="1">
        <f t="array" ref="G623">_xlfn.IFS(Customer!K623=1,"Basic",Customer!L623=1,"Graduate",Customer!M623=1,"Master",Customer!N623=1,"PhD")</f>
        <v>Graduate</v>
      </c>
      <c r="H623" t="s">
        <v>16</v>
      </c>
    </row>
    <row r="624" spans="1:8" x14ac:dyDescent="0.3">
      <c r="A624">
        <v>3217</v>
      </c>
      <c r="B624">
        <v>166201</v>
      </c>
      <c r="C624">
        <v>2</v>
      </c>
      <c r="D624">
        <v>1</v>
      </c>
      <c r="E624">
        <v>74</v>
      </c>
      <c r="F624" t="str" cm="1">
        <f t="array" ref="F624">_xlfn.IFS(Customer!F624=1,"Divorced",Customer!G624=1,"Married",Customer!H624=1,"Single",Customer!I624=1,"Together",Customer!J624=1,"Window")</f>
        <v>Together</v>
      </c>
      <c r="G624" t="str" cm="1">
        <f t="array" ref="G624">_xlfn.IFS(Customer!K624=1,"Basic",Customer!L624=1,"Graduate",Customer!M624=1,"Master",Customer!N624=1,"PhD")</f>
        <v>PhD</v>
      </c>
      <c r="H624" t="s">
        <v>18</v>
      </c>
    </row>
    <row r="625" spans="1:8" x14ac:dyDescent="0.3">
      <c r="A625">
        <v>2524</v>
      </c>
      <c r="B625">
        <v>166033</v>
      </c>
      <c r="C625">
        <v>0</v>
      </c>
      <c r="D625">
        <v>1</v>
      </c>
      <c r="E625">
        <v>63</v>
      </c>
      <c r="F625" t="str" cm="1">
        <f t="array" ref="F625">_xlfn.IFS(Customer!F625=1,"Divorced",Customer!G625=1,"Married",Customer!H625=1,"Single",Customer!I625=1,"Together",Customer!J625=1,"Window")</f>
        <v>Window</v>
      </c>
      <c r="G625" t="str" cm="1">
        <f t="array" ref="G625">_xlfn.IFS(Customer!K625=1,"Basic",Customer!L625=1,"Graduate",Customer!M625=1,"Master",Customer!N625=1,"PhD")</f>
        <v>Graduate</v>
      </c>
      <c r="H625" t="s">
        <v>20</v>
      </c>
    </row>
    <row r="626" spans="1:8" x14ac:dyDescent="0.3">
      <c r="A626">
        <v>2224</v>
      </c>
      <c r="B626">
        <v>166000</v>
      </c>
      <c r="C626">
        <v>0</v>
      </c>
      <c r="D626">
        <v>0</v>
      </c>
      <c r="E626">
        <v>73</v>
      </c>
      <c r="F626" t="str" cm="1">
        <f t="array" ref="F626">_xlfn.IFS(Customer!F626=1,"Divorced",Customer!G626=1,"Married",Customer!H626=1,"Single",Customer!I626=1,"Together",Customer!J626=1,"Window")</f>
        <v>Together</v>
      </c>
      <c r="G626" t="str" cm="1">
        <f t="array" ref="G626">_xlfn.IFS(Customer!K626=1,"Basic",Customer!L626=1,"Graduate",Customer!M626=1,"Master",Customer!N626=1,"PhD")</f>
        <v>Master</v>
      </c>
      <c r="H626" t="s">
        <v>20</v>
      </c>
    </row>
    <row r="627" spans="1:8" x14ac:dyDescent="0.3">
      <c r="A627">
        <v>1438</v>
      </c>
      <c r="B627">
        <v>165991</v>
      </c>
      <c r="C627">
        <v>0</v>
      </c>
      <c r="D627">
        <v>1</v>
      </c>
      <c r="E627">
        <v>44</v>
      </c>
      <c r="F627" t="str" cm="1">
        <f t="array" ref="F627">_xlfn.IFS(Customer!F627=1,"Divorced",Customer!G627=1,"Married",Customer!H627=1,"Single",Customer!I627=1,"Together",Customer!J627=1,"Window")</f>
        <v>Married</v>
      </c>
      <c r="G627" t="str" cm="1">
        <f t="array" ref="G627">_xlfn.IFS(Customer!K627=1,"Basic",Customer!L627=1,"Graduate",Customer!M627=1,"Master",Customer!N627=1,"PhD")</f>
        <v>Graduate</v>
      </c>
      <c r="H627" t="s">
        <v>20</v>
      </c>
    </row>
    <row r="628" spans="1:8" x14ac:dyDescent="0.3">
      <c r="A628">
        <v>1796</v>
      </c>
      <c r="B628">
        <v>165968</v>
      </c>
      <c r="C628">
        <v>0</v>
      </c>
      <c r="D628">
        <v>1</v>
      </c>
      <c r="E628">
        <v>50</v>
      </c>
      <c r="F628" t="str" cm="1">
        <f t="array" ref="F628">_xlfn.IFS(Customer!F628=1,"Divorced",Customer!G628=1,"Married",Customer!H628=1,"Single",Customer!I628=1,"Together",Customer!J628=1,"Window")</f>
        <v>Together</v>
      </c>
      <c r="G628" t="str" cm="1">
        <f t="array" ref="G628">_xlfn.IFS(Customer!K628=1,"Basic",Customer!L628=1,"Graduate",Customer!M628=1,"Master",Customer!N628=1,"PhD")</f>
        <v>PhD</v>
      </c>
      <c r="H628" t="s">
        <v>19</v>
      </c>
    </row>
    <row r="629" spans="1:8" x14ac:dyDescent="0.3">
      <c r="A629">
        <v>1095</v>
      </c>
      <c r="B629">
        <v>165846</v>
      </c>
      <c r="C629">
        <v>0</v>
      </c>
      <c r="D629">
        <v>0</v>
      </c>
      <c r="E629">
        <v>75</v>
      </c>
      <c r="F629" t="str" cm="1">
        <f t="array" ref="F629">_xlfn.IFS(Customer!F629=1,"Divorced",Customer!G629=1,"Married",Customer!H629=1,"Single",Customer!I629=1,"Together",Customer!J629=1,"Window")</f>
        <v>Married</v>
      </c>
      <c r="G629" t="str" cm="1">
        <f t="array" ref="G629">_xlfn.IFS(Customer!K629=1,"Basic",Customer!L629=1,"Graduate",Customer!M629=1,"Master",Customer!N629=1,"PhD")</f>
        <v>PhD</v>
      </c>
      <c r="H629" t="s">
        <v>16</v>
      </c>
    </row>
    <row r="630" spans="1:8" x14ac:dyDescent="0.3">
      <c r="A630">
        <v>2518</v>
      </c>
      <c r="B630">
        <v>165819</v>
      </c>
      <c r="C630">
        <v>0</v>
      </c>
      <c r="D630">
        <v>0</v>
      </c>
      <c r="E630">
        <v>42</v>
      </c>
      <c r="F630" t="str" cm="1">
        <f t="array" ref="F630">_xlfn.IFS(Customer!F630=1,"Divorced",Customer!G630=1,"Married",Customer!H630=1,"Single",Customer!I630=1,"Together",Customer!J630=1,"Window")</f>
        <v>Married</v>
      </c>
      <c r="G630" t="str" cm="1">
        <f t="array" ref="G630">_xlfn.IFS(Customer!K630=1,"Basic",Customer!L630=1,"Graduate",Customer!M630=1,"Master",Customer!N630=1,"PhD")</f>
        <v>Graduate</v>
      </c>
      <c r="H630" t="s">
        <v>20</v>
      </c>
    </row>
    <row r="631" spans="1:8" x14ac:dyDescent="0.3">
      <c r="A631">
        <v>2984</v>
      </c>
      <c r="B631">
        <v>165814</v>
      </c>
      <c r="C631">
        <v>0</v>
      </c>
      <c r="D631">
        <v>1</v>
      </c>
      <c r="E631">
        <v>54</v>
      </c>
      <c r="F631" t="str" cm="1">
        <f t="array" ref="F631">_xlfn.IFS(Customer!F631=1,"Divorced",Customer!G631=1,"Married",Customer!H631=1,"Single",Customer!I631=1,"Together",Customer!J631=1,"Window")</f>
        <v>Together</v>
      </c>
      <c r="G631" t="str" cm="1">
        <f t="array" ref="G631">_xlfn.IFS(Customer!K631=1,"Basic",Customer!L631=1,"Graduate",Customer!M631=1,"Master",Customer!N631=1,"PhD")</f>
        <v>PhD</v>
      </c>
      <c r="H631" t="s">
        <v>19</v>
      </c>
    </row>
    <row r="632" spans="1:8" x14ac:dyDescent="0.3">
      <c r="A632">
        <v>1391</v>
      </c>
      <c r="B632">
        <v>165808</v>
      </c>
      <c r="C632">
        <v>1</v>
      </c>
      <c r="D632">
        <v>1</v>
      </c>
      <c r="E632">
        <v>49</v>
      </c>
      <c r="F632" t="str" cm="1">
        <f t="array" ref="F632">_xlfn.IFS(Customer!F632=1,"Divorced",Customer!G632=1,"Married",Customer!H632=1,"Single",Customer!I632=1,"Together",Customer!J632=1,"Window")</f>
        <v>Divorced</v>
      </c>
      <c r="G632" t="str" cm="1">
        <f t="array" ref="G632">_xlfn.IFS(Customer!K632=1,"Basic",Customer!L632=1,"Graduate",Customer!M632=1,"Master",Customer!N632=1,"PhD")</f>
        <v>PhD</v>
      </c>
      <c r="H632" t="s">
        <v>15</v>
      </c>
    </row>
    <row r="633" spans="1:8" x14ac:dyDescent="0.3">
      <c r="A633">
        <v>1666</v>
      </c>
      <c r="B633">
        <v>165777</v>
      </c>
      <c r="C633">
        <v>0</v>
      </c>
      <c r="D633">
        <v>0</v>
      </c>
      <c r="E633">
        <v>53</v>
      </c>
      <c r="F633" t="str" cm="1">
        <f t="array" ref="F633">_xlfn.IFS(Customer!F633=1,"Divorced",Customer!G633=1,"Married",Customer!H633=1,"Single",Customer!I633=1,"Together",Customer!J633=1,"Window")</f>
        <v>Together</v>
      </c>
      <c r="G633" t="str" cm="1">
        <f t="array" ref="G633">_xlfn.IFS(Customer!K633=1,"Basic",Customer!L633=1,"Graduate",Customer!M633=1,"Master",Customer!N633=1,"PhD")</f>
        <v>Graduate</v>
      </c>
      <c r="H633" t="s">
        <v>20</v>
      </c>
    </row>
    <row r="634" spans="1:8" x14ac:dyDescent="0.3">
      <c r="A634">
        <v>2192</v>
      </c>
      <c r="B634">
        <v>165748</v>
      </c>
      <c r="C634">
        <v>0</v>
      </c>
      <c r="D634">
        <v>1</v>
      </c>
      <c r="E634">
        <v>65</v>
      </c>
      <c r="F634" t="str" cm="1">
        <f t="array" ref="F634">_xlfn.IFS(Customer!F634=1,"Divorced",Customer!G634=1,"Married",Customer!H634=1,"Single",Customer!I634=1,"Together",Customer!J634=1,"Window")</f>
        <v>Together</v>
      </c>
      <c r="G634" t="str" cm="1">
        <f t="array" ref="G634">_xlfn.IFS(Customer!K634=1,"Basic",Customer!L634=1,"Graduate",Customer!M634=1,"Master",Customer!N634=1,"PhD")</f>
        <v>Graduate</v>
      </c>
      <c r="H634" t="s">
        <v>19</v>
      </c>
    </row>
    <row r="635" spans="1:8" x14ac:dyDescent="0.3">
      <c r="A635">
        <v>1141</v>
      </c>
      <c r="B635">
        <v>165747</v>
      </c>
      <c r="C635">
        <v>0</v>
      </c>
      <c r="D635">
        <v>1</v>
      </c>
      <c r="E635">
        <v>51</v>
      </c>
      <c r="F635" t="str" cm="1">
        <f t="array" ref="F635">_xlfn.IFS(Customer!F635=1,"Divorced",Customer!G635=1,"Married",Customer!H635=1,"Single",Customer!I635=1,"Together",Customer!J635=1,"Window")</f>
        <v>Married</v>
      </c>
      <c r="G635" t="str" cm="1">
        <f t="array" ref="G635">_xlfn.IFS(Customer!K635=1,"Basic",Customer!L635=1,"Graduate",Customer!M635=1,"Master",Customer!N635=1,"PhD")</f>
        <v>Graduate</v>
      </c>
      <c r="H635" t="s">
        <v>18</v>
      </c>
    </row>
    <row r="636" spans="1:8" x14ac:dyDescent="0.3">
      <c r="A636">
        <v>2819</v>
      </c>
      <c r="B636">
        <v>165735</v>
      </c>
      <c r="C636">
        <v>1</v>
      </c>
      <c r="D636">
        <v>1</v>
      </c>
      <c r="E636">
        <v>55</v>
      </c>
      <c r="F636" t="str" cm="1">
        <f t="array" ref="F636">_xlfn.IFS(Customer!F636=1,"Divorced",Customer!G636=1,"Married",Customer!H636=1,"Single",Customer!I636=1,"Together",Customer!J636=1,"Window")</f>
        <v>Together</v>
      </c>
      <c r="G636" t="str" cm="1">
        <f t="array" ref="G636">_xlfn.IFS(Customer!K636=1,"Basic",Customer!L636=1,"Graduate",Customer!M636=1,"Master",Customer!N636=1,"PhD")</f>
        <v>Master</v>
      </c>
      <c r="H636" t="s">
        <v>15</v>
      </c>
    </row>
    <row r="637" spans="1:8" x14ac:dyDescent="0.3">
      <c r="A637">
        <v>3139</v>
      </c>
      <c r="B637">
        <v>165706</v>
      </c>
      <c r="C637">
        <v>0</v>
      </c>
      <c r="D637">
        <v>0</v>
      </c>
      <c r="E637">
        <v>50</v>
      </c>
      <c r="F637" t="str" cm="1">
        <f t="array" ref="F637">_xlfn.IFS(Customer!F637=1,"Divorced",Customer!G637=1,"Married",Customer!H637=1,"Single",Customer!I637=1,"Together",Customer!J637=1,"Window")</f>
        <v>Divorced</v>
      </c>
      <c r="G637" t="e" cm="1">
        <f t="array" ref="G637">_xlfn.IFS(Customer!K637=1,"Basic",Customer!L637=1,"Graduate",Customer!M637=1,"Master",Customer!N637=1,"PhD")</f>
        <v>#N/A</v>
      </c>
      <c r="H637" t="s">
        <v>18</v>
      </c>
    </row>
    <row r="638" spans="1:8" x14ac:dyDescent="0.3">
      <c r="A638">
        <v>2397</v>
      </c>
      <c r="B638">
        <v>165704</v>
      </c>
      <c r="C638">
        <v>0</v>
      </c>
      <c r="D638">
        <v>0</v>
      </c>
      <c r="E638">
        <v>48</v>
      </c>
      <c r="F638" t="str" cm="1">
        <f t="array" ref="F638">_xlfn.IFS(Customer!F638=1,"Divorced",Customer!G638=1,"Married",Customer!H638=1,"Single",Customer!I638=1,"Together",Customer!J638=1,"Window")</f>
        <v>Single</v>
      </c>
      <c r="G638" t="e" cm="1">
        <f t="array" ref="G638">_xlfn.IFS(Customer!K638=1,"Basic",Customer!L638=1,"Graduate",Customer!M638=1,"Master",Customer!N638=1,"PhD")</f>
        <v>#N/A</v>
      </c>
      <c r="H638" t="s">
        <v>16</v>
      </c>
    </row>
    <row r="639" spans="1:8" x14ac:dyDescent="0.3">
      <c r="A639">
        <v>2290</v>
      </c>
      <c r="B639">
        <v>165695</v>
      </c>
      <c r="C639">
        <v>0</v>
      </c>
      <c r="D639">
        <v>1</v>
      </c>
      <c r="E639">
        <v>60</v>
      </c>
      <c r="F639" t="str" cm="1">
        <f t="array" ref="F639">_xlfn.IFS(Customer!F639=1,"Divorced",Customer!G639=1,"Married",Customer!H639=1,"Single",Customer!I639=1,"Together",Customer!J639=1,"Window")</f>
        <v>Married</v>
      </c>
      <c r="G639" t="str" cm="1">
        <f t="array" ref="G639">_xlfn.IFS(Customer!K639=1,"Basic",Customer!L639=1,"Graduate",Customer!M639=1,"Master",Customer!N639=1,"PhD")</f>
        <v>PhD</v>
      </c>
      <c r="H639" t="s">
        <v>20</v>
      </c>
    </row>
    <row r="640" spans="1:8" x14ac:dyDescent="0.3">
      <c r="A640">
        <v>1799</v>
      </c>
      <c r="B640">
        <v>165685</v>
      </c>
      <c r="C640">
        <v>0</v>
      </c>
      <c r="D640">
        <v>1</v>
      </c>
      <c r="E640">
        <v>48</v>
      </c>
      <c r="F640" t="str" cm="1">
        <f t="array" ref="F640">_xlfn.IFS(Customer!F640=1,"Divorced",Customer!G640=1,"Married",Customer!H640=1,"Single",Customer!I640=1,"Together",Customer!J640=1,"Window")</f>
        <v>Married</v>
      </c>
      <c r="G640" t="str" cm="1">
        <f t="array" ref="G640">_xlfn.IFS(Customer!K640=1,"Basic",Customer!L640=1,"Graduate",Customer!M640=1,"Master",Customer!N640=1,"PhD")</f>
        <v>Graduate</v>
      </c>
      <c r="H640" t="s">
        <v>15</v>
      </c>
    </row>
    <row r="641" spans="1:8" x14ac:dyDescent="0.3">
      <c r="A641">
        <v>2377</v>
      </c>
      <c r="B641">
        <v>165685</v>
      </c>
      <c r="C641">
        <v>0</v>
      </c>
      <c r="D641">
        <v>1</v>
      </c>
      <c r="E641">
        <v>48</v>
      </c>
      <c r="F641" t="str" cm="1">
        <f t="array" ref="F641">_xlfn.IFS(Customer!F641=1,"Divorced",Customer!G641=1,"Married",Customer!H641=1,"Single",Customer!I641=1,"Together",Customer!J641=1,"Window")</f>
        <v>Married</v>
      </c>
      <c r="G641" t="str" cm="1">
        <f t="array" ref="G641">_xlfn.IFS(Customer!K641=1,"Basic",Customer!L641=1,"Graduate",Customer!M641=1,"Master",Customer!N641=1,"PhD")</f>
        <v>Graduate</v>
      </c>
      <c r="H641" t="s">
        <v>18</v>
      </c>
    </row>
    <row r="642" spans="1:8" x14ac:dyDescent="0.3">
      <c r="A642">
        <v>1490</v>
      </c>
      <c r="B642">
        <v>165665</v>
      </c>
      <c r="C642">
        <v>0</v>
      </c>
      <c r="D642">
        <v>1</v>
      </c>
      <c r="E642">
        <v>44</v>
      </c>
      <c r="F642" t="str" cm="1">
        <f t="array" ref="F642">_xlfn.IFS(Customer!F642=1,"Divorced",Customer!G642=1,"Married",Customer!H642=1,"Single",Customer!I642=1,"Together",Customer!J642=1,"Window")</f>
        <v>Married</v>
      </c>
      <c r="G642" t="str" cm="1">
        <f t="array" ref="G642">_xlfn.IFS(Customer!K642=1,"Basic",Customer!L642=1,"Graduate",Customer!M642=1,"Master",Customer!N642=1,"PhD")</f>
        <v>Graduate</v>
      </c>
      <c r="H642" t="s">
        <v>19</v>
      </c>
    </row>
    <row r="643" spans="1:8" x14ac:dyDescent="0.3">
      <c r="A643">
        <v>1270</v>
      </c>
      <c r="B643">
        <v>165640</v>
      </c>
      <c r="C643">
        <v>0</v>
      </c>
      <c r="D643">
        <v>1</v>
      </c>
      <c r="E643">
        <v>46</v>
      </c>
      <c r="F643" t="str" cm="1">
        <f t="array" ref="F643">_xlfn.IFS(Customer!F643=1,"Divorced",Customer!G643=1,"Married",Customer!H643=1,"Single",Customer!I643=1,"Together",Customer!J643=1,"Window")</f>
        <v>Together</v>
      </c>
      <c r="G643" t="str" cm="1">
        <f t="array" ref="G643">_xlfn.IFS(Customer!K643=1,"Basic",Customer!L643=1,"Graduate",Customer!M643=1,"Master",Customer!N643=1,"PhD")</f>
        <v>PhD</v>
      </c>
      <c r="H643" t="s">
        <v>20</v>
      </c>
    </row>
    <row r="644" spans="1:8" x14ac:dyDescent="0.3">
      <c r="A644">
        <v>1987</v>
      </c>
      <c r="B644">
        <v>165569</v>
      </c>
      <c r="C644">
        <v>0</v>
      </c>
      <c r="D644">
        <v>1</v>
      </c>
      <c r="E644">
        <v>67</v>
      </c>
      <c r="F644" t="str" cm="1">
        <f t="array" ref="F644">_xlfn.IFS(Customer!F644=1,"Divorced",Customer!G644=1,"Married",Customer!H644=1,"Single",Customer!I644=1,"Together",Customer!J644=1,"Window")</f>
        <v>Married</v>
      </c>
      <c r="G644" t="str" cm="1">
        <f t="array" ref="G644">_xlfn.IFS(Customer!K644=1,"Basic",Customer!L644=1,"Graduate",Customer!M644=1,"Master",Customer!N644=1,"PhD")</f>
        <v>Master</v>
      </c>
      <c r="H644" t="s">
        <v>18</v>
      </c>
    </row>
    <row r="645" spans="1:8" x14ac:dyDescent="0.3">
      <c r="A645">
        <v>2045</v>
      </c>
      <c r="B645">
        <v>165526</v>
      </c>
      <c r="C645">
        <v>0</v>
      </c>
      <c r="D645">
        <v>1</v>
      </c>
      <c r="E645">
        <v>56</v>
      </c>
      <c r="F645" t="str" cm="1">
        <f t="array" ref="F645">_xlfn.IFS(Customer!F645=1,"Divorced",Customer!G645=1,"Married",Customer!H645=1,"Single",Customer!I645=1,"Together",Customer!J645=1,"Window")</f>
        <v>Married</v>
      </c>
      <c r="G645" t="str" cm="1">
        <f t="array" ref="G645">_xlfn.IFS(Customer!K645=1,"Basic",Customer!L645=1,"Graduate",Customer!M645=1,"Master",Customer!N645=1,"PhD")</f>
        <v>PhD</v>
      </c>
      <c r="H645" t="s">
        <v>15</v>
      </c>
    </row>
    <row r="646" spans="1:8" x14ac:dyDescent="0.3">
      <c r="A646">
        <v>2585</v>
      </c>
      <c r="B646">
        <v>165526</v>
      </c>
      <c r="C646">
        <v>0</v>
      </c>
      <c r="D646">
        <v>1</v>
      </c>
      <c r="E646">
        <v>56</v>
      </c>
      <c r="F646" t="str" cm="1">
        <f t="array" ref="F646">_xlfn.IFS(Customer!F646=1,"Divorced",Customer!G646=1,"Married",Customer!H646=1,"Single",Customer!I646=1,"Together",Customer!J646=1,"Window")</f>
        <v>Married</v>
      </c>
      <c r="G646" t="str" cm="1">
        <f t="array" ref="G646">_xlfn.IFS(Customer!K646=1,"Basic",Customer!L646=1,"Graduate",Customer!M646=1,"Master",Customer!N646=1,"PhD")</f>
        <v>PhD</v>
      </c>
      <c r="H646" t="s">
        <v>15</v>
      </c>
    </row>
    <row r="647" spans="1:8" x14ac:dyDescent="0.3">
      <c r="A647">
        <v>2471</v>
      </c>
      <c r="B647">
        <v>165492</v>
      </c>
      <c r="C647">
        <v>0</v>
      </c>
      <c r="D647">
        <v>0</v>
      </c>
      <c r="E647">
        <v>61</v>
      </c>
      <c r="F647" t="str" cm="1">
        <f t="array" ref="F647">_xlfn.IFS(Customer!F647=1,"Divorced",Customer!G647=1,"Married",Customer!H647=1,"Single",Customer!I647=1,"Together",Customer!J647=1,"Window")</f>
        <v>Married</v>
      </c>
      <c r="G647" t="str" cm="1">
        <f t="array" ref="G647">_xlfn.IFS(Customer!K647=1,"Basic",Customer!L647=1,"Graduate",Customer!M647=1,"Master",Customer!N647=1,"PhD")</f>
        <v>Graduate</v>
      </c>
      <c r="H647" t="s">
        <v>15</v>
      </c>
    </row>
    <row r="648" spans="1:8" x14ac:dyDescent="0.3">
      <c r="A648">
        <v>1614</v>
      </c>
      <c r="B648">
        <v>165488</v>
      </c>
      <c r="C648">
        <v>0</v>
      </c>
      <c r="D648">
        <v>0</v>
      </c>
      <c r="E648">
        <v>62</v>
      </c>
      <c r="F648" t="str" cm="1">
        <f t="array" ref="F648">_xlfn.IFS(Customer!F648=1,"Divorced",Customer!G648=1,"Married",Customer!H648=1,"Single",Customer!I648=1,"Together",Customer!J648=1,"Window")</f>
        <v>Together</v>
      </c>
      <c r="G648" t="str" cm="1">
        <f t="array" ref="G648">_xlfn.IFS(Customer!K648=1,"Basic",Customer!L648=1,"Graduate",Customer!M648=1,"Master",Customer!N648=1,"PhD")</f>
        <v>PhD</v>
      </c>
      <c r="H648" t="s">
        <v>17</v>
      </c>
    </row>
    <row r="649" spans="1:8" x14ac:dyDescent="0.3">
      <c r="A649">
        <v>3102</v>
      </c>
      <c r="B649">
        <v>165487</v>
      </c>
      <c r="C649">
        <v>0</v>
      </c>
      <c r="D649">
        <v>0</v>
      </c>
      <c r="E649">
        <v>63</v>
      </c>
      <c r="F649" t="str" cm="1">
        <f t="array" ref="F649">_xlfn.IFS(Customer!F649=1,"Divorced",Customer!G649=1,"Married",Customer!H649=1,"Single",Customer!I649=1,"Together",Customer!J649=1,"Window")</f>
        <v>Single</v>
      </c>
      <c r="G649" t="str" cm="1">
        <f t="array" ref="G649">_xlfn.IFS(Customer!K649=1,"Basic",Customer!L649=1,"Graduate",Customer!M649=1,"Master",Customer!N649=1,"PhD")</f>
        <v>Master</v>
      </c>
      <c r="H649" t="s">
        <v>17</v>
      </c>
    </row>
    <row r="650" spans="1:8" x14ac:dyDescent="0.3">
      <c r="A650">
        <v>3156</v>
      </c>
      <c r="B650">
        <v>165487</v>
      </c>
      <c r="C650">
        <v>0</v>
      </c>
      <c r="D650">
        <v>0</v>
      </c>
      <c r="E650">
        <v>63</v>
      </c>
      <c r="F650" t="str" cm="1">
        <f t="array" ref="F650">_xlfn.IFS(Customer!F650=1,"Divorced",Customer!G650=1,"Married",Customer!H650=1,"Single",Customer!I650=1,"Together",Customer!J650=1,"Window")</f>
        <v>Together</v>
      </c>
      <c r="G650" t="str" cm="1">
        <f t="array" ref="G650">_xlfn.IFS(Customer!K650=1,"Basic",Customer!L650=1,"Graduate",Customer!M650=1,"Master",Customer!N650=1,"PhD")</f>
        <v>Master</v>
      </c>
      <c r="H650" t="s">
        <v>17</v>
      </c>
    </row>
    <row r="651" spans="1:8" x14ac:dyDescent="0.3">
      <c r="A651">
        <v>1047</v>
      </c>
      <c r="B651">
        <v>165486</v>
      </c>
      <c r="C651">
        <v>0</v>
      </c>
      <c r="D651">
        <v>1</v>
      </c>
      <c r="E651">
        <v>63</v>
      </c>
      <c r="F651" t="str" cm="1">
        <f t="array" ref="F651">_xlfn.IFS(Customer!F651=1,"Divorced",Customer!G651=1,"Married",Customer!H651=1,"Single",Customer!I651=1,"Together",Customer!J651=1,"Window")</f>
        <v>Window</v>
      </c>
      <c r="G651" t="str" cm="1">
        <f t="array" ref="G651">_xlfn.IFS(Customer!K651=1,"Basic",Customer!L651=1,"Graduate",Customer!M651=1,"Master",Customer!N651=1,"PhD")</f>
        <v>Graduate</v>
      </c>
      <c r="H651" t="s">
        <v>16</v>
      </c>
    </row>
    <row r="652" spans="1:8" x14ac:dyDescent="0.3">
      <c r="A652">
        <v>2089</v>
      </c>
      <c r="B652">
        <v>165463</v>
      </c>
      <c r="C652">
        <v>1</v>
      </c>
      <c r="D652">
        <v>0</v>
      </c>
      <c r="E652">
        <v>46</v>
      </c>
      <c r="F652" t="str" cm="1">
        <f t="array" ref="F652">_xlfn.IFS(Customer!F652=1,"Divorced",Customer!G652=1,"Married",Customer!H652=1,"Single",Customer!I652=1,"Together",Customer!J652=1,"Window")</f>
        <v>Married</v>
      </c>
      <c r="G652" t="e" cm="1">
        <f t="array" ref="G652">_xlfn.IFS(Customer!K652=1,"Basic",Customer!L652=1,"Graduate",Customer!M652=1,"Master",Customer!N652=1,"PhD")</f>
        <v>#N/A</v>
      </c>
      <c r="H652" t="s">
        <v>18</v>
      </c>
    </row>
    <row r="653" spans="1:8" x14ac:dyDescent="0.3">
      <c r="A653">
        <v>2754</v>
      </c>
      <c r="B653">
        <v>165370</v>
      </c>
      <c r="C653">
        <v>0</v>
      </c>
      <c r="D653">
        <v>0</v>
      </c>
      <c r="E653">
        <v>36</v>
      </c>
      <c r="F653" t="str" cm="1">
        <f t="array" ref="F653">_xlfn.IFS(Customer!F653=1,"Divorced",Customer!G653=1,"Married",Customer!H653=1,"Single",Customer!I653=1,"Together",Customer!J653=1,"Window")</f>
        <v>Married</v>
      </c>
      <c r="G653" t="e" cm="1">
        <f t="array" ref="G653">_xlfn.IFS(Customer!K653=1,"Basic",Customer!L653=1,"Graduate",Customer!M653=1,"Master",Customer!N653=1,"PhD")</f>
        <v>#N/A</v>
      </c>
      <c r="H653" t="s">
        <v>17</v>
      </c>
    </row>
    <row r="654" spans="1:8" x14ac:dyDescent="0.3">
      <c r="A654">
        <v>1966</v>
      </c>
      <c r="B654">
        <v>165352</v>
      </c>
      <c r="C654">
        <v>0</v>
      </c>
      <c r="D654">
        <v>1</v>
      </c>
      <c r="E654">
        <v>46</v>
      </c>
      <c r="F654" t="str" cm="1">
        <f t="array" ref="F654">_xlfn.IFS(Customer!F654=1,"Divorced",Customer!G654=1,"Married",Customer!H654=1,"Single",Customer!I654=1,"Together",Customer!J654=1,"Window")</f>
        <v>Married</v>
      </c>
      <c r="G654" t="str" cm="1">
        <f t="array" ref="G654">_xlfn.IFS(Customer!K654=1,"Basic",Customer!L654=1,"Graduate",Customer!M654=1,"Master",Customer!N654=1,"PhD")</f>
        <v>PhD</v>
      </c>
      <c r="H654" t="s">
        <v>20</v>
      </c>
    </row>
    <row r="655" spans="1:8" x14ac:dyDescent="0.3">
      <c r="A655">
        <v>3112</v>
      </c>
      <c r="B655">
        <v>165333</v>
      </c>
      <c r="C655">
        <v>0</v>
      </c>
      <c r="D655">
        <v>1</v>
      </c>
      <c r="E655">
        <v>47</v>
      </c>
      <c r="F655" t="str" cm="1">
        <f t="array" ref="F655">_xlfn.IFS(Customer!F655=1,"Divorced",Customer!G655=1,"Married",Customer!H655=1,"Single",Customer!I655=1,"Together",Customer!J655=1,"Window")</f>
        <v>Single</v>
      </c>
      <c r="G655" t="str" cm="1">
        <f t="array" ref="G655">_xlfn.IFS(Customer!K655=1,"Basic",Customer!L655=1,"Graduate",Customer!M655=1,"Master",Customer!N655=1,"PhD")</f>
        <v>Graduate</v>
      </c>
      <c r="H655" t="s">
        <v>20</v>
      </c>
    </row>
    <row r="656" spans="1:8" x14ac:dyDescent="0.3">
      <c r="A656">
        <v>1023</v>
      </c>
      <c r="B656">
        <v>165324</v>
      </c>
      <c r="C656">
        <v>0</v>
      </c>
      <c r="D656">
        <v>1</v>
      </c>
      <c r="E656">
        <v>66</v>
      </c>
      <c r="F656" t="str" cm="1">
        <f t="array" ref="F656">_xlfn.IFS(Customer!F656=1,"Divorced",Customer!G656=1,"Married",Customer!H656=1,"Single",Customer!I656=1,"Together",Customer!J656=1,"Window")</f>
        <v>Married</v>
      </c>
      <c r="G656" t="str" cm="1">
        <f t="array" ref="G656">_xlfn.IFS(Customer!K656=1,"Basic",Customer!L656=1,"Graduate",Customer!M656=1,"Master",Customer!N656=1,"PhD")</f>
        <v>PhD</v>
      </c>
      <c r="H656" t="s">
        <v>16</v>
      </c>
    </row>
    <row r="657" spans="1:8" x14ac:dyDescent="0.3">
      <c r="A657">
        <v>1832</v>
      </c>
      <c r="B657">
        <v>165324</v>
      </c>
      <c r="C657">
        <v>0</v>
      </c>
      <c r="D657">
        <v>1</v>
      </c>
      <c r="E657">
        <v>66</v>
      </c>
      <c r="F657" t="str" cm="1">
        <f t="array" ref="F657">_xlfn.IFS(Customer!F657=1,"Divorced",Customer!G657=1,"Married",Customer!H657=1,"Single",Customer!I657=1,"Together",Customer!J657=1,"Window")</f>
        <v>Married</v>
      </c>
      <c r="G657" t="str" cm="1">
        <f t="array" ref="G657">_xlfn.IFS(Customer!K657=1,"Basic",Customer!L657=1,"Graduate",Customer!M657=1,"Master",Customer!N657=1,"PhD")</f>
        <v>PhD</v>
      </c>
      <c r="H657" t="s">
        <v>19</v>
      </c>
    </row>
    <row r="658" spans="1:8" x14ac:dyDescent="0.3">
      <c r="A658">
        <v>1517</v>
      </c>
      <c r="B658">
        <v>165316</v>
      </c>
      <c r="C658">
        <v>1</v>
      </c>
      <c r="D658">
        <v>1</v>
      </c>
      <c r="E658">
        <v>58</v>
      </c>
      <c r="F658" t="str" cm="1">
        <f t="array" ref="F658">_xlfn.IFS(Customer!F658=1,"Divorced",Customer!G658=1,"Married",Customer!H658=1,"Single",Customer!I658=1,"Together",Customer!J658=1,"Window")</f>
        <v>Married</v>
      </c>
      <c r="G658" t="str" cm="1">
        <f t="array" ref="G658">_xlfn.IFS(Customer!K658=1,"Basic",Customer!L658=1,"Graduate",Customer!M658=1,"Master",Customer!N658=1,"PhD")</f>
        <v>Graduate</v>
      </c>
      <c r="H658" t="s">
        <v>15</v>
      </c>
    </row>
    <row r="659" spans="1:8" x14ac:dyDescent="0.3">
      <c r="A659">
        <v>3022</v>
      </c>
      <c r="B659">
        <v>165308</v>
      </c>
      <c r="C659">
        <v>0</v>
      </c>
      <c r="D659">
        <v>0</v>
      </c>
      <c r="E659">
        <v>47</v>
      </c>
      <c r="F659" t="str" cm="1">
        <f t="array" ref="F659">_xlfn.IFS(Customer!F659=1,"Divorced",Customer!G659=1,"Married",Customer!H659=1,"Single",Customer!I659=1,"Together",Customer!J659=1,"Window")</f>
        <v>Married</v>
      </c>
      <c r="G659" t="str" cm="1">
        <f t="array" ref="G659">_xlfn.IFS(Customer!K659=1,"Basic",Customer!L659=1,"Graduate",Customer!M659=1,"Master",Customer!N659=1,"PhD")</f>
        <v>Graduate</v>
      </c>
      <c r="H659" t="s">
        <v>20</v>
      </c>
    </row>
    <row r="660" spans="1:8" x14ac:dyDescent="0.3">
      <c r="A660">
        <v>1661</v>
      </c>
      <c r="B660">
        <v>165295</v>
      </c>
      <c r="C660">
        <v>0</v>
      </c>
      <c r="D660">
        <v>0</v>
      </c>
      <c r="E660">
        <v>40</v>
      </c>
      <c r="F660" t="str" cm="1">
        <f t="array" ref="F660">_xlfn.IFS(Customer!F660=1,"Divorced",Customer!G660=1,"Married",Customer!H660=1,"Single",Customer!I660=1,"Together",Customer!J660=1,"Window")</f>
        <v>Single</v>
      </c>
      <c r="G660" t="str" cm="1">
        <f t="array" ref="G660">_xlfn.IFS(Customer!K660=1,"Basic",Customer!L660=1,"Graduate",Customer!M660=1,"Master",Customer!N660=1,"PhD")</f>
        <v>PhD</v>
      </c>
      <c r="H660" t="s">
        <v>15</v>
      </c>
    </row>
    <row r="661" spans="1:8" x14ac:dyDescent="0.3">
      <c r="A661">
        <v>1483</v>
      </c>
      <c r="B661">
        <v>165275</v>
      </c>
      <c r="C661">
        <v>0</v>
      </c>
      <c r="D661">
        <v>0</v>
      </c>
      <c r="E661">
        <v>76</v>
      </c>
      <c r="F661" t="str" cm="1">
        <f t="array" ref="F661">_xlfn.IFS(Customer!F661=1,"Divorced",Customer!G661=1,"Married",Customer!H661=1,"Single",Customer!I661=1,"Together",Customer!J661=1,"Window")</f>
        <v>Married</v>
      </c>
      <c r="G661" t="str" cm="1">
        <f t="array" ref="G661">_xlfn.IFS(Customer!K661=1,"Basic",Customer!L661=1,"Graduate",Customer!M661=1,"Master",Customer!N661=1,"PhD")</f>
        <v>Graduate</v>
      </c>
      <c r="H661" t="s">
        <v>18</v>
      </c>
    </row>
    <row r="662" spans="1:8" x14ac:dyDescent="0.3">
      <c r="A662">
        <v>3097</v>
      </c>
      <c r="B662">
        <v>165220</v>
      </c>
      <c r="C662">
        <v>0</v>
      </c>
      <c r="D662">
        <v>0</v>
      </c>
      <c r="E662">
        <v>55</v>
      </c>
      <c r="F662" t="str" cm="1">
        <f t="array" ref="F662">_xlfn.IFS(Customer!F662=1,"Divorced",Customer!G662=1,"Married",Customer!H662=1,"Single",Customer!I662=1,"Together",Customer!J662=1,"Window")</f>
        <v>Together</v>
      </c>
      <c r="G662" t="str" cm="1">
        <f t="array" ref="G662">_xlfn.IFS(Customer!K662=1,"Basic",Customer!L662=1,"Graduate",Customer!M662=1,"Master",Customer!N662=1,"PhD")</f>
        <v>PhD</v>
      </c>
      <c r="H662" t="s">
        <v>18</v>
      </c>
    </row>
    <row r="663" spans="1:8" x14ac:dyDescent="0.3">
      <c r="A663">
        <v>3142</v>
      </c>
      <c r="B663">
        <v>165210</v>
      </c>
      <c r="C663">
        <v>0</v>
      </c>
      <c r="D663">
        <v>1</v>
      </c>
      <c r="E663">
        <v>65</v>
      </c>
      <c r="F663" t="str" cm="1">
        <f t="array" ref="F663">_xlfn.IFS(Customer!F663=1,"Divorced",Customer!G663=1,"Married",Customer!H663=1,"Single",Customer!I663=1,"Together",Customer!J663=1,"Window")</f>
        <v>Married</v>
      </c>
      <c r="G663" t="str" cm="1">
        <f t="array" ref="G663">_xlfn.IFS(Customer!K663=1,"Basic",Customer!L663=1,"Graduate",Customer!M663=1,"Master",Customer!N663=1,"PhD")</f>
        <v>Graduate</v>
      </c>
      <c r="H663" t="s">
        <v>20</v>
      </c>
    </row>
    <row r="664" spans="1:8" x14ac:dyDescent="0.3">
      <c r="A664">
        <v>2042</v>
      </c>
      <c r="B664">
        <v>165196</v>
      </c>
      <c r="C664">
        <v>0</v>
      </c>
      <c r="D664">
        <v>2</v>
      </c>
      <c r="E664">
        <v>62</v>
      </c>
      <c r="F664" t="str" cm="1">
        <f t="array" ref="F664">_xlfn.IFS(Customer!F664=1,"Divorced",Customer!G664=1,"Married",Customer!H664=1,"Single",Customer!I664=1,"Together",Customer!J664=1,"Window")</f>
        <v>Together</v>
      </c>
      <c r="G664" t="str" cm="1">
        <f t="array" ref="G664">_xlfn.IFS(Customer!K664=1,"Basic",Customer!L664=1,"Graduate",Customer!M664=1,"Master",Customer!N664=1,"PhD")</f>
        <v>Graduate</v>
      </c>
      <c r="H664" t="s">
        <v>19</v>
      </c>
    </row>
    <row r="665" spans="1:8" x14ac:dyDescent="0.3">
      <c r="A665">
        <v>1236</v>
      </c>
      <c r="B665">
        <v>165176</v>
      </c>
      <c r="C665">
        <v>0</v>
      </c>
      <c r="D665">
        <v>1</v>
      </c>
      <c r="E665">
        <v>51</v>
      </c>
      <c r="F665" t="str" cm="1">
        <f t="array" ref="F665">_xlfn.IFS(Customer!F665=1,"Divorced",Customer!G665=1,"Married",Customer!H665=1,"Single",Customer!I665=1,"Together",Customer!J665=1,"Window")</f>
        <v>Together</v>
      </c>
      <c r="G665" t="str" cm="1">
        <f t="array" ref="G665">_xlfn.IFS(Customer!K665=1,"Basic",Customer!L665=1,"Graduate",Customer!M665=1,"Master",Customer!N665=1,"PhD")</f>
        <v>Master</v>
      </c>
      <c r="H665" t="s">
        <v>17</v>
      </c>
    </row>
    <row r="666" spans="1:8" x14ac:dyDescent="0.3">
      <c r="A666">
        <v>2288</v>
      </c>
      <c r="B666">
        <v>165169</v>
      </c>
      <c r="C666">
        <v>0</v>
      </c>
      <c r="D666">
        <v>0</v>
      </c>
      <c r="E666">
        <v>38</v>
      </c>
      <c r="F666" t="str" cm="1">
        <f t="array" ref="F666">_xlfn.IFS(Customer!F666=1,"Divorced",Customer!G666=1,"Married",Customer!H666=1,"Single",Customer!I666=1,"Together",Customer!J666=1,"Window")</f>
        <v>Married</v>
      </c>
      <c r="G666" t="str" cm="1">
        <f t="array" ref="G666">_xlfn.IFS(Customer!K666=1,"Basic",Customer!L666=1,"Graduate",Customer!M666=1,"Master",Customer!N666=1,"PhD")</f>
        <v>Graduate</v>
      </c>
      <c r="H666" t="s">
        <v>19</v>
      </c>
    </row>
    <row r="667" spans="1:8" x14ac:dyDescent="0.3">
      <c r="A667">
        <v>2450</v>
      </c>
      <c r="B667">
        <v>165148</v>
      </c>
      <c r="C667">
        <v>0</v>
      </c>
      <c r="D667">
        <v>1</v>
      </c>
      <c r="E667">
        <v>62</v>
      </c>
      <c r="F667" t="str" cm="1">
        <f t="array" ref="F667">_xlfn.IFS(Customer!F667=1,"Divorced",Customer!G667=1,"Married",Customer!H667=1,"Single",Customer!I667=1,"Together",Customer!J667=1,"Window")</f>
        <v>Married</v>
      </c>
      <c r="G667" t="str" cm="1">
        <f t="array" ref="G667">_xlfn.IFS(Customer!K667=1,"Basic",Customer!L667=1,"Graduate",Customer!M667=1,"Master",Customer!N667=1,"PhD")</f>
        <v>Graduate</v>
      </c>
      <c r="H667" t="s">
        <v>19</v>
      </c>
    </row>
    <row r="668" spans="1:8" x14ac:dyDescent="0.3">
      <c r="A668">
        <v>2230</v>
      </c>
      <c r="B668">
        <v>165106</v>
      </c>
      <c r="C668">
        <v>0</v>
      </c>
      <c r="D668">
        <v>1</v>
      </c>
      <c r="E668">
        <v>45</v>
      </c>
      <c r="F668" t="str" cm="1">
        <f t="array" ref="F668">_xlfn.IFS(Customer!F668=1,"Divorced",Customer!G668=1,"Married",Customer!H668=1,"Single",Customer!I668=1,"Together",Customer!J668=1,"Window")</f>
        <v>Married</v>
      </c>
      <c r="G668" t="str" cm="1">
        <f t="array" ref="G668">_xlfn.IFS(Customer!K668=1,"Basic",Customer!L668=1,"Graduate",Customer!M668=1,"Master",Customer!N668=1,"PhD")</f>
        <v>Graduate</v>
      </c>
      <c r="H668" t="s">
        <v>20</v>
      </c>
    </row>
    <row r="669" spans="1:8" x14ac:dyDescent="0.3">
      <c r="A669">
        <v>1131</v>
      </c>
      <c r="B669">
        <v>165104</v>
      </c>
      <c r="C669">
        <v>0</v>
      </c>
      <c r="D669">
        <v>1</v>
      </c>
      <c r="E669">
        <v>44</v>
      </c>
      <c r="F669" t="str" cm="1">
        <f t="array" ref="F669">_xlfn.IFS(Customer!F669=1,"Divorced",Customer!G669=1,"Married",Customer!H669=1,"Single",Customer!I669=1,"Together",Customer!J669=1,"Window")</f>
        <v>Together</v>
      </c>
      <c r="G669" t="str" cm="1">
        <f t="array" ref="G669">_xlfn.IFS(Customer!K669=1,"Basic",Customer!L669=1,"Graduate",Customer!M669=1,"Master",Customer!N669=1,"PhD")</f>
        <v>Master</v>
      </c>
      <c r="H669" t="s">
        <v>16</v>
      </c>
    </row>
    <row r="670" spans="1:8" x14ac:dyDescent="0.3">
      <c r="A670">
        <v>1470</v>
      </c>
      <c r="B670">
        <v>165104</v>
      </c>
      <c r="C670">
        <v>0</v>
      </c>
      <c r="D670">
        <v>1</v>
      </c>
      <c r="E670">
        <v>44</v>
      </c>
      <c r="F670" t="str" cm="1">
        <f t="array" ref="F670">_xlfn.IFS(Customer!F670=1,"Divorced",Customer!G670=1,"Married",Customer!H670=1,"Single",Customer!I670=1,"Together",Customer!J670=1,"Window")</f>
        <v>Together</v>
      </c>
      <c r="G670" t="str" cm="1">
        <f t="array" ref="G670">_xlfn.IFS(Customer!K670=1,"Basic",Customer!L670=1,"Graduate",Customer!M670=1,"Master",Customer!N670=1,"PhD")</f>
        <v>Master</v>
      </c>
      <c r="H670" t="s">
        <v>17</v>
      </c>
    </row>
    <row r="671" spans="1:8" x14ac:dyDescent="0.3">
      <c r="A671">
        <v>3216</v>
      </c>
      <c r="B671">
        <v>165090</v>
      </c>
      <c r="C671">
        <v>0</v>
      </c>
      <c r="D671">
        <v>1</v>
      </c>
      <c r="E671">
        <v>53</v>
      </c>
      <c r="F671" t="str" cm="1">
        <f t="array" ref="F671">_xlfn.IFS(Customer!F671=1,"Divorced",Customer!G671=1,"Married",Customer!H671=1,"Single",Customer!I671=1,"Together",Customer!J671=1,"Window")</f>
        <v>Married</v>
      </c>
      <c r="G671" t="str" cm="1">
        <f t="array" ref="G671">_xlfn.IFS(Customer!K671=1,"Basic",Customer!L671=1,"Graduate",Customer!M671=1,"Master",Customer!N671=1,"PhD")</f>
        <v>Graduate</v>
      </c>
      <c r="H671" t="s">
        <v>17</v>
      </c>
    </row>
    <row r="672" spans="1:8" x14ac:dyDescent="0.3">
      <c r="A672">
        <v>1342</v>
      </c>
      <c r="B672">
        <v>165073</v>
      </c>
      <c r="C672">
        <v>0</v>
      </c>
      <c r="D672">
        <v>0</v>
      </c>
      <c r="E672">
        <v>77</v>
      </c>
      <c r="F672" t="str" cm="1">
        <f t="array" ref="F672">_xlfn.IFS(Customer!F672=1,"Divorced",Customer!G672=1,"Married",Customer!H672=1,"Single",Customer!I672=1,"Together",Customer!J672=1,"Window")</f>
        <v>Married</v>
      </c>
      <c r="G672" t="str" cm="1">
        <f t="array" ref="G672">_xlfn.IFS(Customer!K672=1,"Basic",Customer!L672=1,"Graduate",Customer!M672=1,"Master",Customer!N672=1,"PhD")</f>
        <v>Master</v>
      </c>
      <c r="H672" t="s">
        <v>20</v>
      </c>
    </row>
    <row r="673" spans="1:8" x14ac:dyDescent="0.3">
      <c r="A673">
        <v>1067</v>
      </c>
      <c r="B673">
        <v>165031</v>
      </c>
      <c r="C673">
        <v>0</v>
      </c>
      <c r="D673">
        <v>1</v>
      </c>
      <c r="E673">
        <v>61</v>
      </c>
      <c r="F673" t="str" cm="1">
        <f t="array" ref="F673">_xlfn.IFS(Customer!F673=1,"Divorced",Customer!G673=1,"Married",Customer!H673=1,"Single",Customer!I673=1,"Together",Customer!J673=1,"Window")</f>
        <v>Married</v>
      </c>
      <c r="G673" t="str" cm="1">
        <f t="array" ref="G673">_xlfn.IFS(Customer!K673=1,"Basic",Customer!L673=1,"Graduate",Customer!M673=1,"Master",Customer!N673=1,"PhD")</f>
        <v>Graduate</v>
      </c>
      <c r="H673" t="s">
        <v>15</v>
      </c>
    </row>
    <row r="674" spans="1:8" x14ac:dyDescent="0.3">
      <c r="A674">
        <v>1228</v>
      </c>
      <c r="B674">
        <v>164961</v>
      </c>
      <c r="C674">
        <v>0</v>
      </c>
      <c r="D674">
        <v>1</v>
      </c>
      <c r="E674">
        <v>62</v>
      </c>
      <c r="F674" t="str" cm="1">
        <f t="array" ref="F674">_xlfn.IFS(Customer!F674=1,"Divorced",Customer!G674=1,"Married",Customer!H674=1,"Single",Customer!I674=1,"Together",Customer!J674=1,"Window")</f>
        <v>Together</v>
      </c>
      <c r="G674" t="str" cm="1">
        <f t="array" ref="G674">_xlfn.IFS(Customer!K674=1,"Basic",Customer!L674=1,"Graduate",Customer!M674=1,"Master",Customer!N674=1,"PhD")</f>
        <v>Graduate</v>
      </c>
      <c r="H674" t="s">
        <v>20</v>
      </c>
    </row>
    <row r="675" spans="1:8" x14ac:dyDescent="0.3">
      <c r="A675">
        <v>1913</v>
      </c>
      <c r="B675">
        <v>164950</v>
      </c>
      <c r="C675">
        <v>0</v>
      </c>
      <c r="D675">
        <v>1</v>
      </c>
      <c r="E675">
        <v>69</v>
      </c>
      <c r="F675" t="str" cm="1">
        <f t="array" ref="F675">_xlfn.IFS(Customer!F675=1,"Divorced",Customer!G675=1,"Married",Customer!H675=1,"Single",Customer!I675=1,"Together",Customer!J675=1,"Window")</f>
        <v>Single</v>
      </c>
      <c r="G675" t="str" cm="1">
        <f t="array" ref="G675">_xlfn.IFS(Customer!K675=1,"Basic",Customer!L675=1,"Graduate",Customer!M675=1,"Master",Customer!N675=1,"PhD")</f>
        <v>PhD</v>
      </c>
      <c r="H675" t="s">
        <v>15</v>
      </c>
    </row>
    <row r="676" spans="1:8" x14ac:dyDescent="0.3">
      <c r="A676">
        <v>2637</v>
      </c>
      <c r="B676">
        <v>164892</v>
      </c>
      <c r="C676">
        <v>0</v>
      </c>
      <c r="D676">
        <v>1</v>
      </c>
      <c r="E676">
        <v>44</v>
      </c>
      <c r="F676" t="str" cm="1">
        <f t="array" ref="F676">_xlfn.IFS(Customer!F676=1,"Divorced",Customer!G676=1,"Married",Customer!H676=1,"Single",Customer!I676=1,"Together",Customer!J676=1,"Window")</f>
        <v>Divorced</v>
      </c>
      <c r="G676" t="str" cm="1">
        <f t="array" ref="G676">_xlfn.IFS(Customer!K676=1,"Basic",Customer!L676=1,"Graduate",Customer!M676=1,"Master",Customer!N676=1,"PhD")</f>
        <v>Graduate</v>
      </c>
      <c r="H676" t="s">
        <v>16</v>
      </c>
    </row>
    <row r="677" spans="1:8" x14ac:dyDescent="0.3">
      <c r="A677">
        <v>2436</v>
      </c>
      <c r="B677">
        <v>164866</v>
      </c>
      <c r="C677">
        <v>0</v>
      </c>
      <c r="D677">
        <v>1</v>
      </c>
      <c r="E677">
        <v>70</v>
      </c>
      <c r="F677" t="str" cm="1">
        <f t="array" ref="F677">_xlfn.IFS(Customer!F677=1,"Divorced",Customer!G677=1,"Married",Customer!H677=1,"Single",Customer!I677=1,"Together",Customer!J677=1,"Window")</f>
        <v>Window</v>
      </c>
      <c r="G677" t="str" cm="1">
        <f t="array" ref="G677">_xlfn.IFS(Customer!K677=1,"Basic",Customer!L677=1,"Graduate",Customer!M677=1,"Master",Customer!N677=1,"PhD")</f>
        <v>Master</v>
      </c>
      <c r="H677" t="s">
        <v>17</v>
      </c>
    </row>
    <row r="678" spans="1:8" x14ac:dyDescent="0.3">
      <c r="A678">
        <v>2291</v>
      </c>
      <c r="B678">
        <v>164857</v>
      </c>
      <c r="C678">
        <v>0</v>
      </c>
      <c r="D678">
        <v>0</v>
      </c>
      <c r="E678">
        <v>64</v>
      </c>
      <c r="F678" t="str" cm="1">
        <f t="array" ref="F678">_xlfn.IFS(Customer!F678=1,"Divorced",Customer!G678=1,"Married",Customer!H678=1,"Single",Customer!I678=1,"Together",Customer!J678=1,"Window")</f>
        <v>Single</v>
      </c>
      <c r="G678" t="str" cm="1">
        <f t="array" ref="G678">_xlfn.IFS(Customer!K678=1,"Basic",Customer!L678=1,"Graduate",Customer!M678=1,"Master",Customer!N678=1,"PhD")</f>
        <v>Master</v>
      </c>
      <c r="H678" t="s">
        <v>15</v>
      </c>
    </row>
    <row r="679" spans="1:8" x14ac:dyDescent="0.3">
      <c r="A679">
        <v>2452</v>
      </c>
      <c r="B679">
        <v>164857</v>
      </c>
      <c r="C679">
        <v>0</v>
      </c>
      <c r="D679">
        <v>0</v>
      </c>
      <c r="E679">
        <v>64</v>
      </c>
      <c r="F679" t="str" cm="1">
        <f t="array" ref="F679">_xlfn.IFS(Customer!F679=1,"Divorced",Customer!G679=1,"Married",Customer!H679=1,"Single",Customer!I679=1,"Together",Customer!J679=1,"Window")</f>
        <v>Single</v>
      </c>
      <c r="G679" t="str" cm="1">
        <f t="array" ref="G679">_xlfn.IFS(Customer!K679=1,"Basic",Customer!L679=1,"Graduate",Customer!M679=1,"Master",Customer!N679=1,"PhD")</f>
        <v>Master</v>
      </c>
      <c r="H679" t="s">
        <v>20</v>
      </c>
    </row>
    <row r="680" spans="1:8" x14ac:dyDescent="0.3">
      <c r="A680">
        <v>2903</v>
      </c>
      <c r="B680">
        <v>164849</v>
      </c>
      <c r="C680">
        <v>0</v>
      </c>
      <c r="D680">
        <v>0</v>
      </c>
      <c r="E680">
        <v>63</v>
      </c>
      <c r="F680" t="str" cm="1">
        <f t="array" ref="F680">_xlfn.IFS(Customer!F680=1,"Divorced",Customer!G680=1,"Married",Customer!H680=1,"Single",Customer!I680=1,"Together",Customer!J680=1,"Window")</f>
        <v>Single</v>
      </c>
      <c r="G680" t="str" cm="1">
        <f t="array" ref="G680">_xlfn.IFS(Customer!K680=1,"Basic",Customer!L680=1,"Graduate",Customer!M680=1,"Master",Customer!N680=1,"PhD")</f>
        <v>Graduate</v>
      </c>
      <c r="H680" t="s">
        <v>15</v>
      </c>
    </row>
    <row r="681" spans="1:8" x14ac:dyDescent="0.3">
      <c r="A681">
        <v>1921</v>
      </c>
      <c r="B681">
        <v>164831</v>
      </c>
      <c r="C681">
        <v>1</v>
      </c>
      <c r="D681">
        <v>1</v>
      </c>
      <c r="E681">
        <v>68</v>
      </c>
      <c r="F681" t="str" cm="1">
        <f t="array" ref="F681">_xlfn.IFS(Customer!F681=1,"Divorced",Customer!G681=1,"Married",Customer!H681=1,"Single",Customer!I681=1,"Together",Customer!J681=1,"Window")</f>
        <v>Single</v>
      </c>
      <c r="G681" t="e" cm="1">
        <f t="array" ref="G681">_xlfn.IFS(Customer!K681=1,"Basic",Customer!L681=1,"Graduate",Customer!M681=1,"Master",Customer!N681=1,"PhD")</f>
        <v>#N/A</v>
      </c>
      <c r="H681" t="s">
        <v>18</v>
      </c>
    </row>
    <row r="682" spans="1:8" x14ac:dyDescent="0.3">
      <c r="A682">
        <v>2683</v>
      </c>
      <c r="B682">
        <v>164813</v>
      </c>
      <c r="C682">
        <v>1</v>
      </c>
      <c r="D682">
        <v>0</v>
      </c>
      <c r="E682">
        <v>42</v>
      </c>
      <c r="F682" t="str" cm="1">
        <f t="array" ref="F682">_xlfn.IFS(Customer!F682=1,"Divorced",Customer!G682=1,"Married",Customer!H682=1,"Single",Customer!I682=1,"Together",Customer!J682=1,"Window")</f>
        <v>Married</v>
      </c>
      <c r="G682" t="str" cm="1">
        <f t="array" ref="G682">_xlfn.IFS(Customer!K682=1,"Basic",Customer!L682=1,"Graduate",Customer!M682=1,"Master",Customer!N682=1,"PhD")</f>
        <v>Graduate</v>
      </c>
      <c r="H682" t="s">
        <v>18</v>
      </c>
    </row>
    <row r="683" spans="1:8" x14ac:dyDescent="0.3">
      <c r="A683">
        <v>1305</v>
      </c>
      <c r="B683">
        <v>164795</v>
      </c>
      <c r="C683">
        <v>0</v>
      </c>
      <c r="D683">
        <v>1</v>
      </c>
      <c r="E683">
        <v>49</v>
      </c>
      <c r="F683" t="str" cm="1">
        <f t="array" ref="F683">_xlfn.IFS(Customer!F683=1,"Divorced",Customer!G683=1,"Married",Customer!H683=1,"Single",Customer!I683=1,"Together",Customer!J683=1,"Window")</f>
        <v>Married</v>
      </c>
      <c r="G683" t="str" cm="1">
        <f t="array" ref="G683">_xlfn.IFS(Customer!K683=1,"Basic",Customer!L683=1,"Graduate",Customer!M683=1,"Master",Customer!N683=1,"PhD")</f>
        <v>Graduate</v>
      </c>
      <c r="H683" t="s">
        <v>16</v>
      </c>
    </row>
    <row r="684" spans="1:8" x14ac:dyDescent="0.3">
      <c r="A684">
        <v>2216</v>
      </c>
      <c r="B684">
        <v>164722</v>
      </c>
      <c r="C684">
        <v>1</v>
      </c>
      <c r="D684">
        <v>0</v>
      </c>
      <c r="E684">
        <v>49</v>
      </c>
      <c r="F684" t="str" cm="1">
        <f t="array" ref="F684">_xlfn.IFS(Customer!F684=1,"Divorced",Customer!G684=1,"Married",Customer!H684=1,"Single",Customer!I684=1,"Together",Customer!J684=1,"Window")</f>
        <v>Married</v>
      </c>
      <c r="G684" t="str" cm="1">
        <f t="array" ref="G684">_xlfn.IFS(Customer!K684=1,"Basic",Customer!L684=1,"Graduate",Customer!M684=1,"Master",Customer!N684=1,"PhD")</f>
        <v>Graduate</v>
      </c>
      <c r="H684" t="s">
        <v>19</v>
      </c>
    </row>
    <row r="685" spans="1:8" x14ac:dyDescent="0.3">
      <c r="A685">
        <v>3048</v>
      </c>
      <c r="B685">
        <v>164713</v>
      </c>
      <c r="C685">
        <v>1</v>
      </c>
      <c r="D685">
        <v>0</v>
      </c>
      <c r="E685">
        <v>50</v>
      </c>
      <c r="F685" t="str" cm="1">
        <f t="array" ref="F685">_xlfn.IFS(Customer!F685=1,"Divorced",Customer!G685=1,"Married",Customer!H685=1,"Single",Customer!I685=1,"Together",Customer!J685=1,"Window")</f>
        <v>Divorced</v>
      </c>
      <c r="G685" t="str" cm="1">
        <f t="array" ref="G685">_xlfn.IFS(Customer!K685=1,"Basic",Customer!L685=1,"Graduate",Customer!M685=1,"Master",Customer!N685=1,"PhD")</f>
        <v>Graduate</v>
      </c>
      <c r="H685" t="s">
        <v>17</v>
      </c>
    </row>
    <row r="686" spans="1:8" x14ac:dyDescent="0.3">
      <c r="A686">
        <v>2757</v>
      </c>
      <c r="B686">
        <v>164590</v>
      </c>
      <c r="C686">
        <v>0</v>
      </c>
      <c r="D686">
        <v>0</v>
      </c>
      <c r="E686">
        <v>52</v>
      </c>
      <c r="F686" t="str" cm="1">
        <f t="array" ref="F686">_xlfn.IFS(Customer!F686=1,"Divorced",Customer!G686=1,"Married",Customer!H686=1,"Single",Customer!I686=1,"Together",Customer!J686=1,"Window")</f>
        <v>Married</v>
      </c>
      <c r="G686" t="str" cm="1">
        <f t="array" ref="G686">_xlfn.IFS(Customer!K686=1,"Basic",Customer!L686=1,"Graduate",Customer!M686=1,"Master",Customer!N686=1,"PhD")</f>
        <v>Graduate</v>
      </c>
      <c r="H686" t="s">
        <v>16</v>
      </c>
    </row>
    <row r="687" spans="1:8" x14ac:dyDescent="0.3">
      <c r="A687">
        <v>1975</v>
      </c>
      <c r="B687">
        <v>164587</v>
      </c>
      <c r="C687">
        <v>1</v>
      </c>
      <c r="D687">
        <v>1</v>
      </c>
      <c r="E687">
        <v>66</v>
      </c>
      <c r="F687" t="str" cm="1">
        <f t="array" ref="F687">_xlfn.IFS(Customer!F687=1,"Divorced",Customer!G687=1,"Married",Customer!H687=1,"Single",Customer!I687=1,"Together",Customer!J687=1,"Window")</f>
        <v>Divorced</v>
      </c>
      <c r="G687" t="str" cm="1">
        <f t="array" ref="G687">_xlfn.IFS(Customer!K687=1,"Basic",Customer!L687=1,"Graduate",Customer!M687=1,"Master",Customer!N687=1,"PhD")</f>
        <v>Graduate</v>
      </c>
      <c r="H687" t="s">
        <v>18</v>
      </c>
    </row>
    <row r="688" spans="1:8" x14ac:dyDescent="0.3">
      <c r="A688">
        <v>2588</v>
      </c>
      <c r="B688">
        <v>164509</v>
      </c>
      <c r="C688">
        <v>0</v>
      </c>
      <c r="D688">
        <v>0</v>
      </c>
      <c r="E688">
        <v>30</v>
      </c>
      <c r="F688" t="str" cm="1">
        <f t="array" ref="F688">_xlfn.IFS(Customer!F688=1,"Divorced",Customer!G688=1,"Married",Customer!H688=1,"Single",Customer!I688=1,"Together",Customer!J688=1,"Window")</f>
        <v>Single</v>
      </c>
      <c r="G688" t="str" cm="1">
        <f t="array" ref="G688">_xlfn.IFS(Customer!K688=1,"Basic",Customer!L688=1,"Graduate",Customer!M688=1,"Master",Customer!N688=1,"PhD")</f>
        <v>Graduate</v>
      </c>
      <c r="H688" t="s">
        <v>19</v>
      </c>
    </row>
    <row r="689" spans="1:8" x14ac:dyDescent="0.3">
      <c r="A689">
        <v>2003</v>
      </c>
      <c r="B689">
        <v>164504</v>
      </c>
      <c r="C689">
        <v>1</v>
      </c>
      <c r="D689">
        <v>2</v>
      </c>
      <c r="E689">
        <v>67</v>
      </c>
      <c r="F689" t="str" cm="1">
        <f t="array" ref="F689">_xlfn.IFS(Customer!F689=1,"Divorced",Customer!G689=1,"Married",Customer!H689=1,"Single",Customer!I689=1,"Together",Customer!J689=1,"Window")</f>
        <v>Together</v>
      </c>
      <c r="G689" t="str" cm="1">
        <f t="array" ref="G689">_xlfn.IFS(Customer!K689=1,"Basic",Customer!L689=1,"Graduate",Customer!M689=1,"Master",Customer!N689=1,"PhD")</f>
        <v>PhD</v>
      </c>
      <c r="H689" t="s">
        <v>15</v>
      </c>
    </row>
    <row r="690" spans="1:8" x14ac:dyDescent="0.3">
      <c r="A690">
        <v>1197</v>
      </c>
      <c r="B690">
        <v>164497</v>
      </c>
      <c r="C690">
        <v>0</v>
      </c>
      <c r="D690">
        <v>1</v>
      </c>
      <c r="E690">
        <v>66</v>
      </c>
      <c r="F690" t="str" cm="1">
        <f t="array" ref="F690">_xlfn.IFS(Customer!F690=1,"Divorced",Customer!G690=1,"Married",Customer!H690=1,"Single",Customer!I690=1,"Together",Customer!J690=1,"Window")</f>
        <v>Divorced</v>
      </c>
      <c r="G690" t="str" cm="1">
        <f t="array" ref="G690">_xlfn.IFS(Customer!K690=1,"Basic",Customer!L690=1,"Graduate",Customer!M690=1,"Master",Customer!N690=1,"PhD")</f>
        <v>Graduate</v>
      </c>
      <c r="H690" t="s">
        <v>16</v>
      </c>
    </row>
    <row r="691" spans="1:8" x14ac:dyDescent="0.3">
      <c r="A691">
        <v>2941</v>
      </c>
      <c r="B691">
        <v>164474</v>
      </c>
      <c r="C691">
        <v>0</v>
      </c>
      <c r="D691">
        <v>1</v>
      </c>
      <c r="E691">
        <v>48</v>
      </c>
      <c r="F691" t="str" cm="1">
        <f t="array" ref="F691">_xlfn.IFS(Customer!F691=1,"Divorced",Customer!G691=1,"Married",Customer!H691=1,"Single",Customer!I691=1,"Together",Customer!J691=1,"Window")</f>
        <v>Together</v>
      </c>
      <c r="G691" t="str" cm="1">
        <f t="array" ref="G691">_xlfn.IFS(Customer!K691=1,"Basic",Customer!L691=1,"Graduate",Customer!M691=1,"Master",Customer!N691=1,"PhD")</f>
        <v>Graduate</v>
      </c>
      <c r="H691" t="s">
        <v>18</v>
      </c>
    </row>
    <row r="692" spans="1:8" x14ac:dyDescent="0.3">
      <c r="A692">
        <v>1974</v>
      </c>
      <c r="B692">
        <v>164449</v>
      </c>
      <c r="C692">
        <v>1</v>
      </c>
      <c r="D692">
        <v>0</v>
      </c>
      <c r="E692">
        <v>31</v>
      </c>
      <c r="F692" t="str" cm="1">
        <f t="array" ref="F692">_xlfn.IFS(Customer!F692=1,"Divorced",Customer!G692=1,"Married",Customer!H692=1,"Single",Customer!I692=1,"Together",Customer!J692=1,"Window")</f>
        <v>Single</v>
      </c>
      <c r="G692" t="str" cm="1">
        <f t="array" ref="G692">_xlfn.IFS(Customer!K692=1,"Basic",Customer!L692=1,"Graduate",Customer!M692=1,"Master",Customer!N692=1,"PhD")</f>
        <v>Graduate</v>
      </c>
      <c r="H692" t="s">
        <v>17</v>
      </c>
    </row>
    <row r="693" spans="1:8" x14ac:dyDescent="0.3">
      <c r="A693">
        <v>1557</v>
      </c>
      <c r="B693">
        <v>164413</v>
      </c>
      <c r="C693">
        <v>0</v>
      </c>
      <c r="D693">
        <v>1</v>
      </c>
      <c r="E693">
        <v>50</v>
      </c>
      <c r="F693" t="str" cm="1">
        <f t="array" ref="F693">_xlfn.IFS(Customer!F693=1,"Divorced",Customer!G693=1,"Married",Customer!H693=1,"Single",Customer!I693=1,"Together",Customer!J693=1,"Window")</f>
        <v>Together</v>
      </c>
      <c r="G693" t="str" cm="1">
        <f t="array" ref="G693">_xlfn.IFS(Customer!K693=1,"Basic",Customer!L693=1,"Graduate",Customer!M693=1,"Master",Customer!N693=1,"PhD")</f>
        <v>PhD</v>
      </c>
      <c r="H693" t="s">
        <v>16</v>
      </c>
    </row>
    <row r="694" spans="1:8" x14ac:dyDescent="0.3">
      <c r="A694">
        <v>1487</v>
      </c>
      <c r="B694">
        <v>164355</v>
      </c>
      <c r="C694">
        <v>1</v>
      </c>
      <c r="D694">
        <v>0</v>
      </c>
      <c r="E694">
        <v>35</v>
      </c>
      <c r="F694" t="str" cm="1">
        <f t="array" ref="F694">_xlfn.IFS(Customer!F694=1,"Divorced",Customer!G694=1,"Married",Customer!H694=1,"Single",Customer!I694=1,"Together",Customer!J694=1,"Window")</f>
        <v>Married</v>
      </c>
      <c r="G694" t="str" cm="1">
        <f t="array" ref="G694">_xlfn.IFS(Customer!K694=1,"Basic",Customer!L694=1,"Graduate",Customer!M694=1,"Master",Customer!N694=1,"PhD")</f>
        <v>PhD</v>
      </c>
      <c r="H694" t="s">
        <v>15</v>
      </c>
    </row>
    <row r="695" spans="1:8" x14ac:dyDescent="0.3">
      <c r="A695">
        <v>1308</v>
      </c>
      <c r="B695">
        <v>164325</v>
      </c>
      <c r="C695">
        <v>0</v>
      </c>
      <c r="D695">
        <v>1</v>
      </c>
      <c r="E695">
        <v>59</v>
      </c>
      <c r="F695" t="str" cm="1">
        <f t="array" ref="F695">_xlfn.IFS(Customer!F695=1,"Divorced",Customer!G695=1,"Married",Customer!H695=1,"Single",Customer!I695=1,"Together",Customer!J695=1,"Window")</f>
        <v>Divorced</v>
      </c>
      <c r="G695" t="str" cm="1">
        <f t="array" ref="G695">_xlfn.IFS(Customer!K695=1,"Basic",Customer!L695=1,"Graduate",Customer!M695=1,"Master",Customer!N695=1,"PhD")</f>
        <v>PhD</v>
      </c>
      <c r="H695" t="s">
        <v>17</v>
      </c>
    </row>
    <row r="696" spans="1:8" x14ac:dyDescent="0.3">
      <c r="A696">
        <v>2828</v>
      </c>
      <c r="B696">
        <v>164260</v>
      </c>
      <c r="C696">
        <v>0</v>
      </c>
      <c r="D696">
        <v>0</v>
      </c>
      <c r="E696">
        <v>59</v>
      </c>
      <c r="F696" t="str" cm="1">
        <f t="array" ref="F696">_xlfn.IFS(Customer!F696=1,"Divorced",Customer!G696=1,"Married",Customer!H696=1,"Single",Customer!I696=1,"Together",Customer!J696=1,"Window")</f>
        <v>Together</v>
      </c>
      <c r="G696" t="str" cm="1">
        <f t="array" ref="G696">_xlfn.IFS(Customer!K696=1,"Basic",Customer!L696=1,"Graduate",Customer!M696=1,"Master",Customer!N696=1,"PhD")</f>
        <v>Graduate</v>
      </c>
      <c r="H696" t="s">
        <v>19</v>
      </c>
    </row>
    <row r="697" spans="1:8" x14ac:dyDescent="0.3">
      <c r="A697">
        <v>2252</v>
      </c>
      <c r="B697">
        <v>164191</v>
      </c>
      <c r="C697">
        <v>0</v>
      </c>
      <c r="D697">
        <v>1</v>
      </c>
      <c r="E697">
        <v>57</v>
      </c>
      <c r="F697" t="str" cm="1">
        <f t="array" ref="F697">_xlfn.IFS(Customer!F697=1,"Divorced",Customer!G697=1,"Married",Customer!H697=1,"Single",Customer!I697=1,"Together",Customer!J697=1,"Window")</f>
        <v>Single</v>
      </c>
      <c r="G697" t="str" cm="1">
        <f t="array" ref="G697">_xlfn.IFS(Customer!K697=1,"Basic",Customer!L697=1,"Graduate",Customer!M697=1,"Master",Customer!N697=1,"PhD")</f>
        <v>Master</v>
      </c>
      <c r="H697" t="s">
        <v>19</v>
      </c>
    </row>
    <row r="698" spans="1:8" x14ac:dyDescent="0.3">
      <c r="A698">
        <v>2048</v>
      </c>
      <c r="B698">
        <v>164176</v>
      </c>
      <c r="C698">
        <v>0</v>
      </c>
      <c r="D698">
        <v>1</v>
      </c>
      <c r="E698">
        <v>55</v>
      </c>
      <c r="F698" t="str" cm="1">
        <f t="array" ref="F698">_xlfn.IFS(Customer!F698=1,"Divorced",Customer!G698=1,"Married",Customer!H698=1,"Single",Customer!I698=1,"Together",Customer!J698=1,"Window")</f>
        <v>Divorced</v>
      </c>
      <c r="G698" t="e" cm="1">
        <f t="array" ref="G698">_xlfn.IFS(Customer!K698=1,"Basic",Customer!L698=1,"Graduate",Customer!M698=1,"Master",Customer!N698=1,"PhD")</f>
        <v>#N/A</v>
      </c>
      <c r="H698" t="s">
        <v>19</v>
      </c>
    </row>
    <row r="699" spans="1:8" x14ac:dyDescent="0.3">
      <c r="A699">
        <v>2617</v>
      </c>
      <c r="B699">
        <v>164140</v>
      </c>
      <c r="C699">
        <v>0</v>
      </c>
      <c r="D699">
        <v>2</v>
      </c>
      <c r="E699">
        <v>56</v>
      </c>
      <c r="F699" t="str" cm="1">
        <f t="array" ref="F699">_xlfn.IFS(Customer!F699=1,"Divorced",Customer!G699=1,"Married",Customer!H699=1,"Single",Customer!I699=1,"Together",Customer!J699=1,"Window")</f>
        <v>Divorced</v>
      </c>
      <c r="G699" t="str" cm="1">
        <f t="array" ref="G699">_xlfn.IFS(Customer!K699=1,"Basic",Customer!L699=1,"Graduate",Customer!M699=1,"Master",Customer!N699=1,"PhD")</f>
        <v>PhD</v>
      </c>
      <c r="H699" t="s">
        <v>18</v>
      </c>
    </row>
    <row r="700" spans="1:8" x14ac:dyDescent="0.3">
      <c r="A700">
        <v>1721</v>
      </c>
      <c r="B700">
        <v>164108</v>
      </c>
      <c r="C700">
        <v>0</v>
      </c>
      <c r="D700">
        <v>1</v>
      </c>
      <c r="E700">
        <v>67</v>
      </c>
      <c r="F700" t="str" cm="1">
        <f t="array" ref="F700">_xlfn.IFS(Customer!F700=1,"Divorced",Customer!G700=1,"Married",Customer!H700=1,"Single",Customer!I700=1,"Together",Customer!J700=1,"Window")</f>
        <v>Single</v>
      </c>
      <c r="G700" t="str" cm="1">
        <f t="array" ref="G700">_xlfn.IFS(Customer!K700=1,"Basic",Customer!L700=1,"Graduate",Customer!M700=1,"Master",Customer!N700=1,"PhD")</f>
        <v>PhD</v>
      </c>
      <c r="H700" t="s">
        <v>15</v>
      </c>
    </row>
    <row r="701" spans="1:8" x14ac:dyDescent="0.3">
      <c r="A701">
        <v>1295</v>
      </c>
      <c r="B701">
        <v>164100</v>
      </c>
      <c r="C701">
        <v>0</v>
      </c>
      <c r="D701">
        <v>1</v>
      </c>
      <c r="E701">
        <v>56</v>
      </c>
      <c r="F701" t="str" cm="1">
        <f t="array" ref="F701">_xlfn.IFS(Customer!F701=1,"Divorced",Customer!G701=1,"Married",Customer!H701=1,"Single",Customer!I701=1,"Together",Customer!J701=1,"Window")</f>
        <v>Married</v>
      </c>
      <c r="G701" t="str" cm="1">
        <f t="array" ref="G701">_xlfn.IFS(Customer!K701=1,"Basic",Customer!L701=1,"Graduate",Customer!M701=1,"Master",Customer!N701=1,"PhD")</f>
        <v>Master</v>
      </c>
      <c r="H701" t="s">
        <v>15</v>
      </c>
    </row>
    <row r="702" spans="1:8" x14ac:dyDescent="0.3">
      <c r="A702">
        <v>1877</v>
      </c>
      <c r="B702">
        <v>164090</v>
      </c>
      <c r="C702">
        <v>0</v>
      </c>
      <c r="D702">
        <v>1</v>
      </c>
      <c r="E702">
        <v>64</v>
      </c>
      <c r="F702" t="str" cm="1">
        <f t="array" ref="F702">_xlfn.IFS(Customer!F702=1,"Divorced",Customer!G702=1,"Married",Customer!H702=1,"Single",Customer!I702=1,"Together",Customer!J702=1,"Window")</f>
        <v>Together</v>
      </c>
      <c r="G702" t="str" cm="1">
        <f t="array" ref="G702">_xlfn.IFS(Customer!K702=1,"Basic",Customer!L702=1,"Graduate",Customer!M702=1,"Master",Customer!N702=1,"PhD")</f>
        <v>Graduate</v>
      </c>
      <c r="H702" t="s">
        <v>15</v>
      </c>
    </row>
    <row r="703" spans="1:8" x14ac:dyDescent="0.3">
      <c r="A703">
        <v>2463</v>
      </c>
      <c r="B703">
        <v>164014</v>
      </c>
      <c r="C703">
        <v>2</v>
      </c>
      <c r="D703">
        <v>1</v>
      </c>
      <c r="E703">
        <v>74</v>
      </c>
      <c r="F703" t="str" cm="1">
        <f t="array" ref="F703">_xlfn.IFS(Customer!F703=1,"Divorced",Customer!G703=1,"Married",Customer!H703=1,"Single",Customer!I703=1,"Together",Customer!J703=1,"Window")</f>
        <v>Together</v>
      </c>
      <c r="G703" t="str" cm="1">
        <f t="array" ref="G703">_xlfn.IFS(Customer!K703=1,"Basic",Customer!L703=1,"Graduate",Customer!M703=1,"Master",Customer!N703=1,"PhD")</f>
        <v>PhD</v>
      </c>
      <c r="H703" t="s">
        <v>16</v>
      </c>
    </row>
    <row r="704" spans="1:8" x14ac:dyDescent="0.3">
      <c r="A704">
        <v>3202</v>
      </c>
      <c r="B704">
        <v>164014</v>
      </c>
      <c r="C704">
        <v>2</v>
      </c>
      <c r="D704">
        <v>1</v>
      </c>
      <c r="E704">
        <v>74</v>
      </c>
      <c r="F704" t="str" cm="1">
        <f t="array" ref="F704">_xlfn.IFS(Customer!F704=1,"Divorced",Customer!G704=1,"Married",Customer!H704=1,"Single",Customer!I704=1,"Together",Customer!J704=1,"Window")</f>
        <v>Together</v>
      </c>
      <c r="G704" t="str" cm="1">
        <f t="array" ref="G704">_xlfn.IFS(Customer!K704=1,"Basic",Customer!L704=1,"Graduate",Customer!M704=1,"Master",Customer!N704=1,"PhD")</f>
        <v>PhD</v>
      </c>
      <c r="H704" t="s">
        <v>20</v>
      </c>
    </row>
    <row r="705" spans="1:8" x14ac:dyDescent="0.3">
      <c r="A705">
        <v>2110</v>
      </c>
      <c r="B705">
        <v>163998</v>
      </c>
      <c r="C705">
        <v>0</v>
      </c>
      <c r="D705">
        <v>0</v>
      </c>
      <c r="E705">
        <v>68</v>
      </c>
      <c r="F705" t="str" cm="1">
        <f t="array" ref="F705">_xlfn.IFS(Customer!F705=1,"Divorced",Customer!G705=1,"Married",Customer!H705=1,"Single",Customer!I705=1,"Together",Customer!J705=1,"Window")</f>
        <v>Divorced</v>
      </c>
      <c r="G705" t="e" cm="1">
        <f t="array" ref="G705">_xlfn.IFS(Customer!K705=1,"Basic",Customer!L705=1,"Graduate",Customer!M705=1,"Master",Customer!N705=1,"PhD")</f>
        <v>#N/A</v>
      </c>
      <c r="H705" t="s">
        <v>20</v>
      </c>
    </row>
    <row r="706" spans="1:8" x14ac:dyDescent="0.3">
      <c r="A706">
        <v>3215</v>
      </c>
      <c r="B706">
        <v>163979</v>
      </c>
      <c r="C706">
        <v>1</v>
      </c>
      <c r="D706">
        <v>0</v>
      </c>
      <c r="E706">
        <v>46</v>
      </c>
      <c r="F706" t="str" cm="1">
        <f t="array" ref="F706">_xlfn.IFS(Customer!F706=1,"Divorced",Customer!G706=1,"Married",Customer!H706=1,"Single",Customer!I706=1,"Together",Customer!J706=1,"Window")</f>
        <v>Married</v>
      </c>
      <c r="G706" t="str" cm="1">
        <f t="array" ref="G706">_xlfn.IFS(Customer!K706=1,"Basic",Customer!L706=1,"Graduate",Customer!M706=1,"Master",Customer!N706=1,"PhD")</f>
        <v>Graduate</v>
      </c>
      <c r="H706" t="s">
        <v>15</v>
      </c>
    </row>
    <row r="707" spans="1:8" x14ac:dyDescent="0.3">
      <c r="A707">
        <v>2542</v>
      </c>
      <c r="B707">
        <v>163972</v>
      </c>
      <c r="C707">
        <v>0</v>
      </c>
      <c r="D707">
        <v>1</v>
      </c>
      <c r="E707">
        <v>56</v>
      </c>
      <c r="F707" t="str" cm="1">
        <f t="array" ref="F707">_xlfn.IFS(Customer!F707=1,"Divorced",Customer!G707=1,"Married",Customer!H707=1,"Single",Customer!I707=1,"Together",Customer!J707=1,"Window")</f>
        <v>Single</v>
      </c>
      <c r="G707" t="str" cm="1">
        <f t="array" ref="G707">_xlfn.IFS(Customer!K707=1,"Basic",Customer!L707=1,"Graduate",Customer!M707=1,"Master",Customer!N707=1,"PhD")</f>
        <v>Master</v>
      </c>
      <c r="H707" t="s">
        <v>20</v>
      </c>
    </row>
    <row r="708" spans="1:8" x14ac:dyDescent="0.3">
      <c r="A708">
        <v>2798</v>
      </c>
      <c r="B708">
        <v>163967</v>
      </c>
      <c r="C708">
        <v>0</v>
      </c>
      <c r="D708">
        <v>1</v>
      </c>
      <c r="E708">
        <v>52</v>
      </c>
      <c r="F708" t="str" cm="1">
        <f t="array" ref="F708">_xlfn.IFS(Customer!F708=1,"Divorced",Customer!G708=1,"Married",Customer!H708=1,"Single",Customer!I708=1,"Together",Customer!J708=1,"Window")</f>
        <v>Married</v>
      </c>
      <c r="G708" t="str" cm="1">
        <f t="array" ref="G708">_xlfn.IFS(Customer!K708=1,"Basic",Customer!L708=1,"Graduate",Customer!M708=1,"Master",Customer!N708=1,"PhD")</f>
        <v>Graduate</v>
      </c>
      <c r="H708" t="s">
        <v>19</v>
      </c>
    </row>
    <row r="709" spans="1:8" x14ac:dyDescent="0.3">
      <c r="A709">
        <v>2528</v>
      </c>
      <c r="B709">
        <v>163943</v>
      </c>
      <c r="C709">
        <v>0</v>
      </c>
      <c r="D709">
        <v>1</v>
      </c>
      <c r="E709">
        <v>64</v>
      </c>
      <c r="F709" t="str" cm="1">
        <f t="array" ref="F709">_xlfn.IFS(Customer!F709=1,"Divorced",Customer!G709=1,"Married",Customer!H709=1,"Single",Customer!I709=1,"Together",Customer!J709=1,"Window")</f>
        <v>Married</v>
      </c>
      <c r="G709" t="str" cm="1">
        <f t="array" ref="G709">_xlfn.IFS(Customer!K709=1,"Basic",Customer!L709=1,"Graduate",Customer!M709=1,"Master",Customer!N709=1,"PhD")</f>
        <v>Graduate</v>
      </c>
      <c r="H709" t="s">
        <v>19</v>
      </c>
    </row>
    <row r="710" spans="1:8" x14ac:dyDescent="0.3">
      <c r="A710">
        <v>2371</v>
      </c>
      <c r="B710">
        <v>163915</v>
      </c>
      <c r="C710">
        <v>0</v>
      </c>
      <c r="D710">
        <v>2</v>
      </c>
      <c r="E710">
        <v>64</v>
      </c>
      <c r="F710" t="str" cm="1">
        <f t="array" ref="F710">_xlfn.IFS(Customer!F710=1,"Divorced",Customer!G710=1,"Married",Customer!H710=1,"Single",Customer!I710=1,"Together",Customer!J710=1,"Window")</f>
        <v>Married</v>
      </c>
      <c r="G710" t="str" cm="1">
        <f t="array" ref="G710">_xlfn.IFS(Customer!K710=1,"Basic",Customer!L710=1,"Graduate",Customer!M710=1,"Master",Customer!N710=1,"PhD")</f>
        <v>Master</v>
      </c>
      <c r="H710" t="s">
        <v>18</v>
      </c>
    </row>
    <row r="711" spans="1:8" x14ac:dyDescent="0.3">
      <c r="A711">
        <v>1212</v>
      </c>
      <c r="B711">
        <v>163887</v>
      </c>
      <c r="C711">
        <v>0</v>
      </c>
      <c r="D711">
        <v>1</v>
      </c>
      <c r="E711">
        <v>58</v>
      </c>
      <c r="F711" t="str" cm="1">
        <f t="array" ref="F711">_xlfn.IFS(Customer!F711=1,"Divorced",Customer!G711=1,"Married",Customer!H711=1,"Single",Customer!I711=1,"Together",Customer!J711=1,"Window")</f>
        <v>Divorced</v>
      </c>
      <c r="G711" t="str" cm="1">
        <f t="array" ref="G711">_xlfn.IFS(Customer!K711=1,"Basic",Customer!L711=1,"Graduate",Customer!M711=1,"Master",Customer!N711=1,"PhD")</f>
        <v>Graduate</v>
      </c>
      <c r="H711" t="s">
        <v>17</v>
      </c>
    </row>
    <row r="712" spans="1:8" x14ac:dyDescent="0.3">
      <c r="A712">
        <v>1736</v>
      </c>
      <c r="B712">
        <v>163855</v>
      </c>
      <c r="C712">
        <v>0</v>
      </c>
      <c r="D712">
        <v>0</v>
      </c>
      <c r="E712">
        <v>42</v>
      </c>
      <c r="F712" t="str" cm="1">
        <f t="array" ref="F712">_xlfn.IFS(Customer!F712=1,"Divorced",Customer!G712=1,"Married",Customer!H712=1,"Single",Customer!I712=1,"Together",Customer!J712=1,"Window")</f>
        <v>Together</v>
      </c>
      <c r="G712" t="e" cm="1">
        <f t="array" ref="G712">_xlfn.IFS(Customer!K712=1,"Basic",Customer!L712=1,"Graduate",Customer!M712=1,"Master",Customer!N712=1,"PhD")</f>
        <v>#N/A</v>
      </c>
      <c r="H712" t="s">
        <v>19</v>
      </c>
    </row>
    <row r="713" spans="1:8" x14ac:dyDescent="0.3">
      <c r="A713">
        <v>1266</v>
      </c>
      <c r="B713">
        <v>163841</v>
      </c>
      <c r="C713">
        <v>0</v>
      </c>
      <c r="D713">
        <v>1</v>
      </c>
      <c r="E713">
        <v>52</v>
      </c>
      <c r="F713" t="str" cm="1">
        <f t="array" ref="F713">_xlfn.IFS(Customer!F713=1,"Divorced",Customer!G713=1,"Married",Customer!H713=1,"Single",Customer!I713=1,"Together",Customer!J713=1,"Window")</f>
        <v>Divorced</v>
      </c>
      <c r="G713" t="str" cm="1">
        <f t="array" ref="G713">_xlfn.IFS(Customer!K713=1,"Basic",Customer!L713=1,"Graduate",Customer!M713=1,"Master",Customer!N713=1,"PhD")</f>
        <v>Master</v>
      </c>
      <c r="H713" t="s">
        <v>17</v>
      </c>
    </row>
    <row r="714" spans="1:8" x14ac:dyDescent="0.3">
      <c r="A714">
        <v>2176</v>
      </c>
      <c r="B714">
        <v>163841</v>
      </c>
      <c r="C714">
        <v>0</v>
      </c>
      <c r="D714">
        <v>1</v>
      </c>
      <c r="E714">
        <v>52</v>
      </c>
      <c r="F714" t="str" cm="1">
        <f t="array" ref="F714">_xlfn.IFS(Customer!F714=1,"Divorced",Customer!G714=1,"Married",Customer!H714=1,"Single",Customer!I714=1,"Together",Customer!J714=1,"Window")</f>
        <v>Divorced</v>
      </c>
      <c r="G714" t="str" cm="1">
        <f t="array" ref="G714">_xlfn.IFS(Customer!K714=1,"Basic",Customer!L714=1,"Graduate",Customer!M714=1,"Master",Customer!N714=1,"PhD")</f>
        <v>Master</v>
      </c>
      <c r="H714" t="s">
        <v>20</v>
      </c>
    </row>
    <row r="715" spans="1:8" x14ac:dyDescent="0.3">
      <c r="A715">
        <v>2374</v>
      </c>
      <c r="B715">
        <v>163841</v>
      </c>
      <c r="C715">
        <v>0</v>
      </c>
      <c r="D715">
        <v>1</v>
      </c>
      <c r="E715">
        <v>52</v>
      </c>
      <c r="F715" t="str" cm="1">
        <f t="array" ref="F715">_xlfn.IFS(Customer!F715=1,"Divorced",Customer!G715=1,"Married",Customer!H715=1,"Single",Customer!I715=1,"Together",Customer!J715=1,"Window")</f>
        <v>Divorced</v>
      </c>
      <c r="G715" t="str" cm="1">
        <f t="array" ref="G715">_xlfn.IFS(Customer!K715=1,"Basic",Customer!L715=1,"Graduate",Customer!M715=1,"Master",Customer!N715=1,"PhD")</f>
        <v>Master</v>
      </c>
      <c r="H715" t="s">
        <v>20</v>
      </c>
    </row>
    <row r="716" spans="1:8" x14ac:dyDescent="0.3">
      <c r="A716">
        <v>1357</v>
      </c>
      <c r="B716">
        <v>163810</v>
      </c>
      <c r="C716">
        <v>0</v>
      </c>
      <c r="D716">
        <v>1</v>
      </c>
      <c r="E716">
        <v>54</v>
      </c>
      <c r="F716" t="str" cm="1">
        <f t="array" ref="F716">_xlfn.IFS(Customer!F716=1,"Divorced",Customer!G716=1,"Married",Customer!H716=1,"Single",Customer!I716=1,"Together",Customer!J716=1,"Window")</f>
        <v>Single</v>
      </c>
      <c r="G716" t="str" cm="1">
        <f t="array" ref="G716">_xlfn.IFS(Customer!K716=1,"Basic",Customer!L716=1,"Graduate",Customer!M716=1,"Master",Customer!N716=1,"PhD")</f>
        <v>Graduate</v>
      </c>
      <c r="H716" t="s">
        <v>18</v>
      </c>
    </row>
    <row r="717" spans="1:8" x14ac:dyDescent="0.3">
      <c r="A717">
        <v>2398</v>
      </c>
      <c r="B717">
        <v>163810</v>
      </c>
      <c r="C717">
        <v>0</v>
      </c>
      <c r="D717">
        <v>1</v>
      </c>
      <c r="E717">
        <v>54</v>
      </c>
      <c r="F717" t="str" cm="1">
        <f t="array" ref="F717">_xlfn.IFS(Customer!F717=1,"Divorced",Customer!G717=1,"Married",Customer!H717=1,"Single",Customer!I717=1,"Together",Customer!J717=1,"Window")</f>
        <v>Single</v>
      </c>
      <c r="G717" t="str" cm="1">
        <f t="array" ref="G717">_xlfn.IFS(Customer!K717=1,"Basic",Customer!L717=1,"Graduate",Customer!M717=1,"Master",Customer!N717=1,"PhD")</f>
        <v>Graduate</v>
      </c>
      <c r="H717" t="s">
        <v>20</v>
      </c>
    </row>
    <row r="718" spans="1:8" x14ac:dyDescent="0.3">
      <c r="A718">
        <v>3194</v>
      </c>
      <c r="B718">
        <v>163777</v>
      </c>
      <c r="C718">
        <v>1</v>
      </c>
      <c r="D718">
        <v>1</v>
      </c>
      <c r="E718">
        <v>41</v>
      </c>
      <c r="F718" t="str" cm="1">
        <f t="array" ref="F718">_xlfn.IFS(Customer!F718=1,"Divorced",Customer!G718=1,"Married",Customer!H718=1,"Single",Customer!I718=1,"Together",Customer!J718=1,"Window")</f>
        <v>Married</v>
      </c>
      <c r="G718" t="str" cm="1">
        <f t="array" ref="G718">_xlfn.IFS(Customer!K718=1,"Basic",Customer!L718=1,"Graduate",Customer!M718=1,"Master",Customer!N718=1,"PhD")</f>
        <v>Graduate</v>
      </c>
      <c r="H718" t="s">
        <v>19</v>
      </c>
    </row>
    <row r="719" spans="1:8" x14ac:dyDescent="0.3">
      <c r="A719">
        <v>1190</v>
      </c>
      <c r="B719">
        <v>163693</v>
      </c>
      <c r="C719">
        <v>0</v>
      </c>
      <c r="D719">
        <v>1</v>
      </c>
      <c r="E719">
        <v>42</v>
      </c>
      <c r="F719" t="str" cm="1">
        <f t="array" ref="F719">_xlfn.IFS(Customer!F719=1,"Divorced",Customer!G719=1,"Married",Customer!H719=1,"Single",Customer!I719=1,"Together",Customer!J719=1,"Window")</f>
        <v>Divorced</v>
      </c>
      <c r="G719" t="str" cm="1">
        <f t="array" ref="G719">_xlfn.IFS(Customer!K719=1,"Basic",Customer!L719=1,"Graduate",Customer!M719=1,"Master",Customer!N719=1,"PhD")</f>
        <v>Graduate</v>
      </c>
      <c r="H719" t="s">
        <v>19</v>
      </c>
    </row>
    <row r="720" spans="1:8" x14ac:dyDescent="0.3">
      <c r="A720">
        <v>1964</v>
      </c>
      <c r="B720">
        <v>163693</v>
      </c>
      <c r="C720">
        <v>0</v>
      </c>
      <c r="D720">
        <v>1</v>
      </c>
      <c r="E720">
        <v>42</v>
      </c>
      <c r="F720" t="str" cm="1">
        <f t="array" ref="F720">_xlfn.IFS(Customer!F720=1,"Divorced",Customer!G720=1,"Married",Customer!H720=1,"Single",Customer!I720=1,"Together",Customer!J720=1,"Window")</f>
        <v>Divorced</v>
      </c>
      <c r="G720" t="str" cm="1">
        <f t="array" ref="G720">_xlfn.IFS(Customer!K720=1,"Basic",Customer!L720=1,"Graduate",Customer!M720=1,"Master",Customer!N720=1,"PhD")</f>
        <v>Graduate</v>
      </c>
      <c r="H720" t="s">
        <v>19</v>
      </c>
    </row>
    <row r="721" spans="1:8" x14ac:dyDescent="0.3">
      <c r="A721">
        <v>2981</v>
      </c>
      <c r="B721">
        <v>163684</v>
      </c>
      <c r="C721">
        <v>0</v>
      </c>
      <c r="D721">
        <v>1</v>
      </c>
      <c r="E721">
        <v>50</v>
      </c>
      <c r="F721" t="str" cm="1">
        <f t="array" ref="F721">_xlfn.IFS(Customer!F721=1,"Divorced",Customer!G721=1,"Married",Customer!H721=1,"Single",Customer!I721=1,"Together",Customer!J721=1,"Window")</f>
        <v>Married</v>
      </c>
      <c r="G721" t="str" cm="1">
        <f t="array" ref="G721">_xlfn.IFS(Customer!K721=1,"Basic",Customer!L721=1,"Graduate",Customer!M721=1,"Master",Customer!N721=1,"PhD")</f>
        <v>Graduate</v>
      </c>
      <c r="H721" t="s">
        <v>15</v>
      </c>
    </row>
    <row r="722" spans="1:8" x14ac:dyDescent="0.3">
      <c r="A722">
        <v>1730</v>
      </c>
      <c r="B722">
        <v>163564</v>
      </c>
      <c r="C722">
        <v>0</v>
      </c>
      <c r="D722">
        <v>0</v>
      </c>
      <c r="E722">
        <v>66</v>
      </c>
      <c r="F722" t="str" cm="1">
        <f t="array" ref="F722">_xlfn.IFS(Customer!F722=1,"Divorced",Customer!G722=1,"Married",Customer!H722=1,"Single",Customer!I722=1,"Together",Customer!J722=1,"Window")</f>
        <v>Married</v>
      </c>
      <c r="G722" t="e" cm="1">
        <f t="array" ref="G722">_xlfn.IFS(Customer!K722=1,"Basic",Customer!L722=1,"Graduate",Customer!M722=1,"Master",Customer!N722=1,"PhD")</f>
        <v>#N/A</v>
      </c>
      <c r="H722" t="s">
        <v>19</v>
      </c>
    </row>
    <row r="723" spans="1:8" x14ac:dyDescent="0.3">
      <c r="A723">
        <v>3116</v>
      </c>
      <c r="B723">
        <v>163516</v>
      </c>
      <c r="C723">
        <v>1</v>
      </c>
      <c r="D723">
        <v>1</v>
      </c>
      <c r="E723">
        <v>47</v>
      </c>
      <c r="F723" t="str" cm="1">
        <f t="array" ref="F723">_xlfn.IFS(Customer!F723=1,"Divorced",Customer!G723=1,"Married",Customer!H723=1,"Single",Customer!I723=1,"Together",Customer!J723=1,"Window")</f>
        <v>Together</v>
      </c>
      <c r="G723" t="str" cm="1">
        <f t="array" ref="G723">_xlfn.IFS(Customer!K723=1,"Basic",Customer!L723=1,"Graduate",Customer!M723=1,"Master",Customer!N723=1,"PhD")</f>
        <v>PhD</v>
      </c>
      <c r="H723" t="s">
        <v>19</v>
      </c>
    </row>
    <row r="724" spans="1:8" x14ac:dyDescent="0.3">
      <c r="A724">
        <v>2773</v>
      </c>
      <c r="B724">
        <v>163404</v>
      </c>
      <c r="C724">
        <v>0</v>
      </c>
      <c r="D724">
        <v>2</v>
      </c>
      <c r="E724">
        <v>56</v>
      </c>
      <c r="F724" t="str" cm="1">
        <f t="array" ref="F724">_xlfn.IFS(Customer!F724=1,"Divorced",Customer!G724=1,"Married",Customer!H724=1,"Single",Customer!I724=1,"Together",Customer!J724=1,"Window")</f>
        <v>Together</v>
      </c>
      <c r="G724" t="str" cm="1">
        <f t="array" ref="G724">_xlfn.IFS(Customer!K724=1,"Basic",Customer!L724=1,"Graduate",Customer!M724=1,"Master",Customer!N724=1,"PhD")</f>
        <v>Graduate</v>
      </c>
      <c r="H724" t="s">
        <v>18</v>
      </c>
    </row>
    <row r="725" spans="1:8" x14ac:dyDescent="0.3">
      <c r="A725">
        <v>1371</v>
      </c>
      <c r="B725">
        <v>163381</v>
      </c>
      <c r="C725">
        <v>0</v>
      </c>
      <c r="D725">
        <v>1</v>
      </c>
      <c r="E725">
        <v>60</v>
      </c>
      <c r="F725" t="str" cm="1">
        <f t="array" ref="F725">_xlfn.IFS(Customer!F725=1,"Divorced",Customer!G725=1,"Married",Customer!H725=1,"Single",Customer!I725=1,"Together",Customer!J725=1,"Window")</f>
        <v>Together</v>
      </c>
      <c r="G725" t="str" cm="1">
        <f t="array" ref="G725">_xlfn.IFS(Customer!K725=1,"Basic",Customer!L725=1,"Graduate",Customer!M725=1,"Master",Customer!N725=1,"PhD")</f>
        <v>Graduate</v>
      </c>
      <c r="H725" t="s">
        <v>16</v>
      </c>
    </row>
    <row r="726" spans="1:8" x14ac:dyDescent="0.3">
      <c r="A726">
        <v>1623</v>
      </c>
      <c r="B726">
        <v>163381</v>
      </c>
      <c r="C726">
        <v>0</v>
      </c>
      <c r="D726">
        <v>1</v>
      </c>
      <c r="E726">
        <v>60</v>
      </c>
      <c r="F726" t="str" cm="1">
        <f t="array" ref="F726">_xlfn.IFS(Customer!F726=1,"Divorced",Customer!G726=1,"Married",Customer!H726=1,"Single",Customer!I726=1,"Together",Customer!J726=1,"Window")</f>
        <v>Together</v>
      </c>
      <c r="G726" t="str" cm="1">
        <f t="array" ref="G726">_xlfn.IFS(Customer!K726=1,"Basic",Customer!L726=1,"Graduate",Customer!M726=1,"Master",Customer!N726=1,"PhD")</f>
        <v>Graduate</v>
      </c>
      <c r="H726" t="s">
        <v>16</v>
      </c>
    </row>
    <row r="727" spans="1:8" x14ac:dyDescent="0.3">
      <c r="A727">
        <v>1243</v>
      </c>
      <c r="B727">
        <v>163342</v>
      </c>
      <c r="C727">
        <v>0</v>
      </c>
      <c r="D727">
        <v>1</v>
      </c>
      <c r="E727">
        <v>59</v>
      </c>
      <c r="F727" t="str" cm="1">
        <f t="array" ref="F727">_xlfn.IFS(Customer!F727=1,"Divorced",Customer!G727=1,"Married",Customer!H727=1,"Single",Customer!I727=1,"Together",Customer!J727=1,"Window")</f>
        <v>Together</v>
      </c>
      <c r="G727" t="str" cm="1">
        <f t="array" ref="G727">_xlfn.IFS(Customer!K727=1,"Basic",Customer!L727=1,"Graduate",Customer!M727=1,"Master",Customer!N727=1,"PhD")</f>
        <v>PhD</v>
      </c>
      <c r="H727" t="s">
        <v>18</v>
      </c>
    </row>
    <row r="728" spans="1:8" x14ac:dyDescent="0.3">
      <c r="A728">
        <v>2725</v>
      </c>
      <c r="B728">
        <v>163342</v>
      </c>
      <c r="C728">
        <v>0</v>
      </c>
      <c r="D728">
        <v>1</v>
      </c>
      <c r="E728">
        <v>59</v>
      </c>
      <c r="F728" t="str" cm="1">
        <f t="array" ref="F728">_xlfn.IFS(Customer!F728=1,"Divorced",Customer!G728=1,"Married",Customer!H728=1,"Single",Customer!I728=1,"Together",Customer!J728=1,"Window")</f>
        <v>Together</v>
      </c>
      <c r="G728" t="str" cm="1">
        <f t="array" ref="G728">_xlfn.IFS(Customer!K728=1,"Basic",Customer!L728=1,"Graduate",Customer!M728=1,"Master",Customer!N728=1,"PhD")</f>
        <v>PhD</v>
      </c>
      <c r="H728" t="s">
        <v>18</v>
      </c>
    </row>
    <row r="729" spans="1:8" x14ac:dyDescent="0.3">
      <c r="A729">
        <v>2125</v>
      </c>
      <c r="B729">
        <v>163285</v>
      </c>
      <c r="C729">
        <v>0</v>
      </c>
      <c r="D729">
        <v>0</v>
      </c>
      <c r="E729">
        <v>75</v>
      </c>
      <c r="F729" t="str" cm="1">
        <f t="array" ref="F729">_xlfn.IFS(Customer!F729=1,"Divorced",Customer!G729=1,"Married",Customer!H729=1,"Single",Customer!I729=1,"Together",Customer!J729=1,"Window")</f>
        <v>Window</v>
      </c>
      <c r="G729" t="str" cm="1">
        <f t="array" ref="G729">_xlfn.IFS(Customer!K729=1,"Basic",Customer!L729=1,"Graduate",Customer!M729=1,"Master",Customer!N729=1,"PhD")</f>
        <v>Graduate</v>
      </c>
      <c r="H729" t="s">
        <v>18</v>
      </c>
    </row>
    <row r="730" spans="1:8" x14ac:dyDescent="0.3">
      <c r="A730">
        <v>2641</v>
      </c>
      <c r="B730">
        <v>163246</v>
      </c>
      <c r="C730">
        <v>0</v>
      </c>
      <c r="D730">
        <v>2</v>
      </c>
      <c r="E730">
        <v>53</v>
      </c>
      <c r="F730" t="str" cm="1">
        <f t="array" ref="F730">_xlfn.IFS(Customer!F730=1,"Divorced",Customer!G730=1,"Married",Customer!H730=1,"Single",Customer!I730=1,"Together",Customer!J730=1,"Window")</f>
        <v>Married</v>
      </c>
      <c r="G730" t="str" cm="1">
        <f t="array" ref="G730">_xlfn.IFS(Customer!K730=1,"Basic",Customer!L730=1,"Graduate",Customer!M730=1,"Master",Customer!N730=1,"PhD")</f>
        <v>PhD</v>
      </c>
      <c r="H730" t="s">
        <v>18</v>
      </c>
    </row>
    <row r="731" spans="1:8" x14ac:dyDescent="0.3">
      <c r="A731">
        <v>2921</v>
      </c>
      <c r="B731">
        <v>163211</v>
      </c>
      <c r="C731">
        <v>0</v>
      </c>
      <c r="D731">
        <v>0</v>
      </c>
      <c r="E731">
        <v>38</v>
      </c>
      <c r="F731" t="str" cm="1">
        <f t="array" ref="F731">_xlfn.IFS(Customer!F731=1,"Divorced",Customer!G731=1,"Married",Customer!H731=1,"Single",Customer!I731=1,"Together",Customer!J731=1,"Window")</f>
        <v>Married</v>
      </c>
      <c r="G731" t="str" cm="1">
        <f t="array" ref="G731">_xlfn.IFS(Customer!K731=1,"Basic",Customer!L731=1,"Graduate",Customer!M731=1,"Master",Customer!N731=1,"PhD")</f>
        <v>Graduate</v>
      </c>
      <c r="H731" t="s">
        <v>15</v>
      </c>
    </row>
    <row r="732" spans="1:8" x14ac:dyDescent="0.3">
      <c r="A732">
        <v>2788</v>
      </c>
      <c r="B732">
        <v>163207</v>
      </c>
      <c r="C732">
        <v>0</v>
      </c>
      <c r="D732">
        <v>0</v>
      </c>
      <c r="E732">
        <v>28</v>
      </c>
      <c r="F732" t="str" cm="1">
        <f t="array" ref="F732">_xlfn.IFS(Customer!F732=1,"Divorced",Customer!G732=1,"Married",Customer!H732=1,"Single",Customer!I732=1,"Together",Customer!J732=1,"Window")</f>
        <v>Together</v>
      </c>
      <c r="G732" t="str" cm="1">
        <f t="array" ref="G732">_xlfn.IFS(Customer!K732=1,"Basic",Customer!L732=1,"Graduate",Customer!M732=1,"Master",Customer!N732=1,"PhD")</f>
        <v>Graduate</v>
      </c>
      <c r="H732" t="s">
        <v>20</v>
      </c>
    </row>
    <row r="733" spans="1:8" x14ac:dyDescent="0.3">
      <c r="A733">
        <v>2481</v>
      </c>
      <c r="B733">
        <v>163206</v>
      </c>
      <c r="C733">
        <v>0</v>
      </c>
      <c r="D733">
        <v>0</v>
      </c>
      <c r="E733">
        <v>46</v>
      </c>
      <c r="F733" t="str" cm="1">
        <f t="array" ref="F733">_xlfn.IFS(Customer!F733=1,"Divorced",Customer!G733=1,"Married",Customer!H733=1,"Single",Customer!I733=1,"Together",Customer!J733=1,"Window")</f>
        <v>Married</v>
      </c>
      <c r="G733" t="str" cm="1">
        <f t="array" ref="G733">_xlfn.IFS(Customer!K733=1,"Basic",Customer!L733=1,"Graduate",Customer!M733=1,"Master",Customer!N733=1,"PhD")</f>
        <v>Master</v>
      </c>
      <c r="H733" t="s">
        <v>16</v>
      </c>
    </row>
    <row r="734" spans="1:8" x14ac:dyDescent="0.3">
      <c r="A734">
        <v>2784</v>
      </c>
      <c r="B734">
        <v>163159</v>
      </c>
      <c r="C734">
        <v>0</v>
      </c>
      <c r="D734">
        <v>0</v>
      </c>
      <c r="E734">
        <v>46</v>
      </c>
      <c r="F734" t="str" cm="1">
        <f t="array" ref="F734">_xlfn.IFS(Customer!F734=1,"Divorced",Customer!G734=1,"Married",Customer!H734=1,"Single",Customer!I734=1,"Together",Customer!J734=1,"Window")</f>
        <v>Single</v>
      </c>
      <c r="G734" t="str" cm="1">
        <f t="array" ref="G734">_xlfn.IFS(Customer!K734=1,"Basic",Customer!L734=1,"Graduate",Customer!M734=1,"Master",Customer!N734=1,"PhD")</f>
        <v>PhD</v>
      </c>
      <c r="H734" t="s">
        <v>17</v>
      </c>
    </row>
    <row r="735" spans="1:8" x14ac:dyDescent="0.3">
      <c r="A735">
        <v>1621</v>
      </c>
      <c r="B735">
        <v>163120</v>
      </c>
      <c r="C735">
        <v>0</v>
      </c>
      <c r="D735">
        <v>1</v>
      </c>
      <c r="E735">
        <v>70</v>
      </c>
      <c r="F735" t="str" cm="1">
        <f t="array" ref="F735">_xlfn.IFS(Customer!F735=1,"Divorced",Customer!G735=1,"Married",Customer!H735=1,"Single",Customer!I735=1,"Together",Customer!J735=1,"Window")</f>
        <v>Divorced</v>
      </c>
      <c r="G735" t="str" cm="1">
        <f t="array" ref="G735">_xlfn.IFS(Customer!K735=1,"Basic",Customer!L735=1,"Graduate",Customer!M735=1,"Master",Customer!N735=1,"PhD")</f>
        <v>Master</v>
      </c>
      <c r="H735" t="s">
        <v>18</v>
      </c>
    </row>
    <row r="736" spans="1:8" x14ac:dyDescent="0.3">
      <c r="A736">
        <v>1012</v>
      </c>
      <c r="B736">
        <v>163033</v>
      </c>
      <c r="C736">
        <v>0</v>
      </c>
      <c r="D736">
        <v>0</v>
      </c>
      <c r="E736">
        <v>61</v>
      </c>
      <c r="F736" t="str" cm="1">
        <f t="array" ref="F736">_xlfn.IFS(Customer!F736=1,"Divorced",Customer!G736=1,"Married",Customer!H736=1,"Single",Customer!I736=1,"Together",Customer!J736=1,"Window")</f>
        <v>Divorced</v>
      </c>
      <c r="G736" t="str" cm="1">
        <f t="array" ref="G736">_xlfn.IFS(Customer!K736=1,"Basic",Customer!L736=1,"Graduate",Customer!M736=1,"Master",Customer!N736=1,"PhD")</f>
        <v>Graduate</v>
      </c>
      <c r="H736" t="s">
        <v>20</v>
      </c>
    </row>
    <row r="737" spans="1:8" x14ac:dyDescent="0.3">
      <c r="A737">
        <v>1121</v>
      </c>
      <c r="B737">
        <v>162998</v>
      </c>
      <c r="C737">
        <v>0</v>
      </c>
      <c r="D737">
        <v>1</v>
      </c>
      <c r="E737">
        <v>68</v>
      </c>
      <c r="F737" t="str" cm="1">
        <f t="array" ref="F737">_xlfn.IFS(Customer!F737=1,"Divorced",Customer!G737=1,"Married",Customer!H737=1,"Single",Customer!I737=1,"Together",Customer!J737=1,"Window")</f>
        <v>Married</v>
      </c>
      <c r="G737" t="str" cm="1">
        <f t="array" ref="G737">_xlfn.IFS(Customer!K737=1,"Basic",Customer!L737=1,"Graduate",Customer!M737=1,"Master",Customer!N737=1,"PhD")</f>
        <v>Graduate</v>
      </c>
      <c r="H737" t="s">
        <v>15</v>
      </c>
    </row>
    <row r="738" spans="1:8" x14ac:dyDescent="0.3">
      <c r="A738">
        <v>3129</v>
      </c>
      <c r="B738">
        <v>162994</v>
      </c>
      <c r="C738">
        <v>1</v>
      </c>
      <c r="D738">
        <v>0</v>
      </c>
      <c r="E738">
        <v>40</v>
      </c>
      <c r="F738" t="str" cm="1">
        <f t="array" ref="F738">_xlfn.IFS(Customer!F738=1,"Divorced",Customer!G738=1,"Married",Customer!H738=1,"Single",Customer!I738=1,"Together",Customer!J738=1,"Window")</f>
        <v>Together</v>
      </c>
      <c r="G738" t="str" cm="1">
        <f t="array" ref="G738">_xlfn.IFS(Customer!K738=1,"Basic",Customer!L738=1,"Graduate",Customer!M738=1,"Master",Customer!N738=1,"PhD")</f>
        <v>Graduate</v>
      </c>
      <c r="H738" t="s">
        <v>16</v>
      </c>
    </row>
    <row r="739" spans="1:8" x14ac:dyDescent="0.3">
      <c r="A739">
        <v>1125</v>
      </c>
      <c r="B739">
        <v>162981</v>
      </c>
      <c r="C739">
        <v>0</v>
      </c>
      <c r="D739">
        <v>0</v>
      </c>
      <c r="E739">
        <v>53</v>
      </c>
      <c r="F739" t="str" cm="1">
        <f t="array" ref="F739">_xlfn.IFS(Customer!F739=1,"Divorced",Customer!G739=1,"Married",Customer!H739=1,"Single",Customer!I739=1,"Together",Customer!J739=1,"Window")</f>
        <v>Together</v>
      </c>
      <c r="G739" t="str" cm="1">
        <f t="array" ref="G739">_xlfn.IFS(Customer!K739=1,"Basic",Customer!L739=1,"Graduate",Customer!M739=1,"Master",Customer!N739=1,"PhD")</f>
        <v>PhD</v>
      </c>
      <c r="H739" t="s">
        <v>16</v>
      </c>
    </row>
    <row r="740" spans="1:8" x14ac:dyDescent="0.3">
      <c r="A740">
        <v>2237</v>
      </c>
      <c r="B740">
        <v>162972</v>
      </c>
      <c r="C740">
        <v>0</v>
      </c>
      <c r="D740">
        <v>1</v>
      </c>
      <c r="E740">
        <v>65</v>
      </c>
      <c r="F740" t="str" cm="1">
        <f t="array" ref="F740">_xlfn.IFS(Customer!F740=1,"Divorced",Customer!G740=1,"Married",Customer!H740=1,"Single",Customer!I740=1,"Together",Customer!J740=1,"Window")</f>
        <v>Married</v>
      </c>
      <c r="G740" t="e" cm="1">
        <f t="array" ref="G740">_xlfn.IFS(Customer!K740=1,"Basic",Customer!L740=1,"Graduate",Customer!M740=1,"Master",Customer!N740=1,"PhD")</f>
        <v>#N/A</v>
      </c>
      <c r="H740" t="s">
        <v>15</v>
      </c>
    </row>
    <row r="741" spans="1:8" x14ac:dyDescent="0.3">
      <c r="A741">
        <v>2813</v>
      </c>
      <c r="B741">
        <v>162972</v>
      </c>
      <c r="C741">
        <v>0</v>
      </c>
      <c r="D741">
        <v>1</v>
      </c>
      <c r="E741">
        <v>65</v>
      </c>
      <c r="F741" t="str" cm="1">
        <f t="array" ref="F741">_xlfn.IFS(Customer!F741=1,"Divorced",Customer!G741=1,"Married",Customer!H741=1,"Single",Customer!I741=1,"Together",Customer!J741=1,"Window")</f>
        <v>Married</v>
      </c>
      <c r="G741" t="e" cm="1">
        <f t="array" ref="G741">_xlfn.IFS(Customer!K741=1,"Basic",Customer!L741=1,"Graduate",Customer!M741=1,"Master",Customer!N741=1,"PhD")</f>
        <v>#N/A</v>
      </c>
      <c r="H741" t="s">
        <v>15</v>
      </c>
    </row>
    <row r="742" spans="1:8" x14ac:dyDescent="0.3">
      <c r="A742">
        <v>2735</v>
      </c>
      <c r="B742">
        <v>162905</v>
      </c>
      <c r="C742">
        <v>0</v>
      </c>
      <c r="D742">
        <v>1</v>
      </c>
      <c r="E742">
        <v>56</v>
      </c>
      <c r="F742" t="str" cm="1">
        <f t="array" ref="F742">_xlfn.IFS(Customer!F742=1,"Divorced",Customer!G742=1,"Married",Customer!H742=1,"Single",Customer!I742=1,"Together",Customer!J742=1,"Window")</f>
        <v>Married</v>
      </c>
      <c r="G742" t="e" cm="1">
        <f t="array" ref="G742">_xlfn.IFS(Customer!K742=1,"Basic",Customer!L742=1,"Graduate",Customer!M742=1,"Master",Customer!N742=1,"PhD")</f>
        <v>#N/A</v>
      </c>
      <c r="H742" t="s">
        <v>15</v>
      </c>
    </row>
    <row r="743" spans="1:8" x14ac:dyDescent="0.3">
      <c r="A743">
        <v>1720</v>
      </c>
      <c r="B743">
        <v>162882</v>
      </c>
      <c r="C743">
        <v>0</v>
      </c>
      <c r="D743">
        <v>1</v>
      </c>
      <c r="E743">
        <v>51</v>
      </c>
      <c r="F743" t="str" cm="1">
        <f t="array" ref="F743">_xlfn.IFS(Customer!F743=1,"Divorced",Customer!G743=1,"Married",Customer!H743=1,"Single",Customer!I743=1,"Together",Customer!J743=1,"Window")</f>
        <v>Together</v>
      </c>
      <c r="G743" t="str" cm="1">
        <f t="array" ref="G743">_xlfn.IFS(Customer!K743=1,"Basic",Customer!L743=1,"Graduate",Customer!M743=1,"Master",Customer!N743=1,"PhD")</f>
        <v>Graduate</v>
      </c>
      <c r="H743" t="s">
        <v>20</v>
      </c>
    </row>
    <row r="744" spans="1:8" x14ac:dyDescent="0.3">
      <c r="A744">
        <v>3214</v>
      </c>
      <c r="B744">
        <v>162868</v>
      </c>
      <c r="C744">
        <v>0</v>
      </c>
      <c r="D744">
        <v>0</v>
      </c>
      <c r="E744">
        <v>34</v>
      </c>
      <c r="F744" t="str" cm="1">
        <f t="array" ref="F744">_xlfn.IFS(Customer!F744=1,"Divorced",Customer!G744=1,"Married",Customer!H744=1,"Single",Customer!I744=1,"Together",Customer!J744=1,"Window")</f>
        <v>Single</v>
      </c>
      <c r="G744" t="str" cm="1">
        <f t="array" ref="G744">_xlfn.IFS(Customer!K744=1,"Basic",Customer!L744=1,"Graduate",Customer!M744=1,"Master",Customer!N744=1,"PhD")</f>
        <v>Graduate</v>
      </c>
      <c r="H744" t="s">
        <v>20</v>
      </c>
    </row>
    <row r="745" spans="1:8" x14ac:dyDescent="0.3">
      <c r="A745">
        <v>1625</v>
      </c>
      <c r="B745">
        <v>162859</v>
      </c>
      <c r="C745">
        <v>0</v>
      </c>
      <c r="D745">
        <v>1</v>
      </c>
      <c r="E745">
        <v>61</v>
      </c>
      <c r="F745" t="str" cm="1">
        <f t="array" ref="F745">_xlfn.IFS(Customer!F745=1,"Divorced",Customer!G745=1,"Married",Customer!H745=1,"Single",Customer!I745=1,"Together",Customer!J745=1,"Window")</f>
        <v>Divorced</v>
      </c>
      <c r="G745" t="str" cm="1">
        <f t="array" ref="G745">_xlfn.IFS(Customer!K745=1,"Basic",Customer!L745=1,"Graduate",Customer!M745=1,"Master",Customer!N745=1,"PhD")</f>
        <v>PhD</v>
      </c>
      <c r="H745" t="s">
        <v>15</v>
      </c>
    </row>
    <row r="746" spans="1:8" x14ac:dyDescent="0.3">
      <c r="A746">
        <v>1771</v>
      </c>
      <c r="B746">
        <v>162847</v>
      </c>
      <c r="C746">
        <v>0</v>
      </c>
      <c r="D746">
        <v>0</v>
      </c>
      <c r="E746">
        <v>75</v>
      </c>
      <c r="F746" t="str" cm="1">
        <f t="array" ref="F746">_xlfn.IFS(Customer!F746=1,"Divorced",Customer!G746=1,"Married",Customer!H746=1,"Single",Customer!I746=1,"Together",Customer!J746=1,"Window")</f>
        <v>Together</v>
      </c>
      <c r="G746" t="str" cm="1">
        <f t="array" ref="G746">_xlfn.IFS(Customer!K746=1,"Basic",Customer!L746=1,"Graduate",Customer!M746=1,"Master",Customer!N746=1,"PhD")</f>
        <v>Master</v>
      </c>
      <c r="H746" t="s">
        <v>18</v>
      </c>
    </row>
    <row r="747" spans="1:8" x14ac:dyDescent="0.3">
      <c r="A747">
        <v>2041</v>
      </c>
      <c r="B747">
        <v>162845</v>
      </c>
      <c r="C747">
        <v>1</v>
      </c>
      <c r="D747">
        <v>1</v>
      </c>
      <c r="E747">
        <v>71</v>
      </c>
      <c r="F747" t="str" cm="1">
        <f t="array" ref="F747">_xlfn.IFS(Customer!F747=1,"Divorced",Customer!G747=1,"Married",Customer!H747=1,"Single",Customer!I747=1,"Together",Customer!J747=1,"Window")</f>
        <v>Married</v>
      </c>
      <c r="G747" t="str" cm="1">
        <f t="array" ref="G747">_xlfn.IFS(Customer!K747=1,"Basic",Customer!L747=1,"Graduate",Customer!M747=1,"Master",Customer!N747=1,"PhD")</f>
        <v>Master</v>
      </c>
      <c r="H747" t="s">
        <v>18</v>
      </c>
    </row>
    <row r="748" spans="1:8" x14ac:dyDescent="0.3">
      <c r="A748">
        <v>2322</v>
      </c>
      <c r="B748">
        <v>162845</v>
      </c>
      <c r="C748">
        <v>1</v>
      </c>
      <c r="D748">
        <v>1</v>
      </c>
      <c r="E748">
        <v>71</v>
      </c>
      <c r="F748" t="str" cm="1">
        <f t="array" ref="F748">_xlfn.IFS(Customer!F748=1,"Divorced",Customer!G748=1,"Married",Customer!H748=1,"Single",Customer!I748=1,"Together",Customer!J748=1,"Window")</f>
        <v>Married</v>
      </c>
      <c r="G748" t="str" cm="1">
        <f t="array" ref="G748">_xlfn.IFS(Customer!K748=1,"Basic",Customer!L748=1,"Graduate",Customer!M748=1,"Master",Customer!N748=1,"PhD")</f>
        <v>Master</v>
      </c>
      <c r="H748" t="s">
        <v>17</v>
      </c>
    </row>
    <row r="749" spans="1:8" x14ac:dyDescent="0.3">
      <c r="A749">
        <v>1896</v>
      </c>
      <c r="B749">
        <v>162820</v>
      </c>
      <c r="C749">
        <v>0</v>
      </c>
      <c r="D749">
        <v>0</v>
      </c>
      <c r="E749">
        <v>66</v>
      </c>
      <c r="F749" t="str" cm="1">
        <f t="array" ref="F749">_xlfn.IFS(Customer!F749=1,"Divorced",Customer!G749=1,"Married",Customer!H749=1,"Single",Customer!I749=1,"Together",Customer!J749=1,"Window")</f>
        <v>Married</v>
      </c>
      <c r="G749" t="str" cm="1">
        <f t="array" ref="G749">_xlfn.IFS(Customer!K749=1,"Basic",Customer!L749=1,"Graduate",Customer!M749=1,"Master",Customer!N749=1,"PhD")</f>
        <v>Graduate</v>
      </c>
      <c r="H749" t="s">
        <v>17</v>
      </c>
    </row>
    <row r="750" spans="1:8" x14ac:dyDescent="0.3">
      <c r="A750">
        <v>2880</v>
      </c>
      <c r="B750">
        <v>162820</v>
      </c>
      <c r="C750">
        <v>0</v>
      </c>
      <c r="D750">
        <v>0</v>
      </c>
      <c r="E750">
        <v>66</v>
      </c>
      <c r="F750" t="str" cm="1">
        <f t="array" ref="F750">_xlfn.IFS(Customer!F750=1,"Divorced",Customer!G750=1,"Married",Customer!H750=1,"Single",Customer!I750=1,"Together",Customer!J750=1,"Window")</f>
        <v>Married</v>
      </c>
      <c r="G750" t="str" cm="1">
        <f t="array" ref="G750">_xlfn.IFS(Customer!K750=1,"Basic",Customer!L750=1,"Graduate",Customer!M750=1,"Master",Customer!N750=1,"PhD")</f>
        <v>Graduate</v>
      </c>
      <c r="H750" t="s">
        <v>17</v>
      </c>
    </row>
    <row r="751" spans="1:8" x14ac:dyDescent="0.3">
      <c r="A751">
        <v>1585</v>
      </c>
      <c r="B751">
        <v>162807</v>
      </c>
      <c r="C751">
        <v>0</v>
      </c>
      <c r="D751">
        <v>1</v>
      </c>
      <c r="E751">
        <v>60</v>
      </c>
      <c r="F751" t="str" cm="1">
        <f t="array" ref="F751">_xlfn.IFS(Customer!F751=1,"Divorced",Customer!G751=1,"Married",Customer!H751=1,"Single",Customer!I751=1,"Together",Customer!J751=1,"Window")</f>
        <v>Together</v>
      </c>
      <c r="G751" t="str" cm="1">
        <f t="array" ref="G751">_xlfn.IFS(Customer!K751=1,"Basic",Customer!L751=1,"Graduate",Customer!M751=1,"Master",Customer!N751=1,"PhD")</f>
        <v>Graduate</v>
      </c>
      <c r="H751" t="s">
        <v>18</v>
      </c>
    </row>
    <row r="752" spans="1:8" x14ac:dyDescent="0.3">
      <c r="A752">
        <v>2457</v>
      </c>
      <c r="B752">
        <v>162807</v>
      </c>
      <c r="C752">
        <v>0</v>
      </c>
      <c r="D752">
        <v>1</v>
      </c>
      <c r="E752">
        <v>60</v>
      </c>
      <c r="F752" t="str" cm="1">
        <f t="array" ref="F752">_xlfn.IFS(Customer!F752=1,"Divorced",Customer!G752=1,"Married",Customer!H752=1,"Single",Customer!I752=1,"Together",Customer!J752=1,"Window")</f>
        <v>Together</v>
      </c>
      <c r="G752" t="str" cm="1">
        <f t="array" ref="G752">_xlfn.IFS(Customer!K752=1,"Basic",Customer!L752=1,"Graduate",Customer!M752=1,"Master",Customer!N752=1,"PhD")</f>
        <v>Graduate</v>
      </c>
      <c r="H752" t="s">
        <v>16</v>
      </c>
    </row>
    <row r="753" spans="1:8" x14ac:dyDescent="0.3">
      <c r="A753">
        <v>2858</v>
      </c>
      <c r="B753">
        <v>162772</v>
      </c>
      <c r="C753">
        <v>0</v>
      </c>
      <c r="D753">
        <v>1</v>
      </c>
      <c r="E753">
        <v>51</v>
      </c>
      <c r="F753" t="str" cm="1">
        <f t="array" ref="F753">_xlfn.IFS(Customer!F753=1,"Divorced",Customer!G753=1,"Married",Customer!H753=1,"Single",Customer!I753=1,"Together",Customer!J753=1,"Window")</f>
        <v>Single</v>
      </c>
      <c r="G753" t="str" cm="1">
        <f t="array" ref="G753">_xlfn.IFS(Customer!K753=1,"Basic",Customer!L753=1,"Graduate",Customer!M753=1,"Master",Customer!N753=1,"PhD")</f>
        <v>Master</v>
      </c>
      <c r="H753" t="s">
        <v>19</v>
      </c>
    </row>
    <row r="754" spans="1:8" x14ac:dyDescent="0.3">
      <c r="A754">
        <v>1222</v>
      </c>
      <c r="B754">
        <v>162745</v>
      </c>
      <c r="C754">
        <v>0</v>
      </c>
      <c r="D754">
        <v>1</v>
      </c>
      <c r="E754">
        <v>55</v>
      </c>
      <c r="F754" t="str" cm="1">
        <f t="array" ref="F754">_xlfn.IFS(Customer!F754=1,"Divorced",Customer!G754=1,"Married",Customer!H754=1,"Single",Customer!I754=1,"Together",Customer!J754=1,"Window")</f>
        <v>Married</v>
      </c>
      <c r="G754" t="str" cm="1">
        <f t="array" ref="G754">_xlfn.IFS(Customer!K754=1,"Basic",Customer!L754=1,"Graduate",Customer!M754=1,"Master",Customer!N754=1,"PhD")</f>
        <v>PhD</v>
      </c>
      <c r="H754" t="s">
        <v>20</v>
      </c>
    </row>
    <row r="755" spans="1:8" x14ac:dyDescent="0.3">
      <c r="A755">
        <v>2146</v>
      </c>
      <c r="B755">
        <v>162710</v>
      </c>
      <c r="C755">
        <v>0</v>
      </c>
      <c r="D755">
        <v>1</v>
      </c>
      <c r="E755">
        <v>48</v>
      </c>
      <c r="F755" t="str" cm="1">
        <f t="array" ref="F755">_xlfn.IFS(Customer!F755=1,"Divorced",Customer!G755=1,"Married",Customer!H755=1,"Single",Customer!I755=1,"Together",Customer!J755=1,"Window")</f>
        <v>Married</v>
      </c>
      <c r="G755" t="str" cm="1">
        <f t="array" ref="G755">_xlfn.IFS(Customer!K755=1,"Basic",Customer!L755=1,"Graduate",Customer!M755=1,"Master",Customer!N755=1,"PhD")</f>
        <v>Graduate</v>
      </c>
      <c r="H755" t="s">
        <v>20</v>
      </c>
    </row>
    <row r="756" spans="1:8" x14ac:dyDescent="0.3">
      <c r="A756">
        <v>2904</v>
      </c>
      <c r="B756">
        <v>162694</v>
      </c>
      <c r="C756">
        <v>1</v>
      </c>
      <c r="D756">
        <v>1</v>
      </c>
      <c r="E756">
        <v>55</v>
      </c>
      <c r="F756" t="str" cm="1">
        <f t="array" ref="F756">_xlfn.IFS(Customer!F756=1,"Divorced",Customer!G756=1,"Married",Customer!H756=1,"Single",Customer!I756=1,"Together",Customer!J756=1,"Window")</f>
        <v>Married</v>
      </c>
      <c r="G756" t="str" cm="1">
        <f t="array" ref="G756">_xlfn.IFS(Customer!K756=1,"Basic",Customer!L756=1,"Graduate",Customer!M756=1,"Master",Customer!N756=1,"PhD")</f>
        <v>Master</v>
      </c>
      <c r="H756" t="s">
        <v>17</v>
      </c>
    </row>
    <row r="757" spans="1:8" x14ac:dyDescent="0.3">
      <c r="A757">
        <v>2632</v>
      </c>
      <c r="B757">
        <v>162670</v>
      </c>
      <c r="C757">
        <v>0</v>
      </c>
      <c r="D757">
        <v>1</v>
      </c>
      <c r="E757">
        <v>66</v>
      </c>
      <c r="F757" t="str" cm="1">
        <f t="array" ref="F757">_xlfn.IFS(Customer!F757=1,"Divorced",Customer!G757=1,"Married",Customer!H757=1,"Single",Customer!I757=1,"Together",Customer!J757=1,"Window")</f>
        <v>Married</v>
      </c>
      <c r="G757" t="str" cm="1">
        <f t="array" ref="G757">_xlfn.IFS(Customer!K757=1,"Basic",Customer!L757=1,"Graduate",Customer!M757=1,"Master",Customer!N757=1,"PhD")</f>
        <v>PhD</v>
      </c>
      <c r="H757" t="s">
        <v>20</v>
      </c>
    </row>
    <row r="758" spans="1:8" x14ac:dyDescent="0.3">
      <c r="A758">
        <v>3106</v>
      </c>
      <c r="B758">
        <v>162637</v>
      </c>
      <c r="C758">
        <v>0</v>
      </c>
      <c r="D758">
        <v>1</v>
      </c>
      <c r="E758">
        <v>66</v>
      </c>
      <c r="F758" t="str" cm="1">
        <f t="array" ref="F758">_xlfn.IFS(Customer!F758=1,"Divorced",Customer!G758=1,"Married",Customer!H758=1,"Single",Customer!I758=1,"Together",Customer!J758=1,"Window")</f>
        <v>Divorced</v>
      </c>
      <c r="G758" t="str" cm="1">
        <f t="array" ref="G758">_xlfn.IFS(Customer!K758=1,"Basic",Customer!L758=1,"Graduate",Customer!M758=1,"Master",Customer!N758=1,"PhD")</f>
        <v>Master</v>
      </c>
      <c r="H758" t="s">
        <v>20</v>
      </c>
    </row>
    <row r="759" spans="1:8" x14ac:dyDescent="0.3">
      <c r="A759">
        <v>2795</v>
      </c>
      <c r="B759">
        <v>162568</v>
      </c>
      <c r="C759">
        <v>0</v>
      </c>
      <c r="D759">
        <v>1</v>
      </c>
      <c r="E759">
        <v>58</v>
      </c>
      <c r="F759" t="str" cm="1">
        <f t="array" ref="F759">_xlfn.IFS(Customer!F759=1,"Divorced",Customer!G759=1,"Married",Customer!H759=1,"Single",Customer!I759=1,"Together",Customer!J759=1,"Window")</f>
        <v>Together</v>
      </c>
      <c r="G759" t="str" cm="1">
        <f t="array" ref="G759">_xlfn.IFS(Customer!K759=1,"Basic",Customer!L759=1,"Graduate",Customer!M759=1,"Master",Customer!N759=1,"PhD")</f>
        <v>Graduate</v>
      </c>
      <c r="H759" t="s">
        <v>15</v>
      </c>
    </row>
    <row r="760" spans="1:8" x14ac:dyDescent="0.3">
      <c r="A760">
        <v>1155</v>
      </c>
      <c r="B760">
        <v>162551</v>
      </c>
      <c r="C760">
        <v>0</v>
      </c>
      <c r="D760">
        <v>0</v>
      </c>
      <c r="E760">
        <v>67</v>
      </c>
      <c r="F760" t="str" cm="1">
        <f t="array" ref="F760">_xlfn.IFS(Customer!F760=1,"Divorced",Customer!G760=1,"Married",Customer!H760=1,"Single",Customer!I760=1,"Together",Customer!J760=1,"Window")</f>
        <v>Divorced</v>
      </c>
      <c r="G760" t="str" cm="1">
        <f t="array" ref="G760">_xlfn.IFS(Customer!K760=1,"Basic",Customer!L760=1,"Graduate",Customer!M760=1,"Master",Customer!N760=1,"PhD")</f>
        <v>Graduate</v>
      </c>
      <c r="H760" t="s">
        <v>16</v>
      </c>
    </row>
    <row r="761" spans="1:8" x14ac:dyDescent="0.3">
      <c r="A761">
        <v>2771</v>
      </c>
      <c r="B761">
        <v>162535</v>
      </c>
      <c r="C761">
        <v>0</v>
      </c>
      <c r="D761">
        <v>1</v>
      </c>
      <c r="E761">
        <v>65</v>
      </c>
      <c r="F761" t="str" cm="1">
        <f t="array" ref="F761">_xlfn.IFS(Customer!F761=1,"Divorced",Customer!G761=1,"Married",Customer!H761=1,"Single",Customer!I761=1,"Together",Customer!J761=1,"Window")</f>
        <v>Single</v>
      </c>
      <c r="G761" t="str" cm="1">
        <f t="array" ref="G761">_xlfn.IFS(Customer!K761=1,"Basic",Customer!L761=1,"Graduate",Customer!M761=1,"Master",Customer!N761=1,"PhD")</f>
        <v>Graduate</v>
      </c>
      <c r="H761" t="s">
        <v>15</v>
      </c>
    </row>
    <row r="762" spans="1:8" x14ac:dyDescent="0.3">
      <c r="A762">
        <v>1006</v>
      </c>
      <c r="B762">
        <v>162513</v>
      </c>
      <c r="C762">
        <v>0</v>
      </c>
      <c r="D762">
        <v>1</v>
      </c>
      <c r="E762">
        <v>53</v>
      </c>
      <c r="F762" t="str" cm="1">
        <f t="array" ref="F762">_xlfn.IFS(Customer!F762=1,"Divorced",Customer!G762=1,"Married",Customer!H762=1,"Single",Customer!I762=1,"Together",Customer!J762=1,"Window")</f>
        <v>Together</v>
      </c>
      <c r="G762" t="str" cm="1">
        <f t="array" ref="G762">_xlfn.IFS(Customer!K762=1,"Basic",Customer!L762=1,"Graduate",Customer!M762=1,"Master",Customer!N762=1,"PhD")</f>
        <v>Master</v>
      </c>
      <c r="H762" t="s">
        <v>20</v>
      </c>
    </row>
    <row r="763" spans="1:8" x14ac:dyDescent="0.3">
      <c r="A763">
        <v>1459</v>
      </c>
      <c r="B763">
        <v>162503</v>
      </c>
      <c r="C763">
        <v>0</v>
      </c>
      <c r="D763">
        <v>1</v>
      </c>
      <c r="E763">
        <v>64</v>
      </c>
      <c r="F763" t="str" cm="1">
        <f t="array" ref="F763">_xlfn.IFS(Customer!F763=1,"Divorced",Customer!G763=1,"Married",Customer!H763=1,"Single",Customer!I763=1,"Together",Customer!J763=1,"Window")</f>
        <v>Married</v>
      </c>
      <c r="G763" t="str" cm="1">
        <f t="array" ref="G763">_xlfn.IFS(Customer!K763=1,"Basic",Customer!L763=1,"Graduate",Customer!M763=1,"Master",Customer!N763=1,"PhD")</f>
        <v>Graduate</v>
      </c>
      <c r="H763" t="s">
        <v>18</v>
      </c>
    </row>
    <row r="764" spans="1:8" x14ac:dyDescent="0.3">
      <c r="A764">
        <v>1375</v>
      </c>
      <c r="B764">
        <v>162499</v>
      </c>
      <c r="C764">
        <v>1</v>
      </c>
      <c r="D764">
        <v>0</v>
      </c>
      <c r="E764">
        <v>41</v>
      </c>
      <c r="F764" t="str" cm="1">
        <f t="array" ref="F764">_xlfn.IFS(Customer!F764=1,"Divorced",Customer!G764=1,"Married",Customer!H764=1,"Single",Customer!I764=1,"Together",Customer!J764=1,"Window")</f>
        <v>Together</v>
      </c>
      <c r="G764" t="str" cm="1">
        <f t="array" ref="G764">_xlfn.IFS(Customer!K764=1,"Basic",Customer!L764=1,"Graduate",Customer!M764=1,"Master",Customer!N764=1,"PhD")</f>
        <v>Master</v>
      </c>
      <c r="H764" t="s">
        <v>18</v>
      </c>
    </row>
    <row r="765" spans="1:8" x14ac:dyDescent="0.3">
      <c r="A765">
        <v>1547</v>
      </c>
      <c r="B765">
        <v>162466</v>
      </c>
      <c r="C765">
        <v>0</v>
      </c>
      <c r="D765">
        <v>1</v>
      </c>
      <c r="E765">
        <v>50</v>
      </c>
      <c r="F765" t="str" cm="1">
        <f t="array" ref="F765">_xlfn.IFS(Customer!F765=1,"Divorced",Customer!G765=1,"Married",Customer!H765=1,"Single",Customer!I765=1,"Together",Customer!J765=1,"Window")</f>
        <v>Married</v>
      </c>
      <c r="G765" t="e" cm="1">
        <f t="array" ref="G765">_xlfn.IFS(Customer!K765=1,"Basic",Customer!L765=1,"Graduate",Customer!M765=1,"Master",Customer!N765=1,"PhD")</f>
        <v>#N/A</v>
      </c>
      <c r="H765" t="s">
        <v>15</v>
      </c>
    </row>
    <row r="766" spans="1:8" x14ac:dyDescent="0.3">
      <c r="A766">
        <v>1615</v>
      </c>
      <c r="B766">
        <v>162466</v>
      </c>
      <c r="C766">
        <v>0</v>
      </c>
      <c r="D766">
        <v>1</v>
      </c>
      <c r="E766">
        <v>50</v>
      </c>
      <c r="F766" t="str" cm="1">
        <f t="array" ref="F766">_xlfn.IFS(Customer!F766=1,"Divorced",Customer!G766=1,"Married",Customer!H766=1,"Single",Customer!I766=1,"Together",Customer!J766=1,"Window")</f>
        <v>Married</v>
      </c>
      <c r="G766" t="e" cm="1">
        <f t="array" ref="G766">_xlfn.IFS(Customer!K766=1,"Basic",Customer!L766=1,"Graduate",Customer!M766=1,"Master",Customer!N766=1,"PhD")</f>
        <v>#N/A</v>
      </c>
      <c r="H766" t="s">
        <v>18</v>
      </c>
    </row>
    <row r="767" spans="1:8" x14ac:dyDescent="0.3">
      <c r="A767">
        <v>1852</v>
      </c>
      <c r="B767">
        <v>162450</v>
      </c>
      <c r="C767">
        <v>0</v>
      </c>
      <c r="D767">
        <v>1</v>
      </c>
      <c r="E767">
        <v>61</v>
      </c>
      <c r="F767" t="str" cm="1">
        <f t="array" ref="F767">_xlfn.IFS(Customer!F767=1,"Divorced",Customer!G767=1,"Married",Customer!H767=1,"Single",Customer!I767=1,"Together",Customer!J767=1,"Window")</f>
        <v>Single</v>
      </c>
      <c r="G767" t="str" cm="1">
        <f t="array" ref="G767">_xlfn.IFS(Customer!K767=1,"Basic",Customer!L767=1,"Graduate",Customer!M767=1,"Master",Customer!N767=1,"PhD")</f>
        <v>Graduate</v>
      </c>
      <c r="H767" t="s">
        <v>20</v>
      </c>
    </row>
    <row r="768" spans="1:8" x14ac:dyDescent="0.3">
      <c r="A768">
        <v>2670</v>
      </c>
      <c r="B768">
        <v>162335</v>
      </c>
      <c r="C768">
        <v>0</v>
      </c>
      <c r="D768">
        <v>1</v>
      </c>
      <c r="E768">
        <v>68</v>
      </c>
      <c r="F768" t="str" cm="1">
        <f t="array" ref="F768">_xlfn.IFS(Customer!F768=1,"Divorced",Customer!G768=1,"Married",Customer!H768=1,"Single",Customer!I768=1,"Together",Customer!J768=1,"Window")</f>
        <v>Divorced</v>
      </c>
      <c r="G768" t="str" cm="1">
        <f t="array" ref="G768">_xlfn.IFS(Customer!K768=1,"Basic",Customer!L768=1,"Graduate",Customer!M768=1,"Master",Customer!N768=1,"PhD")</f>
        <v>Graduate</v>
      </c>
      <c r="H768" t="s">
        <v>17</v>
      </c>
    </row>
    <row r="769" spans="1:8" x14ac:dyDescent="0.3">
      <c r="A769">
        <v>2174</v>
      </c>
      <c r="B769">
        <v>162307</v>
      </c>
      <c r="C769">
        <v>0</v>
      </c>
      <c r="D769">
        <v>1</v>
      </c>
      <c r="E769">
        <v>68</v>
      </c>
      <c r="F769" t="str" cm="1">
        <f t="array" ref="F769">_xlfn.IFS(Customer!F769=1,"Divorced",Customer!G769=1,"Married",Customer!H769=1,"Single",Customer!I769=1,"Together",Customer!J769=1,"Window")</f>
        <v>Single</v>
      </c>
      <c r="G769" t="str" cm="1">
        <f t="array" ref="G769">_xlfn.IFS(Customer!K769=1,"Basic",Customer!L769=1,"Graduate",Customer!M769=1,"Master",Customer!N769=1,"PhD")</f>
        <v>Graduate</v>
      </c>
      <c r="H769" t="s">
        <v>19</v>
      </c>
    </row>
    <row r="770" spans="1:8" x14ac:dyDescent="0.3">
      <c r="A770">
        <v>1737</v>
      </c>
      <c r="B770">
        <v>162220</v>
      </c>
      <c r="C770">
        <v>0</v>
      </c>
      <c r="D770">
        <v>1</v>
      </c>
      <c r="E770">
        <v>48</v>
      </c>
      <c r="F770" t="str" cm="1">
        <f t="array" ref="F770">_xlfn.IFS(Customer!F770=1,"Divorced",Customer!G770=1,"Married",Customer!H770=1,"Single",Customer!I770=1,"Together",Customer!J770=1,"Window")</f>
        <v>Together</v>
      </c>
      <c r="G770" t="str" cm="1">
        <f t="array" ref="G770">_xlfn.IFS(Customer!K770=1,"Basic",Customer!L770=1,"Graduate",Customer!M770=1,"Master",Customer!N770=1,"PhD")</f>
        <v>PhD</v>
      </c>
      <c r="H770" t="s">
        <v>16</v>
      </c>
    </row>
    <row r="771" spans="1:8" x14ac:dyDescent="0.3">
      <c r="A771">
        <v>1320</v>
      </c>
      <c r="B771">
        <v>162204</v>
      </c>
      <c r="C771">
        <v>0</v>
      </c>
      <c r="D771">
        <v>2</v>
      </c>
      <c r="E771">
        <v>60</v>
      </c>
      <c r="F771" t="str" cm="1">
        <f t="array" ref="F771">_xlfn.IFS(Customer!F771=1,"Divorced",Customer!G771=1,"Married",Customer!H771=1,"Single",Customer!I771=1,"Together",Customer!J771=1,"Window")</f>
        <v>Divorced</v>
      </c>
      <c r="G771" t="str" cm="1">
        <f t="array" ref="G771">_xlfn.IFS(Customer!K771=1,"Basic",Customer!L771=1,"Graduate",Customer!M771=1,"Master",Customer!N771=1,"PhD")</f>
        <v>Graduate</v>
      </c>
      <c r="H771" t="s">
        <v>17</v>
      </c>
    </row>
    <row r="772" spans="1:8" x14ac:dyDescent="0.3">
      <c r="A772">
        <v>1310</v>
      </c>
      <c r="B772">
        <v>162187</v>
      </c>
      <c r="C772">
        <v>0</v>
      </c>
      <c r="D772">
        <v>0</v>
      </c>
      <c r="E772">
        <v>63</v>
      </c>
      <c r="F772" t="str" cm="1">
        <f t="array" ref="F772">_xlfn.IFS(Customer!F772=1,"Divorced",Customer!G772=1,"Married",Customer!H772=1,"Single",Customer!I772=1,"Together",Customer!J772=1,"Window")</f>
        <v>Married</v>
      </c>
      <c r="G772" t="str" cm="1">
        <f t="array" ref="G772">_xlfn.IFS(Customer!K772=1,"Basic",Customer!L772=1,"Graduate",Customer!M772=1,"Master",Customer!N772=1,"PhD")</f>
        <v>Graduate</v>
      </c>
      <c r="H772" t="s">
        <v>19</v>
      </c>
    </row>
    <row r="773" spans="1:8" x14ac:dyDescent="0.3">
      <c r="A773">
        <v>1345</v>
      </c>
      <c r="B773">
        <v>162187</v>
      </c>
      <c r="C773">
        <v>0</v>
      </c>
      <c r="D773">
        <v>1</v>
      </c>
      <c r="E773">
        <v>51</v>
      </c>
      <c r="F773" t="str" cm="1">
        <f t="array" ref="F773">_xlfn.IFS(Customer!F773=1,"Divorced",Customer!G773=1,"Married",Customer!H773=1,"Single",Customer!I773=1,"Together",Customer!J773=1,"Window")</f>
        <v>Window</v>
      </c>
      <c r="G773" t="str" cm="1">
        <f t="array" ref="G773">_xlfn.IFS(Customer!K773=1,"Basic",Customer!L773=1,"Graduate",Customer!M773=1,"Master",Customer!N773=1,"PhD")</f>
        <v>PhD</v>
      </c>
      <c r="H773" t="s">
        <v>18</v>
      </c>
    </row>
    <row r="774" spans="1:8" x14ac:dyDescent="0.3">
      <c r="A774">
        <v>2337</v>
      </c>
      <c r="B774">
        <v>162159</v>
      </c>
      <c r="C774">
        <v>0</v>
      </c>
      <c r="D774">
        <v>0</v>
      </c>
      <c r="E774">
        <v>74</v>
      </c>
      <c r="F774" t="str" cm="1">
        <f t="array" ref="F774">_xlfn.IFS(Customer!F774=1,"Divorced",Customer!G774=1,"Married",Customer!H774=1,"Single",Customer!I774=1,"Together",Customer!J774=1,"Window")</f>
        <v>Single</v>
      </c>
      <c r="G774" t="str" cm="1">
        <f t="array" ref="G774">_xlfn.IFS(Customer!K774=1,"Basic",Customer!L774=1,"Graduate",Customer!M774=1,"Master",Customer!N774=1,"PhD")</f>
        <v>PhD</v>
      </c>
      <c r="H774" t="s">
        <v>16</v>
      </c>
    </row>
    <row r="775" spans="1:8" x14ac:dyDescent="0.3">
      <c r="A775">
        <v>2328</v>
      </c>
      <c r="B775">
        <v>162061</v>
      </c>
      <c r="C775">
        <v>0</v>
      </c>
      <c r="D775">
        <v>1</v>
      </c>
      <c r="E775">
        <v>44</v>
      </c>
      <c r="F775" t="str" cm="1">
        <f t="array" ref="F775">_xlfn.IFS(Customer!F775=1,"Divorced",Customer!G775=1,"Married",Customer!H775=1,"Single",Customer!I775=1,"Together",Customer!J775=1,"Window")</f>
        <v>Together</v>
      </c>
      <c r="G775" t="str" cm="1">
        <f t="array" ref="G775">_xlfn.IFS(Customer!K775=1,"Basic",Customer!L775=1,"Graduate",Customer!M775=1,"Master",Customer!N775=1,"PhD")</f>
        <v>Graduate</v>
      </c>
      <c r="H775" t="s">
        <v>17</v>
      </c>
    </row>
    <row r="776" spans="1:8" x14ac:dyDescent="0.3">
      <c r="A776">
        <v>1750</v>
      </c>
      <c r="B776">
        <v>162058</v>
      </c>
      <c r="C776">
        <v>0</v>
      </c>
      <c r="D776">
        <v>1</v>
      </c>
      <c r="E776">
        <v>64</v>
      </c>
      <c r="F776" t="str" cm="1">
        <f t="array" ref="F776">_xlfn.IFS(Customer!F776=1,"Divorced",Customer!G776=1,"Married",Customer!H776=1,"Single",Customer!I776=1,"Together",Customer!J776=1,"Window")</f>
        <v>Married</v>
      </c>
      <c r="G776" t="str" cm="1">
        <f t="array" ref="G776">_xlfn.IFS(Customer!K776=1,"Basic",Customer!L776=1,"Graduate",Customer!M776=1,"Master",Customer!N776=1,"PhD")</f>
        <v>Master</v>
      </c>
      <c r="H776" t="s">
        <v>20</v>
      </c>
    </row>
    <row r="777" spans="1:8" x14ac:dyDescent="0.3">
      <c r="A777">
        <v>1462</v>
      </c>
      <c r="B777">
        <v>162010</v>
      </c>
      <c r="C777">
        <v>0</v>
      </c>
      <c r="D777">
        <v>1</v>
      </c>
      <c r="E777">
        <v>48</v>
      </c>
      <c r="F777" t="str" cm="1">
        <f t="array" ref="F777">_xlfn.IFS(Customer!F777=1,"Divorced",Customer!G777=1,"Married",Customer!H777=1,"Single",Customer!I777=1,"Together",Customer!J777=1,"Window")</f>
        <v>Married</v>
      </c>
      <c r="G777" t="str" cm="1">
        <f t="array" ref="G777">_xlfn.IFS(Customer!K777=1,"Basic",Customer!L777=1,"Graduate",Customer!M777=1,"Master",Customer!N777=1,"PhD")</f>
        <v>PhD</v>
      </c>
      <c r="H777" t="s">
        <v>20</v>
      </c>
    </row>
    <row r="778" spans="1:8" x14ac:dyDescent="0.3">
      <c r="A778">
        <v>2168</v>
      </c>
      <c r="B778">
        <v>162000</v>
      </c>
      <c r="C778">
        <v>0</v>
      </c>
      <c r="D778">
        <v>1</v>
      </c>
      <c r="E778">
        <v>68</v>
      </c>
      <c r="F778" t="str" cm="1">
        <f t="array" ref="F778">_xlfn.IFS(Customer!F778=1,"Divorced",Customer!G778=1,"Married",Customer!H778=1,"Single",Customer!I778=1,"Together",Customer!J778=1,"Window")</f>
        <v>Single</v>
      </c>
      <c r="G778" t="str" cm="1">
        <f t="array" ref="G778">_xlfn.IFS(Customer!K778=1,"Basic",Customer!L778=1,"Graduate",Customer!M778=1,"Master",Customer!N778=1,"PhD")</f>
        <v>PhD</v>
      </c>
      <c r="H778" t="s">
        <v>19</v>
      </c>
    </row>
    <row r="779" spans="1:8" x14ac:dyDescent="0.3">
      <c r="A779">
        <v>1559</v>
      </c>
      <c r="B779">
        <v>161996</v>
      </c>
      <c r="C779">
        <v>0</v>
      </c>
      <c r="D779">
        <v>1</v>
      </c>
      <c r="E779">
        <v>43</v>
      </c>
      <c r="F779" t="str" cm="1">
        <f t="array" ref="F779">_xlfn.IFS(Customer!F779=1,"Divorced",Customer!G779=1,"Married",Customer!H779=1,"Single",Customer!I779=1,"Together",Customer!J779=1,"Window")</f>
        <v>Married</v>
      </c>
      <c r="G779" t="str" cm="1">
        <f t="array" ref="G779">_xlfn.IFS(Customer!K779=1,"Basic",Customer!L779=1,"Graduate",Customer!M779=1,"Master",Customer!N779=1,"PhD")</f>
        <v>PhD</v>
      </c>
      <c r="H779" t="s">
        <v>15</v>
      </c>
    </row>
    <row r="780" spans="1:8" x14ac:dyDescent="0.3">
      <c r="A780">
        <v>1676</v>
      </c>
      <c r="B780">
        <v>161923</v>
      </c>
      <c r="C780">
        <v>0</v>
      </c>
      <c r="D780">
        <v>2</v>
      </c>
      <c r="E780">
        <v>59</v>
      </c>
      <c r="F780" t="str" cm="1">
        <f t="array" ref="F780">_xlfn.IFS(Customer!F780=1,"Divorced",Customer!G780=1,"Married",Customer!H780=1,"Single",Customer!I780=1,"Together",Customer!J780=1,"Window")</f>
        <v>Married</v>
      </c>
      <c r="G780" t="str" cm="1">
        <f t="array" ref="G780">_xlfn.IFS(Customer!K780=1,"Basic",Customer!L780=1,"Graduate",Customer!M780=1,"Master",Customer!N780=1,"PhD")</f>
        <v>Master</v>
      </c>
      <c r="H780" t="s">
        <v>19</v>
      </c>
    </row>
    <row r="781" spans="1:8" x14ac:dyDescent="0.3">
      <c r="A781">
        <v>2905</v>
      </c>
      <c r="B781">
        <v>161917</v>
      </c>
      <c r="C781">
        <v>1</v>
      </c>
      <c r="D781">
        <v>1</v>
      </c>
      <c r="E781">
        <v>46</v>
      </c>
      <c r="F781" t="str" cm="1">
        <f t="array" ref="F781">_xlfn.IFS(Customer!F781=1,"Divorced",Customer!G781=1,"Married",Customer!H781=1,"Single",Customer!I781=1,"Together",Customer!J781=1,"Window")</f>
        <v>Married</v>
      </c>
      <c r="G781" t="str" cm="1">
        <f t="array" ref="G781">_xlfn.IFS(Customer!K781=1,"Basic",Customer!L781=1,"Graduate",Customer!M781=1,"Master",Customer!N781=1,"PhD")</f>
        <v>PhD</v>
      </c>
      <c r="H781" t="s">
        <v>18</v>
      </c>
    </row>
    <row r="782" spans="1:8" x14ac:dyDescent="0.3">
      <c r="A782">
        <v>1259</v>
      </c>
      <c r="B782">
        <v>161905</v>
      </c>
      <c r="C782">
        <v>0</v>
      </c>
      <c r="D782">
        <v>1</v>
      </c>
      <c r="E782">
        <v>45</v>
      </c>
      <c r="F782" t="str" cm="1">
        <f t="array" ref="F782">_xlfn.IFS(Customer!F782=1,"Divorced",Customer!G782=1,"Married",Customer!H782=1,"Single",Customer!I782=1,"Together",Customer!J782=1,"Window")</f>
        <v>Together</v>
      </c>
      <c r="G782" t="str" cm="1">
        <f t="array" ref="G782">_xlfn.IFS(Customer!K782=1,"Basic",Customer!L782=1,"Graduate",Customer!M782=1,"Master",Customer!N782=1,"PhD")</f>
        <v>PhD</v>
      </c>
      <c r="H782" t="s">
        <v>15</v>
      </c>
    </row>
    <row r="783" spans="1:8" x14ac:dyDescent="0.3">
      <c r="A783">
        <v>1781</v>
      </c>
      <c r="B783">
        <v>161872</v>
      </c>
      <c r="C783">
        <v>0</v>
      </c>
      <c r="D783">
        <v>1</v>
      </c>
      <c r="E783">
        <v>50</v>
      </c>
      <c r="F783" t="str" cm="1">
        <f t="array" ref="F783">_xlfn.IFS(Customer!F783=1,"Divorced",Customer!G783=1,"Married",Customer!H783=1,"Single",Customer!I783=1,"Together",Customer!J783=1,"Window")</f>
        <v>Married</v>
      </c>
      <c r="G783" t="str" cm="1">
        <f t="array" ref="G783">_xlfn.IFS(Customer!K783=1,"Basic",Customer!L783=1,"Graduate",Customer!M783=1,"Master",Customer!N783=1,"PhD")</f>
        <v>Master</v>
      </c>
      <c r="H783" t="s">
        <v>15</v>
      </c>
    </row>
    <row r="784" spans="1:8" x14ac:dyDescent="0.3">
      <c r="A784">
        <v>1512</v>
      </c>
      <c r="B784">
        <v>161839</v>
      </c>
      <c r="C784">
        <v>0</v>
      </c>
      <c r="D784">
        <v>0</v>
      </c>
      <c r="E784">
        <v>56</v>
      </c>
      <c r="F784" t="str" cm="1">
        <f t="array" ref="F784">_xlfn.IFS(Customer!F784=1,"Divorced",Customer!G784=1,"Married",Customer!H784=1,"Single",Customer!I784=1,"Together",Customer!J784=1,"Window")</f>
        <v>Single</v>
      </c>
      <c r="G784" t="str" cm="1">
        <f t="array" ref="G784">_xlfn.IFS(Customer!K784=1,"Basic",Customer!L784=1,"Graduate",Customer!M784=1,"Master",Customer!N784=1,"PhD")</f>
        <v>Graduate</v>
      </c>
      <c r="H784" t="s">
        <v>17</v>
      </c>
    </row>
    <row r="785" spans="1:8" x14ac:dyDescent="0.3">
      <c r="A785">
        <v>2076</v>
      </c>
      <c r="B785">
        <v>161825</v>
      </c>
      <c r="C785">
        <v>0</v>
      </c>
      <c r="D785">
        <v>1</v>
      </c>
      <c r="E785">
        <v>41</v>
      </c>
      <c r="F785" t="str" cm="1">
        <f t="array" ref="F785">_xlfn.IFS(Customer!F785=1,"Divorced",Customer!G785=1,"Married",Customer!H785=1,"Single",Customer!I785=1,"Together",Customer!J785=1,"Window")</f>
        <v>Single</v>
      </c>
      <c r="G785" t="str" cm="1">
        <f t="array" ref="G785">_xlfn.IFS(Customer!K785=1,"Basic",Customer!L785=1,"Graduate",Customer!M785=1,"Master",Customer!N785=1,"PhD")</f>
        <v>Graduate</v>
      </c>
      <c r="H785" t="s">
        <v>17</v>
      </c>
    </row>
    <row r="786" spans="1:8" x14ac:dyDescent="0.3">
      <c r="A786">
        <v>2837</v>
      </c>
      <c r="B786">
        <v>161825</v>
      </c>
      <c r="C786">
        <v>0</v>
      </c>
      <c r="D786">
        <v>1</v>
      </c>
      <c r="E786">
        <v>41</v>
      </c>
      <c r="F786" t="str" cm="1">
        <f t="array" ref="F786">_xlfn.IFS(Customer!F786=1,"Divorced",Customer!G786=1,"Married",Customer!H786=1,"Single",Customer!I786=1,"Together",Customer!J786=1,"Window")</f>
        <v>Single</v>
      </c>
      <c r="G786" t="str" cm="1">
        <f t="array" ref="G786">_xlfn.IFS(Customer!K786=1,"Basic",Customer!L786=1,"Graduate",Customer!M786=1,"Master",Customer!N786=1,"PhD")</f>
        <v>Graduate</v>
      </c>
      <c r="H786" t="s">
        <v>15</v>
      </c>
    </row>
    <row r="787" spans="1:8" x14ac:dyDescent="0.3">
      <c r="A787">
        <v>1058</v>
      </c>
      <c r="B787">
        <v>161823</v>
      </c>
      <c r="C787">
        <v>0</v>
      </c>
      <c r="D787">
        <v>1</v>
      </c>
      <c r="E787">
        <v>68</v>
      </c>
      <c r="F787" t="str" cm="1">
        <f t="array" ref="F787">_xlfn.IFS(Customer!F787=1,"Divorced",Customer!G787=1,"Married",Customer!H787=1,"Single",Customer!I787=1,"Together",Customer!J787=1,"Window")</f>
        <v>Single</v>
      </c>
      <c r="G787" t="str" cm="1">
        <f t="array" ref="G787">_xlfn.IFS(Customer!K787=1,"Basic",Customer!L787=1,"Graduate",Customer!M787=1,"Master",Customer!N787=1,"PhD")</f>
        <v>Graduate</v>
      </c>
      <c r="H787" t="s">
        <v>19</v>
      </c>
    </row>
    <row r="788" spans="1:8" x14ac:dyDescent="0.3">
      <c r="A788">
        <v>2929</v>
      </c>
      <c r="B788">
        <v>161798</v>
      </c>
      <c r="C788">
        <v>0</v>
      </c>
      <c r="D788">
        <v>0</v>
      </c>
      <c r="E788">
        <v>56</v>
      </c>
      <c r="F788" t="str" cm="1">
        <f t="array" ref="F788">_xlfn.IFS(Customer!F788=1,"Divorced",Customer!G788=1,"Married",Customer!H788=1,"Single",Customer!I788=1,"Together",Customer!J788=1,"Window")</f>
        <v>Single</v>
      </c>
      <c r="G788" t="str" cm="1">
        <f t="array" ref="G788">_xlfn.IFS(Customer!K788=1,"Basic",Customer!L788=1,"Graduate",Customer!M788=1,"Master",Customer!N788=1,"PhD")</f>
        <v>PhD</v>
      </c>
      <c r="H788" t="s">
        <v>18</v>
      </c>
    </row>
    <row r="789" spans="1:8" x14ac:dyDescent="0.3">
      <c r="A789">
        <v>1571</v>
      </c>
      <c r="B789">
        <v>161794</v>
      </c>
      <c r="C789">
        <v>0</v>
      </c>
      <c r="D789">
        <v>1</v>
      </c>
      <c r="E789">
        <v>59</v>
      </c>
      <c r="F789" t="str" cm="1">
        <f t="array" ref="F789">_xlfn.IFS(Customer!F789=1,"Divorced",Customer!G789=1,"Married",Customer!H789=1,"Single",Customer!I789=1,"Together",Customer!J789=1,"Window")</f>
        <v>Married</v>
      </c>
      <c r="G789" t="str" cm="1">
        <f t="array" ref="G789">_xlfn.IFS(Customer!K789=1,"Basic",Customer!L789=1,"Graduate",Customer!M789=1,"Master",Customer!N789=1,"PhD")</f>
        <v>Master</v>
      </c>
      <c r="H789" t="s">
        <v>15</v>
      </c>
    </row>
    <row r="790" spans="1:8" x14ac:dyDescent="0.3">
      <c r="A790">
        <v>2666</v>
      </c>
      <c r="B790">
        <v>161787</v>
      </c>
      <c r="C790">
        <v>0</v>
      </c>
      <c r="D790">
        <v>0</v>
      </c>
      <c r="E790">
        <v>33</v>
      </c>
      <c r="F790" t="str" cm="1">
        <f t="array" ref="F790">_xlfn.IFS(Customer!F790=1,"Divorced",Customer!G790=1,"Married",Customer!H790=1,"Single",Customer!I790=1,"Together",Customer!J790=1,"Window")</f>
        <v>Divorced</v>
      </c>
      <c r="G790" t="str" cm="1">
        <f t="array" ref="G790">_xlfn.IFS(Customer!K790=1,"Basic",Customer!L790=1,"Graduate",Customer!M790=1,"Master",Customer!N790=1,"PhD")</f>
        <v>Master</v>
      </c>
      <c r="H790" t="s">
        <v>19</v>
      </c>
    </row>
    <row r="791" spans="1:8" x14ac:dyDescent="0.3">
      <c r="A791">
        <v>3213</v>
      </c>
      <c r="B791">
        <v>161757</v>
      </c>
      <c r="C791">
        <v>0</v>
      </c>
      <c r="D791">
        <v>0</v>
      </c>
      <c r="E791">
        <v>50</v>
      </c>
      <c r="F791" t="str" cm="1">
        <f t="array" ref="F791">_xlfn.IFS(Customer!F791=1,"Divorced",Customer!G791=1,"Married",Customer!H791=1,"Single",Customer!I791=1,"Together",Customer!J791=1,"Window")</f>
        <v>Single</v>
      </c>
      <c r="G791" t="str" cm="1">
        <f t="array" ref="G791">_xlfn.IFS(Customer!K791=1,"Basic",Customer!L791=1,"Graduate",Customer!M791=1,"Master",Customer!N791=1,"PhD")</f>
        <v>Master</v>
      </c>
      <c r="H791" t="s">
        <v>16</v>
      </c>
    </row>
    <row r="792" spans="1:8" x14ac:dyDescent="0.3">
      <c r="A792">
        <v>2868</v>
      </c>
      <c r="B792">
        <v>161671</v>
      </c>
      <c r="C792">
        <v>0</v>
      </c>
      <c r="D792">
        <v>1</v>
      </c>
      <c r="E792">
        <v>52</v>
      </c>
      <c r="F792" t="str" cm="1">
        <f t="array" ref="F792">_xlfn.IFS(Customer!F792=1,"Divorced",Customer!G792=1,"Married",Customer!H792=1,"Single",Customer!I792=1,"Together",Customer!J792=1,"Window")</f>
        <v>Divorced</v>
      </c>
      <c r="G792" t="str" cm="1">
        <f t="array" ref="G792">_xlfn.IFS(Customer!K792=1,"Basic",Customer!L792=1,"Graduate",Customer!M792=1,"Master",Customer!N792=1,"PhD")</f>
        <v>Graduate</v>
      </c>
      <c r="H792" t="s">
        <v>17</v>
      </c>
    </row>
    <row r="793" spans="1:8" x14ac:dyDescent="0.3">
      <c r="A793">
        <v>1827</v>
      </c>
      <c r="B793">
        <v>161618</v>
      </c>
      <c r="C793">
        <v>0</v>
      </c>
      <c r="D793">
        <v>0</v>
      </c>
      <c r="E793">
        <v>29</v>
      </c>
      <c r="F793" t="str" cm="1">
        <f t="array" ref="F793">_xlfn.IFS(Customer!F793=1,"Divorced",Customer!G793=1,"Married",Customer!H793=1,"Single",Customer!I793=1,"Together",Customer!J793=1,"Window")</f>
        <v>Single</v>
      </c>
      <c r="G793" t="e" cm="1">
        <f t="array" ref="G793">_xlfn.IFS(Customer!K793=1,"Basic",Customer!L793=1,"Graduate",Customer!M793=1,"Master",Customer!N793=1,"PhD")</f>
        <v>#N/A</v>
      </c>
      <c r="H793" t="s">
        <v>16</v>
      </c>
    </row>
    <row r="794" spans="1:8" x14ac:dyDescent="0.3">
      <c r="A794">
        <v>2197</v>
      </c>
      <c r="B794">
        <v>161559</v>
      </c>
      <c r="C794">
        <v>0</v>
      </c>
      <c r="D794">
        <v>1</v>
      </c>
      <c r="E794">
        <v>55</v>
      </c>
      <c r="F794" t="str" cm="1">
        <f t="array" ref="F794">_xlfn.IFS(Customer!F794=1,"Divorced",Customer!G794=1,"Married",Customer!H794=1,"Single",Customer!I794=1,"Together",Customer!J794=1,"Window")</f>
        <v>Single</v>
      </c>
      <c r="G794" t="str" cm="1">
        <f t="array" ref="G794">_xlfn.IFS(Customer!K794=1,"Basic",Customer!L794=1,"Graduate",Customer!M794=1,"Master",Customer!N794=1,"PhD")</f>
        <v>Graduate</v>
      </c>
      <c r="H794" t="s">
        <v>18</v>
      </c>
    </row>
    <row r="795" spans="1:8" x14ac:dyDescent="0.3">
      <c r="A795">
        <v>2563</v>
      </c>
      <c r="B795">
        <v>161482</v>
      </c>
      <c r="C795">
        <v>0</v>
      </c>
      <c r="D795">
        <v>0</v>
      </c>
      <c r="E795">
        <v>55</v>
      </c>
      <c r="F795" t="str" cm="1">
        <f t="array" ref="F795">_xlfn.IFS(Customer!F795=1,"Divorced",Customer!G795=1,"Married",Customer!H795=1,"Single",Customer!I795=1,"Together",Customer!J795=1,"Window")</f>
        <v>Married</v>
      </c>
      <c r="G795" t="str" cm="1">
        <f t="array" ref="G795">_xlfn.IFS(Customer!K795=1,"Basic",Customer!L795=1,"Graduate",Customer!M795=1,"Master",Customer!N795=1,"PhD")</f>
        <v>Graduate</v>
      </c>
      <c r="H795" t="s">
        <v>18</v>
      </c>
    </row>
    <row r="796" spans="1:8" x14ac:dyDescent="0.3">
      <c r="A796">
        <v>1587</v>
      </c>
      <c r="B796">
        <v>161467</v>
      </c>
      <c r="C796">
        <v>0</v>
      </c>
      <c r="D796">
        <v>2</v>
      </c>
      <c r="E796">
        <v>72</v>
      </c>
      <c r="F796" t="str" cm="1">
        <f t="array" ref="F796">_xlfn.IFS(Customer!F796=1,"Divorced",Customer!G796=1,"Married",Customer!H796=1,"Single",Customer!I796=1,"Together",Customer!J796=1,"Window")</f>
        <v>Married</v>
      </c>
      <c r="G796" t="str" cm="1">
        <f t="array" ref="G796">_xlfn.IFS(Customer!K796=1,"Basic",Customer!L796=1,"Graduate",Customer!M796=1,"Master",Customer!N796=1,"PhD")</f>
        <v>PhD</v>
      </c>
      <c r="H796" t="s">
        <v>16</v>
      </c>
    </row>
    <row r="797" spans="1:8" x14ac:dyDescent="0.3">
      <c r="A797">
        <v>1454</v>
      </c>
      <c r="B797">
        <v>161456</v>
      </c>
      <c r="C797">
        <v>0</v>
      </c>
      <c r="D797">
        <v>1</v>
      </c>
      <c r="E797">
        <v>45</v>
      </c>
      <c r="F797" t="str" cm="1">
        <f t="array" ref="F797">_xlfn.IFS(Customer!F797=1,"Divorced",Customer!G797=1,"Married",Customer!H797=1,"Single",Customer!I797=1,"Together",Customer!J797=1,"Window")</f>
        <v>Married</v>
      </c>
      <c r="G797" t="str" cm="1">
        <f t="array" ref="G797">_xlfn.IFS(Customer!K797=1,"Basic",Customer!L797=1,"Graduate",Customer!M797=1,"Master",Customer!N797=1,"PhD")</f>
        <v>Graduate</v>
      </c>
      <c r="H797" t="s">
        <v>19</v>
      </c>
    </row>
    <row r="798" spans="1:8" x14ac:dyDescent="0.3">
      <c r="A798">
        <v>3014</v>
      </c>
      <c r="B798">
        <v>161416</v>
      </c>
      <c r="C798">
        <v>0</v>
      </c>
      <c r="D798">
        <v>0</v>
      </c>
      <c r="E798">
        <v>38</v>
      </c>
      <c r="F798" t="str" cm="1">
        <f t="array" ref="F798">_xlfn.IFS(Customer!F798=1,"Divorced",Customer!G798=1,"Married",Customer!H798=1,"Single",Customer!I798=1,"Together",Customer!J798=1,"Window")</f>
        <v>Together</v>
      </c>
      <c r="G798" t="str" cm="1">
        <f t="array" ref="G798">_xlfn.IFS(Customer!K798=1,"Basic",Customer!L798=1,"Graduate",Customer!M798=1,"Master",Customer!N798=1,"PhD")</f>
        <v>Graduate</v>
      </c>
      <c r="H798" t="s">
        <v>19</v>
      </c>
    </row>
    <row r="799" spans="1:8" x14ac:dyDescent="0.3">
      <c r="A799">
        <v>1855</v>
      </c>
      <c r="B799">
        <v>161346</v>
      </c>
      <c r="C799">
        <v>1</v>
      </c>
      <c r="D799">
        <v>0</v>
      </c>
      <c r="E799">
        <v>42</v>
      </c>
      <c r="F799" t="str" cm="1">
        <f t="array" ref="F799">_xlfn.IFS(Customer!F799=1,"Divorced",Customer!G799=1,"Married",Customer!H799=1,"Single",Customer!I799=1,"Together",Customer!J799=1,"Window")</f>
        <v>Together</v>
      </c>
      <c r="G799" t="str" cm="1">
        <f t="array" ref="G799">_xlfn.IFS(Customer!K799=1,"Basic",Customer!L799=1,"Graduate",Customer!M799=1,"Master",Customer!N799=1,"PhD")</f>
        <v>Master</v>
      </c>
      <c r="H799" t="s">
        <v>18</v>
      </c>
    </row>
    <row r="800" spans="1:8" x14ac:dyDescent="0.3">
      <c r="A800">
        <v>1122</v>
      </c>
      <c r="B800">
        <v>161331</v>
      </c>
      <c r="C800">
        <v>1</v>
      </c>
      <c r="D800">
        <v>1</v>
      </c>
      <c r="E800">
        <v>62</v>
      </c>
      <c r="F800" t="str" cm="1">
        <f t="array" ref="F800">_xlfn.IFS(Customer!F800=1,"Divorced",Customer!G800=1,"Married",Customer!H800=1,"Single",Customer!I800=1,"Together",Customer!J800=1,"Window")</f>
        <v>Single</v>
      </c>
      <c r="G800" t="str" cm="1">
        <f t="array" ref="G800">_xlfn.IFS(Customer!K800=1,"Basic",Customer!L800=1,"Graduate",Customer!M800=1,"Master",Customer!N800=1,"PhD")</f>
        <v>Master</v>
      </c>
      <c r="H800" t="s">
        <v>17</v>
      </c>
    </row>
    <row r="801" spans="1:8" x14ac:dyDescent="0.3">
      <c r="A801">
        <v>1413</v>
      </c>
      <c r="B801">
        <v>161314</v>
      </c>
      <c r="C801">
        <v>0</v>
      </c>
      <c r="D801">
        <v>1</v>
      </c>
      <c r="E801">
        <v>52</v>
      </c>
      <c r="F801" t="str" cm="1">
        <f t="array" ref="F801">_xlfn.IFS(Customer!F801=1,"Divorced",Customer!G801=1,"Married",Customer!H801=1,"Single",Customer!I801=1,"Together",Customer!J801=1,"Window")</f>
        <v>Married</v>
      </c>
      <c r="G801" t="str" cm="1">
        <f t="array" ref="G801">_xlfn.IFS(Customer!K801=1,"Basic",Customer!L801=1,"Graduate",Customer!M801=1,"Master",Customer!N801=1,"PhD")</f>
        <v>Graduate</v>
      </c>
      <c r="H801" t="s">
        <v>16</v>
      </c>
    </row>
    <row r="802" spans="1:8" x14ac:dyDescent="0.3">
      <c r="A802">
        <v>1176</v>
      </c>
      <c r="B802">
        <v>161286</v>
      </c>
      <c r="C802">
        <v>0</v>
      </c>
      <c r="D802">
        <v>1</v>
      </c>
      <c r="E802">
        <v>54</v>
      </c>
      <c r="F802" t="str" cm="1">
        <f t="array" ref="F802">_xlfn.IFS(Customer!F802=1,"Divorced",Customer!G802=1,"Married",Customer!H802=1,"Single",Customer!I802=1,"Together",Customer!J802=1,"Window")</f>
        <v>Married</v>
      </c>
      <c r="G802" t="str" cm="1">
        <f t="array" ref="G802">_xlfn.IFS(Customer!K802=1,"Basic",Customer!L802=1,"Graduate",Customer!M802=1,"Master",Customer!N802=1,"PhD")</f>
        <v>Graduate</v>
      </c>
      <c r="H802" t="s">
        <v>17</v>
      </c>
    </row>
    <row r="803" spans="1:8" x14ac:dyDescent="0.3">
      <c r="A803">
        <v>3095</v>
      </c>
      <c r="B803">
        <v>161286</v>
      </c>
      <c r="C803">
        <v>0</v>
      </c>
      <c r="D803">
        <v>1</v>
      </c>
      <c r="E803">
        <v>54</v>
      </c>
      <c r="F803" t="str" cm="1">
        <f t="array" ref="F803">_xlfn.IFS(Customer!F803=1,"Divorced",Customer!G803=1,"Married",Customer!H803=1,"Single",Customer!I803=1,"Together",Customer!J803=1,"Window")</f>
        <v>Married</v>
      </c>
      <c r="G803" t="str" cm="1">
        <f t="array" ref="G803">_xlfn.IFS(Customer!K803=1,"Basic",Customer!L803=1,"Graduate",Customer!M803=1,"Master",Customer!N803=1,"PhD")</f>
        <v>Graduate</v>
      </c>
      <c r="H803" t="s">
        <v>15</v>
      </c>
    </row>
    <row r="804" spans="1:8" x14ac:dyDescent="0.3">
      <c r="A804">
        <v>2207</v>
      </c>
      <c r="B804">
        <v>161284</v>
      </c>
      <c r="C804">
        <v>0</v>
      </c>
      <c r="D804">
        <v>0</v>
      </c>
      <c r="E804">
        <v>65</v>
      </c>
      <c r="F804" t="str" cm="1">
        <f t="array" ref="F804">_xlfn.IFS(Customer!F804=1,"Divorced",Customer!G804=1,"Married",Customer!H804=1,"Single",Customer!I804=1,"Together",Customer!J804=1,"Window")</f>
        <v>Single</v>
      </c>
      <c r="G804" t="str" cm="1">
        <f t="array" ref="G804">_xlfn.IFS(Customer!K804=1,"Basic",Customer!L804=1,"Graduate",Customer!M804=1,"Master",Customer!N804=1,"PhD")</f>
        <v>PhD</v>
      </c>
      <c r="H804" t="s">
        <v>15</v>
      </c>
    </row>
    <row r="805" spans="1:8" x14ac:dyDescent="0.3">
      <c r="A805">
        <v>1638</v>
      </c>
      <c r="B805">
        <v>161278</v>
      </c>
      <c r="C805">
        <v>0</v>
      </c>
      <c r="D805">
        <v>1</v>
      </c>
      <c r="E805">
        <v>67</v>
      </c>
      <c r="F805" t="str" cm="1">
        <f t="array" ref="F805">_xlfn.IFS(Customer!F805=1,"Divorced",Customer!G805=1,"Married",Customer!H805=1,"Single",Customer!I805=1,"Together",Customer!J805=1,"Window")</f>
        <v>Together</v>
      </c>
      <c r="G805" t="str" cm="1">
        <f t="array" ref="G805">_xlfn.IFS(Customer!K805=1,"Basic",Customer!L805=1,"Graduate",Customer!M805=1,"Master",Customer!N805=1,"PhD")</f>
        <v>Graduate</v>
      </c>
      <c r="H805" t="s">
        <v>17</v>
      </c>
    </row>
    <row r="806" spans="1:8" x14ac:dyDescent="0.3">
      <c r="A806">
        <v>1493</v>
      </c>
      <c r="B806">
        <v>161250</v>
      </c>
      <c r="C806">
        <v>0</v>
      </c>
      <c r="D806">
        <v>1</v>
      </c>
      <c r="E806">
        <v>61</v>
      </c>
      <c r="F806" t="str" cm="1">
        <f t="array" ref="F806">_xlfn.IFS(Customer!F806=1,"Divorced",Customer!G806=1,"Married",Customer!H806=1,"Single",Customer!I806=1,"Together",Customer!J806=1,"Window")</f>
        <v>Divorced</v>
      </c>
      <c r="G806" t="str" cm="1">
        <f t="array" ref="G806">_xlfn.IFS(Customer!K806=1,"Basic",Customer!L806=1,"Graduate",Customer!M806=1,"Master",Customer!N806=1,"PhD")</f>
        <v>Graduate</v>
      </c>
      <c r="H806" t="s">
        <v>15</v>
      </c>
    </row>
    <row r="807" spans="1:8" x14ac:dyDescent="0.3">
      <c r="A807">
        <v>3201</v>
      </c>
      <c r="B807">
        <v>161223</v>
      </c>
      <c r="C807">
        <v>0</v>
      </c>
      <c r="D807">
        <v>1</v>
      </c>
      <c r="E807">
        <v>53</v>
      </c>
      <c r="F807" t="str" cm="1">
        <f t="array" ref="F807">_xlfn.IFS(Customer!F807=1,"Divorced",Customer!G807=1,"Married",Customer!H807=1,"Single",Customer!I807=1,"Together",Customer!J807=1,"Window")</f>
        <v>Married</v>
      </c>
      <c r="G807" t="str" cm="1">
        <f t="array" ref="G807">_xlfn.IFS(Customer!K807=1,"Basic",Customer!L807=1,"Graduate",Customer!M807=1,"Master",Customer!N807=1,"PhD")</f>
        <v>Graduate</v>
      </c>
      <c r="H807" t="s">
        <v>16</v>
      </c>
    </row>
    <row r="808" spans="1:8" x14ac:dyDescent="0.3">
      <c r="A808">
        <v>1672</v>
      </c>
      <c r="B808">
        <v>161209</v>
      </c>
      <c r="C808">
        <v>0</v>
      </c>
      <c r="D808">
        <v>0</v>
      </c>
      <c r="E808">
        <v>50</v>
      </c>
      <c r="F808" t="str" cm="1">
        <f t="array" ref="F808">_xlfn.IFS(Customer!F808=1,"Divorced",Customer!G808=1,"Married",Customer!H808=1,"Single",Customer!I808=1,"Together",Customer!J808=1,"Window")</f>
        <v>Single</v>
      </c>
      <c r="G808" t="str" cm="1">
        <f t="array" ref="G808">_xlfn.IFS(Customer!K808=1,"Basic",Customer!L808=1,"Graduate",Customer!M808=1,"Master",Customer!N808=1,"PhD")</f>
        <v>Graduate</v>
      </c>
      <c r="H808" t="s">
        <v>20</v>
      </c>
    </row>
    <row r="809" spans="1:8" x14ac:dyDescent="0.3">
      <c r="A809">
        <v>2021</v>
      </c>
      <c r="B809">
        <v>161180</v>
      </c>
      <c r="C809">
        <v>0</v>
      </c>
      <c r="D809">
        <v>1</v>
      </c>
      <c r="E809">
        <v>61</v>
      </c>
      <c r="F809" t="str" cm="1">
        <f t="array" ref="F809">_xlfn.IFS(Customer!F809=1,"Divorced",Customer!G809=1,"Married",Customer!H809=1,"Single",Customer!I809=1,"Together",Customer!J809=1,"Window")</f>
        <v>Married</v>
      </c>
      <c r="G809" t="str" cm="1">
        <f t="array" ref="G809">_xlfn.IFS(Customer!K809=1,"Basic",Customer!L809=1,"Graduate",Customer!M809=1,"Master",Customer!N809=1,"PhD")</f>
        <v>Graduate</v>
      </c>
      <c r="H809" t="s">
        <v>15</v>
      </c>
    </row>
    <row r="810" spans="1:8" x14ac:dyDescent="0.3">
      <c r="A810">
        <v>1231</v>
      </c>
      <c r="B810">
        <v>161074</v>
      </c>
      <c r="C810">
        <v>0</v>
      </c>
      <c r="D810">
        <v>1</v>
      </c>
      <c r="E810">
        <v>62</v>
      </c>
      <c r="F810" t="str" cm="1">
        <f t="array" ref="F810">_xlfn.IFS(Customer!F810=1,"Divorced",Customer!G810=1,"Married",Customer!H810=1,"Single",Customer!I810=1,"Together",Customer!J810=1,"Window")</f>
        <v>Married</v>
      </c>
      <c r="G810" t="str" cm="1">
        <f t="array" ref="G810">_xlfn.IFS(Customer!K810=1,"Basic",Customer!L810=1,"Graduate",Customer!M810=1,"Master",Customer!N810=1,"PhD")</f>
        <v>Graduate</v>
      </c>
      <c r="H810" t="s">
        <v>18</v>
      </c>
    </row>
    <row r="811" spans="1:8" x14ac:dyDescent="0.3">
      <c r="A811">
        <v>2675</v>
      </c>
      <c r="B811">
        <v>161064</v>
      </c>
      <c r="C811">
        <v>0</v>
      </c>
      <c r="D811">
        <v>1</v>
      </c>
      <c r="E811">
        <v>44</v>
      </c>
      <c r="F811" t="str" cm="1">
        <f t="array" ref="F811">_xlfn.IFS(Customer!F811=1,"Divorced",Customer!G811=1,"Married",Customer!H811=1,"Single",Customer!I811=1,"Together",Customer!J811=1,"Window")</f>
        <v>Married</v>
      </c>
      <c r="G811" t="str" cm="1">
        <f t="array" ref="G811">_xlfn.IFS(Customer!K811=1,"Basic",Customer!L811=1,"Graduate",Customer!M811=1,"Master",Customer!N811=1,"PhD")</f>
        <v>Graduate</v>
      </c>
      <c r="H811" t="s">
        <v>15</v>
      </c>
    </row>
    <row r="812" spans="1:8" x14ac:dyDescent="0.3">
      <c r="A812">
        <v>3174</v>
      </c>
      <c r="B812">
        <v>161014</v>
      </c>
      <c r="C812">
        <v>0</v>
      </c>
      <c r="D812">
        <v>1</v>
      </c>
      <c r="E812">
        <v>40</v>
      </c>
      <c r="F812" t="str" cm="1">
        <f t="array" ref="F812">_xlfn.IFS(Customer!F812=1,"Divorced",Customer!G812=1,"Married",Customer!H812=1,"Single",Customer!I812=1,"Together",Customer!J812=1,"Window")</f>
        <v>Married</v>
      </c>
      <c r="G812" t="str" cm="1">
        <f t="array" ref="G812">_xlfn.IFS(Customer!K812=1,"Basic",Customer!L812=1,"Graduate",Customer!M812=1,"Master",Customer!N812=1,"PhD")</f>
        <v>Graduate</v>
      </c>
      <c r="H812" t="s">
        <v>17</v>
      </c>
    </row>
    <row r="813" spans="1:8" x14ac:dyDescent="0.3">
      <c r="A813">
        <v>1144</v>
      </c>
      <c r="B813">
        <v>161010</v>
      </c>
      <c r="C813">
        <v>0</v>
      </c>
      <c r="D813">
        <v>1</v>
      </c>
      <c r="E813">
        <v>68</v>
      </c>
      <c r="F813" t="str" cm="1">
        <f t="array" ref="F813">_xlfn.IFS(Customer!F813=1,"Divorced",Customer!G813=1,"Married",Customer!H813=1,"Single",Customer!I813=1,"Together",Customer!J813=1,"Window")</f>
        <v>Together</v>
      </c>
      <c r="G813" t="str" cm="1">
        <f t="array" ref="G813">_xlfn.IFS(Customer!K813=1,"Basic",Customer!L813=1,"Graduate",Customer!M813=1,"Master",Customer!N813=1,"PhD")</f>
        <v>PhD</v>
      </c>
      <c r="H813" t="s">
        <v>20</v>
      </c>
    </row>
    <row r="814" spans="1:8" x14ac:dyDescent="0.3">
      <c r="A814">
        <v>3140</v>
      </c>
      <c r="B814">
        <v>160934</v>
      </c>
      <c r="C814">
        <v>0</v>
      </c>
      <c r="D814">
        <v>1</v>
      </c>
      <c r="E814">
        <v>45</v>
      </c>
      <c r="F814" t="str" cm="1">
        <f t="array" ref="F814">_xlfn.IFS(Customer!F814=1,"Divorced",Customer!G814=1,"Married",Customer!H814=1,"Single",Customer!I814=1,"Together",Customer!J814=1,"Window")</f>
        <v>Together</v>
      </c>
      <c r="G814" t="str" cm="1">
        <f t="array" ref="G814">_xlfn.IFS(Customer!K814=1,"Basic",Customer!L814=1,"Graduate",Customer!M814=1,"Master",Customer!N814=1,"PhD")</f>
        <v>Graduate</v>
      </c>
      <c r="H814" t="s">
        <v>19</v>
      </c>
    </row>
    <row r="815" spans="1:8" x14ac:dyDescent="0.3">
      <c r="A815">
        <v>3010</v>
      </c>
      <c r="B815">
        <v>160905</v>
      </c>
      <c r="C815">
        <v>0</v>
      </c>
      <c r="D815">
        <v>1</v>
      </c>
      <c r="E815">
        <v>70</v>
      </c>
      <c r="F815" t="str" cm="1">
        <f t="array" ref="F815">_xlfn.IFS(Customer!F815=1,"Divorced",Customer!G815=1,"Married",Customer!H815=1,"Single",Customer!I815=1,"Together",Customer!J815=1,"Window")</f>
        <v>Together</v>
      </c>
      <c r="G815" t="str" cm="1">
        <f t="array" ref="G815">_xlfn.IFS(Customer!K815=1,"Basic",Customer!L815=1,"Graduate",Customer!M815=1,"Master",Customer!N815=1,"PhD")</f>
        <v>Graduate</v>
      </c>
      <c r="H815" t="s">
        <v>20</v>
      </c>
    </row>
    <row r="816" spans="1:8" x14ac:dyDescent="0.3">
      <c r="A816">
        <v>3128</v>
      </c>
      <c r="B816">
        <v>160896</v>
      </c>
      <c r="C816">
        <v>0</v>
      </c>
      <c r="D816">
        <v>1</v>
      </c>
      <c r="E816">
        <v>56</v>
      </c>
      <c r="F816" t="str" cm="1">
        <f t="array" ref="F816">_xlfn.IFS(Customer!F816=1,"Divorced",Customer!G816=1,"Married",Customer!H816=1,"Single",Customer!I816=1,"Together",Customer!J816=1,"Window")</f>
        <v>Married</v>
      </c>
      <c r="G816" t="str" cm="1">
        <f t="array" ref="G816">_xlfn.IFS(Customer!K816=1,"Basic",Customer!L816=1,"Graduate",Customer!M816=1,"Master",Customer!N816=1,"PhD")</f>
        <v>PhD</v>
      </c>
      <c r="H816" t="s">
        <v>19</v>
      </c>
    </row>
    <row r="817" spans="1:8" x14ac:dyDescent="0.3">
      <c r="A817">
        <v>2285</v>
      </c>
      <c r="B817">
        <v>160894</v>
      </c>
      <c r="C817">
        <v>0</v>
      </c>
      <c r="D817">
        <v>1</v>
      </c>
      <c r="E817">
        <v>54</v>
      </c>
      <c r="F817" t="str" cm="1">
        <f t="array" ref="F817">_xlfn.IFS(Customer!F817=1,"Divorced",Customer!G817=1,"Married",Customer!H817=1,"Single",Customer!I817=1,"Together",Customer!J817=1,"Window")</f>
        <v>Together</v>
      </c>
      <c r="G817" t="str" cm="1">
        <f t="array" ref="G817">_xlfn.IFS(Customer!K817=1,"Basic",Customer!L817=1,"Graduate",Customer!M817=1,"Master",Customer!N817=1,"PhD")</f>
        <v>Graduate</v>
      </c>
      <c r="H817" t="s">
        <v>15</v>
      </c>
    </row>
    <row r="818" spans="1:8" x14ac:dyDescent="0.3">
      <c r="A818">
        <v>2763</v>
      </c>
      <c r="B818">
        <v>160839</v>
      </c>
      <c r="C818">
        <v>1</v>
      </c>
      <c r="D818">
        <v>1</v>
      </c>
      <c r="E818">
        <v>41</v>
      </c>
      <c r="F818" t="str" cm="1">
        <f t="array" ref="F818">_xlfn.IFS(Customer!F818=1,"Divorced",Customer!G818=1,"Married",Customer!H818=1,"Single",Customer!I818=1,"Together",Customer!J818=1,"Window")</f>
        <v>Together</v>
      </c>
      <c r="G818" t="e" cm="1">
        <f t="array" ref="G818">_xlfn.IFS(Customer!K818=1,"Basic",Customer!L818=1,"Graduate",Customer!M818=1,"Master",Customer!N818=1,"PhD")</f>
        <v>#N/A</v>
      </c>
      <c r="H818" t="s">
        <v>16</v>
      </c>
    </row>
    <row r="819" spans="1:8" x14ac:dyDescent="0.3">
      <c r="A819">
        <v>1263</v>
      </c>
      <c r="B819">
        <v>160714</v>
      </c>
      <c r="C819">
        <v>0</v>
      </c>
      <c r="D819">
        <v>0</v>
      </c>
      <c r="E819">
        <v>64</v>
      </c>
      <c r="F819" t="str" cm="1">
        <f t="array" ref="F819">_xlfn.IFS(Customer!F819=1,"Divorced",Customer!G819=1,"Married",Customer!H819=1,"Single",Customer!I819=1,"Together",Customer!J819=1,"Window")</f>
        <v>Single</v>
      </c>
      <c r="G819" t="str" cm="1">
        <f t="array" ref="G819">_xlfn.IFS(Customer!K819=1,"Basic",Customer!L819=1,"Graduate",Customer!M819=1,"Master",Customer!N819=1,"PhD")</f>
        <v>Graduate</v>
      </c>
      <c r="H819" t="s">
        <v>16</v>
      </c>
    </row>
    <row r="820" spans="1:8" x14ac:dyDescent="0.3">
      <c r="A820">
        <v>3012</v>
      </c>
      <c r="B820">
        <v>160689</v>
      </c>
      <c r="C820">
        <v>0</v>
      </c>
      <c r="D820">
        <v>1</v>
      </c>
      <c r="E820">
        <v>69</v>
      </c>
      <c r="F820" t="str" cm="1">
        <f t="array" ref="F820">_xlfn.IFS(Customer!F820=1,"Divorced",Customer!G820=1,"Married",Customer!H820=1,"Single",Customer!I820=1,"Together",Customer!J820=1,"Window")</f>
        <v>Single</v>
      </c>
      <c r="G820" t="str" cm="1">
        <f t="array" ref="G820">_xlfn.IFS(Customer!K820=1,"Basic",Customer!L820=1,"Graduate",Customer!M820=1,"Master",Customer!N820=1,"PhD")</f>
        <v>Graduate</v>
      </c>
      <c r="H820" t="s">
        <v>17</v>
      </c>
    </row>
    <row r="821" spans="1:8" x14ac:dyDescent="0.3">
      <c r="A821">
        <v>3212</v>
      </c>
      <c r="B821">
        <v>160646</v>
      </c>
      <c r="C821">
        <v>1</v>
      </c>
      <c r="D821">
        <v>0</v>
      </c>
      <c r="E821">
        <v>36</v>
      </c>
      <c r="F821" t="str" cm="1">
        <f t="array" ref="F821">_xlfn.IFS(Customer!F821=1,"Divorced",Customer!G821=1,"Married",Customer!H821=1,"Single",Customer!I821=1,"Together",Customer!J821=1,"Window")</f>
        <v>Single</v>
      </c>
      <c r="G821" t="str" cm="1">
        <f t="array" ref="G821">_xlfn.IFS(Customer!K821=1,"Basic",Customer!L821=1,"Graduate",Customer!M821=1,"Master",Customer!N821=1,"PhD")</f>
        <v>Graduate</v>
      </c>
      <c r="H821" t="s">
        <v>19</v>
      </c>
    </row>
    <row r="822" spans="1:8" x14ac:dyDescent="0.3">
      <c r="A822">
        <v>1068</v>
      </c>
      <c r="B822">
        <v>160631</v>
      </c>
      <c r="C822">
        <v>1</v>
      </c>
      <c r="D822">
        <v>1</v>
      </c>
      <c r="E822">
        <v>45</v>
      </c>
      <c r="F822" t="str" cm="1">
        <f t="array" ref="F822">_xlfn.IFS(Customer!F822=1,"Divorced",Customer!G822=1,"Married",Customer!H822=1,"Single",Customer!I822=1,"Together",Customer!J822=1,"Window")</f>
        <v>Married</v>
      </c>
      <c r="G822" t="str" cm="1">
        <f t="array" ref="G822">_xlfn.IFS(Customer!K822=1,"Basic",Customer!L822=1,"Graduate",Customer!M822=1,"Master",Customer!N822=1,"PhD")</f>
        <v>PhD</v>
      </c>
      <c r="H822" t="s">
        <v>17</v>
      </c>
    </row>
    <row r="823" spans="1:8" x14ac:dyDescent="0.3">
      <c r="A823">
        <v>1444</v>
      </c>
      <c r="B823">
        <v>160597</v>
      </c>
      <c r="C823">
        <v>0</v>
      </c>
      <c r="D823">
        <v>1</v>
      </c>
      <c r="E823">
        <v>56</v>
      </c>
      <c r="F823" t="str" cm="1">
        <f t="array" ref="F823">_xlfn.IFS(Customer!F823=1,"Divorced",Customer!G823=1,"Married",Customer!H823=1,"Single",Customer!I823=1,"Together",Customer!J823=1,"Window")</f>
        <v>Married</v>
      </c>
      <c r="G823" t="str" cm="1">
        <f t="array" ref="G823">_xlfn.IFS(Customer!K823=1,"Basic",Customer!L823=1,"Graduate",Customer!M823=1,"Master",Customer!N823=1,"PhD")</f>
        <v>Graduate</v>
      </c>
      <c r="H823" t="s">
        <v>20</v>
      </c>
    </row>
    <row r="824" spans="1:8" x14ac:dyDescent="0.3">
      <c r="A824">
        <v>2466</v>
      </c>
      <c r="B824">
        <v>160585</v>
      </c>
      <c r="C824">
        <v>1</v>
      </c>
      <c r="D824">
        <v>1</v>
      </c>
      <c r="E824">
        <v>49</v>
      </c>
      <c r="F824" t="str" cm="1">
        <f t="array" ref="F824">_xlfn.IFS(Customer!F824=1,"Divorced",Customer!G824=1,"Married",Customer!H824=1,"Single",Customer!I824=1,"Together",Customer!J824=1,"Window")</f>
        <v>Married</v>
      </c>
      <c r="G824" t="str" cm="1">
        <f t="array" ref="G824">_xlfn.IFS(Customer!K824=1,"Basic",Customer!L824=1,"Graduate",Customer!M824=1,"Master",Customer!N824=1,"PhD")</f>
        <v>PhD</v>
      </c>
      <c r="H824" t="s">
        <v>17</v>
      </c>
    </row>
    <row r="825" spans="1:8" x14ac:dyDescent="0.3">
      <c r="A825">
        <v>1920</v>
      </c>
      <c r="B825">
        <v>160554</v>
      </c>
      <c r="C825">
        <v>1</v>
      </c>
      <c r="D825">
        <v>0</v>
      </c>
      <c r="E825">
        <v>45</v>
      </c>
      <c r="F825" t="str" cm="1">
        <f t="array" ref="F825">_xlfn.IFS(Customer!F825=1,"Divorced",Customer!G825=1,"Married",Customer!H825=1,"Single",Customer!I825=1,"Together",Customer!J825=1,"Window")</f>
        <v>Divorced</v>
      </c>
      <c r="G825" t="str" cm="1">
        <f t="array" ref="G825">_xlfn.IFS(Customer!K825=1,"Basic",Customer!L825=1,"Graduate",Customer!M825=1,"Master",Customer!N825=1,"PhD")</f>
        <v>PhD</v>
      </c>
      <c r="H825" t="s">
        <v>17</v>
      </c>
    </row>
    <row r="826" spans="1:8" x14ac:dyDescent="0.3">
      <c r="A826">
        <v>2376</v>
      </c>
      <c r="B826">
        <v>160544</v>
      </c>
      <c r="C826">
        <v>1</v>
      </c>
      <c r="D826">
        <v>1</v>
      </c>
      <c r="E826">
        <v>59</v>
      </c>
      <c r="F826" t="str" cm="1">
        <f t="array" ref="F826">_xlfn.IFS(Customer!F826=1,"Divorced",Customer!G826=1,"Married",Customer!H826=1,"Single",Customer!I826=1,"Together",Customer!J826=1,"Window")</f>
        <v>Married</v>
      </c>
      <c r="G826" t="str" cm="1">
        <f t="array" ref="G826">_xlfn.IFS(Customer!K826=1,"Basic",Customer!L826=1,"Graduate",Customer!M826=1,"Master",Customer!N826=1,"PhD")</f>
        <v>Graduate</v>
      </c>
      <c r="H826" t="s">
        <v>17</v>
      </c>
    </row>
    <row r="827" spans="1:8" x14ac:dyDescent="0.3">
      <c r="A827">
        <v>2412</v>
      </c>
      <c r="B827">
        <v>160544</v>
      </c>
      <c r="C827">
        <v>1</v>
      </c>
      <c r="D827">
        <v>1</v>
      </c>
      <c r="E827">
        <v>59</v>
      </c>
      <c r="F827" t="str" cm="1">
        <f t="array" ref="F827">_xlfn.IFS(Customer!F827=1,"Divorced",Customer!G827=1,"Married",Customer!H827=1,"Single",Customer!I827=1,"Together",Customer!J827=1,"Window")</f>
        <v>Married</v>
      </c>
      <c r="G827" t="str" cm="1">
        <f t="array" ref="G827">_xlfn.IFS(Customer!K827=1,"Basic",Customer!L827=1,"Graduate",Customer!M827=1,"Master",Customer!N827=1,"PhD")</f>
        <v>Graduate</v>
      </c>
      <c r="H827" t="s">
        <v>17</v>
      </c>
    </row>
    <row r="828" spans="1:8" x14ac:dyDescent="0.3">
      <c r="A828">
        <v>1536</v>
      </c>
      <c r="B828">
        <v>160504</v>
      </c>
      <c r="C828">
        <v>0</v>
      </c>
      <c r="D828">
        <v>1</v>
      </c>
      <c r="E828">
        <v>49</v>
      </c>
      <c r="F828" t="str" cm="1">
        <f t="array" ref="F828">_xlfn.IFS(Customer!F828=1,"Divorced",Customer!G828=1,"Married",Customer!H828=1,"Single",Customer!I828=1,"Together",Customer!J828=1,"Window")</f>
        <v>Single</v>
      </c>
      <c r="G828" t="str" cm="1">
        <f t="array" ref="G828">_xlfn.IFS(Customer!K828=1,"Basic",Customer!L828=1,"Graduate",Customer!M828=1,"Master",Customer!N828=1,"PhD")</f>
        <v>PhD</v>
      </c>
      <c r="H828" t="s">
        <v>17</v>
      </c>
    </row>
    <row r="829" spans="1:8" x14ac:dyDescent="0.3">
      <c r="A829">
        <v>2881</v>
      </c>
      <c r="B829">
        <v>160491</v>
      </c>
      <c r="C829">
        <v>0</v>
      </c>
      <c r="D829">
        <v>1</v>
      </c>
      <c r="E829">
        <v>49</v>
      </c>
      <c r="F829" t="str" cm="1">
        <f t="array" ref="F829">_xlfn.IFS(Customer!F829=1,"Divorced",Customer!G829=1,"Married",Customer!H829=1,"Single",Customer!I829=1,"Together",Customer!J829=1,"Window")</f>
        <v>Married</v>
      </c>
      <c r="G829" t="str" cm="1">
        <f t="array" ref="G829">_xlfn.IFS(Customer!K829=1,"Basic",Customer!L829=1,"Graduate",Customer!M829=1,"Master",Customer!N829=1,"PhD")</f>
        <v>PhD</v>
      </c>
      <c r="H829" t="s">
        <v>18</v>
      </c>
    </row>
    <row r="830" spans="1:8" x14ac:dyDescent="0.3">
      <c r="A830">
        <v>2555</v>
      </c>
      <c r="B830">
        <v>160482</v>
      </c>
      <c r="C830">
        <v>0</v>
      </c>
      <c r="D830">
        <v>1</v>
      </c>
      <c r="E830">
        <v>44</v>
      </c>
      <c r="F830" t="str" cm="1">
        <f t="array" ref="F830">_xlfn.IFS(Customer!F830=1,"Divorced",Customer!G830=1,"Married",Customer!H830=1,"Single",Customer!I830=1,"Together",Customer!J830=1,"Window")</f>
        <v>Single</v>
      </c>
      <c r="G830" t="str" cm="1">
        <f t="array" ref="G830">_xlfn.IFS(Customer!K830=1,"Basic",Customer!L830=1,"Graduate",Customer!M830=1,"Master",Customer!N830=1,"PhD")</f>
        <v>Master</v>
      </c>
      <c r="H830" t="s">
        <v>15</v>
      </c>
    </row>
    <row r="831" spans="1:8" x14ac:dyDescent="0.3">
      <c r="A831">
        <v>1836</v>
      </c>
      <c r="B831">
        <v>160474</v>
      </c>
      <c r="C831">
        <v>0</v>
      </c>
      <c r="D831">
        <v>1</v>
      </c>
      <c r="E831">
        <v>41</v>
      </c>
      <c r="F831" t="str" cm="1">
        <f t="array" ref="F831">_xlfn.IFS(Customer!F831=1,"Divorced",Customer!G831=1,"Married",Customer!H831=1,"Single",Customer!I831=1,"Together",Customer!J831=1,"Window")</f>
        <v>Single</v>
      </c>
      <c r="G831" t="str" cm="1">
        <f t="array" ref="G831">_xlfn.IFS(Customer!K831=1,"Basic",Customer!L831=1,"Graduate",Customer!M831=1,"Master",Customer!N831=1,"PhD")</f>
        <v>Graduate</v>
      </c>
      <c r="H831" t="s">
        <v>17</v>
      </c>
    </row>
    <row r="832" spans="1:8" x14ac:dyDescent="0.3">
      <c r="A832">
        <v>2456</v>
      </c>
      <c r="B832">
        <v>160474</v>
      </c>
      <c r="C832">
        <v>0</v>
      </c>
      <c r="D832">
        <v>1</v>
      </c>
      <c r="E832">
        <v>41</v>
      </c>
      <c r="F832" t="str" cm="1">
        <f t="array" ref="F832">_xlfn.IFS(Customer!F832=1,"Divorced",Customer!G832=1,"Married",Customer!H832=1,"Single",Customer!I832=1,"Together",Customer!J832=1,"Window")</f>
        <v>Single</v>
      </c>
      <c r="G832" t="str" cm="1">
        <f t="array" ref="G832">_xlfn.IFS(Customer!K832=1,"Basic",Customer!L832=1,"Graduate",Customer!M832=1,"Master",Customer!N832=1,"PhD")</f>
        <v>Graduate</v>
      </c>
      <c r="H832" t="s">
        <v>19</v>
      </c>
    </row>
    <row r="833" spans="1:8" x14ac:dyDescent="0.3">
      <c r="A833">
        <v>2584</v>
      </c>
      <c r="B833">
        <v>160432</v>
      </c>
      <c r="C833">
        <v>0</v>
      </c>
      <c r="D833">
        <v>1</v>
      </c>
      <c r="E833">
        <v>47</v>
      </c>
      <c r="F833" t="str" cm="1">
        <f t="array" ref="F833">_xlfn.IFS(Customer!F833=1,"Divorced",Customer!G833=1,"Married",Customer!H833=1,"Single",Customer!I833=1,"Together",Customer!J833=1,"Window")</f>
        <v>Married</v>
      </c>
      <c r="G833" t="str" cm="1">
        <f t="array" ref="G833">_xlfn.IFS(Customer!K833=1,"Basic",Customer!L833=1,"Graduate",Customer!M833=1,"Master",Customer!N833=1,"PhD")</f>
        <v>Master</v>
      </c>
      <c r="H833" t="s">
        <v>20</v>
      </c>
    </row>
    <row r="834" spans="1:8" x14ac:dyDescent="0.3">
      <c r="A834">
        <v>2691</v>
      </c>
      <c r="B834">
        <v>160230</v>
      </c>
      <c r="C834">
        <v>0</v>
      </c>
      <c r="D834">
        <v>1</v>
      </c>
      <c r="E834">
        <v>64</v>
      </c>
      <c r="F834" t="str" cm="1">
        <f t="array" ref="F834">_xlfn.IFS(Customer!F834=1,"Divorced",Customer!G834=1,"Married",Customer!H834=1,"Single",Customer!I834=1,"Together",Customer!J834=1,"Window")</f>
        <v>Single</v>
      </c>
      <c r="G834" t="str" cm="1">
        <f t="array" ref="G834">_xlfn.IFS(Customer!K834=1,"Basic",Customer!L834=1,"Graduate",Customer!M834=1,"Master",Customer!N834=1,"PhD")</f>
        <v>Graduate</v>
      </c>
      <c r="H834" t="s">
        <v>16</v>
      </c>
    </row>
    <row r="835" spans="1:8" x14ac:dyDescent="0.3">
      <c r="A835">
        <v>2840</v>
      </c>
      <c r="B835">
        <v>160208</v>
      </c>
      <c r="C835">
        <v>1</v>
      </c>
      <c r="D835">
        <v>1</v>
      </c>
      <c r="E835">
        <v>47</v>
      </c>
      <c r="F835" t="str" cm="1">
        <f t="array" ref="F835">_xlfn.IFS(Customer!F835=1,"Divorced",Customer!G835=1,"Married",Customer!H835=1,"Single",Customer!I835=1,"Together",Customer!J835=1,"Window")</f>
        <v>Window</v>
      </c>
      <c r="G835" t="str" cm="1">
        <f t="array" ref="G835">_xlfn.IFS(Customer!K835=1,"Basic",Customer!L835=1,"Graduate",Customer!M835=1,"Master",Customer!N835=1,"PhD")</f>
        <v>Graduate</v>
      </c>
      <c r="H835" t="s">
        <v>19</v>
      </c>
    </row>
    <row r="836" spans="1:8" x14ac:dyDescent="0.3">
      <c r="A836">
        <v>2848</v>
      </c>
      <c r="B836">
        <v>160200</v>
      </c>
      <c r="C836">
        <v>0</v>
      </c>
      <c r="D836">
        <v>1</v>
      </c>
      <c r="E836">
        <v>72</v>
      </c>
      <c r="F836" t="str" cm="1">
        <f t="array" ref="F836">_xlfn.IFS(Customer!F836=1,"Divorced",Customer!G836=1,"Married",Customer!H836=1,"Single",Customer!I836=1,"Together",Customer!J836=1,"Window")</f>
        <v>Single</v>
      </c>
      <c r="G836" t="str" cm="1">
        <f t="array" ref="G836">_xlfn.IFS(Customer!K836=1,"Basic",Customer!L836=1,"Graduate",Customer!M836=1,"Master",Customer!N836=1,"PhD")</f>
        <v>PhD</v>
      </c>
      <c r="H836" t="s">
        <v>20</v>
      </c>
    </row>
    <row r="837" spans="1:8" x14ac:dyDescent="0.3">
      <c r="A837">
        <v>1147</v>
      </c>
      <c r="B837">
        <v>160199</v>
      </c>
      <c r="C837">
        <v>1</v>
      </c>
      <c r="D837">
        <v>2</v>
      </c>
      <c r="E837">
        <v>42</v>
      </c>
      <c r="F837" t="str" cm="1">
        <f t="array" ref="F837">_xlfn.IFS(Customer!F837=1,"Divorced",Customer!G837=1,"Married",Customer!H837=1,"Single",Customer!I837=1,"Together",Customer!J837=1,"Window")</f>
        <v>Single</v>
      </c>
      <c r="G837" t="str" cm="1">
        <f t="array" ref="G837">_xlfn.IFS(Customer!K837=1,"Basic",Customer!L837=1,"Graduate",Customer!M837=1,"Master",Customer!N837=1,"PhD")</f>
        <v>Graduate</v>
      </c>
      <c r="H837" t="s">
        <v>18</v>
      </c>
    </row>
    <row r="838" spans="1:8" x14ac:dyDescent="0.3">
      <c r="A838">
        <v>1778</v>
      </c>
      <c r="B838">
        <v>160161</v>
      </c>
      <c r="C838">
        <v>0</v>
      </c>
      <c r="D838">
        <v>1</v>
      </c>
      <c r="E838">
        <v>55</v>
      </c>
      <c r="F838" t="str" cm="1">
        <f t="array" ref="F838">_xlfn.IFS(Customer!F838=1,"Divorced",Customer!G838=1,"Married",Customer!H838=1,"Single",Customer!I838=1,"Together",Customer!J838=1,"Window")</f>
        <v>Divorced</v>
      </c>
      <c r="G838" t="e" cm="1">
        <f t="array" ref="G838">_xlfn.IFS(Customer!K838=1,"Basic",Customer!L838=1,"Graduate",Customer!M838=1,"Master",Customer!N838=1,"PhD")</f>
        <v>#N/A</v>
      </c>
      <c r="H838" t="s">
        <v>19</v>
      </c>
    </row>
    <row r="839" spans="1:8" x14ac:dyDescent="0.3">
      <c r="A839">
        <v>1495</v>
      </c>
      <c r="B839">
        <v>160152</v>
      </c>
      <c r="C839">
        <v>0</v>
      </c>
      <c r="D839">
        <v>1</v>
      </c>
      <c r="E839">
        <v>41</v>
      </c>
      <c r="F839" t="str" cm="1">
        <f t="array" ref="F839">_xlfn.IFS(Customer!F839=1,"Divorced",Customer!G839=1,"Married",Customer!H839=1,"Single",Customer!I839=1,"Together",Customer!J839=1,"Window")</f>
        <v>Single</v>
      </c>
      <c r="G839" t="str" cm="1">
        <f t="array" ref="G839">_xlfn.IFS(Customer!K839=1,"Basic",Customer!L839=1,"Graduate",Customer!M839=1,"Master",Customer!N839=1,"PhD")</f>
        <v>Graduate</v>
      </c>
      <c r="H839" t="s">
        <v>18</v>
      </c>
    </row>
    <row r="840" spans="1:8" x14ac:dyDescent="0.3">
      <c r="A840">
        <v>1471</v>
      </c>
      <c r="B840">
        <v>160093</v>
      </c>
      <c r="C840">
        <v>0</v>
      </c>
      <c r="D840">
        <v>1</v>
      </c>
      <c r="E840">
        <v>46</v>
      </c>
      <c r="F840" t="str" cm="1">
        <f t="array" ref="F840">_xlfn.IFS(Customer!F840=1,"Divorced",Customer!G840=1,"Married",Customer!H840=1,"Single",Customer!I840=1,"Together",Customer!J840=1,"Window")</f>
        <v>Married</v>
      </c>
      <c r="G840" t="str" cm="1">
        <f t="array" ref="G840">_xlfn.IFS(Customer!K840=1,"Basic",Customer!L840=1,"Graduate",Customer!M840=1,"Master",Customer!N840=1,"PhD")</f>
        <v>Graduate</v>
      </c>
      <c r="H840" t="s">
        <v>18</v>
      </c>
    </row>
    <row r="841" spans="1:8" x14ac:dyDescent="0.3">
      <c r="A841">
        <v>2276</v>
      </c>
      <c r="B841">
        <v>160033</v>
      </c>
      <c r="C841">
        <v>0</v>
      </c>
      <c r="D841">
        <v>1</v>
      </c>
      <c r="E841">
        <v>66</v>
      </c>
      <c r="F841" t="str" cm="1">
        <f t="array" ref="F841">_xlfn.IFS(Customer!F841=1,"Divorced",Customer!G841=1,"Married",Customer!H841=1,"Single",Customer!I841=1,"Together",Customer!J841=1,"Window")</f>
        <v>Together</v>
      </c>
      <c r="G841" t="str" cm="1">
        <f t="array" ref="G841">_xlfn.IFS(Customer!K841=1,"Basic",Customer!L841=1,"Graduate",Customer!M841=1,"Master",Customer!N841=1,"PhD")</f>
        <v>Master</v>
      </c>
      <c r="H841" t="s">
        <v>19</v>
      </c>
    </row>
    <row r="842" spans="1:8" x14ac:dyDescent="0.3">
      <c r="A842">
        <v>1338</v>
      </c>
      <c r="B842">
        <v>160000</v>
      </c>
      <c r="C842">
        <v>0</v>
      </c>
      <c r="D842">
        <v>1</v>
      </c>
      <c r="E842">
        <v>44</v>
      </c>
      <c r="F842" t="str" cm="1">
        <f t="array" ref="F842">_xlfn.IFS(Customer!F842=1,"Divorced",Customer!G842=1,"Married",Customer!H842=1,"Single",Customer!I842=1,"Together",Customer!J842=1,"Window")</f>
        <v>Single</v>
      </c>
      <c r="G842" t="str" cm="1">
        <f t="array" ref="G842">_xlfn.IFS(Customer!K842=1,"Basic",Customer!L842=1,"Graduate",Customer!M842=1,"Master",Customer!N842=1,"PhD")</f>
        <v>PhD</v>
      </c>
      <c r="H842" t="s">
        <v>17</v>
      </c>
    </row>
    <row r="843" spans="1:8" x14ac:dyDescent="0.3">
      <c r="A843">
        <v>1578</v>
      </c>
      <c r="B843">
        <v>159973</v>
      </c>
      <c r="C843">
        <v>0</v>
      </c>
      <c r="D843">
        <v>0</v>
      </c>
      <c r="E843">
        <v>48</v>
      </c>
      <c r="F843" t="str" cm="1">
        <f t="array" ref="F843">_xlfn.IFS(Customer!F843=1,"Divorced",Customer!G843=1,"Married",Customer!H843=1,"Single",Customer!I843=1,"Together",Customer!J843=1,"Window")</f>
        <v>Married</v>
      </c>
      <c r="G843" t="str" cm="1">
        <f t="array" ref="G843">_xlfn.IFS(Customer!K843=1,"Basic",Customer!L843=1,"Graduate",Customer!M843=1,"Master",Customer!N843=1,"PhD")</f>
        <v>PhD</v>
      </c>
      <c r="H843" t="s">
        <v>17</v>
      </c>
    </row>
    <row r="844" spans="1:8" x14ac:dyDescent="0.3">
      <c r="A844">
        <v>2053</v>
      </c>
      <c r="B844">
        <v>159925</v>
      </c>
      <c r="C844">
        <v>0</v>
      </c>
      <c r="D844">
        <v>1</v>
      </c>
      <c r="E844">
        <v>65</v>
      </c>
      <c r="F844" t="str" cm="1">
        <f t="array" ref="F844">_xlfn.IFS(Customer!F844=1,"Divorced",Customer!G844=1,"Married",Customer!H844=1,"Single",Customer!I844=1,"Together",Customer!J844=1,"Window")</f>
        <v>Together</v>
      </c>
      <c r="G844" t="str" cm="1">
        <f t="array" ref="G844">_xlfn.IFS(Customer!K844=1,"Basic",Customer!L844=1,"Graduate",Customer!M844=1,"Master",Customer!N844=1,"PhD")</f>
        <v>Graduate</v>
      </c>
      <c r="H844" t="s">
        <v>18</v>
      </c>
    </row>
    <row r="845" spans="1:8" x14ac:dyDescent="0.3">
      <c r="A845">
        <v>2453</v>
      </c>
      <c r="B845">
        <v>159892</v>
      </c>
      <c r="C845">
        <v>0</v>
      </c>
      <c r="D845">
        <v>1</v>
      </c>
      <c r="E845">
        <v>50</v>
      </c>
      <c r="F845" t="str" cm="1">
        <f t="array" ref="F845">_xlfn.IFS(Customer!F845=1,"Divorced",Customer!G845=1,"Married",Customer!H845=1,"Single",Customer!I845=1,"Together",Customer!J845=1,"Window")</f>
        <v>Married</v>
      </c>
      <c r="G845" t="str" cm="1">
        <f t="array" ref="G845">_xlfn.IFS(Customer!K845=1,"Basic",Customer!L845=1,"Graduate",Customer!M845=1,"Master",Customer!N845=1,"PhD")</f>
        <v>PhD</v>
      </c>
      <c r="H845" t="s">
        <v>15</v>
      </c>
    </row>
    <row r="846" spans="1:8" x14ac:dyDescent="0.3">
      <c r="A846">
        <v>2289</v>
      </c>
      <c r="B846">
        <v>159868</v>
      </c>
      <c r="C846">
        <v>0</v>
      </c>
      <c r="D846">
        <v>1</v>
      </c>
      <c r="E846">
        <v>48</v>
      </c>
      <c r="F846" t="str" cm="1">
        <f t="array" ref="F846">_xlfn.IFS(Customer!F846=1,"Divorced",Customer!G846=1,"Married",Customer!H846=1,"Single",Customer!I846=1,"Together",Customer!J846=1,"Window")</f>
        <v>Together</v>
      </c>
      <c r="G846" t="str" cm="1">
        <f t="array" ref="G846">_xlfn.IFS(Customer!K846=1,"Basic",Customer!L846=1,"Graduate",Customer!M846=1,"Master",Customer!N846=1,"PhD")</f>
        <v>Graduate</v>
      </c>
      <c r="H846" t="s">
        <v>16</v>
      </c>
    </row>
    <row r="847" spans="1:8" x14ac:dyDescent="0.3">
      <c r="A847">
        <v>2611</v>
      </c>
      <c r="B847">
        <v>159821</v>
      </c>
      <c r="C847">
        <v>0</v>
      </c>
      <c r="D847">
        <v>1</v>
      </c>
      <c r="E847">
        <v>65</v>
      </c>
      <c r="F847" t="str" cm="1">
        <f t="array" ref="F847">_xlfn.IFS(Customer!F847=1,"Divorced",Customer!G847=1,"Married",Customer!H847=1,"Single",Customer!I847=1,"Together",Customer!J847=1,"Window")</f>
        <v>Married</v>
      </c>
      <c r="G847" t="str" cm="1">
        <f t="array" ref="G847">_xlfn.IFS(Customer!K847=1,"Basic",Customer!L847=1,"Graduate",Customer!M847=1,"Master",Customer!N847=1,"PhD")</f>
        <v>PhD</v>
      </c>
      <c r="H847" t="s">
        <v>18</v>
      </c>
    </row>
    <row r="848" spans="1:8" x14ac:dyDescent="0.3">
      <c r="A848">
        <v>1135</v>
      </c>
      <c r="B848">
        <v>159809</v>
      </c>
      <c r="C848">
        <v>0</v>
      </c>
      <c r="D848">
        <v>2</v>
      </c>
      <c r="E848">
        <v>44</v>
      </c>
      <c r="F848" t="str" cm="1">
        <f t="array" ref="F848">_xlfn.IFS(Customer!F848=1,"Divorced",Customer!G848=1,"Married",Customer!H848=1,"Single",Customer!I848=1,"Together",Customer!J848=1,"Window")</f>
        <v>Married</v>
      </c>
      <c r="G848" t="str" cm="1">
        <f t="array" ref="G848">_xlfn.IFS(Customer!K848=1,"Basic",Customer!L848=1,"Graduate",Customer!M848=1,"Master",Customer!N848=1,"PhD")</f>
        <v>Graduate</v>
      </c>
      <c r="H848" t="s">
        <v>18</v>
      </c>
    </row>
    <row r="849" spans="1:8" x14ac:dyDescent="0.3">
      <c r="A849">
        <v>1937</v>
      </c>
      <c r="B849">
        <v>159754</v>
      </c>
      <c r="C849">
        <v>0</v>
      </c>
      <c r="D849">
        <v>1</v>
      </c>
      <c r="E849">
        <v>55</v>
      </c>
      <c r="F849" t="str" cm="1">
        <f t="array" ref="F849">_xlfn.IFS(Customer!F849=1,"Divorced",Customer!G849=1,"Married",Customer!H849=1,"Single",Customer!I849=1,"Together",Customer!J849=1,"Window")</f>
        <v>Married</v>
      </c>
      <c r="G849" t="str" cm="1">
        <f t="array" ref="G849">_xlfn.IFS(Customer!K849=1,"Basic",Customer!L849=1,"Graduate",Customer!M849=1,"Master",Customer!N849=1,"PhD")</f>
        <v>Graduate</v>
      </c>
      <c r="H849" t="s">
        <v>15</v>
      </c>
    </row>
    <row r="850" spans="1:8" x14ac:dyDescent="0.3">
      <c r="A850">
        <v>3127</v>
      </c>
      <c r="B850">
        <v>159686</v>
      </c>
      <c r="C850">
        <v>0</v>
      </c>
      <c r="D850">
        <v>1</v>
      </c>
      <c r="E850">
        <v>55</v>
      </c>
      <c r="F850" t="str" cm="1">
        <f t="array" ref="F850">_xlfn.IFS(Customer!F850=1,"Divorced",Customer!G850=1,"Married",Customer!H850=1,"Single",Customer!I850=1,"Together",Customer!J850=1,"Window")</f>
        <v>Single</v>
      </c>
      <c r="G850" t="str" cm="1">
        <f t="array" ref="G850">_xlfn.IFS(Customer!K850=1,"Basic",Customer!L850=1,"Graduate",Customer!M850=1,"Master",Customer!N850=1,"PhD")</f>
        <v>Graduate</v>
      </c>
      <c r="H850" t="s">
        <v>18</v>
      </c>
    </row>
    <row r="851" spans="1:8" x14ac:dyDescent="0.3">
      <c r="A851">
        <v>1789</v>
      </c>
      <c r="B851">
        <v>159666</v>
      </c>
      <c r="C851">
        <v>1</v>
      </c>
      <c r="D851">
        <v>1</v>
      </c>
      <c r="E851">
        <v>48</v>
      </c>
      <c r="F851" t="str" cm="1">
        <f t="array" ref="F851">_xlfn.IFS(Customer!F851=1,"Divorced",Customer!G851=1,"Married",Customer!H851=1,"Single",Customer!I851=1,"Together",Customer!J851=1,"Window")</f>
        <v>Married</v>
      </c>
      <c r="G851" t="str" cm="1">
        <f t="array" ref="G851">_xlfn.IFS(Customer!K851=1,"Basic",Customer!L851=1,"Graduate",Customer!M851=1,"Master",Customer!N851=1,"PhD")</f>
        <v>Graduate</v>
      </c>
      <c r="H851" t="s">
        <v>18</v>
      </c>
    </row>
    <row r="852" spans="1:8" x14ac:dyDescent="0.3">
      <c r="A852">
        <v>2344</v>
      </c>
      <c r="B852">
        <v>159601</v>
      </c>
      <c r="C852">
        <v>0</v>
      </c>
      <c r="D852">
        <v>1</v>
      </c>
      <c r="E852">
        <v>43</v>
      </c>
      <c r="F852" t="str" cm="1">
        <f t="array" ref="F852">_xlfn.IFS(Customer!F852=1,"Divorced",Customer!G852=1,"Married",Customer!H852=1,"Single",Customer!I852=1,"Together",Customer!J852=1,"Window")</f>
        <v>Divorced</v>
      </c>
      <c r="G852" t="e" cm="1">
        <f t="array" ref="G852">_xlfn.IFS(Customer!K852=1,"Basic",Customer!L852=1,"Graduate",Customer!M852=1,"Master",Customer!N852=1,"PhD")</f>
        <v>#N/A</v>
      </c>
      <c r="H852" t="s">
        <v>20</v>
      </c>
    </row>
    <row r="853" spans="1:8" x14ac:dyDescent="0.3">
      <c r="A853">
        <v>2143</v>
      </c>
      <c r="B853">
        <v>159594</v>
      </c>
      <c r="C853">
        <v>0</v>
      </c>
      <c r="D853">
        <v>1</v>
      </c>
      <c r="E853">
        <v>55</v>
      </c>
      <c r="F853" t="str" cm="1">
        <f t="array" ref="F853">_xlfn.IFS(Customer!F853=1,"Divorced",Customer!G853=1,"Married",Customer!H853=1,"Single",Customer!I853=1,"Together",Customer!J853=1,"Window")</f>
        <v>Married</v>
      </c>
      <c r="G853" t="str" cm="1">
        <f t="array" ref="G853">_xlfn.IFS(Customer!K853=1,"Basic",Customer!L853=1,"Graduate",Customer!M853=1,"Master",Customer!N853=1,"PhD")</f>
        <v>Graduate</v>
      </c>
      <c r="H853" t="s">
        <v>18</v>
      </c>
    </row>
    <row r="854" spans="1:8" x14ac:dyDescent="0.3">
      <c r="A854">
        <v>3211</v>
      </c>
      <c r="B854">
        <v>159535</v>
      </c>
      <c r="C854">
        <v>2</v>
      </c>
      <c r="D854">
        <v>0</v>
      </c>
      <c r="E854">
        <v>48</v>
      </c>
      <c r="F854" t="str" cm="1">
        <f t="array" ref="F854">_xlfn.IFS(Customer!F854=1,"Divorced",Customer!G854=1,"Married",Customer!H854=1,"Single",Customer!I854=1,"Together",Customer!J854=1,"Window")</f>
        <v>Married</v>
      </c>
      <c r="G854" t="str" cm="1">
        <f t="array" ref="G854">_xlfn.IFS(Customer!K854=1,"Basic",Customer!L854=1,"Graduate",Customer!M854=1,"Master",Customer!N854=1,"PhD")</f>
        <v>Graduate</v>
      </c>
      <c r="H854" t="s">
        <v>18</v>
      </c>
    </row>
    <row r="855" spans="1:8" x14ac:dyDescent="0.3">
      <c r="A855">
        <v>2737</v>
      </c>
      <c r="B855">
        <v>159481</v>
      </c>
      <c r="C855">
        <v>0</v>
      </c>
      <c r="D855">
        <v>1</v>
      </c>
      <c r="E855">
        <v>45</v>
      </c>
      <c r="F855" t="str" cm="1">
        <f t="array" ref="F855">_xlfn.IFS(Customer!F855=1,"Divorced",Customer!G855=1,"Married",Customer!H855=1,"Single",Customer!I855=1,"Together",Customer!J855=1,"Window")</f>
        <v>Together</v>
      </c>
      <c r="G855" t="str" cm="1">
        <f t="array" ref="G855">_xlfn.IFS(Customer!K855=1,"Basic",Customer!L855=1,"Graduate",Customer!M855=1,"Master",Customer!N855=1,"PhD")</f>
        <v>Graduate</v>
      </c>
      <c r="H855" t="s">
        <v>18</v>
      </c>
    </row>
    <row r="856" spans="1:8" x14ac:dyDescent="0.3">
      <c r="A856">
        <v>3033</v>
      </c>
      <c r="B856">
        <v>159462</v>
      </c>
      <c r="C856">
        <v>0</v>
      </c>
      <c r="D856">
        <v>1</v>
      </c>
      <c r="E856">
        <v>70</v>
      </c>
      <c r="F856" t="str" cm="1">
        <f t="array" ref="F856">_xlfn.IFS(Customer!F856=1,"Divorced",Customer!G856=1,"Married",Customer!H856=1,"Single",Customer!I856=1,"Together",Customer!J856=1,"Window")</f>
        <v>Married</v>
      </c>
      <c r="G856" t="str" cm="1">
        <f t="array" ref="G856">_xlfn.IFS(Customer!K856=1,"Basic",Customer!L856=1,"Graduate",Customer!M856=1,"Master",Customer!N856=1,"PhD")</f>
        <v>Graduate</v>
      </c>
      <c r="H856" t="s">
        <v>16</v>
      </c>
    </row>
    <row r="857" spans="1:8" x14ac:dyDescent="0.3">
      <c r="A857">
        <v>1479</v>
      </c>
      <c r="B857">
        <v>159432</v>
      </c>
      <c r="C857">
        <v>0</v>
      </c>
      <c r="D857">
        <v>1</v>
      </c>
      <c r="E857">
        <v>58</v>
      </c>
      <c r="F857" t="str" cm="1">
        <f t="array" ref="F857">_xlfn.IFS(Customer!F857=1,"Divorced",Customer!G857=1,"Married",Customer!H857=1,"Single",Customer!I857=1,"Together",Customer!J857=1,"Window")</f>
        <v>Divorced</v>
      </c>
      <c r="G857" t="str" cm="1">
        <f t="array" ref="G857">_xlfn.IFS(Customer!K857=1,"Basic",Customer!L857=1,"Graduate",Customer!M857=1,"Master",Customer!N857=1,"PhD")</f>
        <v>Master</v>
      </c>
      <c r="H857" t="s">
        <v>16</v>
      </c>
    </row>
    <row r="858" spans="1:8" x14ac:dyDescent="0.3">
      <c r="A858">
        <v>1996</v>
      </c>
      <c r="B858">
        <v>159412</v>
      </c>
      <c r="C858">
        <v>0</v>
      </c>
      <c r="D858">
        <v>0</v>
      </c>
      <c r="E858">
        <v>69</v>
      </c>
      <c r="F858" t="str" cm="1">
        <f t="array" ref="F858">_xlfn.IFS(Customer!F858=1,"Divorced",Customer!G858=1,"Married",Customer!H858=1,"Single",Customer!I858=1,"Together",Customer!J858=1,"Window")</f>
        <v>Married</v>
      </c>
      <c r="G858" t="str" cm="1">
        <f t="array" ref="G858">_xlfn.IFS(Customer!K858=1,"Basic",Customer!L858=1,"Graduate",Customer!M858=1,"Master",Customer!N858=1,"PhD")</f>
        <v>Master</v>
      </c>
      <c r="H858" t="s">
        <v>20</v>
      </c>
    </row>
    <row r="859" spans="1:8" x14ac:dyDescent="0.3">
      <c r="A859">
        <v>2777</v>
      </c>
      <c r="B859">
        <v>159385</v>
      </c>
      <c r="C859">
        <v>1</v>
      </c>
      <c r="D859">
        <v>1</v>
      </c>
      <c r="E859">
        <v>69</v>
      </c>
      <c r="F859" t="str" cm="1">
        <f t="array" ref="F859">_xlfn.IFS(Customer!F859=1,"Divorced",Customer!G859=1,"Married",Customer!H859=1,"Single",Customer!I859=1,"Together",Customer!J859=1,"Window")</f>
        <v>Together</v>
      </c>
      <c r="G859" t="str" cm="1">
        <f t="array" ref="G859">_xlfn.IFS(Customer!K859=1,"Basic",Customer!L859=1,"Graduate",Customer!M859=1,"Master",Customer!N859=1,"PhD")</f>
        <v>Master</v>
      </c>
      <c r="H859" t="s">
        <v>15</v>
      </c>
    </row>
    <row r="860" spans="1:8" x14ac:dyDescent="0.3">
      <c r="A860">
        <v>1013</v>
      </c>
      <c r="B860">
        <v>159354</v>
      </c>
      <c r="C860">
        <v>1</v>
      </c>
      <c r="D860">
        <v>1</v>
      </c>
      <c r="E860">
        <v>68</v>
      </c>
      <c r="F860" t="str" cm="1">
        <f t="array" ref="F860">_xlfn.IFS(Customer!F860=1,"Divorced",Customer!G860=1,"Married",Customer!H860=1,"Single",Customer!I860=1,"Together",Customer!J860=1,"Window")</f>
        <v>Divorced</v>
      </c>
      <c r="G860" t="str" cm="1">
        <f t="array" ref="G860">_xlfn.IFS(Customer!K860=1,"Basic",Customer!L860=1,"Graduate",Customer!M860=1,"Master",Customer!N860=1,"PhD")</f>
        <v>Master</v>
      </c>
      <c r="H860" t="s">
        <v>15</v>
      </c>
    </row>
    <row r="861" spans="1:8" x14ac:dyDescent="0.3">
      <c r="A861">
        <v>1140</v>
      </c>
      <c r="B861">
        <v>159354</v>
      </c>
      <c r="C861">
        <v>0</v>
      </c>
      <c r="D861">
        <v>2</v>
      </c>
      <c r="E861">
        <v>67</v>
      </c>
      <c r="F861" t="str" cm="1">
        <f t="array" ref="F861">_xlfn.IFS(Customer!F861=1,"Divorced",Customer!G861=1,"Married",Customer!H861=1,"Single",Customer!I861=1,"Together",Customer!J861=1,"Window")</f>
        <v>Married</v>
      </c>
      <c r="G861" t="str" cm="1">
        <f t="array" ref="G861">_xlfn.IFS(Customer!K861=1,"Basic",Customer!L861=1,"Graduate",Customer!M861=1,"Master",Customer!N861=1,"PhD")</f>
        <v>Master</v>
      </c>
      <c r="H861" t="s">
        <v>17</v>
      </c>
    </row>
    <row r="862" spans="1:8" x14ac:dyDescent="0.3">
      <c r="A862">
        <v>1652</v>
      </c>
      <c r="B862">
        <v>159304</v>
      </c>
      <c r="C862">
        <v>0</v>
      </c>
      <c r="D862">
        <v>1</v>
      </c>
      <c r="E862">
        <v>56</v>
      </c>
      <c r="F862" t="str" cm="1">
        <f t="array" ref="F862">_xlfn.IFS(Customer!F862=1,"Divorced",Customer!G862=1,"Married",Customer!H862=1,"Single",Customer!I862=1,"Together",Customer!J862=1,"Window")</f>
        <v>Married</v>
      </c>
      <c r="G862" t="str" cm="1">
        <f t="array" ref="G862">_xlfn.IFS(Customer!K862=1,"Basic",Customer!L862=1,"Graduate",Customer!M862=1,"Master",Customer!N862=1,"PhD")</f>
        <v>PhD</v>
      </c>
      <c r="H862" t="s">
        <v>19</v>
      </c>
    </row>
    <row r="863" spans="1:8" x14ac:dyDescent="0.3">
      <c r="A863">
        <v>1327</v>
      </c>
      <c r="B863">
        <v>159292</v>
      </c>
      <c r="C863">
        <v>0</v>
      </c>
      <c r="D863">
        <v>1</v>
      </c>
      <c r="E863">
        <v>70</v>
      </c>
      <c r="F863" t="str" cm="1">
        <f t="array" ref="F863">_xlfn.IFS(Customer!F863=1,"Divorced",Customer!G863=1,"Married",Customer!H863=1,"Single",Customer!I863=1,"Together",Customer!J863=1,"Window")</f>
        <v>Together</v>
      </c>
      <c r="G863" t="str" cm="1">
        <f t="array" ref="G863">_xlfn.IFS(Customer!K863=1,"Basic",Customer!L863=1,"Graduate",Customer!M863=1,"Master",Customer!N863=1,"PhD")</f>
        <v>PhD</v>
      </c>
      <c r="H863" t="s">
        <v>18</v>
      </c>
    </row>
    <row r="864" spans="1:8" x14ac:dyDescent="0.3">
      <c r="A864">
        <v>2874</v>
      </c>
      <c r="B864">
        <v>159292</v>
      </c>
      <c r="C864">
        <v>0</v>
      </c>
      <c r="D864">
        <v>1</v>
      </c>
      <c r="E864">
        <v>70</v>
      </c>
      <c r="F864" t="str" cm="1">
        <f t="array" ref="F864">_xlfn.IFS(Customer!F864=1,"Divorced",Customer!G864=1,"Married",Customer!H864=1,"Single",Customer!I864=1,"Together",Customer!J864=1,"Window")</f>
        <v>Together</v>
      </c>
      <c r="G864" t="str" cm="1">
        <f t="array" ref="G864">_xlfn.IFS(Customer!K864=1,"Basic",Customer!L864=1,"Graduate",Customer!M864=1,"Master",Customer!N864=1,"PhD")</f>
        <v>PhD</v>
      </c>
      <c r="H864" t="s">
        <v>17</v>
      </c>
    </row>
    <row r="865" spans="1:8" x14ac:dyDescent="0.3">
      <c r="A865">
        <v>1653</v>
      </c>
      <c r="B865">
        <v>159247</v>
      </c>
      <c r="C865">
        <v>0</v>
      </c>
      <c r="D865">
        <v>2</v>
      </c>
      <c r="E865">
        <v>58</v>
      </c>
      <c r="F865" t="str" cm="1">
        <f t="array" ref="F865">_xlfn.IFS(Customer!F865=1,"Divorced",Customer!G865=1,"Married",Customer!H865=1,"Single",Customer!I865=1,"Together",Customer!J865=1,"Window")</f>
        <v>Single</v>
      </c>
      <c r="G865" t="str" cm="1">
        <f t="array" ref="G865">_xlfn.IFS(Customer!K865=1,"Basic",Customer!L865=1,"Graduate",Customer!M865=1,"Master",Customer!N865=1,"PhD")</f>
        <v>Master</v>
      </c>
      <c r="H865" t="s">
        <v>16</v>
      </c>
    </row>
    <row r="866" spans="1:8" x14ac:dyDescent="0.3">
      <c r="A866">
        <v>2515</v>
      </c>
      <c r="B866">
        <v>159235</v>
      </c>
      <c r="C866">
        <v>1</v>
      </c>
      <c r="D866">
        <v>0</v>
      </c>
      <c r="E866">
        <v>53</v>
      </c>
      <c r="F866" t="str" cm="1">
        <f t="array" ref="F866">_xlfn.IFS(Customer!F866=1,"Divorced",Customer!G866=1,"Married",Customer!H866=1,"Single",Customer!I866=1,"Together",Customer!J866=1,"Window")</f>
        <v>Single</v>
      </c>
      <c r="G866" t="str" cm="1">
        <f t="array" ref="G866">_xlfn.IFS(Customer!K866=1,"Basic",Customer!L866=1,"Graduate",Customer!M866=1,"Master",Customer!N866=1,"PhD")</f>
        <v>Master</v>
      </c>
      <c r="H866" t="s">
        <v>18</v>
      </c>
    </row>
    <row r="867" spans="1:8" x14ac:dyDescent="0.3">
      <c r="A867">
        <v>2180</v>
      </c>
      <c r="B867">
        <v>159184</v>
      </c>
      <c r="C867">
        <v>0</v>
      </c>
      <c r="D867">
        <v>1</v>
      </c>
      <c r="E867">
        <v>59</v>
      </c>
      <c r="F867" t="str" cm="1">
        <f t="array" ref="F867">_xlfn.IFS(Customer!F867=1,"Divorced",Customer!G867=1,"Married",Customer!H867=1,"Single",Customer!I867=1,"Together",Customer!J867=1,"Window")</f>
        <v>Window</v>
      </c>
      <c r="G867" t="e" cm="1">
        <f t="array" ref="G867">_xlfn.IFS(Customer!K867=1,"Basic",Customer!L867=1,"Graduate",Customer!M867=1,"Master",Customer!N867=1,"PhD")</f>
        <v>#N/A</v>
      </c>
      <c r="H867" t="s">
        <v>19</v>
      </c>
    </row>
    <row r="868" spans="1:8" x14ac:dyDescent="0.3">
      <c r="A868">
        <v>1702</v>
      </c>
      <c r="B868">
        <v>159111</v>
      </c>
      <c r="C868">
        <v>0</v>
      </c>
      <c r="D868">
        <v>0</v>
      </c>
      <c r="E868">
        <v>66</v>
      </c>
      <c r="F868" t="str" cm="1">
        <f t="array" ref="F868">_xlfn.IFS(Customer!F868=1,"Divorced",Customer!G868=1,"Married",Customer!H868=1,"Single",Customer!I868=1,"Together",Customer!J868=1,"Window")</f>
        <v>Married</v>
      </c>
      <c r="G868" t="str" cm="1">
        <f t="array" ref="G868">_xlfn.IFS(Customer!K868=1,"Basic",Customer!L868=1,"Graduate",Customer!M868=1,"Master",Customer!N868=1,"PhD")</f>
        <v>Graduate</v>
      </c>
      <c r="H868" t="s">
        <v>20</v>
      </c>
    </row>
    <row r="869" spans="1:8" x14ac:dyDescent="0.3">
      <c r="A869">
        <v>2222</v>
      </c>
      <c r="B869">
        <v>159062</v>
      </c>
      <c r="C869">
        <v>2</v>
      </c>
      <c r="D869">
        <v>1</v>
      </c>
      <c r="E869">
        <v>53</v>
      </c>
      <c r="F869" t="str" cm="1">
        <f t="array" ref="F869">_xlfn.IFS(Customer!F869=1,"Divorced",Customer!G869=1,"Married",Customer!H869=1,"Single",Customer!I869=1,"Together",Customer!J869=1,"Window")</f>
        <v>Married</v>
      </c>
      <c r="G869" t="str" cm="1">
        <f t="array" ref="G869">_xlfn.IFS(Customer!K869=1,"Basic",Customer!L869=1,"Graduate",Customer!M869=1,"Master",Customer!N869=1,"PhD")</f>
        <v>PhD</v>
      </c>
      <c r="H869" t="s">
        <v>19</v>
      </c>
    </row>
    <row r="870" spans="1:8" x14ac:dyDescent="0.3">
      <c r="A870">
        <v>2294</v>
      </c>
      <c r="B870">
        <v>159060</v>
      </c>
      <c r="C870">
        <v>1</v>
      </c>
      <c r="D870">
        <v>0</v>
      </c>
      <c r="E870">
        <v>31</v>
      </c>
      <c r="F870" t="str" cm="1">
        <f t="array" ref="F870">_xlfn.IFS(Customer!F870=1,"Divorced",Customer!G870=1,"Married",Customer!H870=1,"Single",Customer!I870=1,"Together",Customer!J870=1,"Window")</f>
        <v>Married</v>
      </c>
      <c r="G870" t="e" cm="1">
        <f t="array" ref="G870">_xlfn.IFS(Customer!K870=1,"Basic",Customer!L870=1,"Graduate",Customer!M870=1,"Master",Customer!N870=1,"PhD")</f>
        <v>#N/A</v>
      </c>
      <c r="H870" t="s">
        <v>19</v>
      </c>
    </row>
    <row r="871" spans="1:8" x14ac:dyDescent="0.3">
      <c r="A871">
        <v>1954</v>
      </c>
      <c r="B871">
        <v>159052</v>
      </c>
      <c r="C871">
        <v>0</v>
      </c>
      <c r="D871">
        <v>1</v>
      </c>
      <c r="E871">
        <v>61</v>
      </c>
      <c r="F871" t="str" cm="1">
        <f t="array" ref="F871">_xlfn.IFS(Customer!F871=1,"Divorced",Customer!G871=1,"Married",Customer!H871=1,"Single",Customer!I871=1,"Together",Customer!J871=1,"Window")</f>
        <v>Divorced</v>
      </c>
      <c r="G871" t="e" cm="1">
        <f t="array" ref="G871">_xlfn.IFS(Customer!K871=1,"Basic",Customer!L871=1,"Graduate",Customer!M871=1,"Master",Customer!N871=1,"PhD")</f>
        <v>#N/A</v>
      </c>
      <c r="H871" t="s">
        <v>20</v>
      </c>
    </row>
    <row r="872" spans="1:8" x14ac:dyDescent="0.3">
      <c r="A872">
        <v>1939</v>
      </c>
      <c r="B872">
        <v>159041</v>
      </c>
      <c r="C872">
        <v>1</v>
      </c>
      <c r="D872">
        <v>1</v>
      </c>
      <c r="E872">
        <v>47</v>
      </c>
      <c r="F872" t="str" cm="1">
        <f t="array" ref="F872">_xlfn.IFS(Customer!F872=1,"Divorced",Customer!G872=1,"Married",Customer!H872=1,"Single",Customer!I872=1,"Together",Customer!J872=1,"Window")</f>
        <v>Married</v>
      </c>
      <c r="G872" t="str" cm="1">
        <f t="array" ref="G872">_xlfn.IFS(Customer!K872=1,"Basic",Customer!L872=1,"Graduate",Customer!M872=1,"Master",Customer!N872=1,"PhD")</f>
        <v>Graduate</v>
      </c>
      <c r="H872" t="s">
        <v>18</v>
      </c>
    </row>
    <row r="873" spans="1:8" x14ac:dyDescent="0.3">
      <c r="A873">
        <v>1885</v>
      </c>
      <c r="B873">
        <v>158917</v>
      </c>
      <c r="C873">
        <v>1</v>
      </c>
      <c r="D873">
        <v>2</v>
      </c>
      <c r="E873">
        <v>51</v>
      </c>
      <c r="F873" t="str" cm="1">
        <f t="array" ref="F873">_xlfn.IFS(Customer!F873=1,"Divorced",Customer!G873=1,"Married",Customer!H873=1,"Single",Customer!I873=1,"Together",Customer!J873=1,"Window")</f>
        <v>Together</v>
      </c>
      <c r="G873" t="str" cm="1">
        <f t="array" ref="G873">_xlfn.IFS(Customer!K873=1,"Basic",Customer!L873=1,"Graduate",Customer!M873=1,"Master",Customer!N873=1,"PhD")</f>
        <v>Graduate</v>
      </c>
      <c r="H873" t="s">
        <v>18</v>
      </c>
    </row>
    <row r="874" spans="1:8" x14ac:dyDescent="0.3">
      <c r="A874">
        <v>1288</v>
      </c>
      <c r="B874">
        <v>158821</v>
      </c>
      <c r="C874">
        <v>0</v>
      </c>
      <c r="D874">
        <v>1</v>
      </c>
      <c r="E874">
        <v>64</v>
      </c>
      <c r="F874" t="str" cm="1">
        <f t="array" ref="F874">_xlfn.IFS(Customer!F874=1,"Divorced",Customer!G874=1,"Married",Customer!H874=1,"Single",Customer!I874=1,"Together",Customer!J874=1,"Window")</f>
        <v>Together</v>
      </c>
      <c r="G874" t="e" cm="1">
        <f t="array" ref="G874">_xlfn.IFS(Customer!K874=1,"Basic",Customer!L874=1,"Graduate",Customer!M874=1,"Master",Customer!N874=1,"PhD")</f>
        <v>#N/A</v>
      </c>
      <c r="H874" t="s">
        <v>20</v>
      </c>
    </row>
    <row r="875" spans="1:8" x14ac:dyDescent="0.3">
      <c r="A875">
        <v>1699</v>
      </c>
      <c r="B875">
        <v>158710</v>
      </c>
      <c r="C875">
        <v>0</v>
      </c>
      <c r="D875">
        <v>1</v>
      </c>
      <c r="E875">
        <v>50</v>
      </c>
      <c r="F875" t="str" cm="1">
        <f t="array" ref="F875">_xlfn.IFS(Customer!F875=1,"Divorced",Customer!G875=1,"Married",Customer!H875=1,"Single",Customer!I875=1,"Together",Customer!J875=1,"Window")</f>
        <v>Divorced</v>
      </c>
      <c r="G875" t="str" cm="1">
        <f t="array" ref="G875">_xlfn.IFS(Customer!K875=1,"Basic",Customer!L875=1,"Graduate",Customer!M875=1,"Master",Customer!N875=1,"PhD")</f>
        <v>Graduate</v>
      </c>
      <c r="H875" t="s">
        <v>18</v>
      </c>
    </row>
    <row r="876" spans="1:8" x14ac:dyDescent="0.3">
      <c r="A876">
        <v>3103</v>
      </c>
      <c r="B876">
        <v>158692</v>
      </c>
      <c r="C876">
        <v>0</v>
      </c>
      <c r="D876">
        <v>1</v>
      </c>
      <c r="E876">
        <v>55</v>
      </c>
      <c r="F876" t="str" cm="1">
        <f t="array" ref="F876">_xlfn.IFS(Customer!F876=1,"Divorced",Customer!G876=1,"Married",Customer!H876=1,"Single",Customer!I876=1,"Together",Customer!J876=1,"Window")</f>
        <v>Married</v>
      </c>
      <c r="G876" t="str" cm="1">
        <f t="array" ref="G876">_xlfn.IFS(Customer!K876=1,"Basic",Customer!L876=1,"Graduate",Customer!M876=1,"Master",Customer!N876=1,"PhD")</f>
        <v>Graduate</v>
      </c>
      <c r="H876" t="s">
        <v>18</v>
      </c>
    </row>
    <row r="877" spans="1:8" x14ac:dyDescent="0.3">
      <c r="A877">
        <v>2623</v>
      </c>
      <c r="B877">
        <v>158684</v>
      </c>
      <c r="C877">
        <v>0</v>
      </c>
      <c r="D877">
        <v>0</v>
      </c>
      <c r="E877">
        <v>39</v>
      </c>
      <c r="F877" t="str" cm="1">
        <f t="array" ref="F877">_xlfn.IFS(Customer!F877=1,"Divorced",Customer!G877=1,"Married",Customer!H877=1,"Single",Customer!I877=1,"Together",Customer!J877=1,"Window")</f>
        <v>Single</v>
      </c>
      <c r="G877" t="str" cm="1">
        <f t="array" ref="G877">_xlfn.IFS(Customer!K877=1,"Basic",Customer!L877=1,"Graduate",Customer!M877=1,"Master",Customer!N877=1,"PhD")</f>
        <v>Graduate</v>
      </c>
      <c r="H877" t="s">
        <v>18</v>
      </c>
    </row>
    <row r="878" spans="1:8" x14ac:dyDescent="0.3">
      <c r="A878">
        <v>2681</v>
      </c>
      <c r="B878">
        <v>158656</v>
      </c>
      <c r="C878">
        <v>0</v>
      </c>
      <c r="D878">
        <v>1</v>
      </c>
      <c r="E878">
        <v>64</v>
      </c>
      <c r="F878" t="str" cm="1">
        <f t="array" ref="F878">_xlfn.IFS(Customer!F878=1,"Divorced",Customer!G878=1,"Married",Customer!H878=1,"Single",Customer!I878=1,"Together",Customer!J878=1,"Window")</f>
        <v>Together</v>
      </c>
      <c r="G878" t="str" cm="1">
        <f t="array" ref="G878">_xlfn.IFS(Customer!K878=1,"Basic",Customer!L878=1,"Graduate",Customer!M878=1,"Master",Customer!N878=1,"PhD")</f>
        <v>Master</v>
      </c>
      <c r="H878" t="s">
        <v>15</v>
      </c>
    </row>
    <row r="879" spans="1:8" x14ac:dyDescent="0.3">
      <c r="A879">
        <v>2958</v>
      </c>
      <c r="B879">
        <v>158646</v>
      </c>
      <c r="C879">
        <v>0</v>
      </c>
      <c r="D879">
        <v>1</v>
      </c>
      <c r="E879">
        <v>58</v>
      </c>
      <c r="F879" t="str" cm="1">
        <f t="array" ref="F879">_xlfn.IFS(Customer!F879=1,"Divorced",Customer!G879=1,"Married",Customer!H879=1,"Single",Customer!I879=1,"Together",Customer!J879=1,"Window")</f>
        <v>Married</v>
      </c>
      <c r="G879" t="str" cm="1">
        <f t="array" ref="G879">_xlfn.IFS(Customer!K879=1,"Basic",Customer!L879=1,"Graduate",Customer!M879=1,"Master",Customer!N879=1,"PhD")</f>
        <v>Master</v>
      </c>
      <c r="H879" t="s">
        <v>17</v>
      </c>
    </row>
    <row r="880" spans="1:8" x14ac:dyDescent="0.3">
      <c r="A880">
        <v>3075</v>
      </c>
      <c r="B880">
        <v>158646</v>
      </c>
      <c r="C880">
        <v>0</v>
      </c>
      <c r="D880">
        <v>1</v>
      </c>
      <c r="E880">
        <v>58</v>
      </c>
      <c r="F880" t="str" cm="1">
        <f t="array" ref="F880">_xlfn.IFS(Customer!F880=1,"Divorced",Customer!G880=1,"Married",Customer!H880=1,"Single",Customer!I880=1,"Together",Customer!J880=1,"Window")</f>
        <v>Married</v>
      </c>
      <c r="G880" t="str" cm="1">
        <f t="array" ref="G880">_xlfn.IFS(Customer!K880=1,"Basic",Customer!L880=1,"Graduate",Customer!M880=1,"Master",Customer!N880=1,"PhD")</f>
        <v>Master</v>
      </c>
      <c r="H880" t="s">
        <v>16</v>
      </c>
    </row>
    <row r="881" spans="1:8" x14ac:dyDescent="0.3">
      <c r="A881">
        <v>1022</v>
      </c>
      <c r="B881">
        <v>158607</v>
      </c>
      <c r="C881">
        <v>0</v>
      </c>
      <c r="D881">
        <v>1</v>
      </c>
      <c r="E881">
        <v>71</v>
      </c>
      <c r="F881" t="str" cm="1">
        <f t="array" ref="F881">_xlfn.IFS(Customer!F881=1,"Divorced",Customer!G881=1,"Married",Customer!H881=1,"Single",Customer!I881=1,"Together",Customer!J881=1,"Window")</f>
        <v>Married</v>
      </c>
      <c r="G881" t="str" cm="1">
        <f t="array" ref="G881">_xlfn.IFS(Customer!K881=1,"Basic",Customer!L881=1,"Graduate",Customer!M881=1,"Master",Customer!N881=1,"PhD")</f>
        <v>PhD</v>
      </c>
      <c r="H881" t="s">
        <v>19</v>
      </c>
    </row>
    <row r="882" spans="1:8" x14ac:dyDescent="0.3">
      <c r="A882">
        <v>2501</v>
      </c>
      <c r="B882">
        <v>158597</v>
      </c>
      <c r="C882">
        <v>1</v>
      </c>
      <c r="D882">
        <v>1</v>
      </c>
      <c r="E882">
        <v>44</v>
      </c>
      <c r="F882" t="str" cm="1">
        <f t="array" ref="F882">_xlfn.IFS(Customer!F882=1,"Divorced",Customer!G882=1,"Married",Customer!H882=1,"Single",Customer!I882=1,"Together",Customer!J882=1,"Window")</f>
        <v>Married</v>
      </c>
      <c r="G882" t="str" cm="1">
        <f t="array" ref="G882">_xlfn.IFS(Customer!K882=1,"Basic",Customer!L882=1,"Graduate",Customer!M882=1,"Master",Customer!N882=1,"PhD")</f>
        <v>Graduate</v>
      </c>
      <c r="H882" t="s">
        <v>15</v>
      </c>
    </row>
    <row r="883" spans="1:8" x14ac:dyDescent="0.3">
      <c r="A883">
        <v>2791</v>
      </c>
      <c r="B883">
        <v>158582</v>
      </c>
      <c r="C883">
        <v>0</v>
      </c>
      <c r="D883">
        <v>1</v>
      </c>
      <c r="E883">
        <v>38</v>
      </c>
      <c r="F883" t="str" cm="1">
        <f t="array" ref="F883">_xlfn.IFS(Customer!F883=1,"Divorced",Customer!G883=1,"Married",Customer!H883=1,"Single",Customer!I883=1,"Together",Customer!J883=1,"Window")</f>
        <v>Together</v>
      </c>
      <c r="G883" t="e" cm="1">
        <f t="array" ref="G883">_xlfn.IFS(Customer!K883=1,"Basic",Customer!L883=1,"Graduate",Customer!M883=1,"Master",Customer!N883=1,"PhD")</f>
        <v>#N/A</v>
      </c>
      <c r="H883" t="s">
        <v>18</v>
      </c>
    </row>
    <row r="884" spans="1:8" x14ac:dyDescent="0.3">
      <c r="A884">
        <v>2340</v>
      </c>
      <c r="B884">
        <v>158554</v>
      </c>
      <c r="C884">
        <v>1</v>
      </c>
      <c r="D884">
        <v>1</v>
      </c>
      <c r="E884">
        <v>52</v>
      </c>
      <c r="F884" t="str" cm="1">
        <f t="array" ref="F884">_xlfn.IFS(Customer!F884=1,"Divorced",Customer!G884=1,"Married",Customer!H884=1,"Single",Customer!I884=1,"Together",Customer!J884=1,"Window")</f>
        <v>Together</v>
      </c>
      <c r="G884" t="str" cm="1">
        <f t="array" ref="G884">_xlfn.IFS(Customer!K884=1,"Basic",Customer!L884=1,"Graduate",Customer!M884=1,"Master",Customer!N884=1,"PhD")</f>
        <v>Graduate</v>
      </c>
      <c r="H884" t="s">
        <v>17</v>
      </c>
    </row>
    <row r="885" spans="1:8" x14ac:dyDescent="0.3">
      <c r="A885">
        <v>3193</v>
      </c>
      <c r="B885">
        <v>158554</v>
      </c>
      <c r="C885">
        <v>1</v>
      </c>
      <c r="D885">
        <v>1</v>
      </c>
      <c r="E885">
        <v>52</v>
      </c>
      <c r="F885" t="str" cm="1">
        <f t="array" ref="F885">_xlfn.IFS(Customer!F885=1,"Divorced",Customer!G885=1,"Married",Customer!H885=1,"Single",Customer!I885=1,"Together",Customer!J885=1,"Window")</f>
        <v>Together</v>
      </c>
      <c r="G885" t="str" cm="1">
        <f t="array" ref="G885">_xlfn.IFS(Customer!K885=1,"Basic",Customer!L885=1,"Graduate",Customer!M885=1,"Master",Customer!N885=1,"PhD")</f>
        <v>Graduate</v>
      </c>
      <c r="H885" t="s">
        <v>18</v>
      </c>
    </row>
    <row r="886" spans="1:8" x14ac:dyDescent="0.3">
      <c r="A886">
        <v>1738</v>
      </c>
      <c r="B886">
        <v>158512</v>
      </c>
      <c r="C886">
        <v>0</v>
      </c>
      <c r="D886">
        <v>1</v>
      </c>
      <c r="E886">
        <v>56</v>
      </c>
      <c r="F886" t="str" cm="1">
        <f t="array" ref="F886">_xlfn.IFS(Customer!F886=1,"Divorced",Customer!G886=1,"Married",Customer!H886=1,"Single",Customer!I886=1,"Together",Customer!J886=1,"Window")</f>
        <v>Married</v>
      </c>
      <c r="G886" t="str" cm="1">
        <f t="array" ref="G886">_xlfn.IFS(Customer!K886=1,"Basic",Customer!L886=1,"Graduate",Customer!M886=1,"Master",Customer!N886=1,"PhD")</f>
        <v>Graduate</v>
      </c>
      <c r="H886" t="s">
        <v>20</v>
      </c>
    </row>
    <row r="887" spans="1:8" x14ac:dyDescent="0.3">
      <c r="A887">
        <v>2622</v>
      </c>
      <c r="B887">
        <v>158494</v>
      </c>
      <c r="C887">
        <v>0</v>
      </c>
      <c r="D887">
        <v>1</v>
      </c>
      <c r="E887">
        <v>46</v>
      </c>
      <c r="F887" t="str" cm="1">
        <f t="array" ref="F887">_xlfn.IFS(Customer!F887=1,"Divorced",Customer!G887=1,"Married",Customer!H887=1,"Single",Customer!I887=1,"Together",Customer!J887=1,"Window")</f>
        <v>Married</v>
      </c>
      <c r="G887" t="str" cm="1">
        <f t="array" ref="G887">_xlfn.IFS(Customer!K887=1,"Basic",Customer!L887=1,"Graduate",Customer!M887=1,"Master",Customer!N887=1,"PhD")</f>
        <v>Master</v>
      </c>
      <c r="H887" t="s">
        <v>17</v>
      </c>
    </row>
    <row r="888" spans="1:8" x14ac:dyDescent="0.3">
      <c r="A888">
        <v>3126</v>
      </c>
      <c r="B888">
        <v>158482</v>
      </c>
      <c r="C888">
        <v>0</v>
      </c>
      <c r="D888">
        <v>1</v>
      </c>
      <c r="E888">
        <v>65</v>
      </c>
      <c r="F888" t="str" cm="1">
        <f t="array" ref="F888">_xlfn.IFS(Customer!F888=1,"Divorced",Customer!G888=1,"Married",Customer!H888=1,"Single",Customer!I888=1,"Together",Customer!J888=1,"Window")</f>
        <v>Married</v>
      </c>
      <c r="G888" t="str" cm="1">
        <f t="array" ref="G888">_xlfn.IFS(Customer!K888=1,"Basic",Customer!L888=1,"Graduate",Customer!M888=1,"Master",Customer!N888=1,"PhD")</f>
        <v>PhD</v>
      </c>
      <c r="H888" t="s">
        <v>17</v>
      </c>
    </row>
    <row r="889" spans="1:8" x14ac:dyDescent="0.3">
      <c r="A889">
        <v>3210</v>
      </c>
      <c r="B889">
        <v>158424</v>
      </c>
      <c r="C889">
        <v>0</v>
      </c>
      <c r="D889">
        <v>1</v>
      </c>
      <c r="E889">
        <v>58</v>
      </c>
      <c r="F889" t="str" cm="1">
        <f t="array" ref="F889">_xlfn.IFS(Customer!F889=1,"Divorced",Customer!G889=1,"Married",Customer!H889=1,"Single",Customer!I889=1,"Together",Customer!J889=1,"Window")</f>
        <v>Single</v>
      </c>
      <c r="G889" t="str" cm="1">
        <f t="array" ref="G889">_xlfn.IFS(Customer!K889=1,"Basic",Customer!L889=1,"Graduate",Customer!M889=1,"Master",Customer!N889=1,"PhD")</f>
        <v>Graduate</v>
      </c>
      <c r="H889" t="s">
        <v>17</v>
      </c>
    </row>
    <row r="890" spans="1:8" x14ac:dyDescent="0.3">
      <c r="A890">
        <v>2173</v>
      </c>
      <c r="B890">
        <v>158401</v>
      </c>
      <c r="C890">
        <v>0</v>
      </c>
      <c r="D890">
        <v>1</v>
      </c>
      <c r="E890">
        <v>60</v>
      </c>
      <c r="F890" t="str" cm="1">
        <f t="array" ref="F890">_xlfn.IFS(Customer!F890=1,"Divorced",Customer!G890=1,"Married",Customer!H890=1,"Single",Customer!I890=1,"Together",Customer!J890=1,"Window")</f>
        <v>Divorced</v>
      </c>
      <c r="G890" t="str" cm="1">
        <f t="array" ref="G890">_xlfn.IFS(Customer!K890=1,"Basic",Customer!L890=1,"Graduate",Customer!M890=1,"Master",Customer!N890=1,"PhD")</f>
        <v>Graduate</v>
      </c>
      <c r="H890" t="s">
        <v>18</v>
      </c>
    </row>
    <row r="891" spans="1:8" x14ac:dyDescent="0.3">
      <c r="A891">
        <v>1694</v>
      </c>
      <c r="B891">
        <v>158398</v>
      </c>
      <c r="C891">
        <v>0</v>
      </c>
      <c r="D891">
        <v>0</v>
      </c>
      <c r="E891">
        <v>67</v>
      </c>
      <c r="F891" t="str" cm="1">
        <f t="array" ref="F891">_xlfn.IFS(Customer!F891=1,"Divorced",Customer!G891=1,"Married",Customer!H891=1,"Single",Customer!I891=1,"Together",Customer!J891=1,"Window")</f>
        <v>Together</v>
      </c>
      <c r="G891" t="str" cm="1">
        <f t="array" ref="G891">_xlfn.IFS(Customer!K891=1,"Basic",Customer!L891=1,"Graduate",Customer!M891=1,"Master",Customer!N891=1,"PhD")</f>
        <v>Graduate</v>
      </c>
      <c r="H891" t="s">
        <v>19</v>
      </c>
    </row>
    <row r="892" spans="1:8" x14ac:dyDescent="0.3">
      <c r="A892">
        <v>2663</v>
      </c>
      <c r="B892">
        <v>158350</v>
      </c>
      <c r="C892">
        <v>0</v>
      </c>
      <c r="D892">
        <v>1</v>
      </c>
      <c r="E892">
        <v>49</v>
      </c>
      <c r="F892" t="str" cm="1">
        <f t="array" ref="F892">_xlfn.IFS(Customer!F892=1,"Divorced",Customer!G892=1,"Married",Customer!H892=1,"Single",Customer!I892=1,"Together",Customer!J892=1,"Window")</f>
        <v>Single</v>
      </c>
      <c r="G892" t="str" cm="1">
        <f t="array" ref="G892">_xlfn.IFS(Customer!K892=1,"Basic",Customer!L892=1,"Graduate",Customer!M892=1,"Master",Customer!N892=1,"PhD")</f>
        <v>Graduate</v>
      </c>
      <c r="H892" t="s">
        <v>15</v>
      </c>
    </row>
    <row r="893" spans="1:8" x14ac:dyDescent="0.3">
      <c r="A893">
        <v>1644</v>
      </c>
      <c r="B893">
        <v>158330</v>
      </c>
      <c r="C893">
        <v>0</v>
      </c>
      <c r="D893">
        <v>1</v>
      </c>
      <c r="E893">
        <v>45</v>
      </c>
      <c r="F893" t="str" cm="1">
        <f t="array" ref="F893">_xlfn.IFS(Customer!F893=1,"Divorced",Customer!G893=1,"Married",Customer!H893=1,"Single",Customer!I893=1,"Together",Customer!J893=1,"Window")</f>
        <v>Window</v>
      </c>
      <c r="G893" t="str" cm="1">
        <f t="array" ref="G893">_xlfn.IFS(Customer!K893=1,"Basic",Customer!L893=1,"Graduate",Customer!M893=1,"Master",Customer!N893=1,"PhD")</f>
        <v>Graduate</v>
      </c>
      <c r="H893" t="s">
        <v>17</v>
      </c>
    </row>
    <row r="894" spans="1:8" x14ac:dyDescent="0.3">
      <c r="A894">
        <v>1733</v>
      </c>
      <c r="B894">
        <v>158330</v>
      </c>
      <c r="C894">
        <v>0</v>
      </c>
      <c r="D894">
        <v>1</v>
      </c>
      <c r="E894">
        <v>45</v>
      </c>
      <c r="F894" t="str" cm="1">
        <f t="array" ref="F894">_xlfn.IFS(Customer!F894=1,"Divorced",Customer!G894=1,"Married",Customer!H894=1,"Single",Customer!I894=1,"Together",Customer!J894=1,"Window")</f>
        <v>Window</v>
      </c>
      <c r="G894" t="str" cm="1">
        <f t="array" ref="G894">_xlfn.IFS(Customer!K894=1,"Basic",Customer!L894=1,"Graduate",Customer!M894=1,"Master",Customer!N894=1,"PhD")</f>
        <v>Graduate</v>
      </c>
      <c r="H894" t="s">
        <v>15</v>
      </c>
    </row>
    <row r="895" spans="1:8" x14ac:dyDescent="0.3">
      <c r="A895">
        <v>1477</v>
      </c>
      <c r="B895">
        <v>158308</v>
      </c>
      <c r="C895">
        <v>0</v>
      </c>
      <c r="D895">
        <v>1</v>
      </c>
      <c r="E895">
        <v>56</v>
      </c>
      <c r="F895" t="str" cm="1">
        <f t="array" ref="F895">_xlfn.IFS(Customer!F895=1,"Divorced",Customer!G895=1,"Married",Customer!H895=1,"Single",Customer!I895=1,"Together",Customer!J895=1,"Window")</f>
        <v>Single</v>
      </c>
      <c r="G895" t="str" cm="1">
        <f t="array" ref="G895">_xlfn.IFS(Customer!K895=1,"Basic",Customer!L895=1,"Graduate",Customer!M895=1,"Master",Customer!N895=1,"PhD")</f>
        <v>Master</v>
      </c>
      <c r="H895" t="s">
        <v>18</v>
      </c>
    </row>
    <row r="896" spans="1:8" x14ac:dyDescent="0.3">
      <c r="A896">
        <v>1005</v>
      </c>
      <c r="B896">
        <v>158293</v>
      </c>
      <c r="C896">
        <v>1</v>
      </c>
      <c r="D896">
        <v>0</v>
      </c>
      <c r="E896">
        <v>39</v>
      </c>
      <c r="F896" t="str" cm="1">
        <f t="array" ref="F896">_xlfn.IFS(Customer!F896=1,"Divorced",Customer!G896=1,"Married",Customer!H896=1,"Single",Customer!I896=1,"Together",Customer!J896=1,"Window")</f>
        <v>Married</v>
      </c>
      <c r="G896" t="str" cm="1">
        <f t="array" ref="G896">_xlfn.IFS(Customer!K896=1,"Basic",Customer!L896=1,"Graduate",Customer!M896=1,"Master",Customer!N896=1,"PhD")</f>
        <v>PhD</v>
      </c>
      <c r="H896" t="s">
        <v>16</v>
      </c>
    </row>
    <row r="897" spans="1:8" x14ac:dyDescent="0.3">
      <c r="A897">
        <v>3079</v>
      </c>
      <c r="B897">
        <v>158275</v>
      </c>
      <c r="C897">
        <v>1</v>
      </c>
      <c r="D897">
        <v>1</v>
      </c>
      <c r="E897">
        <v>65</v>
      </c>
      <c r="F897" t="str" cm="1">
        <f t="array" ref="F897">_xlfn.IFS(Customer!F897=1,"Divorced",Customer!G897=1,"Married",Customer!H897=1,"Single",Customer!I897=1,"Together",Customer!J897=1,"Window")</f>
        <v>Window</v>
      </c>
      <c r="G897" t="str" cm="1">
        <f t="array" ref="G897">_xlfn.IFS(Customer!K897=1,"Basic",Customer!L897=1,"Graduate",Customer!M897=1,"Master",Customer!N897=1,"PhD")</f>
        <v>Graduate</v>
      </c>
      <c r="H897" t="s">
        <v>18</v>
      </c>
    </row>
    <row r="898" spans="1:8" x14ac:dyDescent="0.3">
      <c r="A898">
        <v>2831</v>
      </c>
      <c r="B898">
        <v>158217</v>
      </c>
      <c r="C898">
        <v>2</v>
      </c>
      <c r="D898">
        <v>1</v>
      </c>
      <c r="E898">
        <v>69</v>
      </c>
      <c r="F898" t="str" cm="1">
        <f t="array" ref="F898">_xlfn.IFS(Customer!F898=1,"Divorced",Customer!G898=1,"Married",Customer!H898=1,"Single",Customer!I898=1,"Together",Customer!J898=1,"Window")</f>
        <v>Single</v>
      </c>
      <c r="G898" t="str" cm="1">
        <f t="array" ref="G898">_xlfn.IFS(Customer!K898=1,"Basic",Customer!L898=1,"Graduate",Customer!M898=1,"Master",Customer!N898=1,"PhD")</f>
        <v>Master</v>
      </c>
      <c r="H898" t="s">
        <v>15</v>
      </c>
    </row>
    <row r="899" spans="1:8" x14ac:dyDescent="0.3">
      <c r="A899">
        <v>1001</v>
      </c>
      <c r="B899">
        <v>158138</v>
      </c>
      <c r="C899">
        <v>0</v>
      </c>
      <c r="D899">
        <v>0</v>
      </c>
      <c r="E899">
        <v>63</v>
      </c>
      <c r="F899" t="str" cm="1">
        <f t="array" ref="F899">_xlfn.IFS(Customer!F899=1,"Divorced",Customer!G899=1,"Married",Customer!H899=1,"Single",Customer!I899=1,"Together",Customer!J899=1,"Window")</f>
        <v>Single</v>
      </c>
      <c r="G899" t="str" cm="1">
        <f t="array" ref="G899">_xlfn.IFS(Customer!K899=1,"Basic",Customer!L899=1,"Graduate",Customer!M899=1,"Master",Customer!N899=1,"PhD")</f>
        <v>Graduate</v>
      </c>
      <c r="H899" t="s">
        <v>15</v>
      </c>
    </row>
    <row r="900" spans="1:8" x14ac:dyDescent="0.3">
      <c r="A900">
        <v>2964</v>
      </c>
      <c r="B900">
        <v>158116</v>
      </c>
      <c r="C900">
        <v>0</v>
      </c>
      <c r="D900">
        <v>1</v>
      </c>
      <c r="E900">
        <v>64</v>
      </c>
      <c r="F900" t="str" cm="1">
        <f t="array" ref="F900">_xlfn.IFS(Customer!F900=1,"Divorced",Customer!G900=1,"Married",Customer!H900=1,"Single",Customer!I900=1,"Together",Customer!J900=1,"Window")</f>
        <v>Married</v>
      </c>
      <c r="G900" t="str" cm="1">
        <f t="array" ref="G900">_xlfn.IFS(Customer!K900=1,"Basic",Customer!L900=1,"Graduate",Customer!M900=1,"Master",Customer!N900=1,"PhD")</f>
        <v>Graduate</v>
      </c>
      <c r="H900" t="s">
        <v>17</v>
      </c>
    </row>
    <row r="901" spans="1:8" x14ac:dyDescent="0.3">
      <c r="A901">
        <v>2182</v>
      </c>
      <c r="B901">
        <v>158113</v>
      </c>
      <c r="C901">
        <v>0</v>
      </c>
      <c r="D901">
        <v>1</v>
      </c>
      <c r="E901">
        <v>61</v>
      </c>
      <c r="F901" t="str" cm="1">
        <f t="array" ref="F901">_xlfn.IFS(Customer!F901=1,"Divorced",Customer!G901=1,"Married",Customer!H901=1,"Single",Customer!I901=1,"Together",Customer!J901=1,"Window")</f>
        <v>Married</v>
      </c>
      <c r="G901" t="str" cm="1">
        <f t="array" ref="G901">_xlfn.IFS(Customer!K901=1,"Basic",Customer!L901=1,"Graduate",Customer!M901=1,"Master",Customer!N901=1,"PhD")</f>
        <v>Graduate</v>
      </c>
      <c r="H901" t="s">
        <v>20</v>
      </c>
    </row>
    <row r="902" spans="1:8" x14ac:dyDescent="0.3">
      <c r="A902">
        <v>2719</v>
      </c>
      <c r="B902">
        <v>158086</v>
      </c>
      <c r="C902">
        <v>0</v>
      </c>
      <c r="D902">
        <v>1</v>
      </c>
      <c r="E902">
        <v>51</v>
      </c>
      <c r="F902" t="str" cm="1">
        <f t="array" ref="F902">_xlfn.IFS(Customer!F902=1,"Divorced",Customer!G902=1,"Married",Customer!H902=1,"Single",Customer!I902=1,"Together",Customer!J902=1,"Window")</f>
        <v>Divorced</v>
      </c>
      <c r="G902" t="str" cm="1">
        <f t="array" ref="G902">_xlfn.IFS(Customer!K902=1,"Basic",Customer!L902=1,"Graduate",Customer!M902=1,"Master",Customer!N902=1,"PhD")</f>
        <v>PhD</v>
      </c>
      <c r="H902" t="s">
        <v>18</v>
      </c>
    </row>
    <row r="903" spans="1:8" x14ac:dyDescent="0.3">
      <c r="A903">
        <v>3188</v>
      </c>
      <c r="B903">
        <v>158025</v>
      </c>
      <c r="C903">
        <v>0</v>
      </c>
      <c r="D903">
        <v>1</v>
      </c>
      <c r="E903">
        <v>41</v>
      </c>
      <c r="F903" t="str" cm="1">
        <f t="array" ref="F903">_xlfn.IFS(Customer!F903=1,"Divorced",Customer!G903=1,"Married",Customer!H903=1,"Single",Customer!I903=1,"Together",Customer!J903=1,"Window")</f>
        <v>Married</v>
      </c>
      <c r="G903" t="str" cm="1">
        <f t="array" ref="G903">_xlfn.IFS(Customer!K903=1,"Basic",Customer!L903=1,"Graduate",Customer!M903=1,"Master",Customer!N903=1,"PhD")</f>
        <v>Graduate</v>
      </c>
      <c r="H903" t="s">
        <v>19</v>
      </c>
    </row>
    <row r="904" spans="1:8" x14ac:dyDescent="0.3">
      <c r="A904">
        <v>3195</v>
      </c>
      <c r="B904">
        <v>157967</v>
      </c>
      <c r="C904">
        <v>0</v>
      </c>
      <c r="D904">
        <v>1</v>
      </c>
      <c r="E904">
        <v>58</v>
      </c>
      <c r="F904" t="str" cm="1">
        <f t="array" ref="F904">_xlfn.IFS(Customer!F904=1,"Divorced",Customer!G904=1,"Married",Customer!H904=1,"Single",Customer!I904=1,"Together",Customer!J904=1,"Window")</f>
        <v>Single</v>
      </c>
      <c r="G904" t="str" cm="1">
        <f t="array" ref="G904">_xlfn.IFS(Customer!K904=1,"Basic",Customer!L904=1,"Graduate",Customer!M904=1,"Master",Customer!N904=1,"PhD")</f>
        <v>Graduate</v>
      </c>
      <c r="H904" t="s">
        <v>16</v>
      </c>
    </row>
    <row r="905" spans="1:8" x14ac:dyDescent="0.3">
      <c r="A905">
        <v>1434</v>
      </c>
      <c r="B905">
        <v>157959</v>
      </c>
      <c r="C905">
        <v>0</v>
      </c>
      <c r="D905">
        <v>1</v>
      </c>
      <c r="E905">
        <v>65</v>
      </c>
      <c r="F905" t="str" cm="1">
        <f t="array" ref="F905">_xlfn.IFS(Customer!F905=1,"Divorced",Customer!G905=1,"Married",Customer!H905=1,"Single",Customer!I905=1,"Together",Customer!J905=1,"Window")</f>
        <v>Single</v>
      </c>
      <c r="G905" t="str" cm="1">
        <f t="array" ref="G905">_xlfn.IFS(Customer!K905=1,"Basic",Customer!L905=1,"Graduate",Customer!M905=1,"Master",Customer!N905=1,"PhD")</f>
        <v>Graduate</v>
      </c>
      <c r="H905" t="s">
        <v>17</v>
      </c>
    </row>
    <row r="906" spans="1:8" x14ac:dyDescent="0.3">
      <c r="A906">
        <v>2437</v>
      </c>
      <c r="B906">
        <v>157957</v>
      </c>
      <c r="C906">
        <v>0</v>
      </c>
      <c r="D906">
        <v>1</v>
      </c>
      <c r="E906">
        <v>61</v>
      </c>
      <c r="F906" t="str" cm="1">
        <f t="array" ref="F906">_xlfn.IFS(Customer!F906=1,"Divorced",Customer!G906=1,"Married",Customer!H906=1,"Single",Customer!I906=1,"Together",Customer!J906=1,"Window")</f>
        <v>Together</v>
      </c>
      <c r="G906" t="str" cm="1">
        <f t="array" ref="G906">_xlfn.IFS(Customer!K906=1,"Basic",Customer!L906=1,"Graduate",Customer!M906=1,"Master",Customer!N906=1,"PhD")</f>
        <v>Graduate</v>
      </c>
      <c r="H906" t="s">
        <v>18</v>
      </c>
    </row>
    <row r="907" spans="1:8" x14ac:dyDescent="0.3">
      <c r="A907">
        <v>1516</v>
      </c>
      <c r="B907">
        <v>157954</v>
      </c>
      <c r="C907">
        <v>1</v>
      </c>
      <c r="D907">
        <v>1</v>
      </c>
      <c r="E907">
        <v>43</v>
      </c>
      <c r="F907" t="str" cm="1">
        <f t="array" ref="F907">_xlfn.IFS(Customer!F907=1,"Divorced",Customer!G907=1,"Married",Customer!H907=1,"Single",Customer!I907=1,"Together",Customer!J907=1,"Window")</f>
        <v>Together</v>
      </c>
      <c r="G907" t="str" cm="1">
        <f t="array" ref="G907">_xlfn.IFS(Customer!K907=1,"Basic",Customer!L907=1,"Graduate",Customer!M907=1,"Master",Customer!N907=1,"PhD")</f>
        <v>Master</v>
      </c>
      <c r="H907" t="s">
        <v>20</v>
      </c>
    </row>
    <row r="908" spans="1:8" x14ac:dyDescent="0.3">
      <c r="A908">
        <v>1927</v>
      </c>
      <c r="B908">
        <v>157937</v>
      </c>
      <c r="C908">
        <v>0</v>
      </c>
      <c r="D908">
        <v>1</v>
      </c>
      <c r="E908">
        <v>38</v>
      </c>
      <c r="F908" t="str" cm="1">
        <f t="array" ref="F908">_xlfn.IFS(Customer!F908=1,"Divorced",Customer!G908=1,"Married",Customer!H908=1,"Single",Customer!I908=1,"Together",Customer!J908=1,"Window")</f>
        <v>Married</v>
      </c>
      <c r="G908" t="e" cm="1">
        <f t="array" ref="G908">_xlfn.IFS(Customer!K908=1,"Basic",Customer!L908=1,"Graduate",Customer!M908=1,"Master",Customer!N908=1,"PhD")</f>
        <v>#N/A</v>
      </c>
      <c r="H908" t="s">
        <v>18</v>
      </c>
    </row>
    <row r="909" spans="1:8" x14ac:dyDescent="0.3">
      <c r="A909">
        <v>1286</v>
      </c>
      <c r="B909">
        <v>157912</v>
      </c>
      <c r="C909">
        <v>0</v>
      </c>
      <c r="D909">
        <v>1</v>
      </c>
      <c r="E909">
        <v>55</v>
      </c>
      <c r="F909" t="str" cm="1">
        <f t="array" ref="F909">_xlfn.IFS(Customer!F909=1,"Divorced",Customer!G909=1,"Married",Customer!H909=1,"Single",Customer!I909=1,"Together",Customer!J909=1,"Window")</f>
        <v>Divorced</v>
      </c>
      <c r="G909" t="str" cm="1">
        <f t="array" ref="G909">_xlfn.IFS(Customer!K909=1,"Basic",Customer!L909=1,"Graduate",Customer!M909=1,"Master",Customer!N909=1,"PhD")</f>
        <v>PhD</v>
      </c>
      <c r="H909" t="s">
        <v>19</v>
      </c>
    </row>
    <row r="910" spans="1:8" x14ac:dyDescent="0.3">
      <c r="A910">
        <v>1846</v>
      </c>
      <c r="B910">
        <v>157906</v>
      </c>
      <c r="C910">
        <v>0</v>
      </c>
      <c r="D910">
        <v>1</v>
      </c>
      <c r="E910">
        <v>47</v>
      </c>
      <c r="F910" t="str" cm="1">
        <f t="array" ref="F910">_xlfn.IFS(Customer!F910=1,"Divorced",Customer!G910=1,"Married",Customer!H910=1,"Single",Customer!I910=1,"Together",Customer!J910=1,"Window")</f>
        <v>Together</v>
      </c>
      <c r="G910" t="str" cm="1">
        <f t="array" ref="G910">_xlfn.IFS(Customer!K910=1,"Basic",Customer!L910=1,"Graduate",Customer!M910=1,"Master",Customer!N910=1,"PhD")</f>
        <v>PhD</v>
      </c>
      <c r="H910" t="s">
        <v>20</v>
      </c>
    </row>
    <row r="911" spans="1:8" x14ac:dyDescent="0.3">
      <c r="A911">
        <v>2469</v>
      </c>
      <c r="B911">
        <v>157867</v>
      </c>
      <c r="C911">
        <v>1</v>
      </c>
      <c r="D911">
        <v>0</v>
      </c>
      <c r="E911">
        <v>42</v>
      </c>
      <c r="F911" t="str" cm="1">
        <f t="array" ref="F911">_xlfn.IFS(Customer!F911=1,"Divorced",Customer!G911=1,"Married",Customer!H911=1,"Single",Customer!I911=1,"Together",Customer!J911=1,"Window")</f>
        <v>Together</v>
      </c>
      <c r="G911" t="str" cm="1">
        <f t="array" ref="G911">_xlfn.IFS(Customer!K911=1,"Basic",Customer!L911=1,"Graduate",Customer!M911=1,"Master",Customer!N911=1,"PhD")</f>
        <v>Graduate</v>
      </c>
      <c r="H911" t="s">
        <v>16</v>
      </c>
    </row>
    <row r="912" spans="1:8" x14ac:dyDescent="0.3">
      <c r="A912">
        <v>2278</v>
      </c>
      <c r="B912">
        <v>157811</v>
      </c>
      <c r="C912">
        <v>0</v>
      </c>
      <c r="D912">
        <v>1</v>
      </c>
      <c r="E912">
        <v>54</v>
      </c>
      <c r="F912" t="str" cm="1">
        <f t="array" ref="F912">_xlfn.IFS(Customer!F912=1,"Divorced",Customer!G912=1,"Married",Customer!H912=1,"Single",Customer!I912=1,"Together",Customer!J912=1,"Window")</f>
        <v>Together</v>
      </c>
      <c r="G912" t="str" cm="1">
        <f t="array" ref="G912">_xlfn.IFS(Customer!K912=1,"Basic",Customer!L912=1,"Graduate",Customer!M912=1,"Master",Customer!N912=1,"PhD")</f>
        <v>Graduate</v>
      </c>
      <c r="H912" t="s">
        <v>20</v>
      </c>
    </row>
    <row r="913" spans="1:8" x14ac:dyDescent="0.3">
      <c r="A913">
        <v>2129</v>
      </c>
      <c r="B913">
        <v>157744</v>
      </c>
      <c r="C913">
        <v>0</v>
      </c>
      <c r="D913">
        <v>1</v>
      </c>
      <c r="E913">
        <v>66</v>
      </c>
      <c r="F913" t="str" cm="1">
        <f t="array" ref="F913">_xlfn.IFS(Customer!F913=1,"Divorced",Customer!G913=1,"Married",Customer!H913=1,"Single",Customer!I913=1,"Together",Customer!J913=1,"Window")</f>
        <v>Married</v>
      </c>
      <c r="G913" t="str" cm="1">
        <f t="array" ref="G913">_xlfn.IFS(Customer!K913=1,"Basic",Customer!L913=1,"Graduate",Customer!M913=1,"Master",Customer!N913=1,"PhD")</f>
        <v>PhD</v>
      </c>
      <c r="H913" t="s">
        <v>15</v>
      </c>
    </row>
    <row r="914" spans="1:8" x14ac:dyDescent="0.3">
      <c r="A914">
        <v>3169</v>
      </c>
      <c r="B914">
        <v>157731</v>
      </c>
      <c r="C914">
        <v>0</v>
      </c>
      <c r="D914">
        <v>1</v>
      </c>
      <c r="E914">
        <v>51</v>
      </c>
      <c r="F914" t="str" cm="1">
        <f t="array" ref="F914">_xlfn.IFS(Customer!F914=1,"Divorced",Customer!G914=1,"Married",Customer!H914=1,"Single",Customer!I914=1,"Together",Customer!J914=1,"Window")</f>
        <v>Single</v>
      </c>
      <c r="G914" t="str" cm="1">
        <f t="array" ref="G914">_xlfn.IFS(Customer!K914=1,"Basic",Customer!L914=1,"Graduate",Customer!M914=1,"Master",Customer!N914=1,"PhD")</f>
        <v>Graduate</v>
      </c>
      <c r="H914" t="s">
        <v>18</v>
      </c>
    </row>
    <row r="915" spans="1:8" x14ac:dyDescent="0.3">
      <c r="A915">
        <v>2823</v>
      </c>
      <c r="B915">
        <v>157705</v>
      </c>
      <c r="C915">
        <v>0</v>
      </c>
      <c r="D915">
        <v>1</v>
      </c>
      <c r="E915">
        <v>54</v>
      </c>
      <c r="F915" t="str" cm="1">
        <f t="array" ref="F915">_xlfn.IFS(Customer!F915=1,"Divorced",Customer!G915=1,"Married",Customer!H915=1,"Single",Customer!I915=1,"Together",Customer!J915=1,"Window")</f>
        <v>Married</v>
      </c>
      <c r="G915" t="str" cm="1">
        <f t="array" ref="G915">_xlfn.IFS(Customer!K915=1,"Basic",Customer!L915=1,"Graduate",Customer!M915=1,"Master",Customer!N915=1,"PhD")</f>
        <v>PhD</v>
      </c>
      <c r="H915" t="s">
        <v>16</v>
      </c>
    </row>
    <row r="916" spans="1:8" x14ac:dyDescent="0.3">
      <c r="A916">
        <v>3192</v>
      </c>
      <c r="B916">
        <v>157642</v>
      </c>
      <c r="C916">
        <v>0</v>
      </c>
      <c r="D916">
        <v>1</v>
      </c>
      <c r="E916">
        <v>50</v>
      </c>
      <c r="F916" t="str" cm="1">
        <f t="array" ref="F916">_xlfn.IFS(Customer!F916=1,"Divorced",Customer!G916=1,"Married",Customer!H916=1,"Single",Customer!I916=1,"Together",Customer!J916=1,"Window")</f>
        <v>Single</v>
      </c>
      <c r="G916" t="str" cm="1">
        <f t="array" ref="G916">_xlfn.IFS(Customer!K916=1,"Basic",Customer!L916=1,"Graduate",Customer!M916=1,"Master",Customer!N916=1,"PhD")</f>
        <v>PhD</v>
      </c>
      <c r="H916" t="s">
        <v>17</v>
      </c>
    </row>
    <row r="917" spans="1:8" x14ac:dyDescent="0.3">
      <c r="A917">
        <v>2391</v>
      </c>
      <c r="B917">
        <v>157537</v>
      </c>
      <c r="C917">
        <v>1</v>
      </c>
      <c r="D917">
        <v>0</v>
      </c>
      <c r="E917">
        <v>41</v>
      </c>
      <c r="F917" t="str" cm="1">
        <f t="array" ref="F917">_xlfn.IFS(Customer!F917=1,"Divorced",Customer!G917=1,"Married",Customer!H917=1,"Single",Customer!I917=1,"Together",Customer!J917=1,"Window")</f>
        <v>Single</v>
      </c>
      <c r="G917" t="str" cm="1">
        <f t="array" ref="G917">_xlfn.IFS(Customer!K917=1,"Basic",Customer!L917=1,"Graduate",Customer!M917=1,"Master",Customer!N917=1,"PhD")</f>
        <v>Graduate</v>
      </c>
      <c r="H917" t="s">
        <v>16</v>
      </c>
    </row>
    <row r="918" spans="1:8" x14ac:dyDescent="0.3">
      <c r="A918">
        <v>2526</v>
      </c>
      <c r="B918">
        <v>157530</v>
      </c>
      <c r="C918">
        <v>0</v>
      </c>
      <c r="D918">
        <v>1</v>
      </c>
      <c r="E918">
        <v>69</v>
      </c>
      <c r="F918" t="str" cm="1">
        <f t="array" ref="F918">_xlfn.IFS(Customer!F918=1,"Divorced",Customer!G918=1,"Married",Customer!H918=1,"Single",Customer!I918=1,"Together",Customer!J918=1,"Window")</f>
        <v>Divorced</v>
      </c>
      <c r="G918" t="str" cm="1">
        <f t="array" ref="G918">_xlfn.IFS(Customer!K918=1,"Basic",Customer!L918=1,"Graduate",Customer!M918=1,"Master",Customer!N918=1,"PhD")</f>
        <v>Master</v>
      </c>
      <c r="H918" t="s">
        <v>17</v>
      </c>
    </row>
    <row r="919" spans="1:8" x14ac:dyDescent="0.3">
      <c r="A919">
        <v>2131</v>
      </c>
      <c r="B919">
        <v>157513</v>
      </c>
      <c r="C919">
        <v>0</v>
      </c>
      <c r="D919">
        <v>0</v>
      </c>
      <c r="E919">
        <v>77</v>
      </c>
      <c r="F919" t="str" cm="1">
        <f t="array" ref="F919">_xlfn.IFS(Customer!F919=1,"Divorced",Customer!G919=1,"Married",Customer!H919=1,"Single",Customer!I919=1,"Together",Customer!J919=1,"Window")</f>
        <v>Window</v>
      </c>
      <c r="G919" t="str" cm="1">
        <f t="array" ref="G919">_xlfn.IFS(Customer!K919=1,"Basic",Customer!L919=1,"Graduate",Customer!M919=1,"Master",Customer!N919=1,"PhD")</f>
        <v>PhD</v>
      </c>
      <c r="H919" t="s">
        <v>18</v>
      </c>
    </row>
    <row r="920" spans="1:8" x14ac:dyDescent="0.3">
      <c r="A920">
        <v>2358</v>
      </c>
      <c r="B920">
        <v>157420</v>
      </c>
      <c r="C920">
        <v>0</v>
      </c>
      <c r="D920">
        <v>1</v>
      </c>
      <c r="E920">
        <v>49</v>
      </c>
      <c r="F920" t="str" cm="1">
        <f t="array" ref="F920">_xlfn.IFS(Customer!F920=1,"Divorced",Customer!G920=1,"Married",Customer!H920=1,"Single",Customer!I920=1,"Together",Customer!J920=1,"Window")</f>
        <v>Together</v>
      </c>
      <c r="G920" t="str" cm="1">
        <f t="array" ref="G920">_xlfn.IFS(Customer!K920=1,"Basic",Customer!L920=1,"Graduate",Customer!M920=1,"Master",Customer!N920=1,"PhD")</f>
        <v>Master</v>
      </c>
      <c r="H920" t="s">
        <v>17</v>
      </c>
    </row>
    <row r="921" spans="1:8" x14ac:dyDescent="0.3">
      <c r="A921">
        <v>2350</v>
      </c>
      <c r="B921">
        <v>157338</v>
      </c>
      <c r="C921">
        <v>0</v>
      </c>
      <c r="D921">
        <v>1</v>
      </c>
      <c r="E921">
        <v>45</v>
      </c>
      <c r="F921" t="str" cm="1">
        <f t="array" ref="F921">_xlfn.IFS(Customer!F921=1,"Divorced",Customer!G921=1,"Married",Customer!H921=1,"Single",Customer!I921=1,"Together",Customer!J921=1,"Window")</f>
        <v>Single</v>
      </c>
      <c r="G921" t="str" cm="1">
        <f t="array" ref="G921">_xlfn.IFS(Customer!K921=1,"Basic",Customer!L921=1,"Graduate",Customer!M921=1,"Master",Customer!N921=1,"PhD")</f>
        <v>Graduate</v>
      </c>
      <c r="H921" t="s">
        <v>20</v>
      </c>
    </row>
    <row r="922" spans="1:8" x14ac:dyDescent="0.3">
      <c r="A922">
        <v>2814</v>
      </c>
      <c r="B922">
        <v>157333</v>
      </c>
      <c r="C922">
        <v>0</v>
      </c>
      <c r="D922">
        <v>1</v>
      </c>
      <c r="E922">
        <v>66</v>
      </c>
      <c r="F922" t="str" cm="1">
        <f t="array" ref="F922">_xlfn.IFS(Customer!F922=1,"Divorced",Customer!G922=1,"Married",Customer!H922=1,"Single",Customer!I922=1,"Together",Customer!J922=1,"Window")</f>
        <v>Divorced</v>
      </c>
      <c r="G922" t="str" cm="1">
        <f t="array" ref="G922">_xlfn.IFS(Customer!K922=1,"Basic",Customer!L922=1,"Graduate",Customer!M922=1,"Master",Customer!N922=1,"PhD")</f>
        <v>PhD</v>
      </c>
      <c r="H922" t="s">
        <v>17</v>
      </c>
    </row>
    <row r="923" spans="1:8" x14ac:dyDescent="0.3">
      <c r="A923">
        <v>3209</v>
      </c>
      <c r="B923">
        <v>157313</v>
      </c>
      <c r="C923">
        <v>1</v>
      </c>
      <c r="D923">
        <v>1.5</v>
      </c>
      <c r="E923">
        <v>41</v>
      </c>
      <c r="F923" t="str" cm="1">
        <f t="array" ref="F923">_xlfn.IFS(Customer!F923=1,"Divorced",Customer!G923=1,"Married",Customer!H923=1,"Single",Customer!I923=1,"Together",Customer!J923=1,"Window")</f>
        <v>Married</v>
      </c>
      <c r="G923" t="str" cm="1">
        <f t="array" ref="G923">_xlfn.IFS(Customer!K923=1,"Basic",Customer!L923=1,"Graduate",Customer!M923=1,"Master",Customer!N923=1,"PhD")</f>
        <v>Graduate</v>
      </c>
      <c r="H923" t="s">
        <v>15</v>
      </c>
    </row>
    <row r="924" spans="1:8" x14ac:dyDescent="0.3">
      <c r="A924">
        <v>2140</v>
      </c>
      <c r="B924">
        <v>157304</v>
      </c>
      <c r="C924">
        <v>0</v>
      </c>
      <c r="D924">
        <v>1</v>
      </c>
      <c r="E924">
        <v>69</v>
      </c>
      <c r="F924" t="str" cm="1">
        <f t="array" ref="F924">_xlfn.IFS(Customer!F924=1,"Divorced",Customer!G924=1,"Married",Customer!H924=1,"Single",Customer!I924=1,"Together",Customer!J924=1,"Window")</f>
        <v>Married</v>
      </c>
      <c r="G924" t="str" cm="1">
        <f t="array" ref="G924">_xlfn.IFS(Customer!K924=1,"Basic",Customer!L924=1,"Graduate",Customer!M924=1,"Master",Customer!N924=1,"PhD")</f>
        <v>Graduate</v>
      </c>
      <c r="H924" t="s">
        <v>20</v>
      </c>
    </row>
    <row r="925" spans="1:8" x14ac:dyDescent="0.3">
      <c r="A925">
        <v>1104</v>
      </c>
      <c r="B925">
        <v>157288</v>
      </c>
      <c r="C925">
        <v>0</v>
      </c>
      <c r="D925">
        <v>1</v>
      </c>
      <c r="E925">
        <v>57</v>
      </c>
      <c r="F925" t="str" cm="1">
        <f t="array" ref="F925">_xlfn.IFS(Customer!F925=1,"Divorced",Customer!G925=1,"Married",Customer!H925=1,"Single",Customer!I925=1,"Together",Customer!J925=1,"Window")</f>
        <v>Together</v>
      </c>
      <c r="G925" t="str" cm="1">
        <f t="array" ref="G925">_xlfn.IFS(Customer!K925=1,"Basic",Customer!L925=1,"Graduate",Customer!M925=1,"Master",Customer!N925=1,"PhD")</f>
        <v>Master</v>
      </c>
      <c r="H925" t="s">
        <v>17</v>
      </c>
    </row>
    <row r="926" spans="1:8" x14ac:dyDescent="0.3">
      <c r="A926">
        <v>1522</v>
      </c>
      <c r="B926">
        <v>157247</v>
      </c>
      <c r="C926">
        <v>0</v>
      </c>
      <c r="D926">
        <v>1</v>
      </c>
      <c r="E926">
        <v>68</v>
      </c>
      <c r="F926" t="str" cm="1">
        <f t="array" ref="F926">_xlfn.IFS(Customer!F926=1,"Divorced",Customer!G926=1,"Married",Customer!H926=1,"Single",Customer!I926=1,"Together",Customer!J926=1,"Window")</f>
        <v>Together</v>
      </c>
      <c r="G926" t="e" cm="1">
        <f t="array" ref="G926">_xlfn.IFS(Customer!K926=1,"Basic",Customer!L926=1,"Graduate",Customer!M926=1,"Master",Customer!N926=1,"PhD")</f>
        <v>#N/A</v>
      </c>
      <c r="H926" t="s">
        <v>20</v>
      </c>
    </row>
    <row r="927" spans="1:8" x14ac:dyDescent="0.3">
      <c r="A927">
        <v>2075</v>
      </c>
      <c r="B927">
        <v>157236</v>
      </c>
      <c r="C927">
        <v>1</v>
      </c>
      <c r="D927">
        <v>1</v>
      </c>
      <c r="E927">
        <v>55</v>
      </c>
      <c r="F927" t="str" cm="1">
        <f t="array" ref="F927">_xlfn.IFS(Customer!F927=1,"Divorced",Customer!G927=1,"Married",Customer!H927=1,"Single",Customer!I927=1,"Together",Customer!J927=1,"Window")</f>
        <v>Married</v>
      </c>
      <c r="G927" t="str" cm="1">
        <f t="array" ref="G927">_xlfn.IFS(Customer!K927=1,"Basic",Customer!L927=1,"Graduate",Customer!M927=1,"Master",Customer!N927=1,"PhD")</f>
        <v>PhD</v>
      </c>
      <c r="H927" t="s">
        <v>15</v>
      </c>
    </row>
    <row r="928" spans="1:8" x14ac:dyDescent="0.3">
      <c r="A928">
        <v>2254</v>
      </c>
      <c r="B928">
        <v>157183</v>
      </c>
      <c r="C928">
        <v>1</v>
      </c>
      <c r="D928">
        <v>1</v>
      </c>
      <c r="E928">
        <v>54</v>
      </c>
      <c r="F928" t="str" cm="1">
        <f t="array" ref="F928">_xlfn.IFS(Customer!F928=1,"Divorced",Customer!G928=1,"Married",Customer!H928=1,"Single",Customer!I928=1,"Together",Customer!J928=1,"Window")</f>
        <v>Married</v>
      </c>
      <c r="G928" t="str" cm="1">
        <f t="array" ref="G928">_xlfn.IFS(Customer!K928=1,"Basic",Customer!L928=1,"Graduate",Customer!M928=1,"Master",Customer!N928=1,"PhD")</f>
        <v>Master</v>
      </c>
      <c r="H928" t="s">
        <v>20</v>
      </c>
    </row>
    <row r="929" spans="1:8" x14ac:dyDescent="0.3">
      <c r="A929">
        <v>2624</v>
      </c>
      <c r="B929">
        <v>157136</v>
      </c>
      <c r="C929">
        <v>0</v>
      </c>
      <c r="D929">
        <v>0</v>
      </c>
      <c r="E929">
        <v>53</v>
      </c>
      <c r="F929" t="str" cm="1">
        <f t="array" ref="F929">_xlfn.IFS(Customer!F929=1,"Divorced",Customer!G929=1,"Married",Customer!H929=1,"Single",Customer!I929=1,"Together",Customer!J929=1,"Window")</f>
        <v>Divorced</v>
      </c>
      <c r="G929" t="str" cm="1">
        <f t="array" ref="G929">_xlfn.IFS(Customer!K929=1,"Basic",Customer!L929=1,"Graduate",Customer!M929=1,"Master",Customer!N929=1,"PhD")</f>
        <v>Graduate</v>
      </c>
      <c r="H929" t="s">
        <v>19</v>
      </c>
    </row>
    <row r="930" spans="1:8" x14ac:dyDescent="0.3">
      <c r="A930">
        <v>2482</v>
      </c>
      <c r="B930">
        <v>157136</v>
      </c>
      <c r="C930">
        <v>1</v>
      </c>
      <c r="D930">
        <v>1</v>
      </c>
      <c r="E930">
        <v>48</v>
      </c>
      <c r="F930" t="str" cm="1">
        <f t="array" ref="F930">_xlfn.IFS(Customer!F930=1,"Divorced",Customer!G930=1,"Married",Customer!H930=1,"Single",Customer!I930=1,"Together",Customer!J930=1,"Window")</f>
        <v>Married</v>
      </c>
      <c r="G930" t="str" cm="1">
        <f t="array" ref="G930">_xlfn.IFS(Customer!K930=1,"Basic",Customer!L930=1,"Graduate",Customer!M930=1,"Master",Customer!N930=1,"PhD")</f>
        <v>Master</v>
      </c>
      <c r="H930" t="s">
        <v>20</v>
      </c>
    </row>
    <row r="931" spans="1:8" x14ac:dyDescent="0.3">
      <c r="A931">
        <v>2961</v>
      </c>
      <c r="B931">
        <v>157113</v>
      </c>
      <c r="C931">
        <v>1</v>
      </c>
      <c r="D931">
        <v>1</v>
      </c>
      <c r="E931">
        <v>42</v>
      </c>
      <c r="F931" t="str" cm="1">
        <f t="array" ref="F931">_xlfn.IFS(Customer!F931=1,"Divorced",Customer!G931=1,"Married",Customer!H931=1,"Single",Customer!I931=1,"Together",Customer!J931=1,"Window")</f>
        <v>Married</v>
      </c>
      <c r="G931" t="str" cm="1">
        <f t="array" ref="G931">_xlfn.IFS(Customer!K931=1,"Basic",Customer!L931=1,"Graduate",Customer!M931=1,"Master",Customer!N931=1,"PhD")</f>
        <v>Graduate</v>
      </c>
      <c r="H931" t="s">
        <v>16</v>
      </c>
    </row>
    <row r="932" spans="1:8" x14ac:dyDescent="0.3">
      <c r="A932">
        <v>2890</v>
      </c>
      <c r="B932">
        <v>157107</v>
      </c>
      <c r="C932">
        <v>0</v>
      </c>
      <c r="D932">
        <v>1</v>
      </c>
      <c r="E932">
        <v>52</v>
      </c>
      <c r="F932" t="str" cm="1">
        <f t="array" ref="F932">_xlfn.IFS(Customer!F932=1,"Divorced",Customer!G932=1,"Married",Customer!H932=1,"Single",Customer!I932=1,"Together",Customer!J932=1,"Window")</f>
        <v>Single</v>
      </c>
      <c r="G932" t="str" cm="1">
        <f t="array" ref="G932">_xlfn.IFS(Customer!K932=1,"Basic",Customer!L932=1,"Graduate",Customer!M932=1,"Master",Customer!N932=1,"PhD")</f>
        <v>Graduate</v>
      </c>
      <c r="H932" t="s">
        <v>20</v>
      </c>
    </row>
    <row r="933" spans="1:8" x14ac:dyDescent="0.3">
      <c r="A933">
        <v>1884</v>
      </c>
      <c r="B933">
        <v>157100</v>
      </c>
      <c r="C933">
        <v>0</v>
      </c>
      <c r="D933">
        <v>0</v>
      </c>
      <c r="E933">
        <v>47</v>
      </c>
      <c r="F933" t="str" cm="1">
        <f t="array" ref="F933">_xlfn.IFS(Customer!F933=1,"Divorced",Customer!G933=1,"Married",Customer!H933=1,"Single",Customer!I933=1,"Together",Customer!J933=1,"Window")</f>
        <v>Together</v>
      </c>
      <c r="G933" t="str" cm="1">
        <f t="array" ref="G933">_xlfn.IFS(Customer!K933=1,"Basic",Customer!L933=1,"Graduate",Customer!M933=1,"Master",Customer!N933=1,"PhD")</f>
        <v>Graduate</v>
      </c>
      <c r="H933" t="s">
        <v>17</v>
      </c>
    </row>
    <row r="934" spans="1:8" x14ac:dyDescent="0.3">
      <c r="A934">
        <v>2593</v>
      </c>
      <c r="B934">
        <v>157100</v>
      </c>
      <c r="C934">
        <v>1</v>
      </c>
      <c r="D934">
        <v>0</v>
      </c>
      <c r="E934">
        <v>33</v>
      </c>
      <c r="F934" t="str" cm="1">
        <f t="array" ref="F934">_xlfn.IFS(Customer!F934=1,"Divorced",Customer!G934=1,"Married",Customer!H934=1,"Single",Customer!I934=1,"Together",Customer!J934=1,"Window")</f>
        <v>Single</v>
      </c>
      <c r="G934" t="str" cm="1">
        <f t="array" ref="G934">_xlfn.IFS(Customer!K934=1,"Basic",Customer!L934=1,"Graduate",Customer!M934=1,"Master",Customer!N934=1,"PhD")</f>
        <v>Graduate</v>
      </c>
      <c r="H934" t="s">
        <v>18</v>
      </c>
    </row>
    <row r="935" spans="1:8" x14ac:dyDescent="0.3">
      <c r="A935">
        <v>1803</v>
      </c>
      <c r="B935">
        <v>157091</v>
      </c>
      <c r="C935">
        <v>0</v>
      </c>
      <c r="D935">
        <v>0</v>
      </c>
      <c r="E935">
        <v>59</v>
      </c>
      <c r="F935" t="str" cm="1">
        <f t="array" ref="F935">_xlfn.IFS(Customer!F935=1,"Divorced",Customer!G935=1,"Married",Customer!H935=1,"Single",Customer!I935=1,"Together",Customer!J935=1,"Window")</f>
        <v>Single</v>
      </c>
      <c r="G935" t="str" cm="1">
        <f t="array" ref="G935">_xlfn.IFS(Customer!K935=1,"Basic",Customer!L935=1,"Graduate",Customer!M935=1,"Master",Customer!N935=1,"PhD")</f>
        <v>Graduate</v>
      </c>
      <c r="H935" t="s">
        <v>16</v>
      </c>
    </row>
    <row r="936" spans="1:8" x14ac:dyDescent="0.3">
      <c r="A936">
        <v>2267</v>
      </c>
      <c r="B936">
        <v>157091</v>
      </c>
      <c r="C936">
        <v>0</v>
      </c>
      <c r="D936">
        <v>1</v>
      </c>
      <c r="E936">
        <v>48</v>
      </c>
      <c r="F936" t="str" cm="1">
        <f t="array" ref="F936">_xlfn.IFS(Customer!F936=1,"Divorced",Customer!G936=1,"Married",Customer!H936=1,"Single",Customer!I936=1,"Together",Customer!J936=1,"Window")</f>
        <v>Married</v>
      </c>
      <c r="G936" t="str" cm="1">
        <f t="array" ref="G936">_xlfn.IFS(Customer!K936=1,"Basic",Customer!L936=1,"Graduate",Customer!M936=1,"Master",Customer!N936=1,"PhD")</f>
        <v>PhD</v>
      </c>
      <c r="H936" t="s">
        <v>15</v>
      </c>
    </row>
    <row r="937" spans="1:8" x14ac:dyDescent="0.3">
      <c r="A937">
        <v>2455</v>
      </c>
      <c r="B937">
        <v>157072</v>
      </c>
      <c r="C937">
        <v>0</v>
      </c>
      <c r="D937">
        <v>1</v>
      </c>
      <c r="E937">
        <v>59</v>
      </c>
      <c r="F937" t="str" cm="1">
        <f t="array" ref="F937">_xlfn.IFS(Customer!F937=1,"Divorced",Customer!G937=1,"Married",Customer!H937=1,"Single",Customer!I937=1,"Together",Customer!J937=1,"Window")</f>
        <v>Married</v>
      </c>
      <c r="G937" t="str" cm="1">
        <f t="array" ref="G937">_xlfn.IFS(Customer!K937=1,"Basic",Customer!L937=1,"Graduate",Customer!M937=1,"Master",Customer!N937=1,"PhD")</f>
        <v>PhD</v>
      </c>
      <c r="H937" t="s">
        <v>18</v>
      </c>
    </row>
    <row r="938" spans="1:8" x14ac:dyDescent="0.3">
      <c r="A938">
        <v>2384</v>
      </c>
      <c r="B938">
        <v>157045</v>
      </c>
      <c r="C938">
        <v>0</v>
      </c>
      <c r="D938">
        <v>1</v>
      </c>
      <c r="E938">
        <v>70</v>
      </c>
      <c r="F938" t="str" cm="1">
        <f t="array" ref="F938">_xlfn.IFS(Customer!F938=1,"Divorced",Customer!G938=1,"Married",Customer!H938=1,"Single",Customer!I938=1,"Together",Customer!J938=1,"Window")</f>
        <v>Married</v>
      </c>
      <c r="G938" t="str" cm="1">
        <f t="array" ref="G938">_xlfn.IFS(Customer!K938=1,"Basic",Customer!L938=1,"Graduate",Customer!M938=1,"Master",Customer!N938=1,"PhD")</f>
        <v>Graduate</v>
      </c>
      <c r="H938" t="s">
        <v>19</v>
      </c>
    </row>
    <row r="939" spans="1:8" x14ac:dyDescent="0.3">
      <c r="A939">
        <v>2506</v>
      </c>
      <c r="B939">
        <v>157036</v>
      </c>
      <c r="C939">
        <v>0</v>
      </c>
      <c r="D939">
        <v>1</v>
      </c>
      <c r="E939">
        <v>45</v>
      </c>
      <c r="F939" t="str" cm="1">
        <f t="array" ref="F939">_xlfn.IFS(Customer!F939=1,"Divorced",Customer!G939=1,"Married",Customer!H939=1,"Single",Customer!I939=1,"Together",Customer!J939=1,"Window")</f>
        <v>Married</v>
      </c>
      <c r="G939" t="e" cm="1">
        <f t="array" ref="G939">_xlfn.IFS(Customer!K939=1,"Basic",Customer!L939=1,"Graduate",Customer!M939=1,"Master",Customer!N939=1,"PhD")</f>
        <v>#N/A</v>
      </c>
      <c r="H939" t="s">
        <v>20</v>
      </c>
    </row>
    <row r="940" spans="1:8" x14ac:dyDescent="0.3">
      <c r="A940">
        <v>3203</v>
      </c>
      <c r="B940">
        <v>156981</v>
      </c>
      <c r="C940">
        <v>0</v>
      </c>
      <c r="D940">
        <v>0</v>
      </c>
      <c r="E940">
        <v>39</v>
      </c>
      <c r="F940" t="str" cm="1">
        <f t="array" ref="F940">_xlfn.IFS(Customer!F940=1,"Divorced",Customer!G940=1,"Married",Customer!H940=1,"Single",Customer!I940=1,"Together",Customer!J940=1,"Window")</f>
        <v>Divorced</v>
      </c>
      <c r="G940" t="str" cm="1">
        <f t="array" ref="G940">_xlfn.IFS(Customer!K940=1,"Basic",Customer!L940=1,"Graduate",Customer!M940=1,"Master",Customer!N940=1,"PhD")</f>
        <v>Graduate</v>
      </c>
      <c r="H940" t="s">
        <v>15</v>
      </c>
    </row>
    <row r="941" spans="1:8" x14ac:dyDescent="0.3">
      <c r="A941">
        <v>1709</v>
      </c>
      <c r="B941">
        <v>156962</v>
      </c>
      <c r="C941">
        <v>2</v>
      </c>
      <c r="D941">
        <v>1</v>
      </c>
      <c r="E941">
        <v>55</v>
      </c>
      <c r="F941" t="str" cm="1">
        <f t="array" ref="F941">_xlfn.IFS(Customer!F941=1,"Divorced",Customer!G941=1,"Married",Customer!H941=1,"Single",Customer!I941=1,"Together",Customer!J941=1,"Window")</f>
        <v>Married</v>
      </c>
      <c r="G941" t="str" cm="1">
        <f t="array" ref="G941">_xlfn.IFS(Customer!K941=1,"Basic",Customer!L941=1,"Graduate",Customer!M941=1,"Master",Customer!N941=1,"PhD")</f>
        <v>Master</v>
      </c>
      <c r="H941" t="s">
        <v>15</v>
      </c>
    </row>
    <row r="942" spans="1:8" x14ac:dyDescent="0.3">
      <c r="A942">
        <v>1958</v>
      </c>
      <c r="B942">
        <v>156962</v>
      </c>
      <c r="C942">
        <v>2</v>
      </c>
      <c r="D942">
        <v>1</v>
      </c>
      <c r="E942">
        <v>55</v>
      </c>
      <c r="F942" t="str" cm="1">
        <f t="array" ref="F942">_xlfn.IFS(Customer!F942=1,"Divorced",Customer!G942=1,"Married",Customer!H942=1,"Single",Customer!I942=1,"Together",Customer!J942=1,"Window")</f>
        <v>Married</v>
      </c>
      <c r="G942" t="str" cm="1">
        <f t="array" ref="G942">_xlfn.IFS(Customer!K942=1,"Basic",Customer!L942=1,"Graduate",Customer!M942=1,"Master",Customer!N942=1,"PhD")</f>
        <v>Master</v>
      </c>
      <c r="H942" t="s">
        <v>19</v>
      </c>
    </row>
    <row r="943" spans="1:8" x14ac:dyDescent="0.3">
      <c r="A943">
        <v>2926</v>
      </c>
      <c r="B943">
        <v>156939</v>
      </c>
      <c r="C943">
        <v>0</v>
      </c>
      <c r="D943">
        <v>1</v>
      </c>
      <c r="E943">
        <v>44</v>
      </c>
      <c r="F943" t="str" cm="1">
        <f t="array" ref="F943">_xlfn.IFS(Customer!F943=1,"Divorced",Customer!G943=1,"Married",Customer!H943=1,"Single",Customer!I943=1,"Together",Customer!J943=1,"Window")</f>
        <v>Married</v>
      </c>
      <c r="G943" t="str" cm="1">
        <f t="array" ref="G943">_xlfn.IFS(Customer!K943=1,"Basic",Customer!L943=1,"Graduate",Customer!M943=1,"Master",Customer!N943=1,"PhD")</f>
        <v>Graduate</v>
      </c>
      <c r="H943" t="s">
        <v>20</v>
      </c>
    </row>
    <row r="944" spans="1:8" x14ac:dyDescent="0.3">
      <c r="A944">
        <v>1456</v>
      </c>
      <c r="B944">
        <v>156937</v>
      </c>
      <c r="C944">
        <v>1</v>
      </c>
      <c r="D944">
        <v>0</v>
      </c>
      <c r="E944">
        <v>39</v>
      </c>
      <c r="F944" t="str" cm="1">
        <f t="array" ref="F944">_xlfn.IFS(Customer!F944=1,"Divorced",Customer!G944=1,"Married",Customer!H944=1,"Single",Customer!I944=1,"Together",Customer!J944=1,"Window")</f>
        <v>Together</v>
      </c>
      <c r="G944" t="str" cm="1">
        <f t="array" ref="G944">_xlfn.IFS(Customer!K944=1,"Basic",Customer!L944=1,"Graduate",Customer!M944=1,"Master",Customer!N944=1,"PhD")</f>
        <v>PhD</v>
      </c>
      <c r="H944" t="s">
        <v>20</v>
      </c>
    </row>
    <row r="945" spans="1:8" x14ac:dyDescent="0.3">
      <c r="A945">
        <v>1787</v>
      </c>
      <c r="B945">
        <v>156850</v>
      </c>
      <c r="C945">
        <v>0</v>
      </c>
      <c r="D945">
        <v>1</v>
      </c>
      <c r="E945">
        <v>49</v>
      </c>
      <c r="F945" t="str" cm="1">
        <f t="array" ref="F945">_xlfn.IFS(Customer!F945=1,"Divorced",Customer!G945=1,"Married",Customer!H945=1,"Single",Customer!I945=1,"Together",Customer!J945=1,"Window")</f>
        <v>Married</v>
      </c>
      <c r="G945" t="str" cm="1">
        <f t="array" ref="G945">_xlfn.IFS(Customer!K945=1,"Basic",Customer!L945=1,"Graduate",Customer!M945=1,"Master",Customer!N945=1,"PhD")</f>
        <v>Master</v>
      </c>
      <c r="H945" t="s">
        <v>15</v>
      </c>
    </row>
    <row r="946" spans="1:8" x14ac:dyDescent="0.3">
      <c r="A946">
        <v>1435</v>
      </c>
      <c r="B946">
        <v>156796</v>
      </c>
      <c r="C946">
        <v>0</v>
      </c>
      <c r="D946">
        <v>1</v>
      </c>
      <c r="E946">
        <v>51</v>
      </c>
      <c r="F946" t="str" cm="1">
        <f t="array" ref="F946">_xlfn.IFS(Customer!F946=1,"Divorced",Customer!G946=1,"Married",Customer!H946=1,"Single",Customer!I946=1,"Together",Customer!J946=1,"Window")</f>
        <v>Married</v>
      </c>
      <c r="G946" t="str" cm="1">
        <f t="array" ref="G946">_xlfn.IFS(Customer!K946=1,"Basic",Customer!L946=1,"Graduate",Customer!M946=1,"Master",Customer!N946=1,"PhD")</f>
        <v>Graduate</v>
      </c>
      <c r="H946" t="s">
        <v>18</v>
      </c>
    </row>
    <row r="947" spans="1:8" x14ac:dyDescent="0.3">
      <c r="A947">
        <v>3054</v>
      </c>
      <c r="B947">
        <v>156796</v>
      </c>
      <c r="C947">
        <v>0</v>
      </c>
      <c r="D947">
        <v>1</v>
      </c>
      <c r="E947">
        <v>51</v>
      </c>
      <c r="F947" t="str" cm="1">
        <f t="array" ref="F947">_xlfn.IFS(Customer!F947=1,"Divorced",Customer!G947=1,"Married",Customer!H947=1,"Single",Customer!I947=1,"Together",Customer!J947=1,"Window")</f>
        <v>Married</v>
      </c>
      <c r="G947" t="str" cm="1">
        <f t="array" ref="G947">_xlfn.IFS(Customer!K947=1,"Basic",Customer!L947=1,"Graduate",Customer!M947=1,"Master",Customer!N947=1,"PhD")</f>
        <v>Graduate</v>
      </c>
      <c r="H947" t="s">
        <v>17</v>
      </c>
    </row>
    <row r="948" spans="1:8" x14ac:dyDescent="0.3">
      <c r="A948">
        <v>2080</v>
      </c>
      <c r="B948">
        <v>156775</v>
      </c>
      <c r="C948">
        <v>0</v>
      </c>
      <c r="D948">
        <v>1</v>
      </c>
      <c r="E948">
        <v>41</v>
      </c>
      <c r="F948" t="str" cm="1">
        <f t="array" ref="F948">_xlfn.IFS(Customer!F948=1,"Divorced",Customer!G948=1,"Married",Customer!H948=1,"Single",Customer!I948=1,"Together",Customer!J948=1,"Window")</f>
        <v>Married</v>
      </c>
      <c r="G948" t="str" cm="1">
        <f t="array" ref="G948">_xlfn.IFS(Customer!K948=1,"Basic",Customer!L948=1,"Graduate",Customer!M948=1,"Master",Customer!N948=1,"PhD")</f>
        <v>Graduate</v>
      </c>
      <c r="H948" t="s">
        <v>20</v>
      </c>
    </row>
    <row r="949" spans="1:8" x14ac:dyDescent="0.3">
      <c r="A949">
        <v>2195</v>
      </c>
      <c r="B949">
        <v>156721</v>
      </c>
      <c r="C949">
        <v>1</v>
      </c>
      <c r="D949">
        <v>1</v>
      </c>
      <c r="E949">
        <v>48</v>
      </c>
      <c r="F949" t="str" cm="1">
        <f t="array" ref="F949">_xlfn.IFS(Customer!F949=1,"Divorced",Customer!G949=1,"Married",Customer!H949=1,"Single",Customer!I949=1,"Together",Customer!J949=1,"Window")</f>
        <v>Married</v>
      </c>
      <c r="G949" t="str" cm="1">
        <f t="array" ref="G949">_xlfn.IFS(Customer!K949=1,"Basic",Customer!L949=1,"Graduate",Customer!M949=1,"Master",Customer!N949=1,"PhD")</f>
        <v>Graduate</v>
      </c>
      <c r="H949" t="s">
        <v>15</v>
      </c>
    </row>
    <row r="950" spans="1:8" x14ac:dyDescent="0.3">
      <c r="A950">
        <v>2138</v>
      </c>
      <c r="B950">
        <v>156715</v>
      </c>
      <c r="C950">
        <v>0</v>
      </c>
      <c r="D950">
        <v>0</v>
      </c>
      <c r="E950">
        <v>46</v>
      </c>
      <c r="F950" t="str" cm="1">
        <f t="array" ref="F950">_xlfn.IFS(Customer!F950=1,"Divorced",Customer!G950=1,"Married",Customer!H950=1,"Single",Customer!I950=1,"Together",Customer!J950=1,"Window")</f>
        <v>Together</v>
      </c>
      <c r="G950" t="str" cm="1">
        <f t="array" ref="G950">_xlfn.IFS(Customer!K950=1,"Basic",Customer!L950=1,"Graduate",Customer!M950=1,"Master",Customer!N950=1,"PhD")</f>
        <v>Graduate</v>
      </c>
      <c r="H950" t="s">
        <v>19</v>
      </c>
    </row>
    <row r="951" spans="1:8" x14ac:dyDescent="0.3">
      <c r="A951">
        <v>1820</v>
      </c>
      <c r="B951">
        <v>156628</v>
      </c>
      <c r="C951">
        <v>0</v>
      </c>
      <c r="D951">
        <v>1</v>
      </c>
      <c r="E951">
        <v>43</v>
      </c>
      <c r="F951" t="str" cm="1">
        <f t="array" ref="F951">_xlfn.IFS(Customer!F951=1,"Divorced",Customer!G951=1,"Married",Customer!H951=1,"Single",Customer!I951=1,"Together",Customer!J951=1,"Window")</f>
        <v>Single</v>
      </c>
      <c r="G951" t="str" cm="1">
        <f t="array" ref="G951">_xlfn.IFS(Customer!K951=1,"Basic",Customer!L951=1,"Graduate",Customer!M951=1,"Master",Customer!N951=1,"PhD")</f>
        <v>Graduate</v>
      </c>
      <c r="H951" t="s">
        <v>19</v>
      </c>
    </row>
    <row r="952" spans="1:8" x14ac:dyDescent="0.3">
      <c r="A952">
        <v>1813</v>
      </c>
      <c r="B952">
        <v>156575</v>
      </c>
      <c r="C952">
        <v>0</v>
      </c>
      <c r="D952">
        <v>2</v>
      </c>
      <c r="E952">
        <v>53</v>
      </c>
      <c r="F952" t="str" cm="1">
        <f t="array" ref="F952">_xlfn.IFS(Customer!F952=1,"Divorced",Customer!G952=1,"Married",Customer!H952=1,"Single",Customer!I952=1,"Together",Customer!J952=1,"Window")</f>
        <v>Together</v>
      </c>
      <c r="G952" t="str" cm="1">
        <f t="array" ref="G952">_xlfn.IFS(Customer!K952=1,"Basic",Customer!L952=1,"Graduate",Customer!M952=1,"Master",Customer!N952=1,"PhD")</f>
        <v>PhD</v>
      </c>
      <c r="H952" t="s">
        <v>18</v>
      </c>
    </row>
    <row r="953" spans="1:8" x14ac:dyDescent="0.3">
      <c r="A953">
        <v>2972</v>
      </c>
      <c r="B953">
        <v>156559</v>
      </c>
      <c r="C953">
        <v>0</v>
      </c>
      <c r="D953">
        <v>1</v>
      </c>
      <c r="E953">
        <v>45</v>
      </c>
      <c r="F953" t="str" cm="1">
        <f t="array" ref="F953">_xlfn.IFS(Customer!F953=1,"Divorced",Customer!G953=1,"Married",Customer!H953=1,"Single",Customer!I953=1,"Together",Customer!J953=1,"Window")</f>
        <v>Together</v>
      </c>
      <c r="G953" t="str" cm="1">
        <f t="array" ref="G953">_xlfn.IFS(Customer!K953=1,"Basic",Customer!L953=1,"Graduate",Customer!M953=1,"Master",Customer!N953=1,"PhD")</f>
        <v>PhD</v>
      </c>
      <c r="H953" t="s">
        <v>19</v>
      </c>
    </row>
    <row r="954" spans="1:8" x14ac:dyDescent="0.3">
      <c r="A954">
        <v>2625</v>
      </c>
      <c r="B954">
        <v>156551</v>
      </c>
      <c r="C954">
        <v>1</v>
      </c>
      <c r="D954">
        <v>1</v>
      </c>
      <c r="E954">
        <v>70</v>
      </c>
      <c r="F954" t="str" cm="1">
        <f t="array" ref="F954">_xlfn.IFS(Customer!F954=1,"Divorced",Customer!G954=1,"Married",Customer!H954=1,"Single",Customer!I954=1,"Together",Customer!J954=1,"Window")</f>
        <v>Window</v>
      </c>
      <c r="G954" t="str" cm="1">
        <f t="array" ref="G954">_xlfn.IFS(Customer!K954=1,"Basic",Customer!L954=1,"Graduate",Customer!M954=1,"Master",Customer!N954=1,"PhD")</f>
        <v>PhD</v>
      </c>
      <c r="H954" t="s">
        <v>16</v>
      </c>
    </row>
    <row r="955" spans="1:8" x14ac:dyDescent="0.3">
      <c r="A955">
        <v>2934</v>
      </c>
      <c r="B955">
        <v>156551</v>
      </c>
      <c r="C955">
        <v>1</v>
      </c>
      <c r="D955">
        <v>1</v>
      </c>
      <c r="E955">
        <v>70</v>
      </c>
      <c r="F955" t="str" cm="1">
        <f t="array" ref="F955">_xlfn.IFS(Customer!F955=1,"Divorced",Customer!G955=1,"Married",Customer!H955=1,"Single",Customer!I955=1,"Together",Customer!J955=1,"Window")</f>
        <v>Window</v>
      </c>
      <c r="G955" t="str" cm="1">
        <f t="array" ref="G955">_xlfn.IFS(Customer!K955=1,"Basic",Customer!L955=1,"Graduate",Customer!M955=1,"Master",Customer!N955=1,"PhD")</f>
        <v>PhD</v>
      </c>
      <c r="H955" t="s">
        <v>17</v>
      </c>
    </row>
    <row r="956" spans="1:8" x14ac:dyDescent="0.3">
      <c r="A956">
        <v>2662</v>
      </c>
      <c r="B956">
        <v>156534</v>
      </c>
      <c r="C956">
        <v>0</v>
      </c>
      <c r="D956">
        <v>1</v>
      </c>
      <c r="E956">
        <v>52</v>
      </c>
      <c r="F956" t="str" cm="1">
        <f t="array" ref="F956">_xlfn.IFS(Customer!F956=1,"Divorced",Customer!G956=1,"Married",Customer!H956=1,"Single",Customer!I956=1,"Together",Customer!J956=1,"Window")</f>
        <v>Together</v>
      </c>
      <c r="G956" t="str" cm="1">
        <f t="array" ref="G956">_xlfn.IFS(Customer!K956=1,"Basic",Customer!L956=1,"Graduate",Customer!M956=1,"Master",Customer!N956=1,"PhD")</f>
        <v>Graduate</v>
      </c>
      <c r="H956" t="s">
        <v>20</v>
      </c>
    </row>
    <row r="957" spans="1:8" x14ac:dyDescent="0.3">
      <c r="A957">
        <v>2618</v>
      </c>
      <c r="B957">
        <v>156386</v>
      </c>
      <c r="C957">
        <v>1</v>
      </c>
      <c r="D957">
        <v>1</v>
      </c>
      <c r="E957">
        <v>39</v>
      </c>
      <c r="F957" t="str" cm="1">
        <f t="array" ref="F957">_xlfn.IFS(Customer!F957=1,"Divorced",Customer!G957=1,"Married",Customer!H957=1,"Single",Customer!I957=1,"Together",Customer!J957=1,"Window")</f>
        <v>Together</v>
      </c>
      <c r="G957" t="str" cm="1">
        <f t="array" ref="G957">_xlfn.IFS(Customer!K957=1,"Basic",Customer!L957=1,"Graduate",Customer!M957=1,"Master",Customer!N957=1,"PhD")</f>
        <v>Graduate</v>
      </c>
      <c r="H957" t="s">
        <v>19</v>
      </c>
    </row>
    <row r="958" spans="1:8" x14ac:dyDescent="0.3">
      <c r="A958">
        <v>1983</v>
      </c>
      <c r="B958">
        <v>156337</v>
      </c>
      <c r="C958">
        <v>1</v>
      </c>
      <c r="D958">
        <v>1</v>
      </c>
      <c r="E958">
        <v>39</v>
      </c>
      <c r="F958" t="str" cm="1">
        <f t="array" ref="F958">_xlfn.IFS(Customer!F958=1,"Divorced",Customer!G958=1,"Married",Customer!H958=1,"Single",Customer!I958=1,"Together",Customer!J958=1,"Window")</f>
        <v>Married</v>
      </c>
      <c r="G958" t="e" cm="1">
        <f t="array" ref="G958">_xlfn.IFS(Customer!K958=1,"Basic",Customer!L958=1,"Graduate",Customer!M958=1,"Master",Customer!N958=1,"PhD")</f>
        <v>#N/A</v>
      </c>
      <c r="H958" t="s">
        <v>16</v>
      </c>
    </row>
    <row r="959" spans="1:8" x14ac:dyDescent="0.3">
      <c r="A959">
        <v>2006</v>
      </c>
      <c r="B959">
        <v>156320</v>
      </c>
      <c r="C959">
        <v>0</v>
      </c>
      <c r="D959">
        <v>1</v>
      </c>
      <c r="E959">
        <v>53</v>
      </c>
      <c r="F959" t="str" cm="1">
        <f t="array" ref="F959">_xlfn.IFS(Customer!F959=1,"Divorced",Customer!G959=1,"Married",Customer!H959=1,"Single",Customer!I959=1,"Together",Customer!J959=1,"Window")</f>
        <v>Married</v>
      </c>
      <c r="G959" t="str" cm="1">
        <f t="array" ref="G959">_xlfn.IFS(Customer!K959=1,"Basic",Customer!L959=1,"Graduate",Customer!M959=1,"Master",Customer!N959=1,"PhD")</f>
        <v>PhD</v>
      </c>
      <c r="H959" t="s">
        <v>19</v>
      </c>
    </row>
    <row r="960" spans="1:8" x14ac:dyDescent="0.3">
      <c r="A960">
        <v>1642</v>
      </c>
      <c r="B960">
        <v>156253</v>
      </c>
      <c r="C960">
        <v>0</v>
      </c>
      <c r="D960">
        <v>1</v>
      </c>
      <c r="E960">
        <v>57</v>
      </c>
      <c r="F960" t="str" cm="1">
        <f t="array" ref="F960">_xlfn.IFS(Customer!F960=1,"Divorced",Customer!G960=1,"Married",Customer!H960=1,"Single",Customer!I960=1,"Together",Customer!J960=1,"Window")</f>
        <v>Together</v>
      </c>
      <c r="G960" t="str" cm="1">
        <f t="array" ref="G960">_xlfn.IFS(Customer!K960=1,"Basic",Customer!L960=1,"Graduate",Customer!M960=1,"Master",Customer!N960=1,"PhD")</f>
        <v>Graduate</v>
      </c>
      <c r="H960" t="s">
        <v>20</v>
      </c>
    </row>
    <row r="961" spans="1:8" x14ac:dyDescent="0.3">
      <c r="A961">
        <v>2356</v>
      </c>
      <c r="B961">
        <v>156243</v>
      </c>
      <c r="C961">
        <v>1</v>
      </c>
      <c r="D961">
        <v>2</v>
      </c>
      <c r="E961">
        <v>45</v>
      </c>
      <c r="F961" t="str" cm="1">
        <f t="array" ref="F961">_xlfn.IFS(Customer!F961=1,"Divorced",Customer!G961=1,"Married",Customer!H961=1,"Single",Customer!I961=1,"Together",Customer!J961=1,"Window")</f>
        <v>Single</v>
      </c>
      <c r="G961" t="str" cm="1">
        <f t="array" ref="G961">_xlfn.IFS(Customer!K961=1,"Basic",Customer!L961=1,"Graduate",Customer!M961=1,"Master",Customer!N961=1,"PhD")</f>
        <v>Graduate</v>
      </c>
      <c r="H961" t="s">
        <v>20</v>
      </c>
    </row>
    <row r="962" spans="1:8" x14ac:dyDescent="0.3">
      <c r="A962">
        <v>2354</v>
      </c>
      <c r="B962">
        <v>156242</v>
      </c>
      <c r="C962">
        <v>0</v>
      </c>
      <c r="D962">
        <v>1</v>
      </c>
      <c r="E962">
        <v>51</v>
      </c>
      <c r="F962" t="str" cm="1">
        <f t="array" ref="F962">_xlfn.IFS(Customer!F962=1,"Divorced",Customer!G962=1,"Married",Customer!H962=1,"Single",Customer!I962=1,"Together",Customer!J962=1,"Window")</f>
        <v>Married</v>
      </c>
      <c r="G962" t="str" cm="1">
        <f t="array" ref="G962">_xlfn.IFS(Customer!K962=1,"Basic",Customer!L962=1,"Graduate",Customer!M962=1,"Master",Customer!N962=1,"PhD")</f>
        <v>PhD</v>
      </c>
      <c r="H962" t="s">
        <v>19</v>
      </c>
    </row>
    <row r="963" spans="1:8" x14ac:dyDescent="0.3">
      <c r="A963">
        <v>1425</v>
      </c>
      <c r="B963">
        <v>156223</v>
      </c>
      <c r="C963">
        <v>0</v>
      </c>
      <c r="D963">
        <v>1</v>
      </c>
      <c r="E963">
        <v>72</v>
      </c>
      <c r="F963" t="str" cm="1">
        <f t="array" ref="F963">_xlfn.IFS(Customer!F963=1,"Divorced",Customer!G963=1,"Married",Customer!H963=1,"Single",Customer!I963=1,"Together",Customer!J963=1,"Window")</f>
        <v>Married</v>
      </c>
      <c r="G963" t="str" cm="1">
        <f t="array" ref="G963">_xlfn.IFS(Customer!K963=1,"Basic",Customer!L963=1,"Graduate",Customer!M963=1,"Master",Customer!N963=1,"PhD")</f>
        <v>PhD</v>
      </c>
      <c r="H963" t="s">
        <v>16</v>
      </c>
    </row>
    <row r="964" spans="1:8" x14ac:dyDescent="0.3">
      <c r="A964">
        <v>3208</v>
      </c>
      <c r="B964">
        <v>156202</v>
      </c>
      <c r="C964">
        <v>0.1</v>
      </c>
      <c r="D964">
        <v>1</v>
      </c>
      <c r="E964">
        <v>52</v>
      </c>
      <c r="F964" t="str" cm="1">
        <f t="array" ref="F964">_xlfn.IFS(Customer!F964=1,"Divorced",Customer!G964=1,"Married",Customer!H964=1,"Single",Customer!I964=1,"Together",Customer!J964=1,"Window")</f>
        <v>Together</v>
      </c>
      <c r="G964" t="str" cm="1">
        <f t="array" ref="G964">_xlfn.IFS(Customer!K964=1,"Basic",Customer!L964=1,"Graduate",Customer!M964=1,"Master",Customer!N964=1,"PhD")</f>
        <v>Graduate</v>
      </c>
      <c r="H964" t="s">
        <v>20</v>
      </c>
    </row>
    <row r="965" spans="1:8" x14ac:dyDescent="0.3">
      <c r="A965">
        <v>1620</v>
      </c>
      <c r="B965">
        <v>156181</v>
      </c>
      <c r="C965">
        <v>0</v>
      </c>
      <c r="D965">
        <v>1</v>
      </c>
      <c r="E965">
        <v>58</v>
      </c>
      <c r="F965" t="str" cm="1">
        <f t="array" ref="F965">_xlfn.IFS(Customer!F965=1,"Divorced",Customer!G965=1,"Married",Customer!H965=1,"Single",Customer!I965=1,"Together",Customer!J965=1,"Window")</f>
        <v>Married</v>
      </c>
      <c r="G965" t="str" cm="1">
        <f t="array" ref="G965">_xlfn.IFS(Customer!K965=1,"Basic",Customer!L965=1,"Graduate",Customer!M965=1,"Master",Customer!N965=1,"PhD")</f>
        <v>Graduate</v>
      </c>
      <c r="H965" t="s">
        <v>17</v>
      </c>
    </row>
    <row r="966" spans="1:8" x14ac:dyDescent="0.3">
      <c r="A966">
        <v>1112</v>
      </c>
      <c r="B966">
        <v>156129</v>
      </c>
      <c r="C966">
        <v>0</v>
      </c>
      <c r="D966">
        <v>1</v>
      </c>
      <c r="E966">
        <v>67</v>
      </c>
      <c r="F966" t="str" cm="1">
        <f t="array" ref="F966">_xlfn.IFS(Customer!F966=1,"Divorced",Customer!G966=1,"Married",Customer!H966=1,"Single",Customer!I966=1,"Together",Customer!J966=1,"Window")</f>
        <v>Together</v>
      </c>
      <c r="G966" t="str" cm="1">
        <f t="array" ref="G966">_xlfn.IFS(Customer!K966=1,"Basic",Customer!L966=1,"Graduate",Customer!M966=1,"Master",Customer!N966=1,"PhD")</f>
        <v>Master</v>
      </c>
      <c r="H966" t="s">
        <v>19</v>
      </c>
    </row>
    <row r="967" spans="1:8" x14ac:dyDescent="0.3">
      <c r="A967">
        <v>2121</v>
      </c>
      <c r="B967">
        <v>156129</v>
      </c>
      <c r="C967">
        <v>0</v>
      </c>
      <c r="D967">
        <v>1</v>
      </c>
      <c r="E967">
        <v>67</v>
      </c>
      <c r="F967" t="str" cm="1">
        <f t="array" ref="F967">_xlfn.IFS(Customer!F967=1,"Divorced",Customer!G967=1,"Married",Customer!H967=1,"Single",Customer!I967=1,"Together",Customer!J967=1,"Window")</f>
        <v>Together</v>
      </c>
      <c r="G967" t="str" cm="1">
        <f t="array" ref="G967">_xlfn.IFS(Customer!K967=1,"Basic",Customer!L967=1,"Graduate",Customer!M967=1,"Master",Customer!N967=1,"PhD")</f>
        <v>Master</v>
      </c>
      <c r="H967" t="s">
        <v>16</v>
      </c>
    </row>
    <row r="968" spans="1:8" x14ac:dyDescent="0.3">
      <c r="A968">
        <v>1922</v>
      </c>
      <c r="B968">
        <v>156067</v>
      </c>
      <c r="C968">
        <v>0</v>
      </c>
      <c r="D968">
        <v>1</v>
      </c>
      <c r="E968">
        <v>58</v>
      </c>
      <c r="F968" t="str" cm="1">
        <f t="array" ref="F968">_xlfn.IFS(Customer!F968=1,"Divorced",Customer!G968=1,"Married",Customer!H968=1,"Single",Customer!I968=1,"Together",Customer!J968=1,"Window")</f>
        <v>Together</v>
      </c>
      <c r="G968" t="str" cm="1">
        <f t="array" ref="G968">_xlfn.IFS(Customer!K968=1,"Basic",Customer!L968=1,"Graduate",Customer!M968=1,"Master",Customer!N968=1,"PhD")</f>
        <v>PhD</v>
      </c>
      <c r="H968" t="s">
        <v>19</v>
      </c>
    </row>
    <row r="969" spans="1:8" x14ac:dyDescent="0.3">
      <c r="A969">
        <v>1074</v>
      </c>
      <c r="B969">
        <v>156046</v>
      </c>
      <c r="C969">
        <v>0</v>
      </c>
      <c r="D969">
        <v>0</v>
      </c>
      <c r="E969">
        <v>55</v>
      </c>
      <c r="F969" t="str" cm="1">
        <f t="array" ref="F969">_xlfn.IFS(Customer!F969=1,"Divorced",Customer!G969=1,"Married",Customer!H969=1,"Single",Customer!I969=1,"Together",Customer!J969=1,"Window")</f>
        <v>Together</v>
      </c>
      <c r="G969" t="str" cm="1">
        <f t="array" ref="G969">_xlfn.IFS(Customer!K969=1,"Basic",Customer!L969=1,"Graduate",Customer!M969=1,"Master",Customer!N969=1,"PhD")</f>
        <v>Graduate</v>
      </c>
      <c r="H969" t="s">
        <v>17</v>
      </c>
    </row>
    <row r="970" spans="1:8" x14ac:dyDescent="0.3">
      <c r="A970">
        <v>2251</v>
      </c>
      <c r="B970">
        <v>155956</v>
      </c>
      <c r="C970">
        <v>0</v>
      </c>
      <c r="D970">
        <v>0</v>
      </c>
      <c r="E970">
        <v>76</v>
      </c>
      <c r="F970" t="str" cm="1">
        <f t="array" ref="F970">_xlfn.IFS(Customer!F970=1,"Divorced",Customer!G970=1,"Married",Customer!H970=1,"Single",Customer!I970=1,"Together",Customer!J970=1,"Window")</f>
        <v>Married</v>
      </c>
      <c r="G970" t="str" cm="1">
        <f t="array" ref="G970">_xlfn.IFS(Customer!K970=1,"Basic",Customer!L970=1,"Graduate",Customer!M970=1,"Master",Customer!N970=1,"PhD")</f>
        <v>Graduate</v>
      </c>
      <c r="H970" t="s">
        <v>18</v>
      </c>
    </row>
    <row r="971" spans="1:8" x14ac:dyDescent="0.3">
      <c r="A971">
        <v>1055</v>
      </c>
      <c r="B971">
        <v>155954</v>
      </c>
      <c r="C971">
        <v>0</v>
      </c>
      <c r="D971">
        <v>1</v>
      </c>
      <c r="E971">
        <v>52</v>
      </c>
      <c r="F971" t="str" cm="1">
        <f t="array" ref="F971">_xlfn.IFS(Customer!F971=1,"Divorced",Customer!G971=1,"Married",Customer!H971=1,"Single",Customer!I971=1,"Together",Customer!J971=1,"Window")</f>
        <v>Married</v>
      </c>
      <c r="G971" t="str" cm="1">
        <f t="array" ref="G971">_xlfn.IFS(Customer!K971=1,"Basic",Customer!L971=1,"Graduate",Customer!M971=1,"Master",Customer!N971=1,"PhD")</f>
        <v>PhD</v>
      </c>
      <c r="H971" t="s">
        <v>15</v>
      </c>
    </row>
    <row r="972" spans="1:8" x14ac:dyDescent="0.3">
      <c r="A972">
        <v>1282</v>
      </c>
      <c r="B972">
        <v>155951</v>
      </c>
      <c r="C972">
        <v>0</v>
      </c>
      <c r="D972">
        <v>1</v>
      </c>
      <c r="E972">
        <v>68</v>
      </c>
      <c r="F972" t="str" cm="1">
        <f t="array" ref="F972">_xlfn.IFS(Customer!F972=1,"Divorced",Customer!G972=1,"Married",Customer!H972=1,"Single",Customer!I972=1,"Together",Customer!J972=1,"Window")</f>
        <v>Together</v>
      </c>
      <c r="G972" t="str" cm="1">
        <f t="array" ref="G972">_xlfn.IFS(Customer!K972=1,"Basic",Customer!L972=1,"Graduate",Customer!M972=1,"Master",Customer!N972=1,"PhD")</f>
        <v>Master</v>
      </c>
      <c r="H972" t="s">
        <v>20</v>
      </c>
    </row>
    <row r="973" spans="1:8" x14ac:dyDescent="0.3">
      <c r="A973">
        <v>3008</v>
      </c>
      <c r="B973">
        <v>155914</v>
      </c>
      <c r="C973">
        <v>0</v>
      </c>
      <c r="D973">
        <v>1</v>
      </c>
      <c r="E973">
        <v>45</v>
      </c>
      <c r="F973" t="str" cm="1">
        <f t="array" ref="F973">_xlfn.IFS(Customer!F973=1,"Divorced",Customer!G973=1,"Married",Customer!H973=1,"Single",Customer!I973=1,"Together",Customer!J973=1,"Window")</f>
        <v>Together</v>
      </c>
      <c r="G973" t="str" cm="1">
        <f t="array" ref="G973">_xlfn.IFS(Customer!K973=1,"Basic",Customer!L973=1,"Graduate",Customer!M973=1,"Master",Customer!N973=1,"PhD")</f>
        <v>Graduate</v>
      </c>
      <c r="H973" t="s">
        <v>19</v>
      </c>
    </row>
    <row r="974" spans="1:8" x14ac:dyDescent="0.3">
      <c r="A974">
        <v>1461</v>
      </c>
      <c r="B974">
        <v>155842</v>
      </c>
      <c r="C974">
        <v>0</v>
      </c>
      <c r="D974">
        <v>1</v>
      </c>
      <c r="E974">
        <v>43</v>
      </c>
      <c r="F974" t="str" cm="1">
        <f t="array" ref="F974">_xlfn.IFS(Customer!F974=1,"Divorced",Customer!G974=1,"Married",Customer!H974=1,"Single",Customer!I974=1,"Together",Customer!J974=1,"Window")</f>
        <v>Married</v>
      </c>
      <c r="G974" t="str" cm="1">
        <f t="array" ref="G974">_xlfn.IFS(Customer!K974=1,"Basic",Customer!L974=1,"Graduate",Customer!M974=1,"Master",Customer!N974=1,"PhD")</f>
        <v>Master</v>
      </c>
      <c r="H974" t="s">
        <v>16</v>
      </c>
    </row>
    <row r="975" spans="1:8" x14ac:dyDescent="0.3">
      <c r="A975">
        <v>3026</v>
      </c>
      <c r="B975">
        <v>155801</v>
      </c>
      <c r="C975">
        <v>1</v>
      </c>
      <c r="D975">
        <v>1</v>
      </c>
      <c r="E975">
        <v>45</v>
      </c>
      <c r="F975" t="str" cm="1">
        <f t="array" ref="F975">_xlfn.IFS(Customer!F975=1,"Divorced",Customer!G975=1,"Married",Customer!H975=1,"Single",Customer!I975=1,"Together",Customer!J975=1,"Window")</f>
        <v>Single</v>
      </c>
      <c r="G975" t="str" cm="1">
        <f t="array" ref="G975">_xlfn.IFS(Customer!K975=1,"Basic",Customer!L975=1,"Graduate",Customer!M975=1,"Master",Customer!N975=1,"PhD")</f>
        <v>Graduate</v>
      </c>
      <c r="H975" t="s">
        <v>19</v>
      </c>
    </row>
    <row r="976" spans="1:8" x14ac:dyDescent="0.3">
      <c r="A976">
        <v>2715</v>
      </c>
      <c r="B976">
        <v>155761</v>
      </c>
      <c r="C976">
        <v>0</v>
      </c>
      <c r="D976">
        <v>1</v>
      </c>
      <c r="E976">
        <v>56</v>
      </c>
      <c r="F976" t="str" cm="1">
        <f t="array" ref="F976">_xlfn.IFS(Customer!F976=1,"Divorced",Customer!G976=1,"Married",Customer!H976=1,"Single",Customer!I976=1,"Together",Customer!J976=1,"Window")</f>
        <v>Together</v>
      </c>
      <c r="G976" t="str" cm="1">
        <f t="array" ref="G976">_xlfn.IFS(Customer!K976=1,"Basic",Customer!L976=1,"Graduate",Customer!M976=1,"Master",Customer!N976=1,"PhD")</f>
        <v>Graduate</v>
      </c>
      <c r="H976" t="s">
        <v>16</v>
      </c>
    </row>
    <row r="977" spans="1:8" x14ac:dyDescent="0.3">
      <c r="A977">
        <v>2492</v>
      </c>
      <c r="B977">
        <v>155759</v>
      </c>
      <c r="C977">
        <v>0</v>
      </c>
      <c r="D977">
        <v>1</v>
      </c>
      <c r="E977">
        <v>58</v>
      </c>
      <c r="F977" t="str" cm="1">
        <f t="array" ref="F977">_xlfn.IFS(Customer!F977=1,"Divorced",Customer!G977=1,"Married",Customer!H977=1,"Single",Customer!I977=1,"Together",Customer!J977=1,"Window")</f>
        <v>Married</v>
      </c>
      <c r="G977" t="str" cm="1">
        <f t="array" ref="G977">_xlfn.IFS(Customer!K977=1,"Basic",Customer!L977=1,"Graduate",Customer!M977=1,"Master",Customer!N977=1,"PhD")</f>
        <v>Graduate</v>
      </c>
      <c r="H977" t="s">
        <v>19</v>
      </c>
    </row>
    <row r="978" spans="1:8" x14ac:dyDescent="0.3">
      <c r="A978">
        <v>1433</v>
      </c>
      <c r="B978">
        <v>155707</v>
      </c>
      <c r="C978">
        <v>0</v>
      </c>
      <c r="D978">
        <v>1</v>
      </c>
      <c r="E978">
        <v>67</v>
      </c>
      <c r="F978" t="str" cm="1">
        <f t="array" ref="F978">_xlfn.IFS(Customer!F978=1,"Divorced",Customer!G978=1,"Married",Customer!H978=1,"Single",Customer!I978=1,"Together",Customer!J978=1,"Window")</f>
        <v>Married</v>
      </c>
      <c r="G978" t="str" cm="1">
        <f t="array" ref="G978">_xlfn.IFS(Customer!K978=1,"Basic",Customer!L978=1,"Graduate",Customer!M978=1,"Master",Customer!N978=1,"PhD")</f>
        <v>PhD</v>
      </c>
      <c r="H978" t="s">
        <v>15</v>
      </c>
    </row>
    <row r="979" spans="1:8" x14ac:dyDescent="0.3">
      <c r="A979">
        <v>2945</v>
      </c>
      <c r="B979">
        <v>155686</v>
      </c>
      <c r="C979">
        <v>0</v>
      </c>
      <c r="D979">
        <v>1</v>
      </c>
      <c r="E979">
        <v>54</v>
      </c>
      <c r="F979" t="str" cm="1">
        <f t="array" ref="F979">_xlfn.IFS(Customer!F979=1,"Divorced",Customer!G979=1,"Married",Customer!H979=1,"Single",Customer!I979=1,"Together",Customer!J979=1,"Window")</f>
        <v>Divorced</v>
      </c>
      <c r="G979" t="str" cm="1">
        <f t="array" ref="G979">_xlfn.IFS(Customer!K979=1,"Basic",Customer!L979=1,"Graduate",Customer!M979=1,"Master",Customer!N979=1,"PhD")</f>
        <v>Graduate</v>
      </c>
      <c r="H979" t="s">
        <v>15</v>
      </c>
    </row>
    <row r="980" spans="1:8" x14ac:dyDescent="0.3">
      <c r="A980">
        <v>1007</v>
      </c>
      <c r="B980">
        <v>155635</v>
      </c>
      <c r="C980">
        <v>0</v>
      </c>
      <c r="D980">
        <v>1</v>
      </c>
      <c r="E980">
        <v>49</v>
      </c>
      <c r="F980" t="str" cm="1">
        <f t="array" ref="F980">_xlfn.IFS(Customer!F980=1,"Divorced",Customer!G980=1,"Married",Customer!H980=1,"Single",Customer!I980=1,"Together",Customer!J980=1,"Window")</f>
        <v>Divorced</v>
      </c>
      <c r="G980" t="str" cm="1">
        <f t="array" ref="G980">_xlfn.IFS(Customer!K980=1,"Basic",Customer!L980=1,"Graduate",Customer!M980=1,"Master",Customer!N980=1,"PhD")</f>
        <v>Graduate</v>
      </c>
      <c r="H980" t="s">
        <v>15</v>
      </c>
    </row>
    <row r="981" spans="1:8" x14ac:dyDescent="0.3">
      <c r="A981">
        <v>1478</v>
      </c>
      <c r="B981">
        <v>155614</v>
      </c>
      <c r="C981">
        <v>0</v>
      </c>
      <c r="D981">
        <v>0</v>
      </c>
      <c r="E981">
        <v>76</v>
      </c>
      <c r="F981" t="str" cm="1">
        <f t="array" ref="F981">_xlfn.IFS(Customer!F981=1,"Divorced",Customer!G981=1,"Married",Customer!H981=1,"Single",Customer!I981=1,"Together",Customer!J981=1,"Window")</f>
        <v>Divorced</v>
      </c>
      <c r="G981" t="str" cm="1">
        <f t="array" ref="G981">_xlfn.IFS(Customer!K981=1,"Basic",Customer!L981=1,"Graduate",Customer!M981=1,"Master",Customer!N981=1,"PhD")</f>
        <v>PhD</v>
      </c>
      <c r="H981" t="s">
        <v>19</v>
      </c>
    </row>
    <row r="982" spans="1:8" x14ac:dyDescent="0.3">
      <c r="A982">
        <v>3165</v>
      </c>
      <c r="B982">
        <v>155593</v>
      </c>
      <c r="C982">
        <v>0</v>
      </c>
      <c r="D982">
        <v>1</v>
      </c>
      <c r="E982">
        <v>47</v>
      </c>
      <c r="F982" t="str" cm="1">
        <f t="array" ref="F982">_xlfn.IFS(Customer!F982=1,"Divorced",Customer!G982=1,"Married",Customer!H982=1,"Single",Customer!I982=1,"Together",Customer!J982=1,"Window")</f>
        <v>Together</v>
      </c>
      <c r="G982" t="str" cm="1">
        <f t="array" ref="G982">_xlfn.IFS(Customer!K982=1,"Basic",Customer!L982=1,"Graduate",Customer!M982=1,"Master",Customer!N982=1,"PhD")</f>
        <v>Graduate</v>
      </c>
      <c r="H982" t="s">
        <v>16</v>
      </c>
    </row>
    <row r="983" spans="1:8" x14ac:dyDescent="0.3">
      <c r="A983">
        <v>1480</v>
      </c>
      <c r="B983">
        <v>155563</v>
      </c>
      <c r="C983">
        <v>0</v>
      </c>
      <c r="D983">
        <v>1</v>
      </c>
      <c r="E983">
        <v>42</v>
      </c>
      <c r="F983" t="str" cm="1">
        <f t="array" ref="F983">_xlfn.IFS(Customer!F983=1,"Divorced",Customer!G983=1,"Married",Customer!H983=1,"Single",Customer!I983=1,"Together",Customer!J983=1,"Window")</f>
        <v>Divorced</v>
      </c>
      <c r="G983" t="str" cm="1">
        <f t="array" ref="G983">_xlfn.IFS(Customer!K983=1,"Basic",Customer!L983=1,"Graduate",Customer!M983=1,"Master",Customer!N983=1,"PhD")</f>
        <v>Graduate</v>
      </c>
      <c r="H983" t="s">
        <v>20</v>
      </c>
    </row>
    <row r="984" spans="1:8" x14ac:dyDescent="0.3">
      <c r="A984">
        <v>1388</v>
      </c>
      <c r="B984">
        <v>155521</v>
      </c>
      <c r="C984">
        <v>1</v>
      </c>
      <c r="D984">
        <v>2</v>
      </c>
      <c r="E984">
        <v>65</v>
      </c>
      <c r="F984" t="str" cm="1">
        <f t="array" ref="F984">_xlfn.IFS(Customer!F984=1,"Divorced",Customer!G984=1,"Married",Customer!H984=1,"Single",Customer!I984=1,"Together",Customer!J984=1,"Window")</f>
        <v>Single</v>
      </c>
      <c r="G984" t="str" cm="1">
        <f t="array" ref="G984">_xlfn.IFS(Customer!K984=1,"Basic",Customer!L984=1,"Graduate",Customer!M984=1,"Master",Customer!N984=1,"PhD")</f>
        <v>PhD</v>
      </c>
      <c r="H984" t="s">
        <v>19</v>
      </c>
    </row>
    <row r="985" spans="1:8" x14ac:dyDescent="0.3">
      <c r="A985">
        <v>2544</v>
      </c>
      <c r="B985">
        <v>155517</v>
      </c>
      <c r="C985">
        <v>1</v>
      </c>
      <c r="D985">
        <v>1</v>
      </c>
      <c r="E985">
        <v>70</v>
      </c>
      <c r="F985" t="str" cm="1">
        <f t="array" ref="F985">_xlfn.IFS(Customer!F985=1,"Divorced",Customer!G985=1,"Married",Customer!H985=1,"Single",Customer!I985=1,"Together",Customer!J985=1,"Window")</f>
        <v>Married</v>
      </c>
      <c r="G985" t="str" cm="1">
        <f t="array" ref="G985">_xlfn.IFS(Customer!K985=1,"Basic",Customer!L985=1,"Graduate",Customer!M985=1,"Master",Customer!N985=1,"PhD")</f>
        <v>PhD</v>
      </c>
      <c r="H985" t="s">
        <v>17</v>
      </c>
    </row>
    <row r="986" spans="1:8" x14ac:dyDescent="0.3">
      <c r="A986">
        <v>2591</v>
      </c>
      <c r="B986">
        <v>155434</v>
      </c>
      <c r="C986">
        <v>1</v>
      </c>
      <c r="D986">
        <v>0</v>
      </c>
      <c r="E986">
        <v>36</v>
      </c>
      <c r="F986" t="str" cm="1">
        <f t="array" ref="F986">_xlfn.IFS(Customer!F986=1,"Divorced",Customer!G986=1,"Married",Customer!H986=1,"Single",Customer!I986=1,"Together",Customer!J986=1,"Window")</f>
        <v>Married</v>
      </c>
      <c r="G986" t="str" cm="1">
        <f t="array" ref="G986">_xlfn.IFS(Customer!K986=1,"Basic",Customer!L986=1,"Graduate",Customer!M986=1,"Master",Customer!N986=1,"PhD")</f>
        <v>Graduate</v>
      </c>
      <c r="H986" t="s">
        <v>15</v>
      </c>
    </row>
    <row r="987" spans="1:8" x14ac:dyDescent="0.3">
      <c r="A987">
        <v>2694</v>
      </c>
      <c r="B987">
        <v>155424</v>
      </c>
      <c r="C987">
        <v>0</v>
      </c>
      <c r="D987">
        <v>1</v>
      </c>
      <c r="E987">
        <v>44</v>
      </c>
      <c r="F987" t="str" cm="1">
        <f t="array" ref="F987">_xlfn.IFS(Customer!F987=1,"Divorced",Customer!G987=1,"Married",Customer!H987=1,"Single",Customer!I987=1,"Together",Customer!J987=1,"Window")</f>
        <v>Married</v>
      </c>
      <c r="G987" t="str" cm="1">
        <f t="array" ref="G987">_xlfn.IFS(Customer!K987=1,"Basic",Customer!L987=1,"Graduate",Customer!M987=1,"Master",Customer!N987=1,"PhD")</f>
        <v>PhD</v>
      </c>
      <c r="H987" t="s">
        <v>17</v>
      </c>
    </row>
    <row r="988" spans="1:8" x14ac:dyDescent="0.3">
      <c r="A988">
        <v>1811</v>
      </c>
      <c r="B988">
        <v>155412</v>
      </c>
      <c r="C988">
        <v>1</v>
      </c>
      <c r="D988">
        <v>1</v>
      </c>
      <c r="E988">
        <v>44</v>
      </c>
      <c r="F988" t="str" cm="1">
        <f t="array" ref="F988">_xlfn.IFS(Customer!F988=1,"Divorced",Customer!G988=1,"Married",Customer!H988=1,"Single",Customer!I988=1,"Together",Customer!J988=1,"Window")</f>
        <v>Divorced</v>
      </c>
      <c r="G988" t="str" cm="1">
        <f t="array" ref="G988">_xlfn.IFS(Customer!K988=1,"Basic",Customer!L988=1,"Graduate",Customer!M988=1,"Master",Customer!N988=1,"PhD")</f>
        <v>PhD</v>
      </c>
      <c r="H988" t="s">
        <v>15</v>
      </c>
    </row>
    <row r="989" spans="1:8" x14ac:dyDescent="0.3">
      <c r="A989">
        <v>1148</v>
      </c>
      <c r="B989">
        <v>155375</v>
      </c>
      <c r="C989">
        <v>0</v>
      </c>
      <c r="D989">
        <v>1</v>
      </c>
      <c r="E989">
        <v>43</v>
      </c>
      <c r="F989" t="str" cm="1">
        <f t="array" ref="F989">_xlfn.IFS(Customer!F989=1,"Divorced",Customer!G989=1,"Married",Customer!H989=1,"Single",Customer!I989=1,"Together",Customer!J989=1,"Window")</f>
        <v>Together</v>
      </c>
      <c r="G989" t="str" cm="1">
        <f t="array" ref="G989">_xlfn.IFS(Customer!K989=1,"Basic",Customer!L989=1,"Graduate",Customer!M989=1,"Master",Customer!N989=1,"PhD")</f>
        <v>Graduate</v>
      </c>
      <c r="H989" t="s">
        <v>19</v>
      </c>
    </row>
    <row r="990" spans="1:8" x14ac:dyDescent="0.3">
      <c r="A990">
        <v>1838</v>
      </c>
      <c r="B990">
        <v>155357</v>
      </c>
      <c r="C990">
        <v>2</v>
      </c>
      <c r="D990">
        <v>0</v>
      </c>
      <c r="E990">
        <v>35</v>
      </c>
      <c r="F990" t="str" cm="1">
        <f t="array" ref="F990">_xlfn.IFS(Customer!F990=1,"Divorced",Customer!G990=1,"Married",Customer!H990=1,"Single",Customer!I990=1,"Together",Customer!J990=1,"Window")</f>
        <v>Married</v>
      </c>
      <c r="G990" t="str" cm="1">
        <f t="array" ref="G990">_xlfn.IFS(Customer!K990=1,"Basic",Customer!L990=1,"Graduate",Customer!M990=1,"Master",Customer!N990=1,"PhD")</f>
        <v>Graduate</v>
      </c>
      <c r="H990" t="s">
        <v>19</v>
      </c>
    </row>
    <row r="991" spans="1:8" x14ac:dyDescent="0.3">
      <c r="A991">
        <v>1828</v>
      </c>
      <c r="B991">
        <v>155284</v>
      </c>
      <c r="C991">
        <v>0</v>
      </c>
      <c r="D991">
        <v>1</v>
      </c>
      <c r="E991">
        <v>64</v>
      </c>
      <c r="F991" t="str" cm="1">
        <f t="array" ref="F991">_xlfn.IFS(Customer!F991=1,"Divorced",Customer!G991=1,"Married",Customer!H991=1,"Single",Customer!I991=1,"Together",Customer!J991=1,"Window")</f>
        <v>Single</v>
      </c>
      <c r="G991" t="str" cm="1">
        <f t="array" ref="G991">_xlfn.IFS(Customer!K991=1,"Basic",Customer!L991=1,"Graduate",Customer!M991=1,"Master",Customer!N991=1,"PhD")</f>
        <v>Master</v>
      </c>
      <c r="H991" t="s">
        <v>20</v>
      </c>
    </row>
    <row r="992" spans="1:8" x14ac:dyDescent="0.3">
      <c r="A992">
        <v>1630</v>
      </c>
      <c r="B992">
        <v>155282</v>
      </c>
      <c r="C992">
        <v>1</v>
      </c>
      <c r="D992">
        <v>0</v>
      </c>
      <c r="E992">
        <v>50</v>
      </c>
      <c r="F992" t="str" cm="1">
        <f t="array" ref="F992">_xlfn.IFS(Customer!F992=1,"Divorced",Customer!G992=1,"Married",Customer!H992=1,"Single",Customer!I992=1,"Together",Customer!J992=1,"Window")</f>
        <v>Divorced</v>
      </c>
      <c r="G992" t="str" cm="1">
        <f t="array" ref="G992">_xlfn.IFS(Customer!K992=1,"Basic",Customer!L992=1,"Graduate",Customer!M992=1,"Master",Customer!N992=1,"PhD")</f>
        <v>Master</v>
      </c>
      <c r="H992" t="s">
        <v>20</v>
      </c>
    </row>
    <row r="993" spans="1:8" x14ac:dyDescent="0.3">
      <c r="A993">
        <v>1788</v>
      </c>
      <c r="B993">
        <v>155267</v>
      </c>
      <c r="C993">
        <v>0</v>
      </c>
      <c r="D993">
        <v>1</v>
      </c>
      <c r="E993">
        <v>63</v>
      </c>
      <c r="F993" t="str" cm="1">
        <f t="array" ref="F993">_xlfn.IFS(Customer!F993=1,"Divorced",Customer!G993=1,"Married",Customer!H993=1,"Single",Customer!I993=1,"Together",Customer!J993=1,"Window")</f>
        <v>Married</v>
      </c>
      <c r="G993" t="str" cm="1">
        <f t="array" ref="G993">_xlfn.IFS(Customer!K993=1,"Basic",Customer!L993=1,"Graduate",Customer!M993=1,"Master",Customer!N993=1,"PhD")</f>
        <v>Graduate</v>
      </c>
      <c r="H993" t="s">
        <v>17</v>
      </c>
    </row>
    <row r="994" spans="1:8" x14ac:dyDescent="0.3">
      <c r="A994">
        <v>1876</v>
      </c>
      <c r="B994">
        <v>155260</v>
      </c>
      <c r="C994">
        <v>0</v>
      </c>
      <c r="D994">
        <v>1</v>
      </c>
      <c r="E994">
        <v>48</v>
      </c>
      <c r="F994" t="str" cm="1">
        <f t="array" ref="F994">_xlfn.IFS(Customer!F994=1,"Divorced",Customer!G994=1,"Married",Customer!H994=1,"Single",Customer!I994=1,"Together",Customer!J994=1,"Window")</f>
        <v>Single</v>
      </c>
      <c r="G994" t="str" cm="1">
        <f t="array" ref="G994">_xlfn.IFS(Customer!K994=1,"Basic",Customer!L994=1,"Graduate",Customer!M994=1,"Master",Customer!N994=1,"PhD")</f>
        <v>PhD</v>
      </c>
      <c r="H994" t="s">
        <v>20</v>
      </c>
    </row>
    <row r="995" spans="1:8" x14ac:dyDescent="0.3">
      <c r="A995">
        <v>1692</v>
      </c>
      <c r="B995">
        <v>155250</v>
      </c>
      <c r="C995">
        <v>0</v>
      </c>
      <c r="D995">
        <v>1</v>
      </c>
      <c r="E995">
        <v>55</v>
      </c>
      <c r="F995" t="str" cm="1">
        <f t="array" ref="F995">_xlfn.IFS(Customer!F995=1,"Divorced",Customer!G995=1,"Married",Customer!H995=1,"Single",Customer!I995=1,"Together",Customer!J995=1,"Window")</f>
        <v>Single</v>
      </c>
      <c r="G995" t="str" cm="1">
        <f t="array" ref="G995">_xlfn.IFS(Customer!K995=1,"Basic",Customer!L995=1,"Graduate",Customer!M995=1,"Master",Customer!N995=1,"PhD")</f>
        <v>Master</v>
      </c>
      <c r="H995" t="s">
        <v>17</v>
      </c>
    </row>
    <row r="996" spans="1:8" x14ac:dyDescent="0.3">
      <c r="A996">
        <v>2217</v>
      </c>
      <c r="B996">
        <v>155249</v>
      </c>
      <c r="C996">
        <v>0</v>
      </c>
      <c r="D996">
        <v>1</v>
      </c>
      <c r="E996">
        <v>64</v>
      </c>
      <c r="F996" t="str" cm="1">
        <f t="array" ref="F996">_xlfn.IFS(Customer!F996=1,"Divorced",Customer!G996=1,"Married",Customer!H996=1,"Single",Customer!I996=1,"Together",Customer!J996=1,"Window")</f>
        <v>Together</v>
      </c>
      <c r="G996" t="str" cm="1">
        <f t="array" ref="G996">_xlfn.IFS(Customer!K996=1,"Basic",Customer!L996=1,"Graduate",Customer!M996=1,"Master",Customer!N996=1,"PhD")</f>
        <v>Master</v>
      </c>
      <c r="H996" t="s">
        <v>16</v>
      </c>
    </row>
    <row r="997" spans="1:8" x14ac:dyDescent="0.3">
      <c r="A997">
        <v>1919</v>
      </c>
      <c r="B997">
        <v>155239</v>
      </c>
      <c r="C997">
        <v>0</v>
      </c>
      <c r="D997">
        <v>1</v>
      </c>
      <c r="E997">
        <v>49</v>
      </c>
      <c r="F997" t="str" cm="1">
        <f t="array" ref="F997">_xlfn.IFS(Customer!F997=1,"Divorced",Customer!G997=1,"Married",Customer!H997=1,"Single",Customer!I997=1,"Together",Customer!J997=1,"Window")</f>
        <v>Single</v>
      </c>
      <c r="G997" t="str" cm="1">
        <f t="array" ref="G997">_xlfn.IFS(Customer!K997=1,"Basic",Customer!L997=1,"Graduate",Customer!M997=1,"Master",Customer!N997=1,"PhD")</f>
        <v>Graduate</v>
      </c>
      <c r="H997" t="s">
        <v>15</v>
      </c>
    </row>
    <row r="998" spans="1:8" x14ac:dyDescent="0.3">
      <c r="A998">
        <v>1326</v>
      </c>
      <c r="B998">
        <v>155212</v>
      </c>
      <c r="C998">
        <v>0</v>
      </c>
      <c r="D998">
        <v>1</v>
      </c>
      <c r="E998">
        <v>51</v>
      </c>
      <c r="F998" t="str" cm="1">
        <f t="array" ref="F998">_xlfn.IFS(Customer!F998=1,"Divorced",Customer!G998=1,"Married",Customer!H998=1,"Single",Customer!I998=1,"Together",Customer!J998=1,"Window")</f>
        <v>Married</v>
      </c>
      <c r="G998" t="str" cm="1">
        <f t="array" ref="G998">_xlfn.IFS(Customer!K998=1,"Basic",Customer!L998=1,"Graduate",Customer!M998=1,"Master",Customer!N998=1,"PhD")</f>
        <v>PhD</v>
      </c>
      <c r="H998" t="s">
        <v>17</v>
      </c>
    </row>
    <row r="999" spans="1:8" x14ac:dyDescent="0.3">
      <c r="A999">
        <v>2901</v>
      </c>
      <c r="B999">
        <v>155212</v>
      </c>
      <c r="C999">
        <v>0</v>
      </c>
      <c r="D999">
        <v>1</v>
      </c>
      <c r="E999">
        <v>51</v>
      </c>
      <c r="F999" t="str" cm="1">
        <f t="array" ref="F999">_xlfn.IFS(Customer!F999=1,"Divorced",Customer!G999=1,"Married",Customer!H999=1,"Single",Customer!I999=1,"Together",Customer!J999=1,"Window")</f>
        <v>Married</v>
      </c>
      <c r="G999" t="str" cm="1">
        <f t="array" ref="G999">_xlfn.IFS(Customer!K999=1,"Basic",Customer!L999=1,"Graduate",Customer!M999=1,"Master",Customer!N999=1,"PhD")</f>
        <v>PhD</v>
      </c>
      <c r="H999" t="s">
        <v>16</v>
      </c>
    </row>
    <row r="1000" spans="1:8" x14ac:dyDescent="0.3">
      <c r="A1000">
        <v>2236</v>
      </c>
      <c r="B1000">
        <v>155158</v>
      </c>
      <c r="C1000">
        <v>1</v>
      </c>
      <c r="D1000">
        <v>1</v>
      </c>
      <c r="E1000">
        <v>50</v>
      </c>
      <c r="F1000" t="str" cm="1">
        <f t="array" ref="F1000">_xlfn.IFS(Customer!F1000=1,"Divorced",Customer!G1000=1,"Married",Customer!H1000=1,"Single",Customer!I1000=1,"Together",Customer!J1000=1,"Window")</f>
        <v>Married</v>
      </c>
      <c r="G1000" t="str" cm="1">
        <f t="array" ref="G1000">_xlfn.IFS(Customer!K1000=1,"Basic",Customer!L1000=1,"Graduate",Customer!M1000=1,"Master",Customer!N1000=1,"PhD")</f>
        <v>PhD</v>
      </c>
      <c r="H1000" t="s">
        <v>20</v>
      </c>
    </row>
    <row r="1001" spans="1:8" x14ac:dyDescent="0.3">
      <c r="A1001">
        <v>2678</v>
      </c>
      <c r="B1001">
        <v>155012</v>
      </c>
      <c r="C1001">
        <v>0</v>
      </c>
      <c r="D1001">
        <v>1</v>
      </c>
      <c r="E1001">
        <v>47</v>
      </c>
      <c r="F1001" t="str" cm="1">
        <f t="array" ref="F1001">_xlfn.IFS(Customer!F1001=1,"Divorced",Customer!G1001=1,"Married",Customer!H1001=1,"Single",Customer!I1001=1,"Together",Customer!J1001=1,"Window")</f>
        <v>Together</v>
      </c>
      <c r="G1001" t="str" cm="1">
        <f t="array" ref="G1001">_xlfn.IFS(Customer!K1001=1,"Basic",Customer!L1001=1,"Graduate",Customer!M1001=1,"Master",Customer!N1001=1,"PhD")</f>
        <v>PhD</v>
      </c>
      <c r="H1001" t="s">
        <v>19</v>
      </c>
    </row>
    <row r="1002" spans="1:8" x14ac:dyDescent="0.3">
      <c r="A1002">
        <v>2911</v>
      </c>
      <c r="B1002">
        <v>154998</v>
      </c>
      <c r="C1002">
        <v>0</v>
      </c>
      <c r="D1002">
        <v>1</v>
      </c>
      <c r="E1002">
        <v>64</v>
      </c>
      <c r="F1002" t="str" cm="1">
        <f t="array" ref="F1002">_xlfn.IFS(Customer!F1002=1,"Divorced",Customer!G1002=1,"Married",Customer!H1002=1,"Single",Customer!I1002=1,"Together",Customer!J1002=1,"Window")</f>
        <v>Single</v>
      </c>
      <c r="G1002" t="str" cm="1">
        <f t="array" ref="G1002">_xlfn.IFS(Customer!K1002=1,"Basic",Customer!L1002=1,"Graduate",Customer!M1002=1,"Master",Customer!N1002=1,"PhD")</f>
        <v>PhD</v>
      </c>
      <c r="H1002" t="s">
        <v>18</v>
      </c>
    </row>
    <row r="1003" spans="1:8" x14ac:dyDescent="0.3">
      <c r="A1003">
        <v>2713</v>
      </c>
      <c r="B1003">
        <v>154984</v>
      </c>
      <c r="C1003">
        <v>0</v>
      </c>
      <c r="D1003">
        <v>1</v>
      </c>
      <c r="E1003">
        <v>61</v>
      </c>
      <c r="F1003" t="str" cm="1">
        <f t="array" ref="F1003">_xlfn.IFS(Customer!F1003=1,"Divorced",Customer!G1003=1,"Married",Customer!H1003=1,"Single",Customer!I1003=1,"Together",Customer!J1003=1,"Window")</f>
        <v>Married</v>
      </c>
      <c r="G1003" t="str" cm="1">
        <f t="array" ref="G1003">_xlfn.IFS(Customer!K1003=1,"Basic",Customer!L1003=1,"Graduate",Customer!M1003=1,"Master",Customer!N1003=1,"PhD")</f>
        <v>Graduate</v>
      </c>
      <c r="H1003" t="s">
        <v>18</v>
      </c>
    </row>
    <row r="1004" spans="1:8" x14ac:dyDescent="0.3">
      <c r="A1004">
        <v>2163</v>
      </c>
      <c r="B1004">
        <v>154959</v>
      </c>
      <c r="C1004">
        <v>0</v>
      </c>
      <c r="D1004">
        <v>1</v>
      </c>
      <c r="E1004">
        <v>59</v>
      </c>
      <c r="F1004" t="str" cm="1">
        <f t="array" ref="F1004">_xlfn.IFS(Customer!F1004=1,"Divorced",Customer!G1004=1,"Married",Customer!H1004=1,"Single",Customer!I1004=1,"Together",Customer!J1004=1,"Window")</f>
        <v>Divorced</v>
      </c>
      <c r="G1004" t="str" cm="1">
        <f t="array" ref="G1004">_xlfn.IFS(Customer!K1004=1,"Basic",Customer!L1004=1,"Graduate",Customer!M1004=1,"Master",Customer!N1004=1,"PhD")</f>
        <v>PhD</v>
      </c>
      <c r="H1004" t="s">
        <v>16</v>
      </c>
    </row>
    <row r="1005" spans="1:8" x14ac:dyDescent="0.3">
      <c r="A1005">
        <v>1540</v>
      </c>
      <c r="B1005">
        <v>154880</v>
      </c>
      <c r="C1005">
        <v>1</v>
      </c>
      <c r="D1005">
        <v>0</v>
      </c>
      <c r="E1005">
        <v>42</v>
      </c>
      <c r="F1005" t="str" cm="1">
        <f t="array" ref="F1005">_xlfn.IFS(Customer!F1005=1,"Divorced",Customer!G1005=1,"Married",Customer!H1005=1,"Single",Customer!I1005=1,"Together",Customer!J1005=1,"Window")</f>
        <v>Single</v>
      </c>
      <c r="G1005" t="str" cm="1">
        <f t="array" ref="G1005">_xlfn.IFS(Customer!K1005=1,"Basic",Customer!L1005=1,"Graduate",Customer!M1005=1,"Master",Customer!N1005=1,"PhD")</f>
        <v>PhD</v>
      </c>
      <c r="H1005" t="s">
        <v>20</v>
      </c>
    </row>
    <row r="1006" spans="1:8" x14ac:dyDescent="0.3">
      <c r="A1006">
        <v>2181</v>
      </c>
      <c r="B1006">
        <v>154809</v>
      </c>
      <c r="C1006">
        <v>1</v>
      </c>
      <c r="D1006">
        <v>1</v>
      </c>
      <c r="E1006">
        <v>43</v>
      </c>
      <c r="F1006" t="str" cm="1">
        <f t="array" ref="F1006">_xlfn.IFS(Customer!F1006=1,"Divorced",Customer!G1006=1,"Married",Customer!H1006=1,"Single",Customer!I1006=1,"Together",Customer!J1006=1,"Window")</f>
        <v>Married</v>
      </c>
      <c r="G1006" t="str" cm="1">
        <f t="array" ref="G1006">_xlfn.IFS(Customer!K1006=1,"Basic",Customer!L1006=1,"Graduate",Customer!M1006=1,"Master",Customer!N1006=1,"PhD")</f>
        <v>Graduate</v>
      </c>
      <c r="H1006" t="s">
        <v>16</v>
      </c>
    </row>
    <row r="1007" spans="1:8" x14ac:dyDescent="0.3">
      <c r="A1007">
        <v>2809</v>
      </c>
      <c r="B1007">
        <v>154809</v>
      </c>
      <c r="C1007">
        <v>1</v>
      </c>
      <c r="D1007">
        <v>1</v>
      </c>
      <c r="E1007">
        <v>43</v>
      </c>
      <c r="F1007" t="str" cm="1">
        <f t="array" ref="F1007">_xlfn.IFS(Customer!F1007=1,"Divorced",Customer!G1007=1,"Married",Customer!H1007=1,"Single",Customer!I1007=1,"Together",Customer!J1007=1,"Window")</f>
        <v>Married</v>
      </c>
      <c r="G1007" t="str" cm="1">
        <f t="array" ref="G1007">_xlfn.IFS(Customer!K1007=1,"Basic",Customer!L1007=1,"Graduate",Customer!M1007=1,"Master",Customer!N1007=1,"PhD")</f>
        <v>Graduate</v>
      </c>
      <c r="H1007" t="s">
        <v>18</v>
      </c>
    </row>
    <row r="1008" spans="1:8" x14ac:dyDescent="0.3">
      <c r="A1008">
        <v>1349</v>
      </c>
      <c r="B1008">
        <v>154803</v>
      </c>
      <c r="C1008">
        <v>0</v>
      </c>
      <c r="D1008">
        <v>1</v>
      </c>
      <c r="E1008">
        <v>51</v>
      </c>
      <c r="F1008" t="str" cm="1">
        <f t="array" ref="F1008">_xlfn.IFS(Customer!F1008=1,"Divorced",Customer!G1008=1,"Married",Customer!H1008=1,"Single",Customer!I1008=1,"Together",Customer!J1008=1,"Window")</f>
        <v>Single</v>
      </c>
      <c r="G1008" t="str" cm="1">
        <f t="array" ref="G1008">_xlfn.IFS(Customer!K1008=1,"Basic",Customer!L1008=1,"Graduate",Customer!M1008=1,"Master",Customer!N1008=1,"PhD")</f>
        <v>Graduate</v>
      </c>
      <c r="H1008" t="s">
        <v>15</v>
      </c>
    </row>
    <row r="1009" spans="1:8" x14ac:dyDescent="0.3">
      <c r="A1009">
        <v>1946</v>
      </c>
      <c r="B1009">
        <v>154753</v>
      </c>
      <c r="C1009">
        <v>0</v>
      </c>
      <c r="D1009">
        <v>1</v>
      </c>
      <c r="E1009">
        <v>61</v>
      </c>
      <c r="F1009" t="str" cm="1">
        <f t="array" ref="F1009">_xlfn.IFS(Customer!F1009=1,"Divorced",Customer!G1009=1,"Married",Customer!H1009=1,"Single",Customer!I1009=1,"Together",Customer!J1009=1,"Window")</f>
        <v>Together</v>
      </c>
      <c r="G1009" t="str" cm="1">
        <f t="array" ref="G1009">_xlfn.IFS(Customer!K1009=1,"Basic",Customer!L1009=1,"Graduate",Customer!M1009=1,"Master",Customer!N1009=1,"PhD")</f>
        <v>Graduate</v>
      </c>
      <c r="H1009" t="s">
        <v>19</v>
      </c>
    </row>
    <row r="1010" spans="1:8" x14ac:dyDescent="0.3">
      <c r="A1010">
        <v>2209</v>
      </c>
      <c r="B1010">
        <v>154730</v>
      </c>
      <c r="C1010">
        <v>0</v>
      </c>
      <c r="D1010">
        <v>1</v>
      </c>
      <c r="E1010">
        <v>45</v>
      </c>
      <c r="F1010" t="str" cm="1">
        <f t="array" ref="F1010">_xlfn.IFS(Customer!F1010=1,"Divorced",Customer!G1010=1,"Married",Customer!H1010=1,"Single",Customer!I1010=1,"Together",Customer!J1010=1,"Window")</f>
        <v>Married</v>
      </c>
      <c r="G1010" t="str" cm="1">
        <f t="array" ref="G1010">_xlfn.IFS(Customer!K1010=1,"Basic",Customer!L1010=1,"Graduate",Customer!M1010=1,"Master",Customer!N1010=1,"PhD")</f>
        <v>Master</v>
      </c>
      <c r="H1010" t="s">
        <v>18</v>
      </c>
    </row>
    <row r="1011" spans="1:8" x14ac:dyDescent="0.3">
      <c r="A1011">
        <v>2807</v>
      </c>
      <c r="B1011">
        <v>154693</v>
      </c>
      <c r="C1011">
        <v>0</v>
      </c>
      <c r="D1011">
        <v>1</v>
      </c>
      <c r="E1011">
        <v>58</v>
      </c>
      <c r="F1011" t="str" cm="1">
        <f t="array" ref="F1011">_xlfn.IFS(Customer!F1011=1,"Divorced",Customer!G1011=1,"Married",Customer!H1011=1,"Single",Customer!I1011=1,"Together",Customer!J1011=1,"Window")</f>
        <v>Married</v>
      </c>
      <c r="G1011" t="str" cm="1">
        <f t="array" ref="G1011">_xlfn.IFS(Customer!K1011=1,"Basic",Customer!L1011=1,"Graduate",Customer!M1011=1,"Master",Customer!N1011=1,"PhD")</f>
        <v>PhD</v>
      </c>
      <c r="H1011" t="s">
        <v>15</v>
      </c>
    </row>
    <row r="1012" spans="1:8" x14ac:dyDescent="0.3">
      <c r="A1012">
        <v>1651</v>
      </c>
      <c r="B1012">
        <v>154690</v>
      </c>
      <c r="C1012">
        <v>1</v>
      </c>
      <c r="D1012">
        <v>1</v>
      </c>
      <c r="E1012">
        <v>49</v>
      </c>
      <c r="F1012" t="str" cm="1">
        <f t="array" ref="F1012">_xlfn.IFS(Customer!F1012=1,"Divorced",Customer!G1012=1,"Married",Customer!H1012=1,"Single",Customer!I1012=1,"Together",Customer!J1012=1,"Window")</f>
        <v>Married</v>
      </c>
      <c r="G1012" t="e" cm="1">
        <f t="array" ref="G1012">_xlfn.IFS(Customer!K1012=1,"Basic",Customer!L1012=1,"Graduate",Customer!M1012=1,"Master",Customer!N1012=1,"PhD")</f>
        <v>#N/A</v>
      </c>
      <c r="H1012" t="s">
        <v>18</v>
      </c>
    </row>
    <row r="1013" spans="1:8" x14ac:dyDescent="0.3">
      <c r="A1013">
        <v>2949</v>
      </c>
      <c r="B1013">
        <v>154690</v>
      </c>
      <c r="C1013">
        <v>1</v>
      </c>
      <c r="D1013">
        <v>1</v>
      </c>
      <c r="E1013">
        <v>49</v>
      </c>
      <c r="F1013" t="str" cm="1">
        <f t="array" ref="F1013">_xlfn.IFS(Customer!F1013=1,"Divorced",Customer!G1013=1,"Married",Customer!H1013=1,"Single",Customer!I1013=1,"Together",Customer!J1013=1,"Window")</f>
        <v>Married</v>
      </c>
      <c r="G1013" t="e" cm="1">
        <f t="array" ref="G1013">_xlfn.IFS(Customer!K1013=1,"Basic",Customer!L1013=1,"Graduate",Customer!M1013=1,"Master",Customer!N1013=1,"PhD")</f>
        <v>#N/A</v>
      </c>
      <c r="H1013" t="s">
        <v>16</v>
      </c>
    </row>
    <row r="1014" spans="1:8" x14ac:dyDescent="0.3">
      <c r="A1014">
        <v>1563</v>
      </c>
      <c r="B1014">
        <v>154603</v>
      </c>
      <c r="C1014">
        <v>1</v>
      </c>
      <c r="D1014">
        <v>1</v>
      </c>
      <c r="E1014">
        <v>64</v>
      </c>
      <c r="F1014" t="str" cm="1">
        <f t="array" ref="F1014">_xlfn.IFS(Customer!F1014=1,"Divorced",Customer!G1014=1,"Married",Customer!H1014=1,"Single",Customer!I1014=1,"Together",Customer!J1014=1,"Window")</f>
        <v>Together</v>
      </c>
      <c r="G1014" t="str" cm="1">
        <f t="array" ref="G1014">_xlfn.IFS(Customer!K1014=1,"Basic",Customer!L1014=1,"Graduate",Customer!M1014=1,"Master",Customer!N1014=1,"PhD")</f>
        <v>Master</v>
      </c>
      <c r="H1014" t="s">
        <v>16</v>
      </c>
    </row>
    <row r="1015" spans="1:8" x14ac:dyDescent="0.3">
      <c r="A1015">
        <v>3043</v>
      </c>
      <c r="B1015">
        <v>154591</v>
      </c>
      <c r="C1015">
        <v>0</v>
      </c>
      <c r="D1015">
        <v>1</v>
      </c>
      <c r="E1015">
        <v>71</v>
      </c>
      <c r="F1015" t="str" cm="1">
        <f t="array" ref="F1015">_xlfn.IFS(Customer!F1015=1,"Divorced",Customer!G1015=1,"Married",Customer!H1015=1,"Single",Customer!I1015=1,"Together",Customer!J1015=1,"Window")</f>
        <v>Together</v>
      </c>
      <c r="G1015" t="str" cm="1">
        <f t="array" ref="G1015">_xlfn.IFS(Customer!K1015=1,"Basic",Customer!L1015=1,"Graduate",Customer!M1015=1,"Master",Customer!N1015=1,"PhD")</f>
        <v>Graduate</v>
      </c>
      <c r="H1015" t="s">
        <v>18</v>
      </c>
    </row>
    <row r="1016" spans="1:8" x14ac:dyDescent="0.3">
      <c r="A1016">
        <v>2601</v>
      </c>
      <c r="B1016">
        <v>154549</v>
      </c>
      <c r="C1016">
        <v>0</v>
      </c>
      <c r="D1016">
        <v>1</v>
      </c>
      <c r="E1016">
        <v>68</v>
      </c>
      <c r="F1016" t="str" cm="1">
        <f t="array" ref="F1016">_xlfn.IFS(Customer!F1016=1,"Divorced",Customer!G1016=1,"Married",Customer!H1016=1,"Single",Customer!I1016=1,"Together",Customer!J1016=1,"Window")</f>
        <v>Married</v>
      </c>
      <c r="G1016" t="str" cm="1">
        <f t="array" ref="G1016">_xlfn.IFS(Customer!K1016=1,"Basic",Customer!L1016=1,"Graduate",Customer!M1016=1,"Master",Customer!N1016=1,"PhD")</f>
        <v>PhD</v>
      </c>
      <c r="H1016" t="s">
        <v>16</v>
      </c>
    </row>
    <row r="1017" spans="1:8" x14ac:dyDescent="0.3">
      <c r="A1017">
        <v>2093</v>
      </c>
      <c r="B1017">
        <v>154466</v>
      </c>
      <c r="C1017">
        <v>1</v>
      </c>
      <c r="D1017">
        <v>1</v>
      </c>
      <c r="E1017">
        <v>47</v>
      </c>
      <c r="F1017" t="str" cm="1">
        <f t="array" ref="F1017">_xlfn.IFS(Customer!F1017=1,"Divorced",Customer!G1017=1,"Married",Customer!H1017=1,"Single",Customer!I1017=1,"Together",Customer!J1017=1,"Window")</f>
        <v>Single</v>
      </c>
      <c r="G1017" t="str" cm="1">
        <f t="array" ref="G1017">_xlfn.IFS(Customer!K1017=1,"Basic",Customer!L1017=1,"Graduate",Customer!M1017=1,"Master",Customer!N1017=1,"PhD")</f>
        <v>PhD</v>
      </c>
      <c r="H1017" t="s">
        <v>15</v>
      </c>
    </row>
    <row r="1018" spans="1:8" x14ac:dyDescent="0.3">
      <c r="A1018">
        <v>1603</v>
      </c>
      <c r="B1018">
        <v>154456</v>
      </c>
      <c r="C1018">
        <v>0</v>
      </c>
      <c r="D1018">
        <v>1</v>
      </c>
      <c r="E1018">
        <v>59</v>
      </c>
      <c r="F1018" t="str" cm="1">
        <f t="array" ref="F1018">_xlfn.IFS(Customer!F1018=1,"Divorced",Customer!G1018=1,"Married",Customer!H1018=1,"Single",Customer!I1018=1,"Together",Customer!J1018=1,"Window")</f>
        <v>Married</v>
      </c>
      <c r="G1018" t="str" cm="1">
        <f t="array" ref="G1018">_xlfn.IFS(Customer!K1018=1,"Basic",Customer!L1018=1,"Graduate",Customer!M1018=1,"Master",Customer!N1018=1,"PhD")</f>
        <v>PhD</v>
      </c>
      <c r="H1018" t="s">
        <v>18</v>
      </c>
    </row>
    <row r="1019" spans="1:8" x14ac:dyDescent="0.3">
      <c r="A1019">
        <v>2128</v>
      </c>
      <c r="B1019">
        <v>154450</v>
      </c>
      <c r="C1019">
        <v>1</v>
      </c>
      <c r="D1019">
        <v>1</v>
      </c>
      <c r="E1019">
        <v>64</v>
      </c>
      <c r="F1019" t="str" cm="1">
        <f t="array" ref="F1019">_xlfn.IFS(Customer!F1019=1,"Divorced",Customer!G1019=1,"Married",Customer!H1019=1,"Single",Customer!I1019=1,"Together",Customer!J1019=1,"Window")</f>
        <v>Together</v>
      </c>
      <c r="G1019" t="str" cm="1">
        <f t="array" ref="G1019">_xlfn.IFS(Customer!K1019=1,"Basic",Customer!L1019=1,"Graduate",Customer!M1019=1,"Master",Customer!N1019=1,"PhD")</f>
        <v>Graduate</v>
      </c>
      <c r="H1019" t="s">
        <v>20</v>
      </c>
    </row>
    <row r="1020" spans="1:8" x14ac:dyDescent="0.3">
      <c r="A1020">
        <v>2142</v>
      </c>
      <c r="B1020">
        <v>154450</v>
      </c>
      <c r="C1020">
        <v>1</v>
      </c>
      <c r="D1020">
        <v>1</v>
      </c>
      <c r="E1020">
        <v>64</v>
      </c>
      <c r="F1020" t="str" cm="1">
        <f t="array" ref="F1020">_xlfn.IFS(Customer!F1020=1,"Divorced",Customer!G1020=1,"Married",Customer!H1020=1,"Single",Customer!I1020=1,"Together",Customer!J1020=1,"Window")</f>
        <v>Together</v>
      </c>
      <c r="G1020" t="str" cm="1">
        <f t="array" ref="G1020">_xlfn.IFS(Customer!K1020=1,"Basic",Customer!L1020=1,"Graduate",Customer!M1020=1,"Master",Customer!N1020=1,"PhD")</f>
        <v>Graduate</v>
      </c>
      <c r="H1020" t="s">
        <v>17</v>
      </c>
    </row>
    <row r="1021" spans="1:8" x14ac:dyDescent="0.3">
      <c r="A1021">
        <v>1313</v>
      </c>
      <c r="B1021">
        <v>154432</v>
      </c>
      <c r="C1021">
        <v>2</v>
      </c>
      <c r="D1021">
        <v>1</v>
      </c>
      <c r="E1021">
        <v>70</v>
      </c>
      <c r="F1021" t="str" cm="1">
        <f t="array" ref="F1021">_xlfn.IFS(Customer!F1021=1,"Divorced",Customer!G1021=1,"Married",Customer!H1021=1,"Single",Customer!I1021=1,"Together",Customer!J1021=1,"Window")</f>
        <v>Married</v>
      </c>
      <c r="G1021" t="str" cm="1">
        <f t="array" ref="G1021">_xlfn.IFS(Customer!K1021=1,"Basic",Customer!L1021=1,"Graduate",Customer!M1021=1,"Master",Customer!N1021=1,"PhD")</f>
        <v>PhD</v>
      </c>
      <c r="H1021" t="s">
        <v>15</v>
      </c>
    </row>
    <row r="1022" spans="1:8" x14ac:dyDescent="0.3">
      <c r="A1022">
        <v>2600</v>
      </c>
      <c r="B1022">
        <v>154414</v>
      </c>
      <c r="C1022">
        <v>1</v>
      </c>
      <c r="D1022">
        <v>1</v>
      </c>
      <c r="E1022">
        <v>57</v>
      </c>
      <c r="F1022" t="str" cm="1">
        <f t="array" ref="F1022">_xlfn.IFS(Customer!F1022=1,"Divorced",Customer!G1022=1,"Married",Customer!H1022=1,"Single",Customer!I1022=1,"Together",Customer!J1022=1,"Window")</f>
        <v>Together</v>
      </c>
      <c r="G1022" t="str" cm="1">
        <f t="array" ref="G1022">_xlfn.IFS(Customer!K1022=1,"Basic",Customer!L1022=1,"Graduate",Customer!M1022=1,"Master",Customer!N1022=1,"PhD")</f>
        <v>Graduate</v>
      </c>
      <c r="H1022" t="s">
        <v>19</v>
      </c>
    </row>
    <row r="1023" spans="1:8" x14ac:dyDescent="0.3">
      <c r="A1023">
        <v>2158</v>
      </c>
      <c r="B1023">
        <v>154386</v>
      </c>
      <c r="C1023">
        <v>0</v>
      </c>
      <c r="D1023">
        <v>1</v>
      </c>
      <c r="E1023">
        <v>39</v>
      </c>
      <c r="F1023" t="str" cm="1">
        <f t="array" ref="F1023">_xlfn.IFS(Customer!F1023=1,"Divorced",Customer!G1023=1,"Married",Customer!H1023=1,"Single",Customer!I1023=1,"Together",Customer!J1023=1,"Window")</f>
        <v>Married</v>
      </c>
      <c r="G1023" t="str" cm="1">
        <f t="array" ref="G1023">_xlfn.IFS(Customer!K1023=1,"Basic",Customer!L1023=1,"Graduate",Customer!M1023=1,"Master",Customer!N1023=1,"PhD")</f>
        <v>Graduate</v>
      </c>
      <c r="H1023" t="s">
        <v>20</v>
      </c>
    </row>
    <row r="1024" spans="1:8" x14ac:dyDescent="0.3">
      <c r="A1024">
        <v>2912</v>
      </c>
      <c r="B1024">
        <v>154356</v>
      </c>
      <c r="C1024">
        <v>0</v>
      </c>
      <c r="D1024">
        <v>1</v>
      </c>
      <c r="E1024">
        <v>71</v>
      </c>
      <c r="F1024" t="str" cm="1">
        <f t="array" ref="F1024">_xlfn.IFS(Customer!F1024=1,"Divorced",Customer!G1024=1,"Married",Customer!H1024=1,"Single",Customer!I1024=1,"Together",Customer!J1024=1,"Window")</f>
        <v>Window</v>
      </c>
      <c r="G1024" t="str" cm="1">
        <f t="array" ref="G1024">_xlfn.IFS(Customer!K1024=1,"Basic",Customer!L1024=1,"Graduate",Customer!M1024=1,"Master",Customer!N1024=1,"PhD")</f>
        <v>PhD</v>
      </c>
      <c r="H1024" t="s">
        <v>19</v>
      </c>
    </row>
    <row r="1025" spans="1:8" x14ac:dyDescent="0.3">
      <c r="A1025">
        <v>1119</v>
      </c>
      <c r="B1025">
        <v>154348</v>
      </c>
      <c r="C1025">
        <v>1</v>
      </c>
      <c r="D1025">
        <v>1</v>
      </c>
      <c r="E1025">
        <v>67</v>
      </c>
      <c r="F1025" t="str" cm="1">
        <f t="array" ref="F1025">_xlfn.IFS(Customer!F1025=1,"Divorced",Customer!G1025=1,"Married",Customer!H1025=1,"Single",Customer!I1025=1,"Together",Customer!J1025=1,"Window")</f>
        <v>Married</v>
      </c>
      <c r="G1025" t="str" cm="1">
        <f t="array" ref="G1025">_xlfn.IFS(Customer!K1025=1,"Basic",Customer!L1025=1,"Graduate",Customer!M1025=1,"Master",Customer!N1025=1,"PhD")</f>
        <v>Master</v>
      </c>
      <c r="H1025" t="s">
        <v>16</v>
      </c>
    </row>
    <row r="1026" spans="1:8" x14ac:dyDescent="0.3">
      <c r="A1026">
        <v>2360</v>
      </c>
      <c r="B1026">
        <v>154342</v>
      </c>
      <c r="C1026">
        <v>1</v>
      </c>
      <c r="D1026">
        <v>1</v>
      </c>
      <c r="E1026">
        <v>64</v>
      </c>
      <c r="F1026" t="str" cm="1">
        <f t="array" ref="F1026">_xlfn.IFS(Customer!F1026=1,"Divorced",Customer!G1026=1,"Married",Customer!H1026=1,"Single",Customer!I1026=1,"Together",Customer!J1026=1,"Window")</f>
        <v>Together</v>
      </c>
      <c r="G1026" t="e" cm="1">
        <f t="array" ref="G1026">_xlfn.IFS(Customer!K1026=1,"Basic",Customer!L1026=1,"Graduate",Customer!M1026=1,"Master",Customer!N1026=1,"PhD")</f>
        <v>#N/A</v>
      </c>
      <c r="H1026" t="s">
        <v>19</v>
      </c>
    </row>
    <row r="1027" spans="1:8" x14ac:dyDescent="0.3">
      <c r="A1027">
        <v>3066</v>
      </c>
      <c r="B1027">
        <v>154252</v>
      </c>
      <c r="C1027">
        <v>1</v>
      </c>
      <c r="D1027">
        <v>1</v>
      </c>
      <c r="E1027">
        <v>64</v>
      </c>
      <c r="F1027" t="str" cm="1">
        <f t="array" ref="F1027">_xlfn.IFS(Customer!F1027=1,"Divorced",Customer!G1027=1,"Married",Customer!H1027=1,"Single",Customer!I1027=1,"Together",Customer!J1027=1,"Window")</f>
        <v>Single</v>
      </c>
      <c r="G1027" t="str" cm="1">
        <f t="array" ref="G1027">_xlfn.IFS(Customer!K1027=1,"Basic",Customer!L1027=1,"Graduate",Customer!M1027=1,"Master",Customer!N1027=1,"PhD")</f>
        <v>Graduate</v>
      </c>
      <c r="H1027" t="s">
        <v>17</v>
      </c>
    </row>
    <row r="1028" spans="1:8" x14ac:dyDescent="0.3">
      <c r="A1028">
        <v>1940</v>
      </c>
      <c r="B1028">
        <v>154237</v>
      </c>
      <c r="C1028">
        <v>0</v>
      </c>
      <c r="D1028">
        <v>1</v>
      </c>
      <c r="E1028">
        <v>63</v>
      </c>
      <c r="F1028" t="str" cm="1">
        <f t="array" ref="F1028">_xlfn.IFS(Customer!F1028=1,"Divorced",Customer!G1028=1,"Married",Customer!H1028=1,"Single",Customer!I1028=1,"Together",Customer!J1028=1,"Window")</f>
        <v>Divorced</v>
      </c>
      <c r="G1028" t="str" cm="1">
        <f t="array" ref="G1028">_xlfn.IFS(Customer!K1028=1,"Basic",Customer!L1028=1,"Graduate",Customer!M1028=1,"Master",Customer!N1028=1,"PhD")</f>
        <v>PhD</v>
      </c>
      <c r="H1028" t="s">
        <v>19</v>
      </c>
    </row>
    <row r="1029" spans="1:8" x14ac:dyDescent="0.3">
      <c r="A1029">
        <v>2066</v>
      </c>
      <c r="B1029">
        <v>154233</v>
      </c>
      <c r="C1029">
        <v>0</v>
      </c>
      <c r="D1029">
        <v>1</v>
      </c>
      <c r="E1029">
        <v>43</v>
      </c>
      <c r="F1029" t="str" cm="1">
        <f t="array" ref="F1029">_xlfn.IFS(Customer!F1029=1,"Divorced",Customer!G1029=1,"Married",Customer!H1029=1,"Single",Customer!I1029=1,"Together",Customer!J1029=1,"Window")</f>
        <v>Married</v>
      </c>
      <c r="G1029" t="str" cm="1">
        <f t="array" ref="G1029">_xlfn.IFS(Customer!K1029=1,"Basic",Customer!L1029=1,"Graduate",Customer!M1029=1,"Master",Customer!N1029=1,"PhD")</f>
        <v>Graduate</v>
      </c>
      <c r="H1029" t="s">
        <v>19</v>
      </c>
    </row>
    <row r="1030" spans="1:8" x14ac:dyDescent="0.3">
      <c r="A1030">
        <v>2684</v>
      </c>
      <c r="B1030">
        <v>154222</v>
      </c>
      <c r="C1030">
        <v>0</v>
      </c>
      <c r="D1030">
        <v>1</v>
      </c>
      <c r="E1030">
        <v>47</v>
      </c>
      <c r="F1030" t="str" cm="1">
        <f t="array" ref="F1030">_xlfn.IFS(Customer!F1030=1,"Divorced",Customer!G1030=1,"Married",Customer!H1030=1,"Single",Customer!I1030=1,"Together",Customer!J1030=1,"Window")</f>
        <v>Married</v>
      </c>
      <c r="G1030" t="str" cm="1">
        <f t="array" ref="G1030">_xlfn.IFS(Customer!K1030=1,"Basic",Customer!L1030=1,"Graduate",Customer!M1030=1,"Master",Customer!N1030=1,"PhD")</f>
        <v>PhD</v>
      </c>
      <c r="H1030" t="s">
        <v>19</v>
      </c>
    </row>
    <row r="1031" spans="1:8" x14ac:dyDescent="0.3">
      <c r="A1031">
        <v>2082</v>
      </c>
      <c r="B1031">
        <v>154210</v>
      </c>
      <c r="C1031">
        <v>0</v>
      </c>
      <c r="D1031">
        <v>1</v>
      </c>
      <c r="E1031">
        <v>41</v>
      </c>
      <c r="F1031" t="str" cm="1">
        <f t="array" ref="F1031">_xlfn.IFS(Customer!F1031=1,"Divorced",Customer!G1031=1,"Married",Customer!H1031=1,"Single",Customer!I1031=1,"Together",Customer!J1031=1,"Window")</f>
        <v>Married</v>
      </c>
      <c r="G1031" t="e" cm="1">
        <f t="array" ref="G1031">_xlfn.IFS(Customer!K1031=1,"Basic",Customer!L1031=1,"Graduate",Customer!M1031=1,"Master",Customer!N1031=1,"PhD")</f>
        <v>#N/A</v>
      </c>
      <c r="H1031" t="s">
        <v>17</v>
      </c>
    </row>
    <row r="1032" spans="1:8" x14ac:dyDescent="0.3">
      <c r="A1032">
        <v>1300</v>
      </c>
      <c r="B1032">
        <v>154198</v>
      </c>
      <c r="C1032">
        <v>1</v>
      </c>
      <c r="D1032">
        <v>1</v>
      </c>
      <c r="E1032">
        <v>54</v>
      </c>
      <c r="F1032" t="str" cm="1">
        <f t="array" ref="F1032">_xlfn.IFS(Customer!F1032=1,"Divorced",Customer!G1032=1,"Married",Customer!H1032=1,"Single",Customer!I1032=1,"Together",Customer!J1032=1,"Window")</f>
        <v>Married</v>
      </c>
      <c r="G1032" t="str" cm="1">
        <f t="array" ref="G1032">_xlfn.IFS(Customer!K1032=1,"Basic",Customer!L1032=1,"Graduate",Customer!M1032=1,"Master",Customer!N1032=1,"PhD")</f>
        <v>Graduate</v>
      </c>
      <c r="H1032" t="s">
        <v>20</v>
      </c>
    </row>
    <row r="1033" spans="1:8" x14ac:dyDescent="0.3">
      <c r="A1033">
        <v>2135</v>
      </c>
      <c r="B1033">
        <v>154197</v>
      </c>
      <c r="C1033">
        <v>0</v>
      </c>
      <c r="D1033">
        <v>1</v>
      </c>
      <c r="E1033">
        <v>60</v>
      </c>
      <c r="F1033" t="str" cm="1">
        <f t="array" ref="F1033">_xlfn.IFS(Customer!F1033=1,"Divorced",Customer!G1033=1,"Married",Customer!H1033=1,"Single",Customer!I1033=1,"Together",Customer!J1033=1,"Window")</f>
        <v>Married</v>
      </c>
      <c r="G1033" t="str" cm="1">
        <f t="array" ref="G1033">_xlfn.IFS(Customer!K1033=1,"Basic",Customer!L1033=1,"Graduate",Customer!M1033=1,"Master",Customer!N1033=1,"PhD")</f>
        <v>Master</v>
      </c>
      <c r="H1033" t="s">
        <v>15</v>
      </c>
    </row>
    <row r="1034" spans="1:8" x14ac:dyDescent="0.3">
      <c r="A1034">
        <v>1084</v>
      </c>
      <c r="B1034">
        <v>154178</v>
      </c>
      <c r="C1034">
        <v>0</v>
      </c>
      <c r="D1034">
        <v>1</v>
      </c>
      <c r="E1034">
        <v>53</v>
      </c>
      <c r="F1034" t="str" cm="1">
        <f t="array" ref="F1034">_xlfn.IFS(Customer!F1034=1,"Divorced",Customer!G1034=1,"Married",Customer!H1034=1,"Single",Customer!I1034=1,"Together",Customer!J1034=1,"Window")</f>
        <v>Together</v>
      </c>
      <c r="G1034" t="str" cm="1">
        <f t="array" ref="G1034">_xlfn.IFS(Customer!K1034=1,"Basic",Customer!L1034=1,"Graduate",Customer!M1034=1,"Master",Customer!N1034=1,"PhD")</f>
        <v>Graduate</v>
      </c>
      <c r="H1034" t="s">
        <v>20</v>
      </c>
    </row>
    <row r="1035" spans="1:8" x14ac:dyDescent="0.3">
      <c r="A1035">
        <v>1998</v>
      </c>
      <c r="B1035">
        <v>154165</v>
      </c>
      <c r="C1035">
        <v>0</v>
      </c>
      <c r="D1035">
        <v>0</v>
      </c>
      <c r="E1035">
        <v>51</v>
      </c>
      <c r="F1035" t="str" cm="1">
        <f t="array" ref="F1035">_xlfn.IFS(Customer!F1035=1,"Divorced",Customer!G1035=1,"Married",Customer!H1035=1,"Single",Customer!I1035=1,"Together",Customer!J1035=1,"Window")</f>
        <v>Together</v>
      </c>
      <c r="G1035" t="str" cm="1">
        <f t="array" ref="G1035">_xlfn.IFS(Customer!K1035=1,"Basic",Customer!L1035=1,"Graduate",Customer!M1035=1,"Master",Customer!N1035=1,"PhD")</f>
        <v>Graduate</v>
      </c>
      <c r="H1035" t="s">
        <v>17</v>
      </c>
    </row>
    <row r="1036" spans="1:8" x14ac:dyDescent="0.3">
      <c r="A1036">
        <v>1601</v>
      </c>
      <c r="B1036">
        <v>154162</v>
      </c>
      <c r="C1036">
        <v>1</v>
      </c>
      <c r="D1036">
        <v>1</v>
      </c>
      <c r="E1036">
        <v>42</v>
      </c>
      <c r="F1036" t="str" cm="1">
        <f t="array" ref="F1036">_xlfn.IFS(Customer!F1036=1,"Divorced",Customer!G1036=1,"Married",Customer!H1036=1,"Single",Customer!I1036=1,"Together",Customer!J1036=1,"Window")</f>
        <v>Window</v>
      </c>
      <c r="G1036" t="str" cm="1">
        <f t="array" ref="G1036">_xlfn.IFS(Customer!K1036=1,"Basic",Customer!L1036=1,"Graduate",Customer!M1036=1,"Master",Customer!N1036=1,"PhD")</f>
        <v>Graduate</v>
      </c>
      <c r="H1036" t="s">
        <v>15</v>
      </c>
    </row>
    <row r="1037" spans="1:8" x14ac:dyDescent="0.3">
      <c r="A1037">
        <v>1882</v>
      </c>
      <c r="B1037">
        <v>154137</v>
      </c>
      <c r="C1037">
        <v>0</v>
      </c>
      <c r="D1037">
        <v>1</v>
      </c>
      <c r="E1037">
        <v>50</v>
      </c>
      <c r="F1037" t="str" cm="1">
        <f t="array" ref="F1037">_xlfn.IFS(Customer!F1037=1,"Divorced",Customer!G1037=1,"Married",Customer!H1037=1,"Single",Customer!I1037=1,"Together",Customer!J1037=1,"Window")</f>
        <v>Divorced</v>
      </c>
      <c r="G1037" t="str" cm="1">
        <f t="array" ref="G1037">_xlfn.IFS(Customer!K1037=1,"Basic",Customer!L1037=1,"Graduate",Customer!M1037=1,"Master",Customer!N1037=1,"PhD")</f>
        <v>Graduate</v>
      </c>
      <c r="H1037" t="s">
        <v>20</v>
      </c>
    </row>
    <row r="1038" spans="1:8" x14ac:dyDescent="0.3">
      <c r="A1038">
        <v>2399</v>
      </c>
      <c r="B1038">
        <v>154132</v>
      </c>
      <c r="C1038">
        <v>0</v>
      </c>
      <c r="D1038">
        <v>1</v>
      </c>
      <c r="E1038">
        <v>51</v>
      </c>
      <c r="F1038" t="str" cm="1">
        <f t="array" ref="F1038">_xlfn.IFS(Customer!F1038=1,"Divorced",Customer!G1038=1,"Married",Customer!H1038=1,"Single",Customer!I1038=1,"Together",Customer!J1038=1,"Window")</f>
        <v>Together</v>
      </c>
      <c r="G1038" t="str" cm="1">
        <f t="array" ref="G1038">_xlfn.IFS(Customer!K1038=1,"Basic",Customer!L1038=1,"Graduate",Customer!M1038=1,"Master",Customer!N1038=1,"PhD")</f>
        <v>PhD</v>
      </c>
      <c r="H1038" t="s">
        <v>15</v>
      </c>
    </row>
    <row r="1039" spans="1:8" x14ac:dyDescent="0.3">
      <c r="A1039">
        <v>2801</v>
      </c>
      <c r="B1039">
        <v>154111</v>
      </c>
      <c r="C1039">
        <v>0</v>
      </c>
      <c r="D1039">
        <v>1</v>
      </c>
      <c r="E1039">
        <v>55</v>
      </c>
      <c r="F1039" t="str" cm="1">
        <f t="array" ref="F1039">_xlfn.IFS(Customer!F1039=1,"Divorced",Customer!G1039=1,"Married",Customer!H1039=1,"Single",Customer!I1039=1,"Together",Customer!J1039=1,"Window")</f>
        <v>Window</v>
      </c>
      <c r="G1039" t="str" cm="1">
        <f t="array" ref="G1039">_xlfn.IFS(Customer!K1039=1,"Basic",Customer!L1039=1,"Graduate",Customer!M1039=1,"Master",Customer!N1039=1,"PhD")</f>
        <v>PhD</v>
      </c>
      <c r="H1039" t="s">
        <v>15</v>
      </c>
    </row>
    <row r="1040" spans="1:8" x14ac:dyDescent="0.3">
      <c r="A1040">
        <v>2479</v>
      </c>
      <c r="B1040">
        <v>154108</v>
      </c>
      <c r="C1040">
        <v>1</v>
      </c>
      <c r="D1040">
        <v>1</v>
      </c>
      <c r="E1040">
        <v>47</v>
      </c>
      <c r="F1040" t="str" cm="1">
        <f t="array" ref="F1040">_xlfn.IFS(Customer!F1040=1,"Divorced",Customer!G1040=1,"Married",Customer!H1040=1,"Single",Customer!I1040=1,"Together",Customer!J1040=1,"Window")</f>
        <v>Married</v>
      </c>
      <c r="G1040" t="str" cm="1">
        <f t="array" ref="G1040">_xlfn.IFS(Customer!K1040=1,"Basic",Customer!L1040=1,"Graduate",Customer!M1040=1,"Master",Customer!N1040=1,"PhD")</f>
        <v>Master</v>
      </c>
      <c r="H1040" t="s">
        <v>18</v>
      </c>
    </row>
    <row r="1041" spans="1:8" x14ac:dyDescent="0.3">
      <c r="A1041">
        <v>2581</v>
      </c>
      <c r="B1041">
        <v>154072</v>
      </c>
      <c r="C1041">
        <v>1</v>
      </c>
      <c r="D1041">
        <v>1</v>
      </c>
      <c r="E1041">
        <v>57</v>
      </c>
      <c r="F1041" t="str" cm="1">
        <f t="array" ref="F1041">_xlfn.IFS(Customer!F1041=1,"Divorced",Customer!G1041=1,"Married",Customer!H1041=1,"Single",Customer!I1041=1,"Together",Customer!J1041=1,"Window")</f>
        <v>Married</v>
      </c>
      <c r="G1041" t="str" cm="1">
        <f t="array" ref="G1041">_xlfn.IFS(Customer!K1041=1,"Basic",Customer!L1041=1,"Graduate",Customer!M1041=1,"Master",Customer!N1041=1,"PhD")</f>
        <v>PhD</v>
      </c>
      <c r="H1041" t="s">
        <v>18</v>
      </c>
    </row>
    <row r="1042" spans="1:8" x14ac:dyDescent="0.3">
      <c r="A1042">
        <v>1528</v>
      </c>
      <c r="B1042">
        <v>154058</v>
      </c>
      <c r="C1042">
        <v>0</v>
      </c>
      <c r="D1042">
        <v>1</v>
      </c>
      <c r="E1042">
        <v>44</v>
      </c>
      <c r="F1042" t="str" cm="1">
        <f t="array" ref="F1042">_xlfn.IFS(Customer!F1042=1,"Divorced",Customer!G1042=1,"Married",Customer!H1042=1,"Single",Customer!I1042=1,"Together",Customer!J1042=1,"Window")</f>
        <v>Together</v>
      </c>
      <c r="G1042" t="str" cm="1">
        <f t="array" ref="G1042">_xlfn.IFS(Customer!K1042=1,"Basic",Customer!L1042=1,"Graduate",Customer!M1042=1,"Master",Customer!N1042=1,"PhD")</f>
        <v>Graduate</v>
      </c>
      <c r="H1042" t="s">
        <v>20</v>
      </c>
    </row>
    <row r="1043" spans="1:8" x14ac:dyDescent="0.3">
      <c r="A1043">
        <v>2834</v>
      </c>
      <c r="B1043">
        <v>154006</v>
      </c>
      <c r="C1043">
        <v>1</v>
      </c>
      <c r="D1043">
        <v>0</v>
      </c>
      <c r="E1043">
        <v>35</v>
      </c>
      <c r="F1043" t="str" cm="1">
        <f t="array" ref="F1043">_xlfn.IFS(Customer!F1043=1,"Divorced",Customer!G1043=1,"Married",Customer!H1043=1,"Single",Customer!I1043=1,"Together",Customer!J1043=1,"Window")</f>
        <v>Together</v>
      </c>
      <c r="G1043" t="str" cm="1">
        <f t="array" ref="G1043">_xlfn.IFS(Customer!K1043=1,"Basic",Customer!L1043=1,"Graduate",Customer!M1043=1,"Master",Customer!N1043=1,"PhD")</f>
        <v>Graduate</v>
      </c>
      <c r="H1043" t="s">
        <v>19</v>
      </c>
    </row>
    <row r="1044" spans="1:8" x14ac:dyDescent="0.3">
      <c r="A1044">
        <v>2485</v>
      </c>
      <c r="B1044">
        <v>153977</v>
      </c>
      <c r="C1044">
        <v>0</v>
      </c>
      <c r="D1044">
        <v>1</v>
      </c>
      <c r="E1044">
        <v>62</v>
      </c>
      <c r="F1044" t="str" cm="1">
        <f t="array" ref="F1044">_xlfn.IFS(Customer!F1044=1,"Divorced",Customer!G1044=1,"Married",Customer!H1044=1,"Single",Customer!I1044=1,"Together",Customer!J1044=1,"Window")</f>
        <v>Together</v>
      </c>
      <c r="G1044" t="str" cm="1">
        <f t="array" ref="G1044">_xlfn.IFS(Customer!K1044=1,"Basic",Customer!L1044=1,"Graduate",Customer!M1044=1,"Master",Customer!N1044=1,"PhD")</f>
        <v>Graduate</v>
      </c>
      <c r="H1044" t="s">
        <v>18</v>
      </c>
    </row>
    <row r="1045" spans="1:8" x14ac:dyDescent="0.3">
      <c r="A1045">
        <v>2780</v>
      </c>
      <c r="B1045">
        <v>153977</v>
      </c>
      <c r="C1045">
        <v>0</v>
      </c>
      <c r="D1045">
        <v>1</v>
      </c>
      <c r="E1045">
        <v>62</v>
      </c>
      <c r="F1045" t="str" cm="1">
        <f t="array" ref="F1045">_xlfn.IFS(Customer!F1045=1,"Divorced",Customer!G1045=1,"Married",Customer!H1045=1,"Single",Customer!I1045=1,"Together",Customer!J1045=1,"Window")</f>
        <v>Together</v>
      </c>
      <c r="G1045" t="str" cm="1">
        <f t="array" ref="G1045">_xlfn.IFS(Customer!K1045=1,"Basic",Customer!L1045=1,"Graduate",Customer!M1045=1,"Master",Customer!N1045=1,"PhD")</f>
        <v>Graduate</v>
      </c>
      <c r="H1045" t="s">
        <v>19</v>
      </c>
    </row>
    <row r="1046" spans="1:8" x14ac:dyDescent="0.3">
      <c r="A1046">
        <v>1572</v>
      </c>
      <c r="B1046">
        <v>153863</v>
      </c>
      <c r="C1046">
        <v>0</v>
      </c>
      <c r="D1046">
        <v>1</v>
      </c>
      <c r="E1046">
        <v>65</v>
      </c>
      <c r="F1046" t="str" cm="1">
        <f t="array" ref="F1046">_xlfn.IFS(Customer!F1046=1,"Divorced",Customer!G1046=1,"Married",Customer!H1046=1,"Single",Customer!I1046=1,"Together",Customer!J1046=1,"Window")</f>
        <v>Together</v>
      </c>
      <c r="G1046" t="str" cm="1">
        <f t="array" ref="G1046">_xlfn.IFS(Customer!K1046=1,"Basic",Customer!L1046=1,"Graduate",Customer!M1046=1,"Master",Customer!N1046=1,"PhD")</f>
        <v>Graduate</v>
      </c>
      <c r="H1046" t="s">
        <v>17</v>
      </c>
    </row>
    <row r="1047" spans="1:8" x14ac:dyDescent="0.3">
      <c r="A1047">
        <v>1395</v>
      </c>
      <c r="B1047">
        <v>153858</v>
      </c>
      <c r="C1047">
        <v>0</v>
      </c>
      <c r="D1047">
        <v>1</v>
      </c>
      <c r="E1047">
        <v>44</v>
      </c>
      <c r="F1047" t="str" cm="1">
        <f t="array" ref="F1047">_xlfn.IFS(Customer!F1047=1,"Divorced",Customer!G1047=1,"Married",Customer!H1047=1,"Single",Customer!I1047=1,"Together",Customer!J1047=1,"Window")</f>
        <v>Married</v>
      </c>
      <c r="G1047" t="str" cm="1">
        <f t="array" ref="G1047">_xlfn.IFS(Customer!K1047=1,"Basic",Customer!L1047=1,"Graduate",Customer!M1047=1,"Master",Customer!N1047=1,"PhD")</f>
        <v>Graduate</v>
      </c>
      <c r="H1047" t="s">
        <v>16</v>
      </c>
    </row>
    <row r="1048" spans="1:8" x14ac:dyDescent="0.3">
      <c r="A1048">
        <v>2576</v>
      </c>
      <c r="B1048">
        <v>153843</v>
      </c>
      <c r="C1048">
        <v>0</v>
      </c>
      <c r="D1048">
        <v>1</v>
      </c>
      <c r="E1048">
        <v>55</v>
      </c>
      <c r="F1048" t="str" cm="1">
        <f t="array" ref="F1048">_xlfn.IFS(Customer!F1048=1,"Divorced",Customer!G1048=1,"Married",Customer!H1048=1,"Single",Customer!I1048=1,"Together",Customer!J1048=1,"Window")</f>
        <v>Married</v>
      </c>
      <c r="G1048" t="str" cm="1">
        <f t="array" ref="G1048">_xlfn.IFS(Customer!K1048=1,"Basic",Customer!L1048=1,"Graduate",Customer!M1048=1,"Master",Customer!N1048=1,"PhD")</f>
        <v>Master</v>
      </c>
      <c r="H1048" t="s">
        <v>19</v>
      </c>
    </row>
    <row r="1049" spans="1:8" x14ac:dyDescent="0.3">
      <c r="A1049">
        <v>1452</v>
      </c>
      <c r="B1049">
        <v>153790</v>
      </c>
      <c r="C1049">
        <v>0</v>
      </c>
      <c r="D1049">
        <v>2</v>
      </c>
      <c r="E1049">
        <v>69</v>
      </c>
      <c r="F1049" t="str" cm="1">
        <f t="array" ref="F1049">_xlfn.IFS(Customer!F1049=1,"Divorced",Customer!G1049=1,"Married",Customer!H1049=1,"Single",Customer!I1049=1,"Together",Customer!J1049=1,"Window")</f>
        <v>Married</v>
      </c>
      <c r="G1049" t="str" cm="1">
        <f t="array" ref="G1049">_xlfn.IFS(Customer!K1049=1,"Basic",Customer!L1049=1,"Graduate",Customer!M1049=1,"Master",Customer!N1049=1,"PhD")</f>
        <v>Graduate</v>
      </c>
      <c r="H1049" t="s">
        <v>17</v>
      </c>
    </row>
    <row r="1050" spans="1:8" x14ac:dyDescent="0.3">
      <c r="A1050">
        <v>2366</v>
      </c>
      <c r="B1050">
        <v>153761</v>
      </c>
      <c r="C1050">
        <v>1</v>
      </c>
      <c r="D1050">
        <v>1</v>
      </c>
      <c r="E1050">
        <v>48</v>
      </c>
      <c r="F1050" t="str" cm="1">
        <f t="array" ref="F1050">_xlfn.IFS(Customer!F1050=1,"Divorced",Customer!G1050=1,"Married",Customer!H1050=1,"Single",Customer!I1050=1,"Together",Customer!J1050=1,"Window")</f>
        <v>Married</v>
      </c>
      <c r="G1050" t="str" cm="1">
        <f t="array" ref="G1050">_xlfn.IFS(Customer!K1050=1,"Basic",Customer!L1050=1,"Graduate",Customer!M1050=1,"Master",Customer!N1050=1,"PhD")</f>
        <v>Master</v>
      </c>
      <c r="H1050" t="s">
        <v>19</v>
      </c>
    </row>
    <row r="1051" spans="1:8" x14ac:dyDescent="0.3">
      <c r="A1051">
        <v>1938</v>
      </c>
      <c r="B1051">
        <v>153700</v>
      </c>
      <c r="C1051">
        <v>0</v>
      </c>
      <c r="D1051">
        <v>1</v>
      </c>
      <c r="E1051">
        <v>68</v>
      </c>
      <c r="F1051" t="str" cm="1">
        <f t="array" ref="F1051">_xlfn.IFS(Customer!F1051=1,"Divorced",Customer!G1051=1,"Married",Customer!H1051=1,"Single",Customer!I1051=1,"Together",Customer!J1051=1,"Window")</f>
        <v>Single</v>
      </c>
      <c r="G1051" t="str" cm="1">
        <f t="array" ref="G1051">_xlfn.IFS(Customer!K1051=1,"Basic",Customer!L1051=1,"Graduate",Customer!M1051=1,"Master",Customer!N1051=1,"PhD")</f>
        <v>Graduate</v>
      </c>
      <c r="H1051" t="s">
        <v>17</v>
      </c>
    </row>
    <row r="1052" spans="1:8" x14ac:dyDescent="0.3">
      <c r="A1052">
        <v>1489</v>
      </c>
      <c r="B1052">
        <v>153653</v>
      </c>
      <c r="C1052">
        <v>0</v>
      </c>
      <c r="D1052">
        <v>0</v>
      </c>
      <c r="E1052">
        <v>67</v>
      </c>
      <c r="F1052" t="str" cm="1">
        <f t="array" ref="F1052">_xlfn.IFS(Customer!F1052=1,"Divorced",Customer!G1052=1,"Married",Customer!H1052=1,"Single",Customer!I1052=1,"Together",Customer!J1052=1,"Window")</f>
        <v>Window</v>
      </c>
      <c r="G1052" t="str" cm="1">
        <f t="array" ref="G1052">_xlfn.IFS(Customer!K1052=1,"Basic",Customer!L1052=1,"Graduate",Customer!M1052=1,"Master",Customer!N1052=1,"PhD")</f>
        <v>Graduate</v>
      </c>
      <c r="H1052" t="s">
        <v>18</v>
      </c>
    </row>
    <row r="1053" spans="1:8" x14ac:dyDescent="0.3">
      <c r="A1053">
        <v>1712</v>
      </c>
      <c r="B1053">
        <v>153593</v>
      </c>
      <c r="C1053">
        <v>1</v>
      </c>
      <c r="D1053">
        <v>1</v>
      </c>
      <c r="E1053">
        <v>67</v>
      </c>
      <c r="F1053" t="str" cm="1">
        <f t="array" ref="F1053">_xlfn.IFS(Customer!F1053=1,"Divorced",Customer!G1053=1,"Married",Customer!H1053=1,"Single",Customer!I1053=1,"Together",Customer!J1053=1,"Window")</f>
        <v>Together</v>
      </c>
      <c r="G1053" t="str" cm="1">
        <f t="array" ref="G1053">_xlfn.IFS(Customer!K1053=1,"Basic",Customer!L1053=1,"Graduate",Customer!M1053=1,"Master",Customer!N1053=1,"PhD")</f>
        <v>PhD</v>
      </c>
      <c r="H1053" t="s">
        <v>19</v>
      </c>
    </row>
    <row r="1054" spans="1:8" x14ac:dyDescent="0.3">
      <c r="A1054">
        <v>1162</v>
      </c>
      <c r="B1054">
        <v>153537</v>
      </c>
      <c r="C1054">
        <v>1</v>
      </c>
      <c r="D1054">
        <v>1</v>
      </c>
      <c r="E1054">
        <v>61</v>
      </c>
      <c r="F1054" t="str" cm="1">
        <f t="array" ref="F1054">_xlfn.IFS(Customer!F1054=1,"Divorced",Customer!G1054=1,"Married",Customer!H1054=1,"Single",Customer!I1054=1,"Together",Customer!J1054=1,"Window")</f>
        <v>Together</v>
      </c>
      <c r="G1054" t="str" cm="1">
        <f t="array" ref="G1054">_xlfn.IFS(Customer!K1054=1,"Basic",Customer!L1054=1,"Graduate",Customer!M1054=1,"Master",Customer!N1054=1,"PhD")</f>
        <v>PhD</v>
      </c>
      <c r="H1054" t="s">
        <v>20</v>
      </c>
    </row>
    <row r="1055" spans="1:8" x14ac:dyDescent="0.3">
      <c r="A1055">
        <v>2247</v>
      </c>
      <c r="B1055">
        <v>153378</v>
      </c>
      <c r="C1055">
        <v>1</v>
      </c>
      <c r="D1055">
        <v>1</v>
      </c>
      <c r="E1055">
        <v>57</v>
      </c>
      <c r="F1055" t="str" cm="1">
        <f t="array" ref="F1055">_xlfn.IFS(Customer!F1055=1,"Divorced",Customer!G1055=1,"Married",Customer!H1055=1,"Single",Customer!I1055=1,"Together",Customer!J1055=1,"Window")</f>
        <v>Married</v>
      </c>
      <c r="G1055" t="str" cm="1">
        <f t="array" ref="G1055">_xlfn.IFS(Customer!K1055=1,"Basic",Customer!L1055=1,"Graduate",Customer!M1055=1,"Master",Customer!N1055=1,"PhD")</f>
        <v>PhD</v>
      </c>
      <c r="H1055" t="s">
        <v>16</v>
      </c>
    </row>
    <row r="1056" spans="1:8" x14ac:dyDescent="0.3">
      <c r="A1056">
        <v>2473</v>
      </c>
      <c r="B1056">
        <v>153374</v>
      </c>
      <c r="C1056">
        <v>0</v>
      </c>
      <c r="D1056">
        <v>1</v>
      </c>
      <c r="E1056">
        <v>51</v>
      </c>
      <c r="F1056" t="str" cm="1">
        <f t="array" ref="F1056">_xlfn.IFS(Customer!F1056=1,"Divorced",Customer!G1056=1,"Married",Customer!H1056=1,"Single",Customer!I1056=1,"Together",Customer!J1056=1,"Window")</f>
        <v>Together</v>
      </c>
      <c r="G1056" t="str" cm="1">
        <f t="array" ref="G1056">_xlfn.IFS(Customer!K1056=1,"Basic",Customer!L1056=1,"Graduate",Customer!M1056=1,"Master",Customer!N1056=1,"PhD")</f>
        <v>PhD</v>
      </c>
      <c r="H1056" t="s">
        <v>18</v>
      </c>
    </row>
    <row r="1057" spans="1:8" x14ac:dyDescent="0.3">
      <c r="A1057">
        <v>3059</v>
      </c>
      <c r="B1057">
        <v>153367</v>
      </c>
      <c r="C1057">
        <v>1</v>
      </c>
      <c r="D1057">
        <v>1</v>
      </c>
      <c r="E1057">
        <v>46</v>
      </c>
      <c r="F1057" t="str" cm="1">
        <f t="array" ref="F1057">_xlfn.IFS(Customer!F1057=1,"Divorced",Customer!G1057=1,"Married",Customer!H1057=1,"Single",Customer!I1057=1,"Together",Customer!J1057=1,"Window")</f>
        <v>Divorced</v>
      </c>
      <c r="G1057" t="str" cm="1">
        <f t="array" ref="G1057">_xlfn.IFS(Customer!K1057=1,"Basic",Customer!L1057=1,"Graduate",Customer!M1057=1,"Master",Customer!N1057=1,"PhD")</f>
        <v>Master</v>
      </c>
      <c r="H1057" t="s">
        <v>15</v>
      </c>
    </row>
    <row r="1058" spans="1:8" x14ac:dyDescent="0.3">
      <c r="A1058">
        <v>1026</v>
      </c>
      <c r="B1058">
        <v>153359</v>
      </c>
      <c r="C1058">
        <v>1</v>
      </c>
      <c r="D1058">
        <v>1</v>
      </c>
      <c r="E1058">
        <v>44</v>
      </c>
      <c r="F1058" t="str" cm="1">
        <f t="array" ref="F1058">_xlfn.IFS(Customer!F1058=1,"Divorced",Customer!G1058=1,"Married",Customer!H1058=1,"Single",Customer!I1058=1,"Together",Customer!J1058=1,"Window")</f>
        <v>Married</v>
      </c>
      <c r="G1058" t="str" cm="1">
        <f t="array" ref="G1058">_xlfn.IFS(Customer!K1058=1,"Basic",Customer!L1058=1,"Graduate",Customer!M1058=1,"Master",Customer!N1058=1,"PhD")</f>
        <v>Graduate</v>
      </c>
      <c r="H1058" t="s">
        <v>17</v>
      </c>
    </row>
    <row r="1059" spans="1:8" x14ac:dyDescent="0.3">
      <c r="A1059">
        <v>2038</v>
      </c>
      <c r="B1059">
        <v>153312</v>
      </c>
      <c r="C1059">
        <v>0</v>
      </c>
      <c r="D1059">
        <v>0</v>
      </c>
      <c r="E1059">
        <v>69</v>
      </c>
      <c r="F1059" t="str" cm="1">
        <f t="array" ref="F1059">_xlfn.IFS(Customer!F1059=1,"Divorced",Customer!G1059=1,"Married",Customer!H1059=1,"Single",Customer!I1059=1,"Together",Customer!J1059=1,"Window")</f>
        <v>Married</v>
      </c>
      <c r="G1059" t="str" cm="1">
        <f t="array" ref="G1059">_xlfn.IFS(Customer!K1059=1,"Basic",Customer!L1059=1,"Graduate",Customer!M1059=1,"Master",Customer!N1059=1,"PhD")</f>
        <v>PhD</v>
      </c>
      <c r="H1059" t="s">
        <v>20</v>
      </c>
    </row>
    <row r="1060" spans="1:8" x14ac:dyDescent="0.3">
      <c r="A1060">
        <v>2476</v>
      </c>
      <c r="B1060">
        <v>153253</v>
      </c>
      <c r="C1060">
        <v>1</v>
      </c>
      <c r="D1060">
        <v>1</v>
      </c>
      <c r="E1060">
        <v>45</v>
      </c>
      <c r="F1060" t="str" cm="1">
        <f t="array" ref="F1060">_xlfn.IFS(Customer!F1060=1,"Divorced",Customer!G1060=1,"Married",Customer!H1060=1,"Single",Customer!I1060=1,"Together",Customer!J1060=1,"Window")</f>
        <v>Together</v>
      </c>
      <c r="G1060" t="str" cm="1">
        <f t="array" ref="G1060">_xlfn.IFS(Customer!K1060=1,"Basic",Customer!L1060=1,"Graduate",Customer!M1060=1,"Master",Customer!N1060=1,"PhD")</f>
        <v>Master</v>
      </c>
      <c r="H1060" t="s">
        <v>20</v>
      </c>
    </row>
    <row r="1061" spans="1:8" x14ac:dyDescent="0.3">
      <c r="A1061">
        <v>3152</v>
      </c>
      <c r="B1061">
        <v>153233</v>
      </c>
      <c r="C1061">
        <v>0</v>
      </c>
      <c r="D1061">
        <v>1</v>
      </c>
      <c r="E1061">
        <v>63</v>
      </c>
      <c r="F1061" t="str" cm="1">
        <f t="array" ref="F1061">_xlfn.IFS(Customer!F1061=1,"Divorced",Customer!G1061=1,"Married",Customer!H1061=1,"Single",Customer!I1061=1,"Together",Customer!J1061=1,"Window")</f>
        <v>Married</v>
      </c>
      <c r="G1061" t="e" cm="1">
        <f t="array" ref="G1061">_xlfn.IFS(Customer!K1061=1,"Basic",Customer!L1061=1,"Graduate",Customer!M1061=1,"Master",Customer!N1061=1,"PhD")</f>
        <v>#N/A</v>
      </c>
      <c r="H1061" t="s">
        <v>19</v>
      </c>
    </row>
    <row r="1062" spans="1:8" x14ac:dyDescent="0.3">
      <c r="A1062">
        <v>3092</v>
      </c>
      <c r="B1062">
        <v>153230</v>
      </c>
      <c r="C1062">
        <v>0</v>
      </c>
      <c r="D1062">
        <v>1</v>
      </c>
      <c r="E1062">
        <v>64</v>
      </c>
      <c r="F1062" t="str" cm="1">
        <f t="array" ref="F1062">_xlfn.IFS(Customer!F1062=1,"Divorced",Customer!G1062=1,"Married",Customer!H1062=1,"Single",Customer!I1062=1,"Together",Customer!J1062=1,"Window")</f>
        <v>Married</v>
      </c>
      <c r="G1062" t="e" cm="1">
        <f t="array" ref="G1062">_xlfn.IFS(Customer!K1062=1,"Basic",Customer!L1062=1,"Graduate",Customer!M1062=1,"Master",Customer!N1062=1,"PhD")</f>
        <v>#N/A</v>
      </c>
      <c r="H1062" t="s">
        <v>19</v>
      </c>
    </row>
    <row r="1063" spans="1:8" x14ac:dyDescent="0.3">
      <c r="A1063">
        <v>3069</v>
      </c>
      <c r="B1063">
        <v>153204</v>
      </c>
      <c r="C1063">
        <v>1</v>
      </c>
      <c r="D1063">
        <v>1</v>
      </c>
      <c r="E1063">
        <v>44</v>
      </c>
      <c r="F1063" t="str" cm="1">
        <f t="array" ref="F1063">_xlfn.IFS(Customer!F1063=1,"Divorced",Customer!G1063=1,"Married",Customer!H1063=1,"Single",Customer!I1063=1,"Together",Customer!J1063=1,"Window")</f>
        <v>Married</v>
      </c>
      <c r="G1063" t="str" cm="1">
        <f t="array" ref="G1063">_xlfn.IFS(Customer!K1063=1,"Basic",Customer!L1063=1,"Graduate",Customer!M1063=1,"Master",Customer!N1063=1,"PhD")</f>
        <v>Master</v>
      </c>
      <c r="H1063" t="s">
        <v>16</v>
      </c>
    </row>
    <row r="1064" spans="1:8" x14ac:dyDescent="0.3">
      <c r="A1064">
        <v>2959</v>
      </c>
      <c r="B1064">
        <v>153201</v>
      </c>
      <c r="C1064">
        <v>1</v>
      </c>
      <c r="D1064">
        <v>1</v>
      </c>
      <c r="E1064">
        <v>45</v>
      </c>
      <c r="F1064" t="str" cm="1">
        <f t="array" ref="F1064">_xlfn.IFS(Customer!F1064=1,"Divorced",Customer!G1064=1,"Married",Customer!H1064=1,"Single",Customer!I1064=1,"Together",Customer!J1064=1,"Window")</f>
        <v>Single</v>
      </c>
      <c r="G1064" t="str" cm="1">
        <f t="array" ref="G1064">_xlfn.IFS(Customer!K1064=1,"Basic",Customer!L1064=1,"Graduate",Customer!M1064=1,"Master",Customer!N1064=1,"PhD")</f>
        <v>Graduate</v>
      </c>
      <c r="H1064" t="s">
        <v>18</v>
      </c>
    </row>
    <row r="1065" spans="1:8" x14ac:dyDescent="0.3">
      <c r="A1065">
        <v>2084</v>
      </c>
      <c r="B1065">
        <v>153187</v>
      </c>
      <c r="C1065">
        <v>1</v>
      </c>
      <c r="D1065">
        <v>0</v>
      </c>
      <c r="E1065">
        <v>50</v>
      </c>
      <c r="F1065" t="str" cm="1">
        <f t="array" ref="F1065">_xlfn.IFS(Customer!F1065=1,"Divorced",Customer!G1065=1,"Married",Customer!H1065=1,"Single",Customer!I1065=1,"Together",Customer!J1065=1,"Window")</f>
        <v>Together</v>
      </c>
      <c r="G1065" t="str" cm="1">
        <f t="array" ref="G1065">_xlfn.IFS(Customer!K1065=1,"Basic",Customer!L1065=1,"Graduate",Customer!M1065=1,"Master",Customer!N1065=1,"PhD")</f>
        <v>Graduate</v>
      </c>
      <c r="H1065" t="s">
        <v>19</v>
      </c>
    </row>
    <row r="1066" spans="1:8" x14ac:dyDescent="0.3">
      <c r="A1066">
        <v>1849</v>
      </c>
      <c r="B1066">
        <v>153172</v>
      </c>
      <c r="C1066">
        <v>0</v>
      </c>
      <c r="D1066">
        <v>1</v>
      </c>
      <c r="E1066">
        <v>42</v>
      </c>
      <c r="F1066" t="str" cm="1">
        <f t="array" ref="F1066">_xlfn.IFS(Customer!F1066=1,"Divorced",Customer!G1066=1,"Married",Customer!H1066=1,"Single",Customer!I1066=1,"Together",Customer!J1066=1,"Window")</f>
        <v>Together</v>
      </c>
      <c r="G1066" t="str" cm="1">
        <f t="array" ref="G1066">_xlfn.IFS(Customer!K1066=1,"Basic",Customer!L1066=1,"Graduate",Customer!M1066=1,"Master",Customer!N1066=1,"PhD")</f>
        <v>Graduate</v>
      </c>
      <c r="H1066" t="s">
        <v>18</v>
      </c>
    </row>
    <row r="1067" spans="1:8" x14ac:dyDescent="0.3">
      <c r="A1067">
        <v>3021</v>
      </c>
      <c r="B1067">
        <v>153154</v>
      </c>
      <c r="C1067">
        <v>0</v>
      </c>
      <c r="D1067">
        <v>1</v>
      </c>
      <c r="E1067">
        <v>61</v>
      </c>
      <c r="F1067" t="str" cm="1">
        <f t="array" ref="F1067">_xlfn.IFS(Customer!F1067=1,"Divorced",Customer!G1067=1,"Married",Customer!H1067=1,"Single",Customer!I1067=1,"Together",Customer!J1067=1,"Window")</f>
        <v>Married</v>
      </c>
      <c r="G1067" t="str" cm="1">
        <f t="array" ref="G1067">_xlfn.IFS(Customer!K1067=1,"Basic",Customer!L1067=1,"Graduate",Customer!M1067=1,"Master",Customer!N1067=1,"PhD")</f>
        <v>Graduate</v>
      </c>
      <c r="H1067" t="s">
        <v>16</v>
      </c>
    </row>
    <row r="1068" spans="1:8" x14ac:dyDescent="0.3">
      <c r="A1068">
        <v>1960</v>
      </c>
      <c r="B1068">
        <v>153103</v>
      </c>
      <c r="C1068">
        <v>0</v>
      </c>
      <c r="D1068">
        <v>1</v>
      </c>
      <c r="E1068">
        <v>66</v>
      </c>
      <c r="F1068" t="str" cm="1">
        <f t="array" ref="F1068">_xlfn.IFS(Customer!F1068=1,"Divorced",Customer!G1068=1,"Married",Customer!H1068=1,"Single",Customer!I1068=1,"Together",Customer!J1068=1,"Window")</f>
        <v>Together</v>
      </c>
      <c r="G1068" t="str" cm="1">
        <f t="array" ref="G1068">_xlfn.IFS(Customer!K1068=1,"Basic",Customer!L1068=1,"Graduate",Customer!M1068=1,"Master",Customer!N1068=1,"PhD")</f>
        <v>Graduate</v>
      </c>
      <c r="H1068" t="s">
        <v>20</v>
      </c>
    </row>
    <row r="1069" spans="1:8" x14ac:dyDescent="0.3">
      <c r="A1069">
        <v>2507</v>
      </c>
      <c r="B1069">
        <v>153083</v>
      </c>
      <c r="C1069">
        <v>1</v>
      </c>
      <c r="D1069">
        <v>1</v>
      </c>
      <c r="E1069">
        <v>62</v>
      </c>
      <c r="F1069" t="str" cm="1">
        <f t="array" ref="F1069">_xlfn.IFS(Customer!F1069=1,"Divorced",Customer!G1069=1,"Married",Customer!H1069=1,"Single",Customer!I1069=1,"Together",Customer!J1069=1,"Window")</f>
        <v>Together</v>
      </c>
      <c r="G1069" t="e" cm="1">
        <f t="array" ref="G1069">_xlfn.IFS(Customer!K1069=1,"Basic",Customer!L1069=1,"Graduate",Customer!M1069=1,"Master",Customer!N1069=1,"PhD")</f>
        <v>#N/A</v>
      </c>
      <c r="H1069" t="s">
        <v>15</v>
      </c>
    </row>
    <row r="1070" spans="1:8" x14ac:dyDescent="0.3">
      <c r="A1070">
        <v>2342</v>
      </c>
      <c r="B1070">
        <v>153034</v>
      </c>
      <c r="C1070">
        <v>1</v>
      </c>
      <c r="D1070">
        <v>1</v>
      </c>
      <c r="E1070">
        <v>46</v>
      </c>
      <c r="F1070" t="str" cm="1">
        <f t="array" ref="F1070">_xlfn.IFS(Customer!F1070=1,"Divorced",Customer!G1070=1,"Married",Customer!H1070=1,"Single",Customer!I1070=1,"Together",Customer!J1070=1,"Window")</f>
        <v>Divorced</v>
      </c>
      <c r="G1070" t="str" cm="1">
        <f t="array" ref="G1070">_xlfn.IFS(Customer!K1070=1,"Basic",Customer!L1070=1,"Graduate",Customer!M1070=1,"Master",Customer!N1070=1,"PhD")</f>
        <v>Graduate</v>
      </c>
      <c r="H1070" t="s">
        <v>19</v>
      </c>
    </row>
    <row r="1071" spans="1:8" x14ac:dyDescent="0.3">
      <c r="A1071">
        <v>2595</v>
      </c>
      <c r="B1071">
        <v>152973</v>
      </c>
      <c r="C1071">
        <v>0</v>
      </c>
      <c r="D1071">
        <v>1</v>
      </c>
      <c r="E1071">
        <v>64</v>
      </c>
      <c r="F1071" t="str" cm="1">
        <f t="array" ref="F1071">_xlfn.IFS(Customer!F1071=1,"Divorced",Customer!G1071=1,"Married",Customer!H1071=1,"Single",Customer!I1071=1,"Together",Customer!J1071=1,"Window")</f>
        <v>Married</v>
      </c>
      <c r="G1071" t="str" cm="1">
        <f t="array" ref="G1071">_xlfn.IFS(Customer!K1071=1,"Basic",Customer!L1071=1,"Graduate",Customer!M1071=1,"Master",Customer!N1071=1,"PhD")</f>
        <v>Master</v>
      </c>
      <c r="H1071" t="s">
        <v>16</v>
      </c>
    </row>
    <row r="1072" spans="1:8" x14ac:dyDescent="0.3">
      <c r="A1072">
        <v>3146</v>
      </c>
      <c r="B1072">
        <v>152914</v>
      </c>
      <c r="C1072">
        <v>0</v>
      </c>
      <c r="D1072">
        <v>1</v>
      </c>
      <c r="E1072">
        <v>49</v>
      </c>
      <c r="F1072" t="str" cm="1">
        <f t="array" ref="F1072">_xlfn.IFS(Customer!F1072=1,"Divorced",Customer!G1072=1,"Married",Customer!H1072=1,"Single",Customer!I1072=1,"Together",Customer!J1072=1,"Window")</f>
        <v>Married</v>
      </c>
      <c r="G1072" t="str" cm="1">
        <f t="array" ref="G1072">_xlfn.IFS(Customer!K1072=1,"Basic",Customer!L1072=1,"Graduate",Customer!M1072=1,"Master",Customer!N1072=1,"PhD")</f>
        <v>Graduate</v>
      </c>
      <c r="H1072" t="s">
        <v>19</v>
      </c>
    </row>
    <row r="1073" spans="1:8" x14ac:dyDescent="0.3">
      <c r="A1073">
        <v>3205</v>
      </c>
      <c r="B1073">
        <v>152869</v>
      </c>
      <c r="C1073">
        <v>1</v>
      </c>
      <c r="D1073">
        <v>1</v>
      </c>
      <c r="E1073">
        <v>66</v>
      </c>
      <c r="F1073" t="str" cm="1">
        <f t="array" ref="F1073">_xlfn.IFS(Customer!F1073=1,"Divorced",Customer!G1073=1,"Married",Customer!H1073=1,"Single",Customer!I1073=1,"Together",Customer!J1073=1,"Window")</f>
        <v>Married</v>
      </c>
      <c r="G1073" t="str" cm="1">
        <f t="array" ref="G1073">_xlfn.IFS(Customer!K1073=1,"Basic",Customer!L1073=1,"Graduate",Customer!M1073=1,"Master",Customer!N1073=1,"PhD")</f>
        <v>PhD</v>
      </c>
      <c r="H1073" t="s">
        <v>18</v>
      </c>
    </row>
    <row r="1074" spans="1:8" x14ac:dyDescent="0.3">
      <c r="A1074">
        <v>2608</v>
      </c>
      <c r="B1074">
        <v>152854</v>
      </c>
      <c r="C1074">
        <v>1</v>
      </c>
      <c r="D1074">
        <v>1</v>
      </c>
      <c r="E1074">
        <v>61</v>
      </c>
      <c r="F1074" t="str" cm="1">
        <f t="array" ref="F1074">_xlfn.IFS(Customer!F1074=1,"Divorced",Customer!G1074=1,"Married",Customer!H1074=1,"Single",Customer!I1074=1,"Together",Customer!J1074=1,"Window")</f>
        <v>Married</v>
      </c>
      <c r="G1074" t="str" cm="1">
        <f t="array" ref="G1074">_xlfn.IFS(Customer!K1074=1,"Basic",Customer!L1074=1,"Graduate",Customer!M1074=1,"Master",Customer!N1074=1,"PhD")</f>
        <v>PhD</v>
      </c>
      <c r="H1074" t="s">
        <v>20</v>
      </c>
    </row>
    <row r="1075" spans="1:8" x14ac:dyDescent="0.3">
      <c r="A1075">
        <v>2423</v>
      </c>
      <c r="B1075">
        <v>152852</v>
      </c>
      <c r="C1075">
        <v>0</v>
      </c>
      <c r="D1075">
        <v>1</v>
      </c>
      <c r="E1075">
        <v>63</v>
      </c>
      <c r="F1075" t="str" cm="1">
        <f t="array" ref="F1075">_xlfn.IFS(Customer!F1075=1,"Divorced",Customer!G1075=1,"Married",Customer!H1075=1,"Single",Customer!I1075=1,"Together",Customer!J1075=1,"Window")</f>
        <v>Married</v>
      </c>
      <c r="G1075" t="str" cm="1">
        <f t="array" ref="G1075">_xlfn.IFS(Customer!K1075=1,"Basic",Customer!L1075=1,"Graduate",Customer!M1075=1,"Master",Customer!N1075=1,"PhD")</f>
        <v>Graduate</v>
      </c>
      <c r="H1075" t="s">
        <v>15</v>
      </c>
    </row>
    <row r="1076" spans="1:8" x14ac:dyDescent="0.3">
      <c r="A1076">
        <v>1979</v>
      </c>
      <c r="B1076">
        <v>152845</v>
      </c>
      <c r="C1076">
        <v>1</v>
      </c>
      <c r="D1076">
        <v>0</v>
      </c>
      <c r="E1076">
        <v>47</v>
      </c>
      <c r="F1076" t="str" cm="1">
        <f t="array" ref="F1076">_xlfn.IFS(Customer!F1076=1,"Divorced",Customer!G1076=1,"Married",Customer!H1076=1,"Single",Customer!I1076=1,"Together",Customer!J1076=1,"Window")</f>
        <v>Married</v>
      </c>
      <c r="G1076" t="str" cm="1">
        <f t="array" ref="G1076">_xlfn.IFS(Customer!K1076=1,"Basic",Customer!L1076=1,"Graduate",Customer!M1076=1,"Master",Customer!N1076=1,"PhD")</f>
        <v>Graduate</v>
      </c>
      <c r="H1076" t="s">
        <v>15</v>
      </c>
    </row>
    <row r="1077" spans="1:8" x14ac:dyDescent="0.3">
      <c r="A1077">
        <v>1794</v>
      </c>
      <c r="B1077">
        <v>152750</v>
      </c>
      <c r="C1077">
        <v>0</v>
      </c>
      <c r="D1077">
        <v>1</v>
      </c>
      <c r="E1077">
        <v>65</v>
      </c>
      <c r="F1077" t="str" cm="1">
        <f t="array" ref="F1077">_xlfn.IFS(Customer!F1077=1,"Divorced",Customer!G1077=1,"Married",Customer!H1077=1,"Single",Customer!I1077=1,"Together",Customer!J1077=1,"Window")</f>
        <v>Married</v>
      </c>
      <c r="G1077" t="str" cm="1">
        <f t="array" ref="G1077">_xlfn.IFS(Customer!K1077=1,"Basic",Customer!L1077=1,"Graduate",Customer!M1077=1,"Master",Customer!N1077=1,"PhD")</f>
        <v>Master</v>
      </c>
      <c r="H1077" t="s">
        <v>17</v>
      </c>
    </row>
    <row r="1078" spans="1:8" x14ac:dyDescent="0.3">
      <c r="A1078">
        <v>1353</v>
      </c>
      <c r="B1078">
        <v>152614</v>
      </c>
      <c r="C1078">
        <v>0</v>
      </c>
      <c r="D1078">
        <v>1</v>
      </c>
      <c r="E1078">
        <v>45</v>
      </c>
      <c r="F1078" t="str" cm="1">
        <f t="array" ref="F1078">_xlfn.IFS(Customer!F1078=1,"Divorced",Customer!G1078=1,"Married",Customer!H1078=1,"Single",Customer!I1078=1,"Together",Customer!J1078=1,"Window")</f>
        <v>Single</v>
      </c>
      <c r="G1078" t="str" cm="1">
        <f t="array" ref="G1078">_xlfn.IFS(Customer!K1078=1,"Basic",Customer!L1078=1,"Graduate",Customer!M1078=1,"Master",Customer!N1078=1,"PhD")</f>
        <v>PhD</v>
      </c>
      <c r="H1078" t="s">
        <v>16</v>
      </c>
    </row>
    <row r="1079" spans="1:8" x14ac:dyDescent="0.3">
      <c r="A1079">
        <v>1656</v>
      </c>
      <c r="B1079">
        <v>152614</v>
      </c>
      <c r="C1079">
        <v>0</v>
      </c>
      <c r="D1079">
        <v>1</v>
      </c>
      <c r="E1079">
        <v>45</v>
      </c>
      <c r="F1079" t="str" cm="1">
        <f t="array" ref="F1079">_xlfn.IFS(Customer!F1079=1,"Divorced",Customer!G1079=1,"Married",Customer!H1079=1,"Single",Customer!I1079=1,"Together",Customer!J1079=1,"Window")</f>
        <v>Single</v>
      </c>
      <c r="G1079" t="str" cm="1">
        <f t="array" ref="G1079">_xlfn.IFS(Customer!K1079=1,"Basic",Customer!L1079=1,"Graduate",Customer!M1079=1,"Master",Customer!N1079=1,"PhD")</f>
        <v>PhD</v>
      </c>
      <c r="H1079" t="s">
        <v>17</v>
      </c>
    </row>
    <row r="1080" spans="1:8" x14ac:dyDescent="0.3">
      <c r="A1080">
        <v>1942</v>
      </c>
      <c r="B1080">
        <v>152597</v>
      </c>
      <c r="C1080">
        <v>0</v>
      </c>
      <c r="D1080">
        <v>1</v>
      </c>
      <c r="E1080">
        <v>58</v>
      </c>
      <c r="F1080" t="str" cm="1">
        <f t="array" ref="F1080">_xlfn.IFS(Customer!F1080=1,"Divorced",Customer!G1080=1,"Married",Customer!H1080=1,"Single",Customer!I1080=1,"Together",Customer!J1080=1,"Window")</f>
        <v>Single</v>
      </c>
      <c r="G1080" t="str" cm="1">
        <f t="array" ref="G1080">_xlfn.IFS(Customer!K1080=1,"Basic",Customer!L1080=1,"Graduate",Customer!M1080=1,"Master",Customer!N1080=1,"PhD")</f>
        <v>PhD</v>
      </c>
      <c r="H1080" t="s">
        <v>20</v>
      </c>
    </row>
    <row r="1081" spans="1:8" x14ac:dyDescent="0.3">
      <c r="A1081">
        <v>2570</v>
      </c>
      <c r="B1081">
        <v>152569</v>
      </c>
      <c r="C1081">
        <v>0</v>
      </c>
      <c r="D1081">
        <v>1</v>
      </c>
      <c r="E1081">
        <v>53</v>
      </c>
      <c r="F1081" t="str" cm="1">
        <f t="array" ref="F1081">_xlfn.IFS(Customer!F1081=1,"Divorced",Customer!G1081=1,"Married",Customer!H1081=1,"Single",Customer!I1081=1,"Together",Customer!J1081=1,"Window")</f>
        <v>Single</v>
      </c>
      <c r="G1081" t="str" cm="1">
        <f t="array" ref="G1081">_xlfn.IFS(Customer!K1081=1,"Basic",Customer!L1081=1,"Graduate",Customer!M1081=1,"Master",Customer!N1081=1,"PhD")</f>
        <v>PhD</v>
      </c>
      <c r="H1081" t="s">
        <v>19</v>
      </c>
    </row>
    <row r="1082" spans="1:8" x14ac:dyDescent="0.3">
      <c r="A1082">
        <v>2270</v>
      </c>
      <c r="B1082">
        <v>152531</v>
      </c>
      <c r="C1082">
        <v>0</v>
      </c>
      <c r="D1082">
        <v>0</v>
      </c>
      <c r="E1082">
        <v>49</v>
      </c>
      <c r="F1082" t="str" cm="1">
        <f t="array" ref="F1082">_xlfn.IFS(Customer!F1082=1,"Divorced",Customer!G1082=1,"Married",Customer!H1082=1,"Single",Customer!I1082=1,"Together",Customer!J1082=1,"Window")</f>
        <v>Married</v>
      </c>
      <c r="G1082" t="str" cm="1">
        <f t="array" ref="G1082">_xlfn.IFS(Customer!K1082=1,"Basic",Customer!L1082=1,"Graduate",Customer!M1082=1,"Master",Customer!N1082=1,"PhD")</f>
        <v>Graduate</v>
      </c>
      <c r="H1082" t="s">
        <v>19</v>
      </c>
    </row>
    <row r="1083" spans="1:8" x14ac:dyDescent="0.3">
      <c r="A1083">
        <v>2799</v>
      </c>
      <c r="B1083">
        <v>152513</v>
      </c>
      <c r="C1083">
        <v>0</v>
      </c>
      <c r="D1083">
        <v>0</v>
      </c>
      <c r="E1083">
        <v>42</v>
      </c>
      <c r="F1083" t="str" cm="1">
        <f t="array" ref="F1083">_xlfn.IFS(Customer!F1083=1,"Divorced",Customer!G1083=1,"Married",Customer!H1083=1,"Single",Customer!I1083=1,"Together",Customer!J1083=1,"Window")</f>
        <v>Together</v>
      </c>
      <c r="G1083" t="e" cm="1">
        <f t="array" ref="G1083">_xlfn.IFS(Customer!K1083=1,"Basic",Customer!L1083=1,"Graduate",Customer!M1083=1,"Master",Customer!N1083=1,"PhD")</f>
        <v>#N/A</v>
      </c>
      <c r="H1083" t="s">
        <v>16</v>
      </c>
    </row>
    <row r="1084" spans="1:8" x14ac:dyDescent="0.3">
      <c r="A1084">
        <v>1099</v>
      </c>
      <c r="B1084">
        <v>152413</v>
      </c>
      <c r="C1084">
        <v>0</v>
      </c>
      <c r="D1084">
        <v>2</v>
      </c>
      <c r="E1084">
        <v>51</v>
      </c>
      <c r="F1084" t="str" cm="1">
        <f t="array" ref="F1084">_xlfn.IFS(Customer!F1084=1,"Divorced",Customer!G1084=1,"Married",Customer!H1084=1,"Single",Customer!I1084=1,"Together",Customer!J1084=1,"Window")</f>
        <v>Married</v>
      </c>
      <c r="G1084" t="str" cm="1">
        <f t="array" ref="G1084">_xlfn.IFS(Customer!K1084=1,"Basic",Customer!L1084=1,"Graduate",Customer!M1084=1,"Master",Customer!N1084=1,"PhD")</f>
        <v>Graduate</v>
      </c>
      <c r="H1084" t="s">
        <v>18</v>
      </c>
    </row>
    <row r="1085" spans="1:8" x14ac:dyDescent="0.3">
      <c r="A1085">
        <v>2860</v>
      </c>
      <c r="B1085">
        <v>152413</v>
      </c>
      <c r="C1085">
        <v>1</v>
      </c>
      <c r="D1085">
        <v>0</v>
      </c>
      <c r="E1085">
        <v>36</v>
      </c>
      <c r="F1085" t="str" cm="1">
        <f t="array" ref="F1085">_xlfn.IFS(Customer!F1085=1,"Divorced",Customer!G1085=1,"Married",Customer!H1085=1,"Single",Customer!I1085=1,"Together",Customer!J1085=1,"Window")</f>
        <v>Single</v>
      </c>
      <c r="G1085" t="str" cm="1">
        <f t="array" ref="G1085">_xlfn.IFS(Customer!K1085=1,"Basic",Customer!L1085=1,"Graduate",Customer!M1085=1,"Master",Customer!N1085=1,"PhD")</f>
        <v>Graduate</v>
      </c>
      <c r="H1085" t="s">
        <v>20</v>
      </c>
    </row>
    <row r="1086" spans="1:8" x14ac:dyDescent="0.3">
      <c r="A1086">
        <v>1156</v>
      </c>
      <c r="B1086">
        <v>152332</v>
      </c>
      <c r="C1086">
        <v>0</v>
      </c>
      <c r="D1086">
        <v>0</v>
      </c>
      <c r="E1086">
        <v>61</v>
      </c>
      <c r="F1086" t="str" cm="1">
        <f t="array" ref="F1086">_xlfn.IFS(Customer!F1086=1,"Divorced",Customer!G1086=1,"Married",Customer!H1086=1,"Single",Customer!I1086=1,"Together",Customer!J1086=1,"Window")</f>
        <v>Divorced</v>
      </c>
      <c r="G1086" t="str" cm="1">
        <f t="array" ref="G1086">_xlfn.IFS(Customer!K1086=1,"Basic",Customer!L1086=1,"Graduate",Customer!M1086=1,"Master",Customer!N1086=1,"PhD")</f>
        <v>Graduate</v>
      </c>
      <c r="H1086" t="s">
        <v>20</v>
      </c>
    </row>
    <row r="1087" spans="1:8" x14ac:dyDescent="0.3">
      <c r="A1087">
        <v>1893</v>
      </c>
      <c r="B1087">
        <v>152278</v>
      </c>
      <c r="C1087">
        <v>0</v>
      </c>
      <c r="D1087">
        <v>1</v>
      </c>
      <c r="E1087">
        <v>57</v>
      </c>
      <c r="F1087" t="str" cm="1">
        <f t="array" ref="F1087">_xlfn.IFS(Customer!F1087=1,"Divorced",Customer!G1087=1,"Married",Customer!H1087=1,"Single",Customer!I1087=1,"Together",Customer!J1087=1,"Window")</f>
        <v>Window</v>
      </c>
      <c r="G1087" t="str" cm="1">
        <f t="array" ref="G1087">_xlfn.IFS(Customer!K1087=1,"Basic",Customer!L1087=1,"Graduate",Customer!M1087=1,"Master",Customer!N1087=1,"PhD")</f>
        <v>PhD</v>
      </c>
      <c r="H1087" t="s">
        <v>16</v>
      </c>
    </row>
    <row r="1088" spans="1:8" x14ac:dyDescent="0.3">
      <c r="A1088">
        <v>2889</v>
      </c>
      <c r="B1088">
        <v>152278</v>
      </c>
      <c r="C1088">
        <v>0</v>
      </c>
      <c r="D1088">
        <v>1</v>
      </c>
      <c r="E1088">
        <v>57</v>
      </c>
      <c r="F1088" t="str" cm="1">
        <f t="array" ref="F1088">_xlfn.IFS(Customer!F1088=1,"Divorced",Customer!G1088=1,"Married",Customer!H1088=1,"Single",Customer!I1088=1,"Together",Customer!J1088=1,"Window")</f>
        <v>Window</v>
      </c>
      <c r="G1088" t="str" cm="1">
        <f t="array" ref="G1088">_xlfn.IFS(Customer!K1088=1,"Basic",Customer!L1088=1,"Graduate",Customer!M1088=1,"Master",Customer!N1088=1,"PhD")</f>
        <v>PhD</v>
      </c>
      <c r="H1088" t="s">
        <v>16</v>
      </c>
    </row>
    <row r="1089" spans="1:8" x14ac:dyDescent="0.3">
      <c r="A1089">
        <v>2343</v>
      </c>
      <c r="B1089">
        <v>152203</v>
      </c>
      <c r="C1089">
        <v>0</v>
      </c>
      <c r="D1089">
        <v>0</v>
      </c>
      <c r="E1089">
        <v>70</v>
      </c>
      <c r="F1089" t="str" cm="1">
        <f t="array" ref="F1089">_xlfn.IFS(Customer!F1089=1,"Divorced",Customer!G1089=1,"Married",Customer!H1089=1,"Single",Customer!I1089=1,"Together",Customer!J1089=1,"Window")</f>
        <v>Together</v>
      </c>
      <c r="G1089" t="e" cm="1">
        <f t="array" ref="G1089">_xlfn.IFS(Customer!K1089=1,"Basic",Customer!L1089=1,"Graduate",Customer!M1089=1,"Master",Customer!N1089=1,"PhD")</f>
        <v>#N/A</v>
      </c>
      <c r="H1089" t="s">
        <v>16</v>
      </c>
    </row>
    <row r="1090" spans="1:8" x14ac:dyDescent="0.3">
      <c r="A1090">
        <v>1204</v>
      </c>
      <c r="B1090">
        <v>152195</v>
      </c>
      <c r="C1090">
        <v>2</v>
      </c>
      <c r="D1090">
        <v>1</v>
      </c>
      <c r="E1090">
        <v>42</v>
      </c>
      <c r="F1090" t="str" cm="1">
        <f t="array" ref="F1090">_xlfn.IFS(Customer!F1090=1,"Divorced",Customer!G1090=1,"Married",Customer!H1090=1,"Single",Customer!I1090=1,"Together",Customer!J1090=1,"Window")</f>
        <v>Single</v>
      </c>
      <c r="G1090" t="e" cm="1">
        <f t="array" ref="G1090">_xlfn.IFS(Customer!K1090=1,"Basic",Customer!L1090=1,"Graduate",Customer!M1090=1,"Master",Customer!N1090=1,"PhD")</f>
        <v>#N/A</v>
      </c>
      <c r="H1090" t="s">
        <v>20</v>
      </c>
    </row>
    <row r="1091" spans="1:8" x14ac:dyDescent="0.3">
      <c r="A1091">
        <v>1932</v>
      </c>
      <c r="B1091">
        <v>152190</v>
      </c>
      <c r="C1091">
        <v>1</v>
      </c>
      <c r="D1091">
        <v>1</v>
      </c>
      <c r="E1091">
        <v>44</v>
      </c>
      <c r="F1091" t="str" cm="1">
        <f t="array" ref="F1091">_xlfn.IFS(Customer!F1091=1,"Divorced",Customer!G1091=1,"Married",Customer!H1091=1,"Single",Customer!I1091=1,"Together",Customer!J1091=1,"Window")</f>
        <v>Together</v>
      </c>
      <c r="G1091" t="str" cm="1">
        <f t="array" ref="G1091">_xlfn.IFS(Customer!K1091=1,"Basic",Customer!L1091=1,"Graduate",Customer!M1091=1,"Master",Customer!N1091=1,"PhD")</f>
        <v>PhD</v>
      </c>
      <c r="H1091" t="s">
        <v>17</v>
      </c>
    </row>
    <row r="1092" spans="1:8" x14ac:dyDescent="0.3">
      <c r="A1092">
        <v>1549</v>
      </c>
      <c r="B1092">
        <v>152157</v>
      </c>
      <c r="C1092">
        <v>0</v>
      </c>
      <c r="D1092">
        <v>1</v>
      </c>
      <c r="E1092">
        <v>70</v>
      </c>
      <c r="F1092" t="str" cm="1">
        <f t="array" ref="F1092">_xlfn.IFS(Customer!F1092=1,"Divorced",Customer!G1092=1,"Married",Customer!H1092=1,"Single",Customer!I1092=1,"Together",Customer!J1092=1,"Window")</f>
        <v>Together</v>
      </c>
      <c r="G1092" t="str" cm="1">
        <f t="array" ref="G1092">_xlfn.IFS(Customer!K1092=1,"Basic",Customer!L1092=1,"Graduate",Customer!M1092=1,"Master",Customer!N1092=1,"PhD")</f>
        <v>PhD</v>
      </c>
      <c r="H1092" t="s">
        <v>18</v>
      </c>
    </row>
    <row r="1093" spans="1:8" x14ac:dyDescent="0.3">
      <c r="A1093">
        <v>2682</v>
      </c>
      <c r="B1093">
        <v>152117</v>
      </c>
      <c r="C1093">
        <v>0</v>
      </c>
      <c r="D1093">
        <v>1</v>
      </c>
      <c r="E1093">
        <v>55</v>
      </c>
      <c r="F1093" t="str" cm="1">
        <f t="array" ref="F1093">_xlfn.IFS(Customer!F1093=1,"Divorced",Customer!G1093=1,"Married",Customer!H1093=1,"Single",Customer!I1093=1,"Together",Customer!J1093=1,"Window")</f>
        <v>Together</v>
      </c>
      <c r="G1093" t="str" cm="1">
        <f t="array" ref="G1093">_xlfn.IFS(Customer!K1093=1,"Basic",Customer!L1093=1,"Graduate",Customer!M1093=1,"Master",Customer!N1093=1,"PhD")</f>
        <v>Graduate</v>
      </c>
      <c r="H1093" t="s">
        <v>17</v>
      </c>
    </row>
    <row r="1094" spans="1:8" x14ac:dyDescent="0.3">
      <c r="A1094">
        <v>1163</v>
      </c>
      <c r="B1094">
        <v>152074</v>
      </c>
      <c r="C1094">
        <v>0</v>
      </c>
      <c r="D1094">
        <v>1</v>
      </c>
      <c r="E1094">
        <v>53</v>
      </c>
      <c r="F1094" t="str" cm="1">
        <f t="array" ref="F1094">_xlfn.IFS(Customer!F1094=1,"Divorced",Customer!G1094=1,"Married",Customer!H1094=1,"Single",Customer!I1094=1,"Together",Customer!J1094=1,"Window")</f>
        <v>Single</v>
      </c>
      <c r="G1094" t="str" cm="1">
        <f t="array" ref="G1094">_xlfn.IFS(Customer!K1094=1,"Basic",Customer!L1094=1,"Graduate",Customer!M1094=1,"Master",Customer!N1094=1,"PhD")</f>
        <v>Graduate</v>
      </c>
      <c r="H1094" t="s">
        <v>15</v>
      </c>
    </row>
    <row r="1095" spans="1:8" x14ac:dyDescent="0.3">
      <c r="A1095">
        <v>2103</v>
      </c>
      <c r="B1095">
        <v>152034</v>
      </c>
      <c r="C1095">
        <v>1</v>
      </c>
      <c r="D1095">
        <v>1</v>
      </c>
      <c r="E1095">
        <v>47</v>
      </c>
      <c r="F1095" t="str" cm="1">
        <f t="array" ref="F1095">_xlfn.IFS(Customer!F1095=1,"Divorced",Customer!G1095=1,"Married",Customer!H1095=1,"Single",Customer!I1095=1,"Together",Customer!J1095=1,"Window")</f>
        <v>Divorced</v>
      </c>
      <c r="G1095" t="str" cm="1">
        <f t="array" ref="G1095">_xlfn.IFS(Customer!K1095=1,"Basic",Customer!L1095=1,"Graduate",Customer!M1095=1,"Master",Customer!N1095=1,"PhD")</f>
        <v>Master</v>
      </c>
      <c r="H1095" t="s">
        <v>16</v>
      </c>
    </row>
    <row r="1096" spans="1:8" x14ac:dyDescent="0.3">
      <c r="A1096">
        <v>2520</v>
      </c>
      <c r="B1096">
        <v>151983</v>
      </c>
      <c r="C1096">
        <v>0</v>
      </c>
      <c r="D1096">
        <v>1</v>
      </c>
      <c r="E1096">
        <v>56</v>
      </c>
      <c r="F1096" t="str" cm="1">
        <f t="array" ref="F1096">_xlfn.IFS(Customer!F1096=1,"Divorced",Customer!G1096=1,"Married",Customer!H1096=1,"Single",Customer!I1096=1,"Together",Customer!J1096=1,"Window")</f>
        <v>Divorced</v>
      </c>
      <c r="G1096" t="str" cm="1">
        <f t="array" ref="G1096">_xlfn.IFS(Customer!K1096=1,"Basic",Customer!L1096=1,"Graduate",Customer!M1096=1,"Master",Customer!N1096=1,"PhD")</f>
        <v>Graduate</v>
      </c>
      <c r="H1096" t="s">
        <v>17</v>
      </c>
    </row>
    <row r="1097" spans="1:8" x14ac:dyDescent="0.3">
      <c r="A1097">
        <v>2315</v>
      </c>
      <c r="B1097">
        <v>151948</v>
      </c>
      <c r="C1097">
        <v>0</v>
      </c>
      <c r="D1097">
        <v>1</v>
      </c>
      <c r="E1097">
        <v>45</v>
      </c>
      <c r="F1097" t="str" cm="1">
        <f t="array" ref="F1097">_xlfn.IFS(Customer!F1097=1,"Divorced",Customer!G1097=1,"Married",Customer!H1097=1,"Single",Customer!I1097=1,"Together",Customer!J1097=1,"Window")</f>
        <v>Married</v>
      </c>
      <c r="G1097" t="str" cm="1">
        <f t="array" ref="G1097">_xlfn.IFS(Customer!K1097=1,"Basic",Customer!L1097=1,"Graduate",Customer!M1097=1,"Master",Customer!N1097=1,"PhD")</f>
        <v>Graduate</v>
      </c>
      <c r="H1097" t="s">
        <v>15</v>
      </c>
    </row>
    <row r="1098" spans="1:8" x14ac:dyDescent="0.3">
      <c r="A1098">
        <v>2421</v>
      </c>
      <c r="B1098">
        <v>151876</v>
      </c>
      <c r="C1098">
        <v>0</v>
      </c>
      <c r="D1098">
        <v>0</v>
      </c>
      <c r="E1098">
        <v>62</v>
      </c>
      <c r="F1098" t="str" cm="1">
        <f t="array" ref="F1098">_xlfn.IFS(Customer!F1098=1,"Divorced",Customer!G1098=1,"Married",Customer!H1098=1,"Single",Customer!I1098=1,"Together",Customer!J1098=1,"Window")</f>
        <v>Married</v>
      </c>
      <c r="G1098" t="str" cm="1">
        <f t="array" ref="G1098">_xlfn.IFS(Customer!K1098=1,"Basic",Customer!L1098=1,"Graduate",Customer!M1098=1,"Master",Customer!N1098=1,"PhD")</f>
        <v>Graduate</v>
      </c>
      <c r="H1098" t="s">
        <v>16</v>
      </c>
    </row>
    <row r="1099" spans="1:8" x14ac:dyDescent="0.3">
      <c r="A1099">
        <v>1089</v>
      </c>
      <c r="B1099">
        <v>151813</v>
      </c>
      <c r="C1099">
        <v>1</v>
      </c>
      <c r="D1099">
        <v>1</v>
      </c>
      <c r="E1099">
        <v>48</v>
      </c>
      <c r="F1099" t="str" cm="1">
        <f t="array" ref="F1099">_xlfn.IFS(Customer!F1099=1,"Divorced",Customer!G1099=1,"Married",Customer!H1099=1,"Single",Customer!I1099=1,"Together",Customer!J1099=1,"Window")</f>
        <v>Divorced</v>
      </c>
      <c r="G1099" t="str" cm="1">
        <f t="array" ref="G1099">_xlfn.IFS(Customer!K1099=1,"Basic",Customer!L1099=1,"Graduate",Customer!M1099=1,"Master",Customer!N1099=1,"PhD")</f>
        <v>Graduate</v>
      </c>
      <c r="H1099" t="s">
        <v>16</v>
      </c>
    </row>
    <row r="1100" spans="1:8" x14ac:dyDescent="0.3">
      <c r="A1100">
        <v>2491</v>
      </c>
      <c r="B1100">
        <v>151766</v>
      </c>
      <c r="C1100">
        <v>1</v>
      </c>
      <c r="D1100">
        <v>0</v>
      </c>
      <c r="E1100">
        <v>40</v>
      </c>
      <c r="F1100" t="str" cm="1">
        <f t="array" ref="F1100">_xlfn.IFS(Customer!F1100=1,"Divorced",Customer!G1100=1,"Married",Customer!H1100=1,"Single",Customer!I1100=1,"Together",Customer!J1100=1,"Window")</f>
        <v>Single</v>
      </c>
      <c r="G1100" t="str" cm="1">
        <f t="array" ref="G1100">_xlfn.IFS(Customer!K1100=1,"Basic",Customer!L1100=1,"Graduate",Customer!M1100=1,"Master",Customer!N1100=1,"PhD")</f>
        <v>Graduate</v>
      </c>
      <c r="H1100" t="s">
        <v>18</v>
      </c>
    </row>
    <row r="1101" spans="1:8" x14ac:dyDescent="0.3">
      <c r="A1101">
        <v>2596</v>
      </c>
      <c r="B1101">
        <v>151717</v>
      </c>
      <c r="C1101">
        <v>0</v>
      </c>
      <c r="D1101">
        <v>1</v>
      </c>
      <c r="E1101">
        <v>55</v>
      </c>
      <c r="F1101" t="str" cm="1">
        <f t="array" ref="F1101">_xlfn.IFS(Customer!F1101=1,"Divorced",Customer!G1101=1,"Married",Customer!H1101=1,"Single",Customer!I1101=1,"Together",Customer!J1101=1,"Window")</f>
        <v>Together</v>
      </c>
      <c r="G1101" t="str" cm="1">
        <f t="array" ref="G1101">_xlfn.IFS(Customer!K1101=1,"Basic",Customer!L1101=1,"Graduate",Customer!M1101=1,"Master",Customer!N1101=1,"PhD")</f>
        <v>PhD</v>
      </c>
      <c r="H1101" t="s">
        <v>20</v>
      </c>
    </row>
    <row r="1102" spans="1:8" x14ac:dyDescent="0.3">
      <c r="A1102">
        <v>3052</v>
      </c>
      <c r="B1102">
        <v>151651</v>
      </c>
      <c r="C1102">
        <v>0</v>
      </c>
      <c r="D1102">
        <v>1</v>
      </c>
      <c r="E1102">
        <v>60</v>
      </c>
      <c r="F1102" t="str" cm="1">
        <f t="array" ref="F1102">_xlfn.IFS(Customer!F1102=1,"Divorced",Customer!G1102=1,"Married",Customer!H1102=1,"Single",Customer!I1102=1,"Together",Customer!J1102=1,"Window")</f>
        <v>Married</v>
      </c>
      <c r="G1102" t="str" cm="1">
        <f t="array" ref="G1102">_xlfn.IFS(Customer!K1102=1,"Basic",Customer!L1102=1,"Graduate",Customer!M1102=1,"Master",Customer!N1102=1,"PhD")</f>
        <v>Graduate</v>
      </c>
      <c r="H1102" t="s">
        <v>20</v>
      </c>
    </row>
    <row r="1103" spans="1:8" x14ac:dyDescent="0.3">
      <c r="A1103">
        <v>1169</v>
      </c>
      <c r="B1103">
        <v>151650</v>
      </c>
      <c r="C1103">
        <v>0</v>
      </c>
      <c r="D1103">
        <v>1</v>
      </c>
      <c r="E1103">
        <v>44</v>
      </c>
      <c r="F1103" t="str" cm="1">
        <f t="array" ref="F1103">_xlfn.IFS(Customer!F1103=1,"Divorced",Customer!G1103=1,"Married",Customer!H1103=1,"Single",Customer!I1103=1,"Together",Customer!J1103=1,"Window")</f>
        <v>Married</v>
      </c>
      <c r="G1103" t="str" cm="1">
        <f t="array" ref="G1103">_xlfn.IFS(Customer!K1103=1,"Basic",Customer!L1103=1,"Graduate",Customer!M1103=1,"Master",Customer!N1103=1,"PhD")</f>
        <v>PhD</v>
      </c>
      <c r="H1103" t="s">
        <v>15</v>
      </c>
    </row>
    <row r="1104" spans="1:8" x14ac:dyDescent="0.3">
      <c r="A1104">
        <v>2728</v>
      </c>
      <c r="B1104">
        <v>151569</v>
      </c>
      <c r="C1104">
        <v>0</v>
      </c>
      <c r="D1104">
        <v>1</v>
      </c>
      <c r="E1104">
        <v>71</v>
      </c>
      <c r="F1104" t="str" cm="1">
        <f t="array" ref="F1104">_xlfn.IFS(Customer!F1104=1,"Divorced",Customer!G1104=1,"Married",Customer!H1104=1,"Single",Customer!I1104=1,"Together",Customer!J1104=1,"Window")</f>
        <v>Window</v>
      </c>
      <c r="G1104" t="str" cm="1">
        <f t="array" ref="G1104">_xlfn.IFS(Customer!K1104=1,"Basic",Customer!L1104=1,"Graduate",Customer!M1104=1,"Master",Customer!N1104=1,"PhD")</f>
        <v>PhD</v>
      </c>
      <c r="H1104" t="s">
        <v>20</v>
      </c>
    </row>
    <row r="1105" spans="1:8" x14ac:dyDescent="0.3">
      <c r="A1105">
        <v>1926</v>
      </c>
      <c r="B1105">
        <v>151563</v>
      </c>
      <c r="C1105">
        <v>0</v>
      </c>
      <c r="D1105">
        <v>0</v>
      </c>
      <c r="E1105">
        <v>33</v>
      </c>
      <c r="F1105" t="str" cm="1">
        <f t="array" ref="F1105">_xlfn.IFS(Customer!F1105=1,"Divorced",Customer!G1105=1,"Married",Customer!H1105=1,"Single",Customer!I1105=1,"Together",Customer!J1105=1,"Window")</f>
        <v>Married</v>
      </c>
      <c r="G1105" t="str" cm="1">
        <f t="array" ref="G1105">_xlfn.IFS(Customer!K1105=1,"Basic",Customer!L1105=1,"Graduate",Customer!M1105=1,"Master",Customer!N1105=1,"PhD")</f>
        <v>PhD</v>
      </c>
      <c r="H1105" t="s">
        <v>17</v>
      </c>
    </row>
    <row r="1106" spans="1:8" x14ac:dyDescent="0.3">
      <c r="A1106">
        <v>1215</v>
      </c>
      <c r="B1106">
        <v>151537</v>
      </c>
      <c r="C1106">
        <v>0</v>
      </c>
      <c r="D1106">
        <v>1</v>
      </c>
      <c r="E1106">
        <v>68</v>
      </c>
      <c r="F1106" t="str" cm="1">
        <f t="array" ref="F1106">_xlfn.IFS(Customer!F1106=1,"Divorced",Customer!G1106=1,"Married",Customer!H1106=1,"Single",Customer!I1106=1,"Together",Customer!J1106=1,"Window")</f>
        <v>Divorced</v>
      </c>
      <c r="G1106" t="str" cm="1">
        <f t="array" ref="G1106">_xlfn.IFS(Customer!K1106=1,"Basic",Customer!L1106=1,"Graduate",Customer!M1106=1,"Master",Customer!N1106=1,"PhD")</f>
        <v>Graduate</v>
      </c>
      <c r="H1106" t="s">
        <v>16</v>
      </c>
    </row>
    <row r="1107" spans="1:8" x14ac:dyDescent="0.3">
      <c r="A1107">
        <v>1421</v>
      </c>
      <c r="B1107">
        <v>151529</v>
      </c>
      <c r="C1107">
        <v>0</v>
      </c>
      <c r="D1107">
        <v>1</v>
      </c>
      <c r="E1107">
        <v>71</v>
      </c>
      <c r="F1107" t="str" cm="1">
        <f t="array" ref="F1107">_xlfn.IFS(Customer!F1107=1,"Divorced",Customer!G1107=1,"Married",Customer!H1107=1,"Single",Customer!I1107=1,"Together",Customer!J1107=1,"Window")</f>
        <v>Window</v>
      </c>
      <c r="G1107" t="str" cm="1">
        <f t="array" ref="G1107">_xlfn.IFS(Customer!K1107=1,"Basic",Customer!L1107=1,"Graduate",Customer!M1107=1,"Master",Customer!N1107=1,"PhD")</f>
        <v>Master</v>
      </c>
      <c r="H1107" t="s">
        <v>15</v>
      </c>
    </row>
    <row r="1108" spans="1:8" x14ac:dyDescent="0.3">
      <c r="A1108">
        <v>1732</v>
      </c>
      <c r="B1108">
        <v>151518</v>
      </c>
      <c r="C1108">
        <v>0</v>
      </c>
      <c r="D1108">
        <v>1</v>
      </c>
      <c r="E1108">
        <v>62</v>
      </c>
      <c r="F1108" t="str" cm="1">
        <f t="array" ref="F1108">_xlfn.IFS(Customer!F1108=1,"Divorced",Customer!G1108=1,"Married",Customer!H1108=1,"Single",Customer!I1108=1,"Together",Customer!J1108=1,"Window")</f>
        <v>Together</v>
      </c>
      <c r="G1108" t="str" cm="1">
        <f t="array" ref="G1108">_xlfn.IFS(Customer!K1108=1,"Basic",Customer!L1108=1,"Graduate",Customer!M1108=1,"Master",Customer!N1108=1,"PhD")</f>
        <v>PhD</v>
      </c>
      <c r="H1108" t="s">
        <v>20</v>
      </c>
    </row>
    <row r="1109" spans="1:8" x14ac:dyDescent="0.3">
      <c r="A1109">
        <v>1348</v>
      </c>
      <c r="B1109">
        <v>151479</v>
      </c>
      <c r="C1109">
        <v>1</v>
      </c>
      <c r="D1109">
        <v>1</v>
      </c>
      <c r="E1109">
        <v>53</v>
      </c>
      <c r="F1109" t="str" cm="1">
        <f t="array" ref="F1109">_xlfn.IFS(Customer!F1109=1,"Divorced",Customer!G1109=1,"Married",Customer!H1109=1,"Single",Customer!I1109=1,"Together",Customer!J1109=1,"Window")</f>
        <v>Married</v>
      </c>
      <c r="G1109" t="str" cm="1">
        <f t="array" ref="G1109">_xlfn.IFS(Customer!K1109=1,"Basic",Customer!L1109=1,"Graduate",Customer!M1109=1,"Master",Customer!N1109=1,"PhD")</f>
        <v>Graduate</v>
      </c>
      <c r="H1109" t="s">
        <v>20</v>
      </c>
    </row>
    <row r="1110" spans="1:8" x14ac:dyDescent="0.3">
      <c r="A1110">
        <v>2183</v>
      </c>
      <c r="B1110">
        <v>151412</v>
      </c>
      <c r="C1110">
        <v>0</v>
      </c>
      <c r="D1110">
        <v>1</v>
      </c>
      <c r="E1110">
        <v>62</v>
      </c>
      <c r="F1110" t="str" cm="1">
        <f t="array" ref="F1110">_xlfn.IFS(Customer!F1110=1,"Divorced",Customer!G1110=1,"Married",Customer!H1110=1,"Single",Customer!I1110=1,"Together",Customer!J1110=1,"Window")</f>
        <v>Married</v>
      </c>
      <c r="G1110" t="str" cm="1">
        <f t="array" ref="G1110">_xlfn.IFS(Customer!K1110=1,"Basic",Customer!L1110=1,"Graduate",Customer!M1110=1,"Master",Customer!N1110=1,"PhD")</f>
        <v>Master</v>
      </c>
      <c r="H1110" t="s">
        <v>15</v>
      </c>
    </row>
    <row r="1111" spans="1:8" x14ac:dyDescent="0.3">
      <c r="A1111">
        <v>2519</v>
      </c>
      <c r="B1111">
        <v>151411</v>
      </c>
      <c r="C1111">
        <v>1</v>
      </c>
      <c r="D1111">
        <v>2</v>
      </c>
      <c r="E1111">
        <v>67</v>
      </c>
      <c r="F1111" t="str" cm="1">
        <f t="array" ref="F1111">_xlfn.IFS(Customer!F1111=1,"Divorced",Customer!G1111=1,"Married",Customer!H1111=1,"Single",Customer!I1111=1,"Together",Customer!J1111=1,"Window")</f>
        <v>Single</v>
      </c>
      <c r="G1111" t="str" cm="1">
        <f t="array" ref="G1111">_xlfn.IFS(Customer!K1111=1,"Basic",Customer!L1111=1,"Graduate",Customer!M1111=1,"Master",Customer!N1111=1,"PhD")</f>
        <v>PhD</v>
      </c>
      <c r="H1111" t="s">
        <v>15</v>
      </c>
    </row>
    <row r="1112" spans="1:8" x14ac:dyDescent="0.3">
      <c r="A1112">
        <v>1872</v>
      </c>
      <c r="B1112">
        <v>151390</v>
      </c>
      <c r="C1112">
        <v>1</v>
      </c>
      <c r="D1112">
        <v>1</v>
      </c>
      <c r="E1112">
        <v>55</v>
      </c>
      <c r="F1112" t="str" cm="1">
        <f t="array" ref="F1112">_xlfn.IFS(Customer!F1112=1,"Divorced",Customer!G1112=1,"Married",Customer!H1112=1,"Single",Customer!I1112=1,"Together",Customer!J1112=1,"Window")</f>
        <v>Window</v>
      </c>
      <c r="G1112" t="str" cm="1">
        <f t="array" ref="G1112">_xlfn.IFS(Customer!K1112=1,"Basic",Customer!L1112=1,"Graduate",Customer!M1112=1,"Master",Customer!N1112=1,"PhD")</f>
        <v>Master</v>
      </c>
      <c r="H1112" t="s">
        <v>17</v>
      </c>
    </row>
    <row r="1113" spans="1:8" x14ac:dyDescent="0.3">
      <c r="A1113">
        <v>2962</v>
      </c>
      <c r="B1113">
        <v>151373</v>
      </c>
      <c r="C1113">
        <v>0</v>
      </c>
      <c r="D1113">
        <v>0</v>
      </c>
      <c r="E1113">
        <v>29</v>
      </c>
      <c r="F1113" t="str" cm="1">
        <f t="array" ref="F1113">_xlfn.IFS(Customer!F1113=1,"Divorced",Customer!G1113=1,"Married",Customer!H1113=1,"Single",Customer!I1113=1,"Together",Customer!J1113=1,"Window")</f>
        <v>Married</v>
      </c>
      <c r="G1113" t="str" cm="1">
        <f t="array" ref="G1113">_xlfn.IFS(Customer!K1113=1,"Basic",Customer!L1113=1,"Graduate",Customer!M1113=1,"Master",Customer!N1113=1,"PhD")</f>
        <v>Graduate</v>
      </c>
      <c r="H1113" t="s">
        <v>20</v>
      </c>
    </row>
    <row r="1114" spans="1:8" x14ac:dyDescent="0.3">
      <c r="A1114">
        <v>1214</v>
      </c>
      <c r="B1114">
        <v>151369</v>
      </c>
      <c r="C1114">
        <v>0</v>
      </c>
      <c r="D1114">
        <v>1</v>
      </c>
      <c r="E1114">
        <v>44</v>
      </c>
      <c r="F1114" t="str" cm="1">
        <f t="array" ref="F1114">_xlfn.IFS(Customer!F1114=1,"Divorced",Customer!G1114=1,"Married",Customer!H1114=1,"Single",Customer!I1114=1,"Together",Customer!J1114=1,"Window")</f>
        <v>Together</v>
      </c>
      <c r="G1114" t="str" cm="1">
        <f t="array" ref="G1114">_xlfn.IFS(Customer!K1114=1,"Basic",Customer!L1114=1,"Graduate",Customer!M1114=1,"Master",Customer!N1114=1,"PhD")</f>
        <v>Graduate</v>
      </c>
      <c r="H1114" t="s">
        <v>19</v>
      </c>
    </row>
    <row r="1115" spans="1:8" x14ac:dyDescent="0.3">
      <c r="A1115">
        <v>1268</v>
      </c>
      <c r="B1115">
        <v>151369</v>
      </c>
      <c r="C1115">
        <v>0</v>
      </c>
      <c r="D1115">
        <v>1</v>
      </c>
      <c r="E1115">
        <v>44</v>
      </c>
      <c r="F1115" t="str" cm="1">
        <f t="array" ref="F1115">_xlfn.IFS(Customer!F1115=1,"Divorced",Customer!G1115=1,"Married",Customer!H1115=1,"Single",Customer!I1115=1,"Together",Customer!J1115=1,"Window")</f>
        <v>Together</v>
      </c>
      <c r="G1115" t="str" cm="1">
        <f t="array" ref="G1115">_xlfn.IFS(Customer!K1115=1,"Basic",Customer!L1115=1,"Graduate",Customer!M1115=1,"Master",Customer!N1115=1,"PhD")</f>
        <v>Graduate</v>
      </c>
      <c r="H1115" t="s">
        <v>19</v>
      </c>
    </row>
    <row r="1116" spans="1:8" x14ac:dyDescent="0.3">
      <c r="A1116">
        <v>2393</v>
      </c>
      <c r="B1116">
        <v>151315</v>
      </c>
      <c r="C1116">
        <v>0</v>
      </c>
      <c r="D1116">
        <v>0</v>
      </c>
      <c r="E1116">
        <v>72</v>
      </c>
      <c r="F1116" t="str" cm="1">
        <f t="array" ref="F1116">_xlfn.IFS(Customer!F1116=1,"Divorced",Customer!G1116=1,"Married",Customer!H1116=1,"Single",Customer!I1116=1,"Together",Customer!J1116=1,"Window")</f>
        <v>Together</v>
      </c>
      <c r="G1116" t="str" cm="1">
        <f t="array" ref="G1116">_xlfn.IFS(Customer!K1116=1,"Basic",Customer!L1116=1,"Graduate",Customer!M1116=1,"Master",Customer!N1116=1,"PhD")</f>
        <v>Graduate</v>
      </c>
      <c r="H1116" t="s">
        <v>15</v>
      </c>
    </row>
    <row r="1117" spans="1:8" x14ac:dyDescent="0.3">
      <c r="A1117">
        <v>1560</v>
      </c>
      <c r="B1117">
        <v>151287</v>
      </c>
      <c r="C1117">
        <v>1</v>
      </c>
      <c r="D1117">
        <v>1</v>
      </c>
      <c r="E1117">
        <v>52</v>
      </c>
      <c r="F1117" t="str" cm="1">
        <f t="array" ref="F1117">_xlfn.IFS(Customer!F1117=1,"Divorced",Customer!G1117=1,"Married",Customer!H1117=1,"Single",Customer!I1117=1,"Together",Customer!J1117=1,"Window")</f>
        <v>Married</v>
      </c>
      <c r="G1117" t="str" cm="1">
        <f t="array" ref="G1117">_xlfn.IFS(Customer!K1117=1,"Basic",Customer!L1117=1,"Graduate",Customer!M1117=1,"Master",Customer!N1117=1,"PhD")</f>
        <v>Graduate</v>
      </c>
      <c r="H1117" t="s">
        <v>17</v>
      </c>
    </row>
    <row r="1118" spans="1:8" x14ac:dyDescent="0.3">
      <c r="A1118">
        <v>1774</v>
      </c>
      <c r="B1118">
        <v>151267</v>
      </c>
      <c r="C1118">
        <v>1</v>
      </c>
      <c r="D1118">
        <v>1</v>
      </c>
      <c r="E1118">
        <v>42</v>
      </c>
      <c r="F1118" t="str" cm="1">
        <f t="array" ref="F1118">_xlfn.IFS(Customer!F1118=1,"Divorced",Customer!G1118=1,"Married",Customer!H1118=1,"Single",Customer!I1118=1,"Together",Customer!J1118=1,"Window")</f>
        <v>Married</v>
      </c>
      <c r="G1118" t="str" cm="1">
        <f t="array" ref="G1118">_xlfn.IFS(Customer!K1118=1,"Basic",Customer!L1118=1,"Graduate",Customer!M1118=1,"Master",Customer!N1118=1,"PhD")</f>
        <v>Graduate</v>
      </c>
      <c r="H1118" t="s">
        <v>20</v>
      </c>
    </row>
    <row r="1119" spans="1:8" x14ac:dyDescent="0.3">
      <c r="A1119">
        <v>2583</v>
      </c>
      <c r="B1119">
        <v>151250</v>
      </c>
      <c r="C1119">
        <v>1</v>
      </c>
      <c r="D1119">
        <v>0</v>
      </c>
      <c r="E1119">
        <v>30</v>
      </c>
      <c r="F1119" t="str" cm="1">
        <f t="array" ref="F1119">_xlfn.IFS(Customer!F1119=1,"Divorced",Customer!G1119=1,"Married",Customer!H1119=1,"Single",Customer!I1119=1,"Together",Customer!J1119=1,"Window")</f>
        <v>Single</v>
      </c>
      <c r="G1119" t="e" cm="1">
        <f t="array" ref="G1119">_xlfn.IFS(Customer!K1119=1,"Basic",Customer!L1119=1,"Graduate",Customer!M1119=1,"Master",Customer!N1119=1,"PhD")</f>
        <v>#N/A</v>
      </c>
      <c r="H1119" t="s">
        <v>16</v>
      </c>
    </row>
    <row r="1120" spans="1:8" x14ac:dyDescent="0.3">
      <c r="A1120">
        <v>1869</v>
      </c>
      <c r="B1120">
        <v>151195</v>
      </c>
      <c r="C1120">
        <v>1</v>
      </c>
      <c r="D1120">
        <v>1</v>
      </c>
      <c r="E1120">
        <v>58</v>
      </c>
      <c r="F1120" t="str" cm="1">
        <f t="array" ref="F1120">_xlfn.IFS(Customer!F1120=1,"Divorced",Customer!G1120=1,"Married",Customer!H1120=1,"Single",Customer!I1120=1,"Together",Customer!J1120=1,"Window")</f>
        <v>Together</v>
      </c>
      <c r="G1120" t="str" cm="1">
        <f t="array" ref="G1120">_xlfn.IFS(Customer!K1120=1,"Basic",Customer!L1120=1,"Graduate",Customer!M1120=1,"Master",Customer!N1120=1,"PhD")</f>
        <v>Graduate</v>
      </c>
      <c r="H1120" t="s">
        <v>16</v>
      </c>
    </row>
    <row r="1121" spans="1:8" x14ac:dyDescent="0.3">
      <c r="A1121">
        <v>1182</v>
      </c>
      <c r="B1121">
        <v>151148</v>
      </c>
      <c r="C1121">
        <v>1</v>
      </c>
      <c r="D1121">
        <v>1</v>
      </c>
      <c r="E1121">
        <v>47</v>
      </c>
      <c r="F1121" t="str" cm="1">
        <f t="array" ref="F1121">_xlfn.IFS(Customer!F1121=1,"Divorced",Customer!G1121=1,"Married",Customer!H1121=1,"Single",Customer!I1121=1,"Together",Customer!J1121=1,"Window")</f>
        <v>Married</v>
      </c>
      <c r="G1121" t="str" cm="1">
        <f t="array" ref="G1121">_xlfn.IFS(Customer!K1121=1,"Basic",Customer!L1121=1,"Graduate",Customer!M1121=1,"Master",Customer!N1121=1,"PhD")</f>
        <v>Graduate</v>
      </c>
      <c r="H1121" t="s">
        <v>17</v>
      </c>
    </row>
    <row r="1122" spans="1:8" x14ac:dyDescent="0.3">
      <c r="A1122">
        <v>2925</v>
      </c>
      <c r="B1122">
        <v>151141</v>
      </c>
      <c r="C1122">
        <v>0</v>
      </c>
      <c r="D1122">
        <v>0</v>
      </c>
      <c r="E1122">
        <v>80</v>
      </c>
      <c r="F1122" t="str" cm="1">
        <f t="array" ref="F1122">_xlfn.IFS(Customer!F1122=1,"Divorced",Customer!G1122=1,"Married",Customer!H1122=1,"Single",Customer!I1122=1,"Together",Customer!J1122=1,"Window")</f>
        <v>Single</v>
      </c>
      <c r="G1122" t="str" cm="1">
        <f t="array" ref="G1122">_xlfn.IFS(Customer!K1122=1,"Basic",Customer!L1122=1,"Graduate",Customer!M1122=1,"Master",Customer!N1122=1,"PhD")</f>
        <v>PhD</v>
      </c>
      <c r="H1122" t="s">
        <v>16</v>
      </c>
    </row>
    <row r="1123" spans="1:8" x14ac:dyDescent="0.3">
      <c r="A1123">
        <v>1759</v>
      </c>
      <c r="B1123">
        <v>151124</v>
      </c>
      <c r="C1123">
        <v>1</v>
      </c>
      <c r="D1123">
        <v>1</v>
      </c>
      <c r="E1123">
        <v>65</v>
      </c>
      <c r="F1123" t="str" cm="1">
        <f t="array" ref="F1123">_xlfn.IFS(Customer!F1123=1,"Divorced",Customer!G1123=1,"Married",Customer!H1123=1,"Single",Customer!I1123=1,"Together",Customer!J1123=1,"Window")</f>
        <v>Single</v>
      </c>
      <c r="G1123" t="str" cm="1">
        <f t="array" ref="G1123">_xlfn.IFS(Customer!K1123=1,"Basic",Customer!L1123=1,"Graduate",Customer!M1123=1,"Master",Customer!N1123=1,"PhD")</f>
        <v>Master</v>
      </c>
      <c r="H1123" t="s">
        <v>18</v>
      </c>
    </row>
    <row r="1124" spans="1:8" x14ac:dyDescent="0.3">
      <c r="A1124">
        <v>1864</v>
      </c>
      <c r="B1124">
        <v>151111</v>
      </c>
      <c r="C1124">
        <v>1</v>
      </c>
      <c r="D1124">
        <v>1</v>
      </c>
      <c r="E1124">
        <v>39</v>
      </c>
      <c r="F1124" t="str" cm="1">
        <f t="array" ref="F1124">_xlfn.IFS(Customer!F1124=1,"Divorced",Customer!G1124=1,"Married",Customer!H1124=1,"Single",Customer!I1124=1,"Together",Customer!J1124=1,"Window")</f>
        <v>Married</v>
      </c>
      <c r="G1124" t="e" cm="1">
        <f t="array" ref="G1124">_xlfn.IFS(Customer!K1124=1,"Basic",Customer!L1124=1,"Graduate",Customer!M1124=1,"Master",Customer!N1124=1,"PhD")</f>
        <v>#N/A</v>
      </c>
      <c r="H1124" t="s">
        <v>20</v>
      </c>
    </row>
    <row r="1125" spans="1:8" x14ac:dyDescent="0.3">
      <c r="A1125">
        <v>2375</v>
      </c>
      <c r="B1125">
        <v>151039</v>
      </c>
      <c r="C1125">
        <v>1</v>
      </c>
      <c r="D1125">
        <v>1</v>
      </c>
      <c r="E1125">
        <v>51</v>
      </c>
      <c r="F1125" t="str" cm="1">
        <f t="array" ref="F1125">_xlfn.IFS(Customer!F1125=1,"Divorced",Customer!G1125=1,"Married",Customer!H1125=1,"Single",Customer!I1125=1,"Together",Customer!J1125=1,"Window")</f>
        <v>Married</v>
      </c>
      <c r="G1125" t="str" cm="1">
        <f t="array" ref="G1125">_xlfn.IFS(Customer!K1125=1,"Basic",Customer!L1125=1,"Graduate",Customer!M1125=1,"Master",Customer!N1125=1,"PhD")</f>
        <v>PhD</v>
      </c>
      <c r="H1125" t="s">
        <v>15</v>
      </c>
    </row>
    <row r="1126" spans="1:8" x14ac:dyDescent="0.3">
      <c r="A1126">
        <v>1377</v>
      </c>
      <c r="B1126">
        <v>151012</v>
      </c>
      <c r="C1126">
        <v>0</v>
      </c>
      <c r="D1126">
        <v>0</v>
      </c>
      <c r="E1126">
        <v>74</v>
      </c>
      <c r="F1126" t="str" cm="1">
        <f t="array" ref="F1126">_xlfn.IFS(Customer!F1126=1,"Divorced",Customer!G1126=1,"Married",Customer!H1126=1,"Single",Customer!I1126=1,"Together",Customer!J1126=1,"Window")</f>
        <v>Married</v>
      </c>
      <c r="G1126" t="str" cm="1">
        <f t="array" ref="G1126">_xlfn.IFS(Customer!K1126=1,"Basic",Customer!L1126=1,"Graduate",Customer!M1126=1,"Master",Customer!N1126=1,"PhD")</f>
        <v>PhD</v>
      </c>
      <c r="H1126" t="s">
        <v>16</v>
      </c>
    </row>
    <row r="1127" spans="1:8" x14ac:dyDescent="0.3">
      <c r="A1127">
        <v>2746</v>
      </c>
      <c r="B1127">
        <v>151012</v>
      </c>
      <c r="C1127">
        <v>0</v>
      </c>
      <c r="D1127">
        <v>0</v>
      </c>
      <c r="E1127">
        <v>74</v>
      </c>
      <c r="F1127" t="str" cm="1">
        <f t="array" ref="F1127">_xlfn.IFS(Customer!F1127=1,"Divorced",Customer!G1127=1,"Married",Customer!H1127=1,"Single",Customer!I1127=1,"Together",Customer!J1127=1,"Window")</f>
        <v>Married</v>
      </c>
      <c r="G1127" t="str" cm="1">
        <f t="array" ref="G1127">_xlfn.IFS(Customer!K1127=1,"Basic",Customer!L1127=1,"Graduate",Customer!M1127=1,"Master",Customer!N1127=1,"PhD")</f>
        <v>PhD</v>
      </c>
      <c r="H1127" t="s">
        <v>20</v>
      </c>
    </row>
    <row r="1128" spans="1:8" x14ac:dyDescent="0.3">
      <c r="A1128">
        <v>2186</v>
      </c>
      <c r="B1128">
        <v>150965</v>
      </c>
      <c r="C1128">
        <v>0</v>
      </c>
      <c r="D1128">
        <v>1</v>
      </c>
      <c r="E1128">
        <v>64</v>
      </c>
      <c r="F1128" t="str" cm="1">
        <f t="array" ref="F1128">_xlfn.IFS(Customer!F1128=1,"Divorced",Customer!G1128=1,"Married",Customer!H1128=1,"Single",Customer!I1128=1,"Together",Customer!J1128=1,"Window")</f>
        <v>Married</v>
      </c>
      <c r="G1128" t="str" cm="1">
        <f t="array" ref="G1128">_xlfn.IFS(Customer!K1128=1,"Basic",Customer!L1128=1,"Graduate",Customer!M1128=1,"Master",Customer!N1128=1,"PhD")</f>
        <v>Master</v>
      </c>
      <c r="H1128" t="s">
        <v>19</v>
      </c>
    </row>
    <row r="1129" spans="1:8" x14ac:dyDescent="0.3">
      <c r="A1129">
        <v>1419</v>
      </c>
      <c r="B1129">
        <v>150943</v>
      </c>
      <c r="C1129">
        <v>0</v>
      </c>
      <c r="D1129">
        <v>1</v>
      </c>
      <c r="E1129">
        <v>64</v>
      </c>
      <c r="F1129" t="str" cm="1">
        <f t="array" ref="F1129">_xlfn.IFS(Customer!F1129=1,"Divorced",Customer!G1129=1,"Married",Customer!H1129=1,"Single",Customer!I1129=1,"Together",Customer!J1129=1,"Window")</f>
        <v>Together</v>
      </c>
      <c r="G1129" t="str" cm="1">
        <f t="array" ref="G1129">_xlfn.IFS(Customer!K1129=1,"Basic",Customer!L1129=1,"Graduate",Customer!M1129=1,"Master",Customer!N1129=1,"PhD")</f>
        <v>Master</v>
      </c>
      <c r="H1129" t="s">
        <v>16</v>
      </c>
    </row>
    <row r="1130" spans="1:8" x14ac:dyDescent="0.3">
      <c r="A1130">
        <v>1488</v>
      </c>
      <c r="B1130">
        <v>150943</v>
      </c>
      <c r="C1130">
        <v>0</v>
      </c>
      <c r="D1130">
        <v>1</v>
      </c>
      <c r="E1130">
        <v>64</v>
      </c>
      <c r="F1130" t="str" cm="1">
        <f t="array" ref="F1130">_xlfn.IFS(Customer!F1130=1,"Divorced",Customer!G1130=1,"Married",Customer!H1130=1,"Single",Customer!I1130=1,"Together",Customer!J1130=1,"Window")</f>
        <v>Together</v>
      </c>
      <c r="G1130" t="str" cm="1">
        <f t="array" ref="G1130">_xlfn.IFS(Customer!K1130=1,"Basic",Customer!L1130=1,"Graduate",Customer!M1130=1,"Master",Customer!N1130=1,"PhD")</f>
        <v>Master</v>
      </c>
      <c r="H1130" t="s">
        <v>17</v>
      </c>
    </row>
    <row r="1131" spans="1:8" x14ac:dyDescent="0.3">
      <c r="A1131">
        <v>1274</v>
      </c>
      <c r="B1131">
        <v>150898</v>
      </c>
      <c r="C1131">
        <v>1</v>
      </c>
      <c r="D1131">
        <v>1</v>
      </c>
      <c r="E1131">
        <v>64</v>
      </c>
      <c r="F1131" t="str" cm="1">
        <f t="array" ref="F1131">_xlfn.IFS(Customer!F1131=1,"Divorced",Customer!G1131=1,"Married",Customer!H1131=1,"Single",Customer!I1131=1,"Together",Customer!J1131=1,"Window")</f>
        <v>Together</v>
      </c>
      <c r="G1131" t="str" cm="1">
        <f t="array" ref="G1131">_xlfn.IFS(Customer!K1131=1,"Basic",Customer!L1131=1,"Graduate",Customer!M1131=1,"Master",Customer!N1131=1,"PhD")</f>
        <v>Master</v>
      </c>
      <c r="H1131" t="s">
        <v>19</v>
      </c>
    </row>
    <row r="1132" spans="1:8" x14ac:dyDescent="0.3">
      <c r="A1132">
        <v>2087</v>
      </c>
      <c r="B1132">
        <v>150870</v>
      </c>
      <c r="C1132">
        <v>0</v>
      </c>
      <c r="D1132">
        <v>1</v>
      </c>
      <c r="E1132">
        <v>68</v>
      </c>
      <c r="F1132" t="str" cm="1">
        <f t="array" ref="F1132">_xlfn.IFS(Customer!F1132=1,"Divorced",Customer!G1132=1,"Married",Customer!H1132=1,"Single",Customer!I1132=1,"Together",Customer!J1132=1,"Window")</f>
        <v>Married</v>
      </c>
      <c r="G1132" t="str" cm="1">
        <f t="array" ref="G1132">_xlfn.IFS(Customer!K1132=1,"Basic",Customer!L1132=1,"Graduate",Customer!M1132=1,"Master",Customer!N1132=1,"PhD")</f>
        <v>PhD</v>
      </c>
      <c r="H1132" t="s">
        <v>15</v>
      </c>
    </row>
    <row r="1133" spans="1:8" x14ac:dyDescent="0.3">
      <c r="A1133">
        <v>1107</v>
      </c>
      <c r="B1133">
        <v>150785</v>
      </c>
      <c r="C1133">
        <v>1</v>
      </c>
      <c r="D1133">
        <v>1</v>
      </c>
      <c r="E1133">
        <v>58</v>
      </c>
      <c r="F1133" t="str" cm="1">
        <f t="array" ref="F1133">_xlfn.IFS(Customer!F1133=1,"Divorced",Customer!G1133=1,"Married",Customer!H1133=1,"Single",Customer!I1133=1,"Together",Customer!J1133=1,"Window")</f>
        <v>Single</v>
      </c>
      <c r="G1133" t="str" cm="1">
        <f t="array" ref="G1133">_xlfn.IFS(Customer!K1133=1,"Basic",Customer!L1133=1,"Graduate",Customer!M1133=1,"Master",Customer!N1133=1,"PhD")</f>
        <v>Graduate</v>
      </c>
      <c r="H1133" t="s">
        <v>16</v>
      </c>
    </row>
    <row r="1134" spans="1:8" x14ac:dyDescent="0.3">
      <c r="A1134">
        <v>1340</v>
      </c>
      <c r="B1134">
        <v>150737</v>
      </c>
      <c r="C1134">
        <v>0</v>
      </c>
      <c r="D1134">
        <v>1</v>
      </c>
      <c r="E1134">
        <v>65</v>
      </c>
      <c r="F1134" t="str" cm="1">
        <f t="array" ref="F1134">_xlfn.IFS(Customer!F1134=1,"Divorced",Customer!G1134=1,"Married",Customer!H1134=1,"Single",Customer!I1134=1,"Together",Customer!J1134=1,"Window")</f>
        <v>Married</v>
      </c>
      <c r="G1134" t="str" cm="1">
        <f t="array" ref="G1134">_xlfn.IFS(Customer!K1134=1,"Basic",Customer!L1134=1,"Graduate",Customer!M1134=1,"Master",Customer!N1134=1,"PhD")</f>
        <v>Graduate</v>
      </c>
      <c r="H1134" t="s">
        <v>19</v>
      </c>
    </row>
    <row r="1135" spans="1:8" x14ac:dyDescent="0.3">
      <c r="A1135">
        <v>2635</v>
      </c>
      <c r="B1135">
        <v>150729</v>
      </c>
      <c r="C1135">
        <v>1</v>
      </c>
      <c r="D1135">
        <v>1</v>
      </c>
      <c r="E1135">
        <v>62</v>
      </c>
      <c r="F1135" t="str" cm="1">
        <f t="array" ref="F1135">_xlfn.IFS(Customer!F1135=1,"Divorced",Customer!G1135=1,"Married",Customer!H1135=1,"Single",Customer!I1135=1,"Together",Customer!J1135=1,"Window")</f>
        <v>Single</v>
      </c>
      <c r="G1135" t="str" cm="1">
        <f t="array" ref="G1135">_xlfn.IFS(Customer!K1135=1,"Basic",Customer!L1135=1,"Graduate",Customer!M1135=1,"Master",Customer!N1135=1,"PhD")</f>
        <v>PhD</v>
      </c>
      <c r="H1135" t="s">
        <v>18</v>
      </c>
    </row>
    <row r="1136" spans="1:8" x14ac:dyDescent="0.3">
      <c r="A1136">
        <v>2442</v>
      </c>
      <c r="B1136">
        <v>150725</v>
      </c>
      <c r="C1136">
        <v>0</v>
      </c>
      <c r="D1136">
        <v>1</v>
      </c>
      <c r="E1136">
        <v>67</v>
      </c>
      <c r="F1136" t="str" cm="1">
        <f t="array" ref="F1136">_xlfn.IFS(Customer!F1136=1,"Divorced",Customer!G1136=1,"Married",Customer!H1136=1,"Single",Customer!I1136=1,"Together",Customer!J1136=1,"Window")</f>
        <v>Married</v>
      </c>
      <c r="G1136" t="str" cm="1">
        <f t="array" ref="G1136">_xlfn.IFS(Customer!K1136=1,"Basic",Customer!L1136=1,"Graduate",Customer!M1136=1,"Master",Customer!N1136=1,"PhD")</f>
        <v>Graduate</v>
      </c>
      <c r="H1136" t="s">
        <v>17</v>
      </c>
    </row>
    <row r="1137" spans="1:8" x14ac:dyDescent="0.3">
      <c r="A1137">
        <v>2599</v>
      </c>
      <c r="B1137">
        <v>150664</v>
      </c>
      <c r="C1137">
        <v>1</v>
      </c>
      <c r="D1137">
        <v>1</v>
      </c>
      <c r="E1137">
        <v>61</v>
      </c>
      <c r="F1137" t="str" cm="1">
        <f t="array" ref="F1137">_xlfn.IFS(Customer!F1137=1,"Divorced",Customer!G1137=1,"Married",Customer!H1137=1,"Single",Customer!I1137=1,"Together",Customer!J1137=1,"Window")</f>
        <v>Single</v>
      </c>
      <c r="G1137" t="str" cm="1">
        <f t="array" ref="G1137">_xlfn.IFS(Customer!K1137=1,"Basic",Customer!L1137=1,"Graduate",Customer!M1137=1,"Master",Customer!N1137=1,"PhD")</f>
        <v>Graduate</v>
      </c>
      <c r="H1137" t="s">
        <v>18</v>
      </c>
    </row>
    <row r="1138" spans="1:8" x14ac:dyDescent="0.3">
      <c r="A1138">
        <v>1636</v>
      </c>
      <c r="B1138">
        <v>150616</v>
      </c>
      <c r="C1138">
        <v>0</v>
      </c>
      <c r="D1138">
        <v>1</v>
      </c>
      <c r="E1138">
        <v>70</v>
      </c>
      <c r="F1138" t="str" cm="1">
        <f t="array" ref="F1138">_xlfn.IFS(Customer!F1138=1,"Divorced",Customer!G1138=1,"Married",Customer!H1138=1,"Single",Customer!I1138=1,"Together",Customer!J1138=1,"Window")</f>
        <v>Together</v>
      </c>
      <c r="G1138" t="str" cm="1">
        <f t="array" ref="G1138">_xlfn.IFS(Customer!K1138=1,"Basic",Customer!L1138=1,"Graduate",Customer!M1138=1,"Master",Customer!N1138=1,"PhD")</f>
        <v>PhD</v>
      </c>
      <c r="H1138" t="s">
        <v>20</v>
      </c>
    </row>
    <row r="1139" spans="1:8" x14ac:dyDescent="0.3">
      <c r="A1139">
        <v>2857</v>
      </c>
      <c r="B1139">
        <v>150616</v>
      </c>
      <c r="C1139">
        <v>0</v>
      </c>
      <c r="D1139">
        <v>1</v>
      </c>
      <c r="E1139">
        <v>52</v>
      </c>
      <c r="F1139" t="str" cm="1">
        <f t="array" ref="F1139">_xlfn.IFS(Customer!F1139=1,"Divorced",Customer!G1139=1,"Married",Customer!H1139=1,"Single",Customer!I1139=1,"Together",Customer!J1139=1,"Window")</f>
        <v>Divorced</v>
      </c>
      <c r="G1139" t="str" cm="1">
        <f t="array" ref="G1139">_xlfn.IFS(Customer!K1139=1,"Basic",Customer!L1139=1,"Graduate",Customer!M1139=1,"Master",Customer!N1139=1,"PhD")</f>
        <v>PhD</v>
      </c>
      <c r="H1139" t="s">
        <v>18</v>
      </c>
    </row>
    <row r="1140" spans="1:8" x14ac:dyDescent="0.3">
      <c r="A1140">
        <v>1671</v>
      </c>
      <c r="B1140">
        <v>150611</v>
      </c>
      <c r="C1140">
        <v>0</v>
      </c>
      <c r="D1140">
        <v>1</v>
      </c>
      <c r="E1140">
        <v>60</v>
      </c>
      <c r="F1140" t="str" cm="1">
        <f t="array" ref="F1140">_xlfn.IFS(Customer!F1140=1,"Divorced",Customer!G1140=1,"Married",Customer!H1140=1,"Single",Customer!I1140=1,"Together",Customer!J1140=1,"Window")</f>
        <v>Divorced</v>
      </c>
      <c r="G1140" t="str" cm="1">
        <f t="array" ref="G1140">_xlfn.IFS(Customer!K1140=1,"Basic",Customer!L1140=1,"Graduate",Customer!M1140=1,"Master",Customer!N1140=1,"PhD")</f>
        <v>PhD</v>
      </c>
      <c r="H1140" t="s">
        <v>16</v>
      </c>
    </row>
    <row r="1141" spans="1:8" x14ac:dyDescent="0.3">
      <c r="A1141">
        <v>2353</v>
      </c>
      <c r="B1141">
        <v>150611</v>
      </c>
      <c r="C1141">
        <v>0</v>
      </c>
      <c r="D1141">
        <v>1</v>
      </c>
      <c r="E1141">
        <v>60</v>
      </c>
      <c r="F1141" t="str" cm="1">
        <f t="array" ref="F1141">_xlfn.IFS(Customer!F1141=1,"Divorced",Customer!G1141=1,"Married",Customer!H1141=1,"Single",Customer!I1141=1,"Together",Customer!J1141=1,"Window")</f>
        <v>Divorced</v>
      </c>
      <c r="G1141" t="str" cm="1">
        <f t="array" ref="G1141">_xlfn.IFS(Customer!K1141=1,"Basic",Customer!L1141=1,"Graduate",Customer!M1141=1,"Master",Customer!N1141=1,"PhD")</f>
        <v>PhD</v>
      </c>
      <c r="H1141" t="s">
        <v>18</v>
      </c>
    </row>
    <row r="1142" spans="1:8" x14ac:dyDescent="0.3">
      <c r="A1142">
        <v>2351</v>
      </c>
      <c r="B1142">
        <v>150523</v>
      </c>
      <c r="C1142">
        <v>1</v>
      </c>
      <c r="D1142">
        <v>1</v>
      </c>
      <c r="E1142">
        <v>60</v>
      </c>
      <c r="F1142" t="str" cm="1">
        <f t="array" ref="F1142">_xlfn.IFS(Customer!F1142=1,"Divorced",Customer!G1142=1,"Married",Customer!H1142=1,"Single",Customer!I1142=1,"Together",Customer!J1142=1,"Window")</f>
        <v>Together</v>
      </c>
      <c r="G1142" t="e" cm="1">
        <f t="array" ref="G1142">_xlfn.IFS(Customer!K1142=1,"Basic",Customer!L1142=1,"Graduate",Customer!M1142=1,"Master",Customer!N1142=1,"PhD")</f>
        <v>#N/A</v>
      </c>
      <c r="H1142" t="s">
        <v>15</v>
      </c>
    </row>
    <row r="1143" spans="1:8" x14ac:dyDescent="0.3">
      <c r="A1143">
        <v>1446</v>
      </c>
      <c r="B1143">
        <v>150520</v>
      </c>
      <c r="C1143">
        <v>0</v>
      </c>
      <c r="D1143">
        <v>1</v>
      </c>
      <c r="E1143">
        <v>62</v>
      </c>
      <c r="F1143" t="str" cm="1">
        <f t="array" ref="F1143">_xlfn.IFS(Customer!F1143=1,"Divorced",Customer!G1143=1,"Married",Customer!H1143=1,"Single",Customer!I1143=1,"Together",Customer!J1143=1,"Window")</f>
        <v>Window</v>
      </c>
      <c r="G1143" t="str" cm="1">
        <f t="array" ref="G1143">_xlfn.IFS(Customer!K1143=1,"Basic",Customer!L1143=1,"Graduate",Customer!M1143=1,"Master",Customer!N1143=1,"PhD")</f>
        <v>PhD</v>
      </c>
      <c r="H1143" t="s">
        <v>17</v>
      </c>
    </row>
    <row r="1144" spans="1:8" x14ac:dyDescent="0.3">
      <c r="A1144">
        <v>3166</v>
      </c>
      <c r="B1144">
        <v>150501</v>
      </c>
      <c r="C1144">
        <v>1</v>
      </c>
      <c r="D1144">
        <v>1</v>
      </c>
      <c r="E1144">
        <v>66</v>
      </c>
      <c r="F1144" t="str" cm="1">
        <f t="array" ref="F1144">_xlfn.IFS(Customer!F1144=1,"Divorced",Customer!G1144=1,"Married",Customer!H1144=1,"Single",Customer!I1144=1,"Together",Customer!J1144=1,"Window")</f>
        <v>Married</v>
      </c>
      <c r="G1144" t="str" cm="1">
        <f t="array" ref="G1144">_xlfn.IFS(Customer!K1144=1,"Basic",Customer!L1144=1,"Graduate",Customer!M1144=1,"Master",Customer!N1144=1,"PhD")</f>
        <v>Graduate</v>
      </c>
      <c r="H1144" t="s">
        <v>20</v>
      </c>
    </row>
    <row r="1145" spans="1:8" x14ac:dyDescent="0.3">
      <c r="A1145">
        <v>1161</v>
      </c>
      <c r="B1145">
        <v>150447</v>
      </c>
      <c r="C1145">
        <v>2</v>
      </c>
      <c r="D1145">
        <v>0</v>
      </c>
      <c r="E1145">
        <v>50</v>
      </c>
      <c r="F1145" t="str" cm="1">
        <f t="array" ref="F1145">_xlfn.IFS(Customer!F1145=1,"Divorced",Customer!G1145=1,"Married",Customer!H1145=1,"Single",Customer!I1145=1,"Together",Customer!J1145=1,"Window")</f>
        <v>Married</v>
      </c>
      <c r="G1145" t="str" cm="1">
        <f t="array" ref="G1145">_xlfn.IFS(Customer!K1145=1,"Basic",Customer!L1145=1,"Graduate",Customer!M1145=1,"Master",Customer!N1145=1,"PhD")</f>
        <v>Graduate</v>
      </c>
      <c r="H1145" t="s">
        <v>16</v>
      </c>
    </row>
    <row r="1146" spans="1:8" x14ac:dyDescent="0.3">
      <c r="A1146">
        <v>1393</v>
      </c>
      <c r="B1146">
        <v>150437</v>
      </c>
      <c r="C1146">
        <v>0</v>
      </c>
      <c r="D1146">
        <v>2</v>
      </c>
      <c r="E1146">
        <v>57</v>
      </c>
      <c r="F1146" t="str" cm="1">
        <f t="array" ref="F1146">_xlfn.IFS(Customer!F1146=1,"Divorced",Customer!G1146=1,"Married",Customer!H1146=1,"Single",Customer!I1146=1,"Together",Customer!J1146=1,"Window")</f>
        <v>Married</v>
      </c>
      <c r="G1146" t="str" cm="1">
        <f t="array" ref="G1146">_xlfn.IFS(Customer!K1146=1,"Basic",Customer!L1146=1,"Graduate",Customer!M1146=1,"Master",Customer!N1146=1,"PhD")</f>
        <v>Graduate</v>
      </c>
      <c r="H1146" t="s">
        <v>18</v>
      </c>
    </row>
    <row r="1147" spans="1:8" x14ac:dyDescent="0.3">
      <c r="A1147">
        <v>1082</v>
      </c>
      <c r="B1147">
        <v>150388</v>
      </c>
      <c r="C1147">
        <v>0</v>
      </c>
      <c r="D1147">
        <v>1</v>
      </c>
      <c r="E1147">
        <v>63</v>
      </c>
      <c r="F1147" t="str" cm="1">
        <f t="array" ref="F1147">_xlfn.IFS(Customer!F1147=1,"Divorced",Customer!G1147=1,"Married",Customer!H1147=1,"Single",Customer!I1147=1,"Together",Customer!J1147=1,"Window")</f>
        <v>Single</v>
      </c>
      <c r="G1147" t="str" cm="1">
        <f t="array" ref="G1147">_xlfn.IFS(Customer!K1147=1,"Basic",Customer!L1147=1,"Graduate",Customer!M1147=1,"Master",Customer!N1147=1,"PhD")</f>
        <v>Graduate</v>
      </c>
      <c r="H1147" t="s">
        <v>19</v>
      </c>
    </row>
    <row r="1148" spans="1:8" x14ac:dyDescent="0.3">
      <c r="A1148">
        <v>2793</v>
      </c>
      <c r="B1148">
        <v>150387</v>
      </c>
      <c r="C1148">
        <v>0</v>
      </c>
      <c r="D1148">
        <v>2</v>
      </c>
      <c r="E1148">
        <v>64</v>
      </c>
      <c r="F1148" t="str" cm="1">
        <f t="array" ref="F1148">_xlfn.IFS(Customer!F1148=1,"Divorced",Customer!G1148=1,"Married",Customer!H1148=1,"Single",Customer!I1148=1,"Together",Customer!J1148=1,"Window")</f>
        <v>Married</v>
      </c>
      <c r="G1148" t="str" cm="1">
        <f t="array" ref="G1148">_xlfn.IFS(Customer!K1148=1,"Basic",Customer!L1148=1,"Graduate",Customer!M1148=1,"Master",Customer!N1148=1,"PhD")</f>
        <v>Graduate</v>
      </c>
      <c r="H1148" t="s">
        <v>16</v>
      </c>
    </row>
    <row r="1149" spans="1:8" x14ac:dyDescent="0.3">
      <c r="A1149">
        <v>1511</v>
      </c>
      <c r="B1149">
        <v>150353</v>
      </c>
      <c r="C1149">
        <v>0</v>
      </c>
      <c r="D1149">
        <v>0</v>
      </c>
      <c r="E1149">
        <v>43</v>
      </c>
      <c r="F1149" t="str" cm="1">
        <f t="array" ref="F1149">_xlfn.IFS(Customer!F1149=1,"Divorced",Customer!G1149=1,"Married",Customer!H1149=1,"Single",Customer!I1149=1,"Together",Customer!J1149=1,"Window")</f>
        <v>Married</v>
      </c>
      <c r="G1149" t="str" cm="1">
        <f t="array" ref="G1149">_xlfn.IFS(Customer!K1149=1,"Basic",Customer!L1149=1,"Graduate",Customer!M1149=1,"Master",Customer!N1149=1,"PhD")</f>
        <v>Master</v>
      </c>
      <c r="H1149" t="s">
        <v>15</v>
      </c>
    </row>
    <row r="1150" spans="1:8" x14ac:dyDescent="0.3">
      <c r="A1150">
        <v>2633</v>
      </c>
      <c r="B1150">
        <v>150334</v>
      </c>
      <c r="C1150">
        <v>0</v>
      </c>
      <c r="D1150">
        <v>1</v>
      </c>
      <c r="E1150">
        <v>48</v>
      </c>
      <c r="F1150" t="str" cm="1">
        <f t="array" ref="F1150">_xlfn.IFS(Customer!F1150=1,"Divorced",Customer!G1150=1,"Married",Customer!H1150=1,"Single",Customer!I1150=1,"Together",Customer!J1150=1,"Window")</f>
        <v>Together</v>
      </c>
      <c r="G1150" t="e" cm="1">
        <f t="array" ref="G1150">_xlfn.IFS(Customer!K1150=1,"Basic",Customer!L1150=1,"Graduate",Customer!M1150=1,"Master",Customer!N1150=1,"PhD")</f>
        <v>#N/A</v>
      </c>
      <c r="H1150" t="s">
        <v>15</v>
      </c>
    </row>
    <row r="1151" spans="1:8" x14ac:dyDescent="0.3">
      <c r="A1151">
        <v>1442</v>
      </c>
      <c r="B1151">
        <v>150300</v>
      </c>
      <c r="C1151">
        <v>0</v>
      </c>
      <c r="D1151">
        <v>1</v>
      </c>
      <c r="E1151">
        <v>68</v>
      </c>
      <c r="F1151" t="str" cm="1">
        <f t="array" ref="F1151">_xlfn.IFS(Customer!F1151=1,"Divorced",Customer!G1151=1,"Married",Customer!H1151=1,"Single",Customer!I1151=1,"Together",Customer!J1151=1,"Window")</f>
        <v>Married</v>
      </c>
      <c r="G1151" t="str" cm="1">
        <f t="array" ref="G1151">_xlfn.IFS(Customer!K1151=1,"Basic",Customer!L1151=1,"Graduate",Customer!M1151=1,"Master",Customer!N1151=1,"PhD")</f>
        <v>Graduate</v>
      </c>
      <c r="H1151" t="s">
        <v>19</v>
      </c>
    </row>
    <row r="1152" spans="1:8" x14ac:dyDescent="0.3">
      <c r="A1152">
        <v>1695</v>
      </c>
      <c r="B1152">
        <v>150272</v>
      </c>
      <c r="C1152">
        <v>1</v>
      </c>
      <c r="D1152">
        <v>0</v>
      </c>
      <c r="E1152">
        <v>38</v>
      </c>
      <c r="F1152" t="str" cm="1">
        <f t="array" ref="F1152">_xlfn.IFS(Customer!F1152=1,"Divorced",Customer!G1152=1,"Married",Customer!H1152=1,"Single",Customer!I1152=1,"Together",Customer!J1152=1,"Window")</f>
        <v>Together</v>
      </c>
      <c r="G1152" t="str" cm="1">
        <f t="array" ref="G1152">_xlfn.IFS(Customer!K1152=1,"Basic",Customer!L1152=1,"Graduate",Customer!M1152=1,"Master",Customer!N1152=1,"PhD")</f>
        <v>Graduate</v>
      </c>
      <c r="H1152" t="s">
        <v>16</v>
      </c>
    </row>
    <row r="1153" spans="1:8" x14ac:dyDescent="0.3">
      <c r="A1153">
        <v>2286</v>
      </c>
      <c r="B1153">
        <v>150200</v>
      </c>
      <c r="C1153">
        <v>1</v>
      </c>
      <c r="D1153">
        <v>1</v>
      </c>
      <c r="E1153">
        <v>44</v>
      </c>
      <c r="F1153" t="str" cm="1">
        <f t="array" ref="F1153">_xlfn.IFS(Customer!F1153=1,"Divorced",Customer!G1153=1,"Married",Customer!H1153=1,"Single",Customer!I1153=1,"Together",Customer!J1153=1,"Window")</f>
        <v>Together</v>
      </c>
      <c r="G1153" t="str" cm="1">
        <f t="array" ref="G1153">_xlfn.IFS(Customer!K1153=1,"Basic",Customer!L1153=1,"Graduate",Customer!M1153=1,"Master",Customer!N1153=1,"PhD")</f>
        <v>Graduate</v>
      </c>
      <c r="H1153" t="s">
        <v>17</v>
      </c>
    </row>
    <row r="1154" spans="1:8" x14ac:dyDescent="0.3">
      <c r="A1154">
        <v>1945</v>
      </c>
      <c r="B1154">
        <v>150183</v>
      </c>
      <c r="C1154">
        <v>1</v>
      </c>
      <c r="D1154">
        <v>1</v>
      </c>
      <c r="E1154">
        <v>40</v>
      </c>
      <c r="F1154" t="str" cm="1">
        <f t="array" ref="F1154">_xlfn.IFS(Customer!F1154=1,"Divorced",Customer!G1154=1,"Married",Customer!H1154=1,"Single",Customer!I1154=1,"Together",Customer!J1154=1,"Window")</f>
        <v>Married</v>
      </c>
      <c r="G1154" t="str" cm="1">
        <f t="array" ref="G1154">_xlfn.IFS(Customer!K1154=1,"Basic",Customer!L1154=1,"Graduate",Customer!M1154=1,"Master",Customer!N1154=1,"PhD")</f>
        <v>Graduate</v>
      </c>
      <c r="H1154" t="s">
        <v>18</v>
      </c>
    </row>
    <row r="1155" spans="1:8" x14ac:dyDescent="0.3">
      <c r="A1155">
        <v>1091</v>
      </c>
      <c r="B1155">
        <v>150150</v>
      </c>
      <c r="C1155">
        <v>0</v>
      </c>
      <c r="D1155">
        <v>0</v>
      </c>
      <c r="E1155">
        <v>37</v>
      </c>
      <c r="F1155" t="str" cm="1">
        <f t="array" ref="F1155">_xlfn.IFS(Customer!F1155=1,"Divorced",Customer!G1155=1,"Married",Customer!H1155=1,"Single",Customer!I1155=1,"Together",Customer!J1155=1,"Window")</f>
        <v>Married</v>
      </c>
      <c r="G1155" t="str" cm="1">
        <f t="array" ref="G1155">_xlfn.IFS(Customer!K1155=1,"Basic",Customer!L1155=1,"Graduate",Customer!M1155=1,"Master",Customer!N1155=1,"PhD")</f>
        <v>PhD</v>
      </c>
      <c r="H1155" t="s">
        <v>15</v>
      </c>
    </row>
    <row r="1156" spans="1:8" x14ac:dyDescent="0.3">
      <c r="A1156">
        <v>2327</v>
      </c>
      <c r="B1156">
        <v>150150</v>
      </c>
      <c r="C1156">
        <v>0</v>
      </c>
      <c r="D1156">
        <v>0</v>
      </c>
      <c r="E1156">
        <v>37</v>
      </c>
      <c r="F1156" t="str" cm="1">
        <f t="array" ref="F1156">_xlfn.IFS(Customer!F1156=1,"Divorced",Customer!G1156=1,"Married",Customer!H1156=1,"Single",Customer!I1156=1,"Together",Customer!J1156=1,"Window")</f>
        <v>Married</v>
      </c>
      <c r="G1156" t="str" cm="1">
        <f t="array" ref="G1156">_xlfn.IFS(Customer!K1156=1,"Basic",Customer!L1156=1,"Graduate",Customer!M1156=1,"Master",Customer!N1156=1,"PhD")</f>
        <v>PhD</v>
      </c>
      <c r="H1156" t="s">
        <v>15</v>
      </c>
    </row>
    <row r="1157" spans="1:8" x14ac:dyDescent="0.3">
      <c r="A1157">
        <v>2320</v>
      </c>
      <c r="B1157">
        <v>150127</v>
      </c>
      <c r="C1157">
        <v>0</v>
      </c>
      <c r="D1157">
        <v>1</v>
      </c>
      <c r="E1157">
        <v>58</v>
      </c>
      <c r="F1157" t="str" cm="1">
        <f t="array" ref="F1157">_xlfn.IFS(Customer!F1157=1,"Divorced",Customer!G1157=1,"Married",Customer!H1157=1,"Single",Customer!I1157=1,"Together",Customer!J1157=1,"Window")</f>
        <v>Together</v>
      </c>
      <c r="G1157" t="str" cm="1">
        <f t="array" ref="G1157">_xlfn.IFS(Customer!K1157=1,"Basic",Customer!L1157=1,"Graduate",Customer!M1157=1,"Master",Customer!N1157=1,"PhD")</f>
        <v>Graduate</v>
      </c>
      <c r="H1157" t="s">
        <v>20</v>
      </c>
    </row>
    <row r="1158" spans="1:8" x14ac:dyDescent="0.3">
      <c r="A1158">
        <v>3093</v>
      </c>
      <c r="B1158">
        <v>150116</v>
      </c>
      <c r="C1158">
        <v>1</v>
      </c>
      <c r="D1158">
        <v>1</v>
      </c>
      <c r="E1158">
        <v>63</v>
      </c>
      <c r="F1158" t="str" cm="1">
        <f t="array" ref="F1158">_xlfn.IFS(Customer!F1158=1,"Divorced",Customer!G1158=1,"Married",Customer!H1158=1,"Single",Customer!I1158=1,"Together",Customer!J1158=1,"Window")</f>
        <v>Together</v>
      </c>
      <c r="G1158" t="str" cm="1">
        <f t="array" ref="G1158">_xlfn.IFS(Customer!K1158=1,"Basic",Customer!L1158=1,"Graduate",Customer!M1158=1,"Master",Customer!N1158=1,"PhD")</f>
        <v>Graduate</v>
      </c>
      <c r="H1158" t="s">
        <v>16</v>
      </c>
    </row>
    <row r="1159" spans="1:8" x14ac:dyDescent="0.3">
      <c r="A1159">
        <v>2059</v>
      </c>
      <c r="B1159">
        <v>150014</v>
      </c>
      <c r="C1159">
        <v>1</v>
      </c>
      <c r="D1159">
        <v>0</v>
      </c>
      <c r="E1159">
        <v>52</v>
      </c>
      <c r="F1159" t="str" cm="1">
        <f t="array" ref="F1159">_xlfn.IFS(Customer!F1159=1,"Divorced",Customer!G1159=1,"Married",Customer!H1159=1,"Single",Customer!I1159=1,"Together",Customer!J1159=1,"Window")</f>
        <v>Single</v>
      </c>
      <c r="G1159" t="str" cm="1">
        <f t="array" ref="G1159">_xlfn.IFS(Customer!K1159=1,"Basic",Customer!L1159=1,"Graduate",Customer!M1159=1,"Master",Customer!N1159=1,"PhD")</f>
        <v>Master</v>
      </c>
      <c r="H1159" t="s">
        <v>18</v>
      </c>
    </row>
    <row r="1160" spans="1:8" x14ac:dyDescent="0.3">
      <c r="A1160">
        <v>2612</v>
      </c>
      <c r="B1160">
        <v>150002</v>
      </c>
      <c r="C1160">
        <v>0</v>
      </c>
      <c r="D1160">
        <v>1</v>
      </c>
      <c r="E1160">
        <v>66</v>
      </c>
      <c r="F1160" t="str" cm="1">
        <f t="array" ref="F1160">_xlfn.IFS(Customer!F1160=1,"Divorced",Customer!G1160=1,"Married",Customer!H1160=1,"Single",Customer!I1160=1,"Together",Customer!J1160=1,"Window")</f>
        <v>Divorced</v>
      </c>
      <c r="G1160" t="str" cm="1">
        <f t="array" ref="G1160">_xlfn.IFS(Customer!K1160=1,"Basic",Customer!L1160=1,"Graduate",Customer!M1160=1,"Master",Customer!N1160=1,"PhD")</f>
        <v>Graduate</v>
      </c>
      <c r="H1160" t="s">
        <v>19</v>
      </c>
    </row>
    <row r="1161" spans="1:8" x14ac:dyDescent="0.3">
      <c r="A1161">
        <v>1829</v>
      </c>
      <c r="B1161">
        <v>149980</v>
      </c>
      <c r="C1161">
        <v>0</v>
      </c>
      <c r="D1161">
        <v>1</v>
      </c>
      <c r="E1161">
        <v>57</v>
      </c>
      <c r="F1161" t="str" cm="1">
        <f t="array" ref="F1161">_xlfn.IFS(Customer!F1161=1,"Divorced",Customer!G1161=1,"Married",Customer!H1161=1,"Single",Customer!I1161=1,"Together",Customer!J1161=1,"Window")</f>
        <v>Single</v>
      </c>
      <c r="G1161" t="str" cm="1">
        <f t="array" ref="G1161">_xlfn.IFS(Customer!K1161=1,"Basic",Customer!L1161=1,"Graduate",Customer!M1161=1,"Master",Customer!N1161=1,"PhD")</f>
        <v>Graduate</v>
      </c>
      <c r="H1161" t="s">
        <v>15</v>
      </c>
    </row>
    <row r="1162" spans="1:8" x14ac:dyDescent="0.3">
      <c r="A1162">
        <v>1146</v>
      </c>
      <c r="B1162">
        <v>149967</v>
      </c>
      <c r="C1162">
        <v>0</v>
      </c>
      <c r="D1162">
        <v>1</v>
      </c>
      <c r="E1162">
        <v>62</v>
      </c>
      <c r="F1162" t="str" cm="1">
        <f t="array" ref="F1162">_xlfn.IFS(Customer!F1162=1,"Divorced",Customer!G1162=1,"Married",Customer!H1162=1,"Single",Customer!I1162=1,"Together",Customer!J1162=1,"Window")</f>
        <v>Single</v>
      </c>
      <c r="G1162" t="str" cm="1">
        <f t="array" ref="G1162">_xlfn.IFS(Customer!K1162=1,"Basic",Customer!L1162=1,"Graduate",Customer!M1162=1,"Master",Customer!N1162=1,"PhD")</f>
        <v>Graduate</v>
      </c>
      <c r="H1162" t="s">
        <v>17</v>
      </c>
    </row>
    <row r="1163" spans="1:8" x14ac:dyDescent="0.3">
      <c r="A1163">
        <v>3003</v>
      </c>
      <c r="B1163">
        <v>149912</v>
      </c>
      <c r="C1163">
        <v>0</v>
      </c>
      <c r="D1163">
        <v>1</v>
      </c>
      <c r="E1163">
        <v>71</v>
      </c>
      <c r="F1163" t="str" cm="1">
        <f t="array" ref="F1163">_xlfn.IFS(Customer!F1163=1,"Divorced",Customer!G1163=1,"Married",Customer!H1163=1,"Single",Customer!I1163=1,"Together",Customer!J1163=1,"Window")</f>
        <v>Together</v>
      </c>
      <c r="G1163" t="str" cm="1">
        <f t="array" ref="G1163">_xlfn.IFS(Customer!K1163=1,"Basic",Customer!L1163=1,"Graduate",Customer!M1163=1,"Master",Customer!N1163=1,"PhD")</f>
        <v>Master</v>
      </c>
      <c r="H1163" t="s">
        <v>16</v>
      </c>
    </row>
    <row r="1164" spans="1:8" x14ac:dyDescent="0.3">
      <c r="A1164">
        <v>3063</v>
      </c>
      <c r="B1164">
        <v>149912</v>
      </c>
      <c r="C1164">
        <v>0</v>
      </c>
      <c r="D1164">
        <v>1</v>
      </c>
      <c r="E1164">
        <v>71</v>
      </c>
      <c r="F1164" t="str" cm="1">
        <f t="array" ref="F1164">_xlfn.IFS(Customer!F1164=1,"Divorced",Customer!G1164=1,"Married",Customer!H1164=1,"Single",Customer!I1164=1,"Together",Customer!J1164=1,"Window")</f>
        <v>Together</v>
      </c>
      <c r="G1164" t="str" cm="1">
        <f t="array" ref="G1164">_xlfn.IFS(Customer!K1164=1,"Basic",Customer!L1164=1,"Graduate",Customer!M1164=1,"Master",Customer!N1164=1,"PhD")</f>
        <v>Master</v>
      </c>
      <c r="H1164" t="s">
        <v>16</v>
      </c>
    </row>
    <row r="1165" spans="1:8" x14ac:dyDescent="0.3">
      <c r="A1165">
        <v>2465</v>
      </c>
      <c r="B1165">
        <v>149854</v>
      </c>
      <c r="C1165">
        <v>1</v>
      </c>
      <c r="D1165">
        <v>0</v>
      </c>
      <c r="E1165">
        <v>48</v>
      </c>
      <c r="F1165" t="str" cm="1">
        <f t="array" ref="F1165">_xlfn.IFS(Customer!F1165=1,"Divorced",Customer!G1165=1,"Married",Customer!H1165=1,"Single",Customer!I1165=1,"Together",Customer!J1165=1,"Window")</f>
        <v>Together</v>
      </c>
      <c r="G1165" t="str" cm="1">
        <f t="array" ref="G1165">_xlfn.IFS(Customer!K1165=1,"Basic",Customer!L1165=1,"Graduate",Customer!M1165=1,"Master",Customer!N1165=1,"PhD")</f>
        <v>Master</v>
      </c>
      <c r="H1165" t="s">
        <v>15</v>
      </c>
    </row>
    <row r="1166" spans="1:8" x14ac:dyDescent="0.3">
      <c r="A1166">
        <v>3015</v>
      </c>
      <c r="B1166">
        <v>149767</v>
      </c>
      <c r="C1166">
        <v>0</v>
      </c>
      <c r="D1166">
        <v>0</v>
      </c>
      <c r="E1166">
        <v>29</v>
      </c>
      <c r="F1166" t="str" cm="1">
        <f t="array" ref="F1166">_xlfn.IFS(Customer!F1166=1,"Divorced",Customer!G1166=1,"Married",Customer!H1166=1,"Single",Customer!I1166=1,"Together",Customer!J1166=1,"Window")</f>
        <v>Single</v>
      </c>
      <c r="G1166" t="str" cm="1">
        <f t="array" ref="G1166">_xlfn.IFS(Customer!K1166=1,"Basic",Customer!L1166=1,"Graduate",Customer!M1166=1,"Master",Customer!N1166=1,"PhD")</f>
        <v>Graduate</v>
      </c>
      <c r="H1166" t="s">
        <v>16</v>
      </c>
    </row>
    <row r="1167" spans="1:8" x14ac:dyDescent="0.3">
      <c r="A1167">
        <v>1786</v>
      </c>
      <c r="B1167">
        <v>149681</v>
      </c>
      <c r="C1167">
        <v>0</v>
      </c>
      <c r="D1167">
        <v>2</v>
      </c>
      <c r="E1167">
        <v>44</v>
      </c>
      <c r="F1167" t="str" cm="1">
        <f t="array" ref="F1167">_xlfn.IFS(Customer!F1167=1,"Divorced",Customer!G1167=1,"Married",Customer!H1167=1,"Single",Customer!I1167=1,"Together",Customer!J1167=1,"Window")</f>
        <v>Married</v>
      </c>
      <c r="G1167" t="str" cm="1">
        <f t="array" ref="G1167">_xlfn.IFS(Customer!K1167=1,"Basic",Customer!L1167=1,"Graduate",Customer!M1167=1,"Master",Customer!N1167=1,"PhD")</f>
        <v>Master</v>
      </c>
      <c r="H1167" t="s">
        <v>20</v>
      </c>
    </row>
    <row r="1168" spans="1:8" x14ac:dyDescent="0.3">
      <c r="A1168">
        <v>2537</v>
      </c>
      <c r="B1168">
        <v>149681</v>
      </c>
      <c r="C1168">
        <v>0</v>
      </c>
      <c r="D1168">
        <v>2</v>
      </c>
      <c r="E1168">
        <v>44</v>
      </c>
      <c r="F1168" t="str" cm="1">
        <f t="array" ref="F1168">_xlfn.IFS(Customer!F1168=1,"Divorced",Customer!G1168=1,"Married",Customer!H1168=1,"Single",Customer!I1168=1,"Together",Customer!J1168=1,"Window")</f>
        <v>Married</v>
      </c>
      <c r="G1168" t="str" cm="1">
        <f t="array" ref="G1168">_xlfn.IFS(Customer!K1168=1,"Basic",Customer!L1168=1,"Graduate",Customer!M1168=1,"Master",Customer!N1168=1,"PhD")</f>
        <v>Master</v>
      </c>
      <c r="H1168" t="s">
        <v>15</v>
      </c>
    </row>
    <row r="1169" spans="1:8" x14ac:dyDescent="0.3">
      <c r="A1169">
        <v>2120</v>
      </c>
      <c r="B1169">
        <v>149678</v>
      </c>
      <c r="C1169">
        <v>0</v>
      </c>
      <c r="D1169">
        <v>1</v>
      </c>
      <c r="E1169">
        <v>59</v>
      </c>
      <c r="F1169" t="str" cm="1">
        <f t="array" ref="F1169">_xlfn.IFS(Customer!F1169=1,"Divorced",Customer!G1169=1,"Married",Customer!H1169=1,"Single",Customer!I1169=1,"Together",Customer!J1169=1,"Window")</f>
        <v>Married</v>
      </c>
      <c r="G1169" t="str" cm="1">
        <f t="array" ref="G1169">_xlfn.IFS(Customer!K1169=1,"Basic",Customer!L1169=1,"Graduate",Customer!M1169=1,"Master",Customer!N1169=1,"PhD")</f>
        <v>Graduate</v>
      </c>
      <c r="H1169" t="s">
        <v>19</v>
      </c>
    </row>
    <row r="1170" spans="1:8" x14ac:dyDescent="0.3">
      <c r="A1170">
        <v>2116</v>
      </c>
      <c r="B1170">
        <v>149669</v>
      </c>
      <c r="C1170">
        <v>1</v>
      </c>
      <c r="D1170">
        <v>0</v>
      </c>
      <c r="E1170">
        <v>46</v>
      </c>
      <c r="F1170" t="str" cm="1">
        <f t="array" ref="F1170">_xlfn.IFS(Customer!F1170=1,"Divorced",Customer!G1170=1,"Married",Customer!H1170=1,"Single",Customer!I1170=1,"Together",Customer!J1170=1,"Window")</f>
        <v>Together</v>
      </c>
      <c r="G1170" t="e" cm="1">
        <f t="array" ref="G1170">_xlfn.IFS(Customer!K1170=1,"Basic",Customer!L1170=1,"Graduate",Customer!M1170=1,"Master",Customer!N1170=1,"PhD")</f>
        <v>#N/A</v>
      </c>
      <c r="H1170" t="s">
        <v>20</v>
      </c>
    </row>
    <row r="1171" spans="1:8" x14ac:dyDescent="0.3">
      <c r="A1171">
        <v>2480</v>
      </c>
      <c r="B1171">
        <v>149667</v>
      </c>
      <c r="C1171">
        <v>0</v>
      </c>
      <c r="D1171">
        <v>0</v>
      </c>
      <c r="E1171">
        <v>65</v>
      </c>
      <c r="F1171" t="str" cm="1">
        <f t="array" ref="F1171">_xlfn.IFS(Customer!F1171=1,"Divorced",Customer!G1171=1,"Married",Customer!H1171=1,"Single",Customer!I1171=1,"Together",Customer!J1171=1,"Window")</f>
        <v>Single</v>
      </c>
      <c r="G1171" t="str" cm="1">
        <f t="array" ref="G1171">_xlfn.IFS(Customer!K1171=1,"Basic",Customer!L1171=1,"Graduate",Customer!M1171=1,"Master",Customer!N1171=1,"PhD")</f>
        <v>PhD</v>
      </c>
      <c r="H1171" t="s">
        <v>19</v>
      </c>
    </row>
    <row r="1172" spans="1:8" x14ac:dyDescent="0.3">
      <c r="A1172">
        <v>2849</v>
      </c>
      <c r="B1172">
        <v>149638</v>
      </c>
      <c r="C1172">
        <v>0</v>
      </c>
      <c r="D1172">
        <v>1</v>
      </c>
      <c r="E1172">
        <v>68</v>
      </c>
      <c r="F1172" t="str" cm="1">
        <f t="array" ref="F1172">_xlfn.IFS(Customer!F1172=1,"Divorced",Customer!G1172=1,"Married",Customer!H1172=1,"Single",Customer!I1172=1,"Together",Customer!J1172=1,"Window")</f>
        <v>Divorced</v>
      </c>
      <c r="G1172" t="str" cm="1">
        <f t="array" ref="G1172">_xlfn.IFS(Customer!K1172=1,"Basic",Customer!L1172=1,"Graduate",Customer!M1172=1,"Master",Customer!N1172=1,"PhD")</f>
        <v>Graduate</v>
      </c>
      <c r="H1172" t="s">
        <v>15</v>
      </c>
    </row>
    <row r="1173" spans="1:8" x14ac:dyDescent="0.3">
      <c r="A1173">
        <v>1588</v>
      </c>
      <c r="B1173">
        <v>149618</v>
      </c>
      <c r="C1173">
        <v>1</v>
      </c>
      <c r="D1173">
        <v>1</v>
      </c>
      <c r="E1173">
        <v>54</v>
      </c>
      <c r="F1173" t="str" cm="1">
        <f t="array" ref="F1173">_xlfn.IFS(Customer!F1173=1,"Divorced",Customer!G1173=1,"Married",Customer!H1173=1,"Single",Customer!I1173=1,"Together",Customer!J1173=1,"Window")</f>
        <v>Together</v>
      </c>
      <c r="G1173" t="str" cm="1">
        <f t="array" ref="G1173">_xlfn.IFS(Customer!K1173=1,"Basic",Customer!L1173=1,"Graduate",Customer!M1173=1,"Master",Customer!N1173=1,"PhD")</f>
        <v>Master</v>
      </c>
      <c r="H1173" t="s">
        <v>20</v>
      </c>
    </row>
    <row r="1174" spans="1:8" x14ac:dyDescent="0.3">
      <c r="A1174">
        <v>1139</v>
      </c>
      <c r="B1174">
        <v>149605</v>
      </c>
      <c r="C1174">
        <v>0</v>
      </c>
      <c r="D1174">
        <v>0</v>
      </c>
      <c r="E1174">
        <v>54</v>
      </c>
      <c r="F1174" t="str" cm="1">
        <f t="array" ref="F1174">_xlfn.IFS(Customer!F1174=1,"Divorced",Customer!G1174=1,"Married",Customer!H1174=1,"Single",Customer!I1174=1,"Together",Customer!J1174=1,"Window")</f>
        <v>Married</v>
      </c>
      <c r="G1174" t="str" cm="1">
        <f t="array" ref="G1174">_xlfn.IFS(Customer!K1174=1,"Basic",Customer!L1174=1,"Graduate",Customer!M1174=1,"Master",Customer!N1174=1,"PhD")</f>
        <v>Master</v>
      </c>
      <c r="H1174" t="s">
        <v>15</v>
      </c>
    </row>
    <row r="1175" spans="1:8" x14ac:dyDescent="0.3">
      <c r="A1175">
        <v>3118</v>
      </c>
      <c r="B1175">
        <v>149572</v>
      </c>
      <c r="C1175">
        <v>1</v>
      </c>
      <c r="D1175">
        <v>1</v>
      </c>
      <c r="E1175">
        <v>62</v>
      </c>
      <c r="F1175" t="str" cm="1">
        <f t="array" ref="F1175">_xlfn.IFS(Customer!F1175=1,"Divorced",Customer!G1175=1,"Married",Customer!H1175=1,"Single",Customer!I1175=1,"Together",Customer!J1175=1,"Window")</f>
        <v>Married</v>
      </c>
      <c r="G1175" t="str" cm="1">
        <f t="array" ref="G1175">_xlfn.IFS(Customer!K1175=1,"Basic",Customer!L1175=1,"Graduate",Customer!M1175=1,"Master",Customer!N1175=1,"PhD")</f>
        <v>Master</v>
      </c>
      <c r="H1175" t="s">
        <v>20</v>
      </c>
    </row>
    <row r="1176" spans="1:8" x14ac:dyDescent="0.3">
      <c r="A1176">
        <v>2653</v>
      </c>
      <c r="B1176">
        <v>149544</v>
      </c>
      <c r="C1176">
        <v>1</v>
      </c>
      <c r="D1176">
        <v>0</v>
      </c>
      <c r="E1176">
        <v>44</v>
      </c>
      <c r="F1176" t="str" cm="1">
        <f t="array" ref="F1176">_xlfn.IFS(Customer!F1176=1,"Divorced",Customer!G1176=1,"Married",Customer!H1176=1,"Single",Customer!I1176=1,"Together",Customer!J1176=1,"Window")</f>
        <v>Married</v>
      </c>
      <c r="G1176" t="str" cm="1">
        <f t="array" ref="G1176">_xlfn.IFS(Customer!K1176=1,"Basic",Customer!L1176=1,"Graduate",Customer!M1176=1,"Master",Customer!N1176=1,"PhD")</f>
        <v>PhD</v>
      </c>
      <c r="H1176" t="s">
        <v>18</v>
      </c>
    </row>
    <row r="1177" spans="1:8" x14ac:dyDescent="0.3">
      <c r="A1177">
        <v>1845</v>
      </c>
      <c r="B1177">
        <v>149514</v>
      </c>
      <c r="C1177">
        <v>1</v>
      </c>
      <c r="D1177">
        <v>0</v>
      </c>
      <c r="E1177">
        <v>45</v>
      </c>
      <c r="F1177" t="str" cm="1">
        <f t="array" ref="F1177">_xlfn.IFS(Customer!F1177=1,"Divorced",Customer!G1177=1,"Married",Customer!H1177=1,"Single",Customer!I1177=1,"Together",Customer!J1177=1,"Window")</f>
        <v>Single</v>
      </c>
      <c r="G1177" t="e" cm="1">
        <f t="array" ref="G1177">_xlfn.IFS(Customer!K1177=1,"Basic",Customer!L1177=1,"Graduate",Customer!M1177=1,"Master",Customer!N1177=1,"PhD")</f>
        <v>#N/A</v>
      </c>
      <c r="H1177" t="s">
        <v>16</v>
      </c>
    </row>
    <row r="1178" spans="1:8" x14ac:dyDescent="0.3">
      <c r="A1178">
        <v>1403</v>
      </c>
      <c r="B1178">
        <v>149505</v>
      </c>
      <c r="C1178">
        <v>1</v>
      </c>
      <c r="D1178">
        <v>1</v>
      </c>
      <c r="E1178">
        <v>49</v>
      </c>
      <c r="F1178" t="str" cm="1">
        <f t="array" ref="F1178">_xlfn.IFS(Customer!F1178=1,"Divorced",Customer!G1178=1,"Married",Customer!H1178=1,"Single",Customer!I1178=1,"Together",Customer!J1178=1,"Window")</f>
        <v>Married</v>
      </c>
      <c r="G1178" t="str" cm="1">
        <f t="array" ref="G1178">_xlfn.IFS(Customer!K1178=1,"Basic",Customer!L1178=1,"Graduate",Customer!M1178=1,"Master",Customer!N1178=1,"PhD")</f>
        <v>Master</v>
      </c>
      <c r="H1178" t="s">
        <v>15</v>
      </c>
    </row>
    <row r="1179" spans="1:8" x14ac:dyDescent="0.3">
      <c r="A1179">
        <v>1817</v>
      </c>
      <c r="B1179">
        <v>149494</v>
      </c>
      <c r="C1179">
        <v>1</v>
      </c>
      <c r="D1179">
        <v>0</v>
      </c>
      <c r="E1179">
        <v>48</v>
      </c>
      <c r="F1179" t="str" cm="1">
        <f t="array" ref="F1179">_xlfn.IFS(Customer!F1179=1,"Divorced",Customer!G1179=1,"Married",Customer!H1179=1,"Single",Customer!I1179=1,"Together",Customer!J1179=1,"Window")</f>
        <v>Single</v>
      </c>
      <c r="G1179" t="str" cm="1">
        <f t="array" ref="G1179">_xlfn.IFS(Customer!K1179=1,"Basic",Customer!L1179=1,"Graduate",Customer!M1179=1,"Master",Customer!N1179=1,"PhD")</f>
        <v>Master</v>
      </c>
      <c r="H1179" t="s">
        <v>15</v>
      </c>
    </row>
    <row r="1180" spans="1:8" x14ac:dyDescent="0.3">
      <c r="A1180">
        <v>2441</v>
      </c>
      <c r="B1180">
        <v>149476</v>
      </c>
      <c r="C1180">
        <v>0</v>
      </c>
      <c r="D1180">
        <v>1</v>
      </c>
      <c r="E1180">
        <v>57</v>
      </c>
      <c r="F1180" t="str" cm="1">
        <f t="array" ref="F1180">_xlfn.IFS(Customer!F1180=1,"Divorced",Customer!G1180=1,"Married",Customer!H1180=1,"Single",Customer!I1180=1,"Together",Customer!J1180=1,"Window")</f>
        <v>Divorced</v>
      </c>
      <c r="G1180" t="str" cm="1">
        <f t="array" ref="G1180">_xlfn.IFS(Customer!K1180=1,"Basic",Customer!L1180=1,"Graduate",Customer!M1180=1,"Master",Customer!N1180=1,"PhD")</f>
        <v>Master</v>
      </c>
      <c r="H1180" t="s">
        <v>15</v>
      </c>
    </row>
    <row r="1181" spans="1:8" x14ac:dyDescent="0.3">
      <c r="A1181">
        <v>1637</v>
      </c>
      <c r="B1181">
        <v>149431</v>
      </c>
      <c r="C1181">
        <v>0</v>
      </c>
      <c r="D1181">
        <v>1</v>
      </c>
      <c r="E1181">
        <v>65</v>
      </c>
      <c r="F1181" t="str" cm="1">
        <f t="array" ref="F1181">_xlfn.IFS(Customer!F1181=1,"Divorced",Customer!G1181=1,"Married",Customer!H1181=1,"Single",Customer!I1181=1,"Together",Customer!J1181=1,"Window")</f>
        <v>Divorced</v>
      </c>
      <c r="G1181" t="str" cm="1">
        <f t="array" ref="G1181">_xlfn.IFS(Customer!K1181=1,"Basic",Customer!L1181=1,"Graduate",Customer!M1181=1,"Master",Customer!N1181=1,"PhD")</f>
        <v>Graduate</v>
      </c>
      <c r="H1181" t="s">
        <v>15</v>
      </c>
    </row>
    <row r="1182" spans="1:8" x14ac:dyDescent="0.3">
      <c r="A1182">
        <v>2659</v>
      </c>
      <c r="B1182">
        <v>149413</v>
      </c>
      <c r="C1182">
        <v>0</v>
      </c>
      <c r="D1182">
        <v>1</v>
      </c>
      <c r="E1182">
        <v>68</v>
      </c>
      <c r="F1182" t="str" cm="1">
        <f t="array" ref="F1182">_xlfn.IFS(Customer!F1182=1,"Divorced",Customer!G1182=1,"Married",Customer!H1182=1,"Single",Customer!I1182=1,"Together",Customer!J1182=1,"Window")</f>
        <v>Married</v>
      </c>
      <c r="G1182" t="str" cm="1">
        <f t="array" ref="G1182">_xlfn.IFS(Customer!K1182=1,"Basic",Customer!L1182=1,"Graduate",Customer!M1182=1,"Master",Customer!N1182=1,"PhD")</f>
        <v>Graduate</v>
      </c>
      <c r="H1182" t="s">
        <v>18</v>
      </c>
    </row>
    <row r="1183" spans="1:8" x14ac:dyDescent="0.3">
      <c r="A1183">
        <v>1034</v>
      </c>
      <c r="B1183">
        <v>149389</v>
      </c>
      <c r="C1183">
        <v>1</v>
      </c>
      <c r="D1183">
        <v>1</v>
      </c>
      <c r="E1183">
        <v>69</v>
      </c>
      <c r="F1183" t="str" cm="1">
        <f t="array" ref="F1183">_xlfn.IFS(Customer!F1183=1,"Divorced",Customer!G1183=1,"Married",Customer!H1183=1,"Single",Customer!I1183=1,"Together",Customer!J1183=1,"Window")</f>
        <v>Single</v>
      </c>
      <c r="G1183" t="str" cm="1">
        <f t="array" ref="G1183">_xlfn.IFS(Customer!K1183=1,"Basic",Customer!L1183=1,"Graduate",Customer!M1183=1,"Master",Customer!N1183=1,"PhD")</f>
        <v>Master</v>
      </c>
      <c r="H1183" t="s">
        <v>19</v>
      </c>
    </row>
    <row r="1184" spans="1:8" x14ac:dyDescent="0.3">
      <c r="A1184">
        <v>1453</v>
      </c>
      <c r="B1184">
        <v>149269</v>
      </c>
      <c r="C1184">
        <v>1</v>
      </c>
      <c r="D1184">
        <v>0</v>
      </c>
      <c r="E1184">
        <v>49</v>
      </c>
      <c r="F1184" t="str" cm="1">
        <f t="array" ref="F1184">_xlfn.IFS(Customer!F1184=1,"Divorced",Customer!G1184=1,"Married",Customer!H1184=1,"Single",Customer!I1184=1,"Together",Customer!J1184=1,"Window")</f>
        <v>Together</v>
      </c>
      <c r="G1184" t="str" cm="1">
        <f t="array" ref="G1184">_xlfn.IFS(Customer!K1184=1,"Basic",Customer!L1184=1,"Graduate",Customer!M1184=1,"Master",Customer!N1184=1,"PhD")</f>
        <v>PhD</v>
      </c>
      <c r="H1184" t="s">
        <v>18</v>
      </c>
    </row>
    <row r="1185" spans="1:8" x14ac:dyDescent="0.3">
      <c r="A1185">
        <v>1992</v>
      </c>
      <c r="B1185">
        <v>149187</v>
      </c>
      <c r="C1185">
        <v>0</v>
      </c>
      <c r="D1185">
        <v>1</v>
      </c>
      <c r="E1185">
        <v>44</v>
      </c>
      <c r="F1185" t="str" cm="1">
        <f t="array" ref="F1185">_xlfn.IFS(Customer!F1185=1,"Divorced",Customer!G1185=1,"Married",Customer!H1185=1,"Single",Customer!I1185=1,"Together",Customer!J1185=1,"Window")</f>
        <v>Together</v>
      </c>
      <c r="G1185" t="str" cm="1">
        <f t="array" ref="G1185">_xlfn.IFS(Customer!K1185=1,"Basic",Customer!L1185=1,"Graduate",Customer!M1185=1,"Master",Customer!N1185=1,"PhD")</f>
        <v>PhD</v>
      </c>
      <c r="H1185" t="s">
        <v>17</v>
      </c>
    </row>
    <row r="1186" spans="1:8" x14ac:dyDescent="0.3">
      <c r="A1186">
        <v>1831</v>
      </c>
      <c r="B1186">
        <v>149166</v>
      </c>
      <c r="C1186">
        <v>0</v>
      </c>
      <c r="D1186">
        <v>1</v>
      </c>
      <c r="E1186">
        <v>46</v>
      </c>
      <c r="F1186" t="str" cm="1">
        <f t="array" ref="F1186">_xlfn.IFS(Customer!F1186=1,"Divorced",Customer!G1186=1,"Married",Customer!H1186=1,"Single",Customer!I1186=1,"Together",Customer!J1186=1,"Window")</f>
        <v>Single</v>
      </c>
      <c r="G1186" t="str" cm="1">
        <f t="array" ref="G1186">_xlfn.IFS(Customer!K1186=1,"Basic",Customer!L1186=1,"Graduate",Customer!M1186=1,"Master",Customer!N1186=1,"PhD")</f>
        <v>Graduate</v>
      </c>
      <c r="H1186" t="s">
        <v>18</v>
      </c>
    </row>
    <row r="1187" spans="1:8" x14ac:dyDescent="0.3">
      <c r="A1187">
        <v>2870</v>
      </c>
      <c r="B1187">
        <v>149160</v>
      </c>
      <c r="C1187">
        <v>0</v>
      </c>
      <c r="D1187">
        <v>1</v>
      </c>
      <c r="E1187">
        <v>71</v>
      </c>
      <c r="F1187" t="str" cm="1">
        <f t="array" ref="F1187">_xlfn.IFS(Customer!F1187=1,"Divorced",Customer!G1187=1,"Married",Customer!H1187=1,"Single",Customer!I1187=1,"Together",Customer!J1187=1,"Window")</f>
        <v>Divorced</v>
      </c>
      <c r="G1187" t="str" cm="1">
        <f t="array" ref="G1187">_xlfn.IFS(Customer!K1187=1,"Basic",Customer!L1187=1,"Graduate",Customer!M1187=1,"Master",Customer!N1187=1,"PhD")</f>
        <v>Graduate</v>
      </c>
      <c r="H1187" t="s">
        <v>19</v>
      </c>
    </row>
    <row r="1188" spans="1:8" x14ac:dyDescent="0.3">
      <c r="A1188">
        <v>1513</v>
      </c>
      <c r="B1188">
        <v>149154</v>
      </c>
      <c r="C1188">
        <v>1</v>
      </c>
      <c r="D1188">
        <v>1</v>
      </c>
      <c r="E1188">
        <v>60</v>
      </c>
      <c r="F1188" t="str" cm="1">
        <f t="array" ref="F1188">_xlfn.IFS(Customer!F1188=1,"Divorced",Customer!G1188=1,"Married",Customer!H1188=1,"Single",Customer!I1188=1,"Together",Customer!J1188=1,"Window")</f>
        <v>Married</v>
      </c>
      <c r="G1188" t="str" cm="1">
        <f t="array" ref="G1188">_xlfn.IFS(Customer!K1188=1,"Basic",Customer!L1188=1,"Graduate",Customer!M1188=1,"Master",Customer!N1188=1,"PhD")</f>
        <v>PhD</v>
      </c>
      <c r="H1188" t="s">
        <v>18</v>
      </c>
    </row>
    <row r="1189" spans="1:8" x14ac:dyDescent="0.3">
      <c r="A1189">
        <v>2262</v>
      </c>
      <c r="B1189">
        <v>149118</v>
      </c>
      <c r="C1189">
        <v>0</v>
      </c>
      <c r="D1189">
        <v>0</v>
      </c>
      <c r="E1189">
        <v>49</v>
      </c>
      <c r="F1189" t="str" cm="1">
        <f t="array" ref="F1189">_xlfn.IFS(Customer!F1189=1,"Divorced",Customer!G1189=1,"Married",Customer!H1189=1,"Single",Customer!I1189=1,"Together",Customer!J1189=1,"Window")</f>
        <v>Divorced</v>
      </c>
      <c r="G1189" t="e" cm="1">
        <f t="array" ref="G1189">_xlfn.IFS(Customer!K1189=1,"Basic",Customer!L1189=1,"Graduate",Customer!M1189=1,"Master",Customer!N1189=1,"PhD")</f>
        <v>#N/A</v>
      </c>
      <c r="H1189" t="s">
        <v>17</v>
      </c>
    </row>
    <row r="1190" spans="1:8" x14ac:dyDescent="0.3">
      <c r="A1190">
        <v>1098</v>
      </c>
      <c r="B1190">
        <v>149096</v>
      </c>
      <c r="C1190">
        <v>1</v>
      </c>
      <c r="D1190">
        <v>1</v>
      </c>
      <c r="E1190">
        <v>56</v>
      </c>
      <c r="F1190" t="str" cm="1">
        <f t="array" ref="F1190">_xlfn.IFS(Customer!F1190=1,"Divorced",Customer!G1190=1,"Married",Customer!H1190=1,"Single",Customer!I1190=1,"Together",Customer!J1190=1,"Window")</f>
        <v>Married</v>
      </c>
      <c r="G1190" t="str" cm="1">
        <f t="array" ref="G1190">_xlfn.IFS(Customer!K1190=1,"Basic",Customer!L1190=1,"Graduate",Customer!M1190=1,"Master",Customer!N1190=1,"PhD")</f>
        <v>Graduate</v>
      </c>
      <c r="H1190" t="s">
        <v>17</v>
      </c>
    </row>
    <row r="1191" spans="1:8" x14ac:dyDescent="0.3">
      <c r="A1191">
        <v>2761</v>
      </c>
      <c r="B1191">
        <v>149094</v>
      </c>
      <c r="C1191">
        <v>0</v>
      </c>
      <c r="D1191">
        <v>1</v>
      </c>
      <c r="E1191">
        <v>47</v>
      </c>
      <c r="F1191" t="str" cm="1">
        <f t="array" ref="F1191">_xlfn.IFS(Customer!F1191=1,"Divorced",Customer!G1191=1,"Married",Customer!H1191=1,"Single",Customer!I1191=1,"Together",Customer!J1191=1,"Window")</f>
        <v>Married</v>
      </c>
      <c r="G1191" t="str" cm="1">
        <f t="array" ref="G1191">_xlfn.IFS(Customer!K1191=1,"Basic",Customer!L1191=1,"Graduate",Customer!M1191=1,"Master",Customer!N1191=1,"PhD")</f>
        <v>Graduate</v>
      </c>
      <c r="H1191" t="s">
        <v>18</v>
      </c>
    </row>
    <row r="1192" spans="1:8" x14ac:dyDescent="0.3">
      <c r="A1192">
        <v>2665</v>
      </c>
      <c r="B1192">
        <v>149090</v>
      </c>
      <c r="C1192">
        <v>0</v>
      </c>
      <c r="D1192">
        <v>1</v>
      </c>
      <c r="E1192">
        <v>69</v>
      </c>
      <c r="F1192" t="str" cm="1">
        <f t="array" ref="F1192">_xlfn.IFS(Customer!F1192=1,"Divorced",Customer!G1192=1,"Married",Customer!H1192=1,"Single",Customer!I1192=1,"Together",Customer!J1192=1,"Window")</f>
        <v>Single</v>
      </c>
      <c r="G1192" t="str" cm="1">
        <f t="array" ref="G1192">_xlfn.IFS(Customer!K1192=1,"Basic",Customer!L1192=1,"Graduate",Customer!M1192=1,"Master",Customer!N1192=1,"PhD")</f>
        <v>Graduate</v>
      </c>
      <c r="H1192" t="s">
        <v>18</v>
      </c>
    </row>
    <row r="1193" spans="1:8" x14ac:dyDescent="0.3">
      <c r="A1193">
        <v>2147</v>
      </c>
      <c r="B1193">
        <v>148985</v>
      </c>
      <c r="C1193">
        <v>0</v>
      </c>
      <c r="D1193">
        <v>1</v>
      </c>
      <c r="E1193">
        <v>52</v>
      </c>
      <c r="F1193" t="str" cm="1">
        <f t="array" ref="F1193">_xlfn.IFS(Customer!F1193=1,"Divorced",Customer!G1193=1,"Married",Customer!H1193=1,"Single",Customer!I1193=1,"Together",Customer!J1193=1,"Window")</f>
        <v>Married</v>
      </c>
      <c r="G1193" t="e" cm="1">
        <f t="array" ref="G1193">_xlfn.IFS(Customer!K1193=1,"Basic",Customer!L1193=1,"Graduate",Customer!M1193=1,"Master",Customer!N1193=1,"PhD")</f>
        <v>#N/A</v>
      </c>
      <c r="H1193" t="s">
        <v>15</v>
      </c>
    </row>
    <row r="1194" spans="1:8" x14ac:dyDescent="0.3">
      <c r="A1194">
        <v>1038</v>
      </c>
      <c r="B1194">
        <v>148948</v>
      </c>
      <c r="C1194">
        <v>0</v>
      </c>
      <c r="D1194">
        <v>0</v>
      </c>
      <c r="E1194">
        <v>77</v>
      </c>
      <c r="F1194" t="str" cm="1">
        <f t="array" ref="F1194">_xlfn.IFS(Customer!F1194=1,"Divorced",Customer!G1194=1,"Married",Customer!H1194=1,"Single",Customer!I1194=1,"Together",Customer!J1194=1,"Window")</f>
        <v>Divorced</v>
      </c>
      <c r="G1194" t="str" cm="1">
        <f t="array" ref="G1194">_xlfn.IFS(Customer!K1194=1,"Basic",Customer!L1194=1,"Graduate",Customer!M1194=1,"Master",Customer!N1194=1,"PhD")</f>
        <v>PhD</v>
      </c>
      <c r="H1194" t="s">
        <v>17</v>
      </c>
    </row>
    <row r="1195" spans="1:8" x14ac:dyDescent="0.3">
      <c r="A1195">
        <v>1875</v>
      </c>
      <c r="B1195">
        <v>148948</v>
      </c>
      <c r="C1195">
        <v>0</v>
      </c>
      <c r="D1195">
        <v>0</v>
      </c>
      <c r="E1195">
        <v>77</v>
      </c>
      <c r="F1195" t="str" cm="1">
        <f t="array" ref="F1195">_xlfn.IFS(Customer!F1195=1,"Divorced",Customer!G1195=1,"Married",Customer!H1195=1,"Single",Customer!I1195=1,"Together",Customer!J1195=1,"Window")</f>
        <v>Divorced</v>
      </c>
      <c r="G1195" t="str" cm="1">
        <f t="array" ref="G1195">_xlfn.IFS(Customer!K1195=1,"Basic",Customer!L1195=1,"Graduate",Customer!M1195=1,"Master",Customer!N1195=1,"PhD")</f>
        <v>PhD</v>
      </c>
      <c r="H1195" t="s">
        <v>16</v>
      </c>
    </row>
    <row r="1196" spans="1:8" x14ac:dyDescent="0.3">
      <c r="A1196">
        <v>1496</v>
      </c>
      <c r="B1196">
        <v>148920</v>
      </c>
      <c r="C1196">
        <v>0</v>
      </c>
      <c r="D1196">
        <v>2</v>
      </c>
      <c r="E1196">
        <v>56</v>
      </c>
      <c r="F1196" t="str" cm="1">
        <f t="array" ref="F1196">_xlfn.IFS(Customer!F1196=1,"Divorced",Customer!G1196=1,"Married",Customer!H1196=1,"Single",Customer!I1196=1,"Together",Customer!J1196=1,"Window")</f>
        <v>Married</v>
      </c>
      <c r="G1196" t="str" cm="1">
        <f t="array" ref="G1196">_xlfn.IFS(Customer!K1196=1,"Basic",Customer!L1196=1,"Graduate",Customer!M1196=1,"Master",Customer!N1196=1,"PhD")</f>
        <v>Graduate</v>
      </c>
      <c r="H1196" t="s">
        <v>19</v>
      </c>
    </row>
    <row r="1197" spans="1:8" x14ac:dyDescent="0.3">
      <c r="A1197">
        <v>2275</v>
      </c>
      <c r="B1197">
        <v>148918</v>
      </c>
      <c r="C1197">
        <v>1</v>
      </c>
      <c r="D1197">
        <v>1</v>
      </c>
      <c r="E1197">
        <v>57</v>
      </c>
      <c r="F1197" t="str" cm="1">
        <f t="array" ref="F1197">_xlfn.IFS(Customer!F1197=1,"Divorced",Customer!G1197=1,"Married",Customer!H1197=1,"Single",Customer!I1197=1,"Together",Customer!J1197=1,"Window")</f>
        <v>Single</v>
      </c>
      <c r="G1197" t="str" cm="1">
        <f t="array" ref="G1197">_xlfn.IFS(Customer!K1197=1,"Basic",Customer!L1197=1,"Graduate",Customer!M1197=1,"Master",Customer!N1197=1,"PhD")</f>
        <v>PhD</v>
      </c>
      <c r="H1197" t="s">
        <v>18</v>
      </c>
    </row>
    <row r="1198" spans="1:8" x14ac:dyDescent="0.3">
      <c r="A1198">
        <v>2766</v>
      </c>
      <c r="B1198">
        <v>148918</v>
      </c>
      <c r="C1198">
        <v>1</v>
      </c>
      <c r="D1198">
        <v>1</v>
      </c>
      <c r="E1198">
        <v>57</v>
      </c>
      <c r="F1198" t="str" cm="1">
        <f t="array" ref="F1198">_xlfn.IFS(Customer!F1198=1,"Divorced",Customer!G1198=1,"Married",Customer!H1198=1,"Single",Customer!I1198=1,"Together",Customer!J1198=1,"Window")</f>
        <v>Single</v>
      </c>
      <c r="G1198" t="str" cm="1">
        <f t="array" ref="G1198">_xlfn.IFS(Customer!K1198=1,"Basic",Customer!L1198=1,"Graduate",Customer!M1198=1,"Master",Customer!N1198=1,"PhD")</f>
        <v>PhD</v>
      </c>
      <c r="H1198" t="s">
        <v>17</v>
      </c>
    </row>
    <row r="1199" spans="1:8" x14ac:dyDescent="0.3">
      <c r="A1199">
        <v>2355</v>
      </c>
      <c r="B1199">
        <v>148904</v>
      </c>
      <c r="C1199">
        <v>0</v>
      </c>
      <c r="D1199">
        <v>1</v>
      </c>
      <c r="E1199">
        <v>60</v>
      </c>
      <c r="F1199" t="str" cm="1">
        <f t="array" ref="F1199">_xlfn.IFS(Customer!F1199=1,"Divorced",Customer!G1199=1,"Married",Customer!H1199=1,"Single",Customer!I1199=1,"Together",Customer!J1199=1,"Window")</f>
        <v>Single</v>
      </c>
      <c r="G1199" t="str" cm="1">
        <f t="array" ref="G1199">_xlfn.IFS(Customer!K1199=1,"Basic",Customer!L1199=1,"Graduate",Customer!M1199=1,"Master",Customer!N1199=1,"PhD")</f>
        <v>Graduate</v>
      </c>
      <c r="H1199" t="s">
        <v>16</v>
      </c>
    </row>
    <row r="1200" spans="1:8" x14ac:dyDescent="0.3">
      <c r="A1200">
        <v>2939</v>
      </c>
      <c r="B1200">
        <v>148877</v>
      </c>
      <c r="C1200">
        <v>0</v>
      </c>
      <c r="D1200">
        <v>1</v>
      </c>
      <c r="E1200">
        <v>54</v>
      </c>
      <c r="F1200" t="str" cm="1">
        <f t="array" ref="F1200">_xlfn.IFS(Customer!F1200=1,"Divorced",Customer!G1200=1,"Married",Customer!H1200=1,"Single",Customer!I1200=1,"Together",Customer!J1200=1,"Window")</f>
        <v>Divorced</v>
      </c>
      <c r="G1200" t="str" cm="1">
        <f t="array" ref="G1200">_xlfn.IFS(Customer!K1200=1,"Basic",Customer!L1200=1,"Graduate",Customer!M1200=1,"Master",Customer!N1200=1,"PhD")</f>
        <v>Graduate</v>
      </c>
      <c r="H1200" t="s">
        <v>15</v>
      </c>
    </row>
    <row r="1201" spans="1:8" x14ac:dyDescent="0.3">
      <c r="A1201">
        <v>1548</v>
      </c>
      <c r="B1201">
        <v>148799</v>
      </c>
      <c r="C1201">
        <v>0</v>
      </c>
      <c r="D1201">
        <v>1</v>
      </c>
      <c r="E1201">
        <v>57</v>
      </c>
      <c r="F1201" t="str" cm="1">
        <f t="array" ref="F1201">_xlfn.IFS(Customer!F1201=1,"Divorced",Customer!G1201=1,"Married",Customer!H1201=1,"Single",Customer!I1201=1,"Together",Customer!J1201=1,"Window")</f>
        <v>Divorced</v>
      </c>
      <c r="G1201" t="str" cm="1">
        <f t="array" ref="G1201">_xlfn.IFS(Customer!K1201=1,"Basic",Customer!L1201=1,"Graduate",Customer!M1201=1,"Master",Customer!N1201=1,"PhD")</f>
        <v>PhD</v>
      </c>
      <c r="H1201" t="s">
        <v>17</v>
      </c>
    </row>
    <row r="1202" spans="1:8" x14ac:dyDescent="0.3">
      <c r="A1202">
        <v>3029</v>
      </c>
      <c r="B1202">
        <v>148794</v>
      </c>
      <c r="C1202">
        <v>1</v>
      </c>
      <c r="D1202">
        <v>1</v>
      </c>
      <c r="E1202">
        <v>67</v>
      </c>
      <c r="F1202" t="str" cm="1">
        <f t="array" ref="F1202">_xlfn.IFS(Customer!F1202=1,"Divorced",Customer!G1202=1,"Married",Customer!H1202=1,"Single",Customer!I1202=1,"Together",Customer!J1202=1,"Window")</f>
        <v>Together</v>
      </c>
      <c r="G1202" t="str" cm="1">
        <f t="array" ref="G1202">_xlfn.IFS(Customer!K1202=1,"Basic",Customer!L1202=1,"Graduate",Customer!M1202=1,"Master",Customer!N1202=1,"PhD")</f>
        <v>Graduate</v>
      </c>
      <c r="H1202" t="s">
        <v>15</v>
      </c>
    </row>
    <row r="1203" spans="1:8" x14ac:dyDescent="0.3">
      <c r="A1203">
        <v>1812</v>
      </c>
      <c r="B1203">
        <v>148789</v>
      </c>
      <c r="C1203">
        <v>0</v>
      </c>
      <c r="D1203">
        <v>0</v>
      </c>
      <c r="E1203">
        <v>28</v>
      </c>
      <c r="F1203" t="str" cm="1">
        <f t="array" ref="F1203">_xlfn.IFS(Customer!F1203=1,"Divorced",Customer!G1203=1,"Married",Customer!H1203=1,"Single",Customer!I1203=1,"Together",Customer!J1203=1,"Window")</f>
        <v>Single</v>
      </c>
      <c r="G1203" t="str" cm="1">
        <f t="array" ref="G1203">_xlfn.IFS(Customer!K1203=1,"Basic",Customer!L1203=1,"Graduate",Customer!M1203=1,"Master",Customer!N1203=1,"PhD")</f>
        <v>Graduate</v>
      </c>
      <c r="H1203" t="s">
        <v>17</v>
      </c>
    </row>
    <row r="1204" spans="1:8" x14ac:dyDescent="0.3">
      <c r="A1204">
        <v>1723</v>
      </c>
      <c r="B1204">
        <v>148767</v>
      </c>
      <c r="C1204">
        <v>1</v>
      </c>
      <c r="D1204">
        <v>2</v>
      </c>
      <c r="E1204">
        <v>70</v>
      </c>
      <c r="F1204" t="str" cm="1">
        <f t="array" ref="F1204">_xlfn.IFS(Customer!F1204=1,"Divorced",Customer!G1204=1,"Married",Customer!H1204=1,"Single",Customer!I1204=1,"Together",Customer!J1204=1,"Window")</f>
        <v>Single</v>
      </c>
      <c r="G1204" t="str" cm="1">
        <f t="array" ref="G1204">_xlfn.IFS(Customer!K1204=1,"Basic",Customer!L1204=1,"Graduate",Customer!M1204=1,"Master",Customer!N1204=1,"PhD")</f>
        <v>PhD</v>
      </c>
      <c r="H1204" t="s">
        <v>18</v>
      </c>
    </row>
    <row r="1205" spans="1:8" x14ac:dyDescent="0.3">
      <c r="A1205">
        <v>2311</v>
      </c>
      <c r="B1205">
        <v>148752</v>
      </c>
      <c r="C1205">
        <v>1</v>
      </c>
      <c r="D1205">
        <v>1</v>
      </c>
      <c r="E1205">
        <v>51</v>
      </c>
      <c r="F1205" t="str" cm="1">
        <f t="array" ref="F1205">_xlfn.IFS(Customer!F1205=1,"Divorced",Customer!G1205=1,"Married",Customer!H1205=1,"Single",Customer!I1205=1,"Together",Customer!J1205=1,"Window")</f>
        <v>Married</v>
      </c>
      <c r="G1205" t="str" cm="1">
        <f t="array" ref="G1205">_xlfn.IFS(Customer!K1205=1,"Basic",Customer!L1205=1,"Graduate",Customer!M1205=1,"Master",Customer!N1205=1,"PhD")</f>
        <v>Graduate</v>
      </c>
      <c r="H1205" t="s">
        <v>18</v>
      </c>
    </row>
    <row r="1206" spans="1:8" x14ac:dyDescent="0.3">
      <c r="A1206">
        <v>1746</v>
      </c>
      <c r="B1206">
        <v>148726</v>
      </c>
      <c r="C1206">
        <v>0</v>
      </c>
      <c r="D1206">
        <v>1</v>
      </c>
      <c r="E1206">
        <v>65</v>
      </c>
      <c r="F1206" t="str" cm="1">
        <f t="array" ref="F1206">_xlfn.IFS(Customer!F1206=1,"Divorced",Customer!G1206=1,"Married",Customer!H1206=1,"Single",Customer!I1206=1,"Together",Customer!J1206=1,"Window")</f>
        <v>Married</v>
      </c>
      <c r="G1206" t="str" cm="1">
        <f t="array" ref="G1206">_xlfn.IFS(Customer!K1206=1,"Basic",Customer!L1206=1,"Graduate",Customer!M1206=1,"Master",Customer!N1206=1,"PhD")</f>
        <v>Graduate</v>
      </c>
      <c r="H1206" t="s">
        <v>17</v>
      </c>
    </row>
    <row r="1207" spans="1:8" x14ac:dyDescent="0.3">
      <c r="A1207">
        <v>1195</v>
      </c>
      <c r="B1207">
        <v>148721</v>
      </c>
      <c r="C1207">
        <v>1</v>
      </c>
      <c r="D1207">
        <v>1</v>
      </c>
      <c r="E1207">
        <v>57</v>
      </c>
      <c r="F1207" t="str" cm="1">
        <f t="array" ref="F1207">_xlfn.IFS(Customer!F1207=1,"Divorced",Customer!G1207=1,"Married",Customer!H1207=1,"Single",Customer!I1207=1,"Together",Customer!J1207=1,"Window")</f>
        <v>Divorced</v>
      </c>
      <c r="G1207" t="str" cm="1">
        <f t="array" ref="G1207">_xlfn.IFS(Customer!K1207=1,"Basic",Customer!L1207=1,"Graduate",Customer!M1207=1,"Master",Customer!N1207=1,"PhD")</f>
        <v>Master</v>
      </c>
      <c r="H1207" t="s">
        <v>18</v>
      </c>
    </row>
    <row r="1208" spans="1:8" x14ac:dyDescent="0.3">
      <c r="A1208">
        <v>3064</v>
      </c>
      <c r="B1208">
        <v>148699</v>
      </c>
      <c r="C1208">
        <v>1</v>
      </c>
      <c r="D1208">
        <v>1</v>
      </c>
      <c r="E1208">
        <v>70</v>
      </c>
      <c r="F1208" t="str" cm="1">
        <f t="array" ref="F1208">_xlfn.IFS(Customer!F1208=1,"Divorced",Customer!G1208=1,"Married",Customer!H1208=1,"Single",Customer!I1208=1,"Together",Customer!J1208=1,"Window")</f>
        <v>Married</v>
      </c>
      <c r="G1208" t="str" cm="1">
        <f t="array" ref="G1208">_xlfn.IFS(Customer!K1208=1,"Basic",Customer!L1208=1,"Graduate",Customer!M1208=1,"Master",Customer!N1208=1,"PhD")</f>
        <v>PhD</v>
      </c>
      <c r="H1208" t="s">
        <v>20</v>
      </c>
    </row>
    <row r="1209" spans="1:8" x14ac:dyDescent="0.3">
      <c r="A1209">
        <v>1409</v>
      </c>
      <c r="B1209">
        <v>148686</v>
      </c>
      <c r="C1209">
        <v>1</v>
      </c>
      <c r="D1209">
        <v>2</v>
      </c>
      <c r="E1209">
        <v>67</v>
      </c>
      <c r="F1209" t="str" cm="1">
        <f t="array" ref="F1209">_xlfn.IFS(Customer!F1209=1,"Divorced",Customer!G1209=1,"Married",Customer!H1209=1,"Single",Customer!I1209=1,"Together",Customer!J1209=1,"Window")</f>
        <v>Married</v>
      </c>
      <c r="G1209" t="str" cm="1">
        <f t="array" ref="G1209">_xlfn.IFS(Customer!K1209=1,"Basic",Customer!L1209=1,"Graduate",Customer!M1209=1,"Master",Customer!N1209=1,"PhD")</f>
        <v>Graduate</v>
      </c>
      <c r="H1209" t="s">
        <v>15</v>
      </c>
    </row>
    <row r="1210" spans="1:8" x14ac:dyDescent="0.3">
      <c r="A1210">
        <v>2104</v>
      </c>
      <c r="B1210">
        <v>148526</v>
      </c>
      <c r="C1210">
        <v>1</v>
      </c>
      <c r="D1210">
        <v>0</v>
      </c>
      <c r="E1210">
        <v>41</v>
      </c>
      <c r="F1210" t="str" cm="1">
        <f t="array" ref="F1210">_xlfn.IFS(Customer!F1210=1,"Divorced",Customer!G1210=1,"Married",Customer!H1210=1,"Single",Customer!I1210=1,"Together",Customer!J1210=1,"Window")</f>
        <v>Single</v>
      </c>
      <c r="G1210" t="str" cm="1">
        <f t="array" ref="G1210">_xlfn.IFS(Customer!K1210=1,"Basic",Customer!L1210=1,"Graduate",Customer!M1210=1,"Master",Customer!N1210=1,"PhD")</f>
        <v>Graduate</v>
      </c>
      <c r="H1210" t="s">
        <v>20</v>
      </c>
    </row>
    <row r="1211" spans="1:8" x14ac:dyDescent="0.3">
      <c r="A1211">
        <v>2571</v>
      </c>
      <c r="B1211">
        <v>148432</v>
      </c>
      <c r="C1211">
        <v>0</v>
      </c>
      <c r="D1211">
        <v>1</v>
      </c>
      <c r="E1211">
        <v>47</v>
      </c>
      <c r="F1211" t="str" cm="1">
        <f t="array" ref="F1211">_xlfn.IFS(Customer!F1211=1,"Divorced",Customer!G1211=1,"Married",Customer!H1211=1,"Single",Customer!I1211=1,"Together",Customer!J1211=1,"Window")</f>
        <v>Single</v>
      </c>
      <c r="G1211" t="str" cm="1">
        <f t="array" ref="G1211">_xlfn.IFS(Customer!K1211=1,"Basic",Customer!L1211=1,"Graduate",Customer!M1211=1,"Master",Customer!N1211=1,"PhD")</f>
        <v>PhD</v>
      </c>
      <c r="H1211" t="s">
        <v>16</v>
      </c>
    </row>
    <row r="1212" spans="1:8" x14ac:dyDescent="0.3">
      <c r="A1212">
        <v>3145</v>
      </c>
      <c r="B1212">
        <v>148432</v>
      </c>
      <c r="C1212">
        <v>0</v>
      </c>
      <c r="D1212">
        <v>1</v>
      </c>
      <c r="E1212">
        <v>47</v>
      </c>
      <c r="F1212" t="str" cm="1">
        <f t="array" ref="F1212">_xlfn.IFS(Customer!F1212=1,"Divorced",Customer!G1212=1,"Married",Customer!H1212=1,"Single",Customer!I1212=1,"Together",Customer!J1212=1,"Window")</f>
        <v>Single</v>
      </c>
      <c r="G1212" t="str" cm="1">
        <f t="array" ref="G1212">_xlfn.IFS(Customer!K1212=1,"Basic",Customer!L1212=1,"Graduate",Customer!M1212=1,"Master",Customer!N1212=1,"PhD")</f>
        <v>PhD</v>
      </c>
      <c r="H1212" t="s">
        <v>18</v>
      </c>
    </row>
    <row r="1213" spans="1:8" x14ac:dyDescent="0.3">
      <c r="A1213">
        <v>3170</v>
      </c>
      <c r="B1213">
        <v>148432</v>
      </c>
      <c r="C1213">
        <v>0</v>
      </c>
      <c r="D1213">
        <v>1</v>
      </c>
      <c r="E1213">
        <v>47</v>
      </c>
      <c r="F1213" t="str" cm="1">
        <f t="array" ref="F1213">_xlfn.IFS(Customer!F1213=1,"Divorced",Customer!G1213=1,"Married",Customer!H1213=1,"Single",Customer!I1213=1,"Together",Customer!J1213=1,"Window")</f>
        <v>Single</v>
      </c>
      <c r="G1213" t="str" cm="1">
        <f t="array" ref="G1213">_xlfn.IFS(Customer!K1213=1,"Basic",Customer!L1213=1,"Graduate",Customer!M1213=1,"Master",Customer!N1213=1,"PhD")</f>
        <v>PhD</v>
      </c>
      <c r="H1213" t="s">
        <v>19</v>
      </c>
    </row>
    <row r="1214" spans="1:8" x14ac:dyDescent="0.3">
      <c r="A1214">
        <v>1485</v>
      </c>
      <c r="B1214">
        <v>148330</v>
      </c>
      <c r="C1214">
        <v>0</v>
      </c>
      <c r="D1214">
        <v>1</v>
      </c>
      <c r="E1214">
        <v>59</v>
      </c>
      <c r="F1214" t="str" cm="1">
        <f t="array" ref="F1214">_xlfn.IFS(Customer!F1214=1,"Divorced",Customer!G1214=1,"Married",Customer!H1214=1,"Single",Customer!I1214=1,"Together",Customer!J1214=1,"Window")</f>
        <v>Together</v>
      </c>
      <c r="G1214" t="str" cm="1">
        <f t="array" ref="G1214">_xlfn.IFS(Customer!K1214=1,"Basic",Customer!L1214=1,"Graduate",Customer!M1214=1,"Master",Customer!N1214=1,"PhD")</f>
        <v>Master</v>
      </c>
      <c r="H1214" t="s">
        <v>16</v>
      </c>
    </row>
    <row r="1215" spans="1:8" x14ac:dyDescent="0.3">
      <c r="A1215">
        <v>1598</v>
      </c>
      <c r="B1215">
        <v>148240</v>
      </c>
      <c r="C1215">
        <v>0</v>
      </c>
      <c r="D1215">
        <v>0</v>
      </c>
      <c r="E1215">
        <v>51</v>
      </c>
      <c r="F1215" t="str" cm="1">
        <f t="array" ref="F1215">_xlfn.IFS(Customer!F1215=1,"Divorced",Customer!G1215=1,"Married",Customer!H1215=1,"Single",Customer!I1215=1,"Together",Customer!J1215=1,"Window")</f>
        <v>Single</v>
      </c>
      <c r="G1215" t="str" cm="1">
        <f t="array" ref="G1215">_xlfn.IFS(Customer!K1215=1,"Basic",Customer!L1215=1,"Graduate",Customer!M1215=1,"Master",Customer!N1215=1,"PhD")</f>
        <v>PhD</v>
      </c>
      <c r="H1215" t="s">
        <v>19</v>
      </c>
    </row>
    <row r="1216" spans="1:8" x14ac:dyDescent="0.3">
      <c r="A1216">
        <v>2997</v>
      </c>
      <c r="B1216">
        <v>148195</v>
      </c>
      <c r="C1216">
        <v>1</v>
      </c>
      <c r="D1216">
        <v>1</v>
      </c>
      <c r="E1216">
        <v>64</v>
      </c>
      <c r="F1216" t="str" cm="1">
        <f t="array" ref="F1216">_xlfn.IFS(Customer!F1216=1,"Divorced",Customer!G1216=1,"Married",Customer!H1216=1,"Single",Customer!I1216=1,"Together",Customer!J1216=1,"Window")</f>
        <v>Married</v>
      </c>
      <c r="G1216" t="str" cm="1">
        <f t="array" ref="G1216">_xlfn.IFS(Customer!K1216=1,"Basic",Customer!L1216=1,"Graduate",Customer!M1216=1,"Master",Customer!N1216=1,"PhD")</f>
        <v>Graduate</v>
      </c>
      <c r="H1216" t="s">
        <v>16</v>
      </c>
    </row>
    <row r="1217" spans="1:8" x14ac:dyDescent="0.3">
      <c r="A1217">
        <v>1785</v>
      </c>
      <c r="B1217">
        <v>148192</v>
      </c>
      <c r="C1217">
        <v>0</v>
      </c>
      <c r="D1217">
        <v>0</v>
      </c>
      <c r="E1217">
        <v>62</v>
      </c>
      <c r="F1217" t="str" cm="1">
        <f t="array" ref="F1217">_xlfn.IFS(Customer!F1217=1,"Divorced",Customer!G1217=1,"Married",Customer!H1217=1,"Single",Customer!I1217=1,"Together",Customer!J1217=1,"Window")</f>
        <v>Married</v>
      </c>
      <c r="G1217" t="str" cm="1">
        <f t="array" ref="G1217">_xlfn.IFS(Customer!K1217=1,"Basic",Customer!L1217=1,"Graduate",Customer!M1217=1,"Master",Customer!N1217=1,"PhD")</f>
        <v>Graduate</v>
      </c>
      <c r="H1217" t="s">
        <v>16</v>
      </c>
    </row>
    <row r="1218" spans="1:8" x14ac:dyDescent="0.3">
      <c r="A1218">
        <v>2808</v>
      </c>
      <c r="B1218">
        <v>148186</v>
      </c>
      <c r="C1218">
        <v>1</v>
      </c>
      <c r="D1218">
        <v>0</v>
      </c>
      <c r="E1218">
        <v>46</v>
      </c>
      <c r="F1218" t="str" cm="1">
        <f t="array" ref="F1218">_xlfn.IFS(Customer!F1218=1,"Divorced",Customer!G1218=1,"Married",Customer!H1218=1,"Single",Customer!I1218=1,"Together",Customer!J1218=1,"Window")</f>
        <v>Together</v>
      </c>
      <c r="G1218" t="str" cm="1">
        <f t="array" ref="G1218">_xlfn.IFS(Customer!K1218=1,"Basic",Customer!L1218=1,"Graduate",Customer!M1218=1,"Master",Customer!N1218=1,"PhD")</f>
        <v>Graduate</v>
      </c>
      <c r="H1218" t="s">
        <v>17</v>
      </c>
    </row>
    <row r="1219" spans="1:8" x14ac:dyDescent="0.3">
      <c r="A1219">
        <v>1355</v>
      </c>
      <c r="B1219">
        <v>148178</v>
      </c>
      <c r="C1219">
        <v>1</v>
      </c>
      <c r="D1219">
        <v>1</v>
      </c>
      <c r="E1219">
        <v>45</v>
      </c>
      <c r="F1219" t="str" cm="1">
        <f t="array" ref="F1219">_xlfn.IFS(Customer!F1219=1,"Divorced",Customer!G1219=1,"Married",Customer!H1219=1,"Single",Customer!I1219=1,"Together",Customer!J1219=1,"Window")</f>
        <v>Married</v>
      </c>
      <c r="G1219" t="str" cm="1">
        <f t="array" ref="G1219">_xlfn.IFS(Customer!K1219=1,"Basic",Customer!L1219=1,"Graduate",Customer!M1219=1,"Master",Customer!N1219=1,"PhD")</f>
        <v>Graduate</v>
      </c>
      <c r="H1219" t="s">
        <v>15</v>
      </c>
    </row>
    <row r="1220" spans="1:8" x14ac:dyDescent="0.3">
      <c r="A1220">
        <v>3077</v>
      </c>
      <c r="B1220">
        <v>148150</v>
      </c>
      <c r="C1220">
        <v>0</v>
      </c>
      <c r="D1220">
        <v>1</v>
      </c>
      <c r="E1220">
        <v>71</v>
      </c>
      <c r="F1220" t="str" cm="1">
        <f t="array" ref="F1220">_xlfn.IFS(Customer!F1220=1,"Divorced",Customer!G1220=1,"Married",Customer!H1220=1,"Single",Customer!I1220=1,"Together",Customer!J1220=1,"Window")</f>
        <v>Married</v>
      </c>
      <c r="G1220" t="str" cm="1">
        <f t="array" ref="G1220">_xlfn.IFS(Customer!K1220=1,"Basic",Customer!L1220=1,"Graduate",Customer!M1220=1,"Master",Customer!N1220=1,"PhD")</f>
        <v>Master</v>
      </c>
      <c r="H1220" t="s">
        <v>15</v>
      </c>
    </row>
    <row r="1221" spans="1:8" x14ac:dyDescent="0.3">
      <c r="A1221">
        <v>2161</v>
      </c>
      <c r="B1221">
        <v>148070</v>
      </c>
      <c r="C1221">
        <v>0</v>
      </c>
      <c r="D1221">
        <v>1</v>
      </c>
      <c r="E1221">
        <v>70</v>
      </c>
      <c r="F1221" t="str" cm="1">
        <f t="array" ref="F1221">_xlfn.IFS(Customer!F1221=1,"Divorced",Customer!G1221=1,"Married",Customer!H1221=1,"Single",Customer!I1221=1,"Together",Customer!J1221=1,"Window")</f>
        <v>Together</v>
      </c>
      <c r="G1221" t="str" cm="1">
        <f t="array" ref="G1221">_xlfn.IFS(Customer!K1221=1,"Basic",Customer!L1221=1,"Graduate",Customer!M1221=1,"Master",Customer!N1221=1,"PhD")</f>
        <v>Graduate</v>
      </c>
      <c r="H1221" t="s">
        <v>18</v>
      </c>
    </row>
    <row r="1222" spans="1:8" x14ac:dyDescent="0.3">
      <c r="A1222">
        <v>1389</v>
      </c>
      <c r="B1222">
        <v>148006</v>
      </c>
      <c r="C1222">
        <v>1</v>
      </c>
      <c r="D1222">
        <v>1</v>
      </c>
      <c r="E1222">
        <v>55</v>
      </c>
      <c r="F1222" t="str" cm="1">
        <f t="array" ref="F1222">_xlfn.IFS(Customer!F1222=1,"Divorced",Customer!G1222=1,"Married",Customer!H1222=1,"Single",Customer!I1222=1,"Together",Customer!J1222=1,"Window")</f>
        <v>Married</v>
      </c>
      <c r="G1222" t="str" cm="1">
        <f t="array" ref="G1222">_xlfn.IFS(Customer!K1222=1,"Basic",Customer!L1222=1,"Graduate",Customer!M1222=1,"Master",Customer!N1222=1,"PhD")</f>
        <v>Graduate</v>
      </c>
      <c r="H1222" t="s">
        <v>16</v>
      </c>
    </row>
    <row r="1223" spans="1:8" x14ac:dyDescent="0.3">
      <c r="A1223">
        <v>2541</v>
      </c>
      <c r="B1223">
        <v>147958</v>
      </c>
      <c r="C1223">
        <v>0</v>
      </c>
      <c r="D1223">
        <v>1</v>
      </c>
      <c r="E1223">
        <v>68</v>
      </c>
      <c r="F1223" t="str" cm="1">
        <f t="array" ref="F1223">_xlfn.IFS(Customer!F1223=1,"Divorced",Customer!G1223=1,"Married",Customer!H1223=1,"Single",Customer!I1223=1,"Together",Customer!J1223=1,"Window")</f>
        <v>Single</v>
      </c>
      <c r="G1223" t="str" cm="1">
        <f t="array" ref="G1223">_xlfn.IFS(Customer!K1223=1,"Basic",Customer!L1223=1,"Graduate",Customer!M1223=1,"Master",Customer!N1223=1,"PhD")</f>
        <v>Graduate</v>
      </c>
      <c r="H1223" t="s">
        <v>16</v>
      </c>
    </row>
    <row r="1224" spans="1:8" x14ac:dyDescent="0.3">
      <c r="A1224">
        <v>1088</v>
      </c>
      <c r="B1224">
        <v>147916</v>
      </c>
      <c r="C1224">
        <v>0</v>
      </c>
      <c r="D1224">
        <v>1</v>
      </c>
      <c r="E1224">
        <v>60</v>
      </c>
      <c r="F1224" t="str" cm="1">
        <f t="array" ref="F1224">_xlfn.IFS(Customer!F1224=1,"Divorced",Customer!G1224=1,"Married",Customer!H1224=1,"Single",Customer!I1224=1,"Together",Customer!J1224=1,"Window")</f>
        <v>Window</v>
      </c>
      <c r="G1224" t="str" cm="1">
        <f t="array" ref="G1224">_xlfn.IFS(Customer!K1224=1,"Basic",Customer!L1224=1,"Graduate",Customer!M1224=1,"Master",Customer!N1224=1,"PhD")</f>
        <v>Graduate</v>
      </c>
      <c r="H1224" t="s">
        <v>19</v>
      </c>
    </row>
    <row r="1225" spans="1:8" x14ac:dyDescent="0.3">
      <c r="A1225">
        <v>1889</v>
      </c>
      <c r="B1225">
        <v>147889</v>
      </c>
      <c r="C1225">
        <v>1</v>
      </c>
      <c r="D1225">
        <v>0</v>
      </c>
      <c r="E1225">
        <v>46</v>
      </c>
      <c r="F1225" t="str" cm="1">
        <f t="array" ref="F1225">_xlfn.IFS(Customer!F1225=1,"Divorced",Customer!G1225=1,"Married",Customer!H1225=1,"Single",Customer!I1225=1,"Together",Customer!J1225=1,"Window")</f>
        <v>Together</v>
      </c>
      <c r="G1225" t="str" cm="1">
        <f t="array" ref="G1225">_xlfn.IFS(Customer!K1225=1,"Basic",Customer!L1225=1,"Graduate",Customer!M1225=1,"Master",Customer!N1225=1,"PhD")</f>
        <v>Graduate</v>
      </c>
      <c r="H1225" t="s">
        <v>15</v>
      </c>
    </row>
    <row r="1226" spans="1:8" x14ac:dyDescent="0.3">
      <c r="A1226">
        <v>1531</v>
      </c>
      <c r="B1226">
        <v>147850</v>
      </c>
      <c r="C1226">
        <v>1</v>
      </c>
      <c r="D1226">
        <v>0</v>
      </c>
      <c r="E1226">
        <v>40</v>
      </c>
      <c r="F1226" t="str" cm="1">
        <f t="array" ref="F1226">_xlfn.IFS(Customer!F1226=1,"Divorced",Customer!G1226=1,"Married",Customer!H1226=1,"Single",Customer!I1226=1,"Together",Customer!J1226=1,"Window")</f>
        <v>Married</v>
      </c>
      <c r="G1226" t="str" cm="1">
        <f t="array" ref="G1226">_xlfn.IFS(Customer!K1226=1,"Basic",Customer!L1226=1,"Graduate",Customer!M1226=1,"Master",Customer!N1226=1,"PhD")</f>
        <v>Graduate</v>
      </c>
      <c r="H1226" t="s">
        <v>18</v>
      </c>
    </row>
    <row r="1227" spans="1:8" x14ac:dyDescent="0.3">
      <c r="A1227">
        <v>1092</v>
      </c>
      <c r="B1227">
        <v>147823</v>
      </c>
      <c r="C1227">
        <v>0</v>
      </c>
      <c r="D1227">
        <v>1</v>
      </c>
      <c r="E1227">
        <v>60</v>
      </c>
      <c r="F1227" t="str" cm="1">
        <f t="array" ref="F1227">_xlfn.IFS(Customer!F1227=1,"Divorced",Customer!G1227=1,"Married",Customer!H1227=1,"Single",Customer!I1227=1,"Together",Customer!J1227=1,"Window")</f>
        <v>Single</v>
      </c>
      <c r="G1227" t="e" cm="1">
        <f t="array" ref="G1227">_xlfn.IFS(Customer!K1227=1,"Basic",Customer!L1227=1,"Graduate",Customer!M1227=1,"Master",Customer!N1227=1,"PhD")</f>
        <v>#N/A</v>
      </c>
      <c r="H1227" t="s">
        <v>17</v>
      </c>
    </row>
    <row r="1228" spans="1:8" x14ac:dyDescent="0.3">
      <c r="A1228">
        <v>1566</v>
      </c>
      <c r="B1228">
        <v>147821</v>
      </c>
      <c r="C1228">
        <v>1</v>
      </c>
      <c r="D1228">
        <v>1</v>
      </c>
      <c r="E1228">
        <v>53</v>
      </c>
      <c r="F1228" t="str" cm="1">
        <f t="array" ref="F1228">_xlfn.IFS(Customer!F1228=1,"Divorced",Customer!G1228=1,"Married",Customer!H1228=1,"Single",Customer!I1228=1,"Together",Customer!J1228=1,"Window")</f>
        <v>Together</v>
      </c>
      <c r="G1228" t="e" cm="1">
        <f t="array" ref="G1228">_xlfn.IFS(Customer!K1228=1,"Basic",Customer!L1228=1,"Graduate",Customer!M1228=1,"Master",Customer!N1228=1,"PhD")</f>
        <v>#N/A</v>
      </c>
      <c r="H1228" t="s">
        <v>17</v>
      </c>
    </row>
    <row r="1229" spans="1:8" x14ac:dyDescent="0.3">
      <c r="A1229">
        <v>2744</v>
      </c>
      <c r="B1229">
        <v>147808</v>
      </c>
      <c r="C1229">
        <v>0</v>
      </c>
      <c r="D1229">
        <v>1</v>
      </c>
      <c r="E1229">
        <v>45</v>
      </c>
      <c r="F1229" t="str" cm="1">
        <f t="array" ref="F1229">_xlfn.IFS(Customer!F1229=1,"Divorced",Customer!G1229=1,"Married",Customer!H1229=1,"Single",Customer!I1229=1,"Together",Customer!J1229=1,"Window")</f>
        <v>Married</v>
      </c>
      <c r="G1229" t="str" cm="1">
        <f t="array" ref="G1229">_xlfn.IFS(Customer!K1229=1,"Basic",Customer!L1229=1,"Graduate",Customer!M1229=1,"Master",Customer!N1229=1,"PhD")</f>
        <v>Master</v>
      </c>
      <c r="H1229" t="s">
        <v>19</v>
      </c>
    </row>
    <row r="1230" spans="1:8" x14ac:dyDescent="0.3">
      <c r="A1230">
        <v>2812</v>
      </c>
      <c r="B1230">
        <v>147743</v>
      </c>
      <c r="C1230">
        <v>0</v>
      </c>
      <c r="D1230">
        <v>1</v>
      </c>
      <c r="E1230">
        <v>63</v>
      </c>
      <c r="F1230" t="str" cm="1">
        <f t="array" ref="F1230">_xlfn.IFS(Customer!F1230=1,"Divorced",Customer!G1230=1,"Married",Customer!H1230=1,"Single",Customer!I1230=1,"Together",Customer!J1230=1,"Window")</f>
        <v>Married</v>
      </c>
      <c r="G1230" t="str" cm="1">
        <f t="array" ref="G1230">_xlfn.IFS(Customer!K1230=1,"Basic",Customer!L1230=1,"Graduate",Customer!M1230=1,"Master",Customer!N1230=1,"PhD")</f>
        <v>Graduate</v>
      </c>
      <c r="H1230" t="s">
        <v>20</v>
      </c>
    </row>
    <row r="1231" spans="1:8" x14ac:dyDescent="0.3">
      <c r="A1231">
        <v>2020</v>
      </c>
      <c r="B1231">
        <v>147703</v>
      </c>
      <c r="C1231">
        <v>0</v>
      </c>
      <c r="D1231">
        <v>1</v>
      </c>
      <c r="E1231">
        <v>67</v>
      </c>
      <c r="F1231" t="str" cm="1">
        <f t="array" ref="F1231">_xlfn.IFS(Customer!F1231=1,"Divorced",Customer!G1231=1,"Married",Customer!H1231=1,"Single",Customer!I1231=1,"Together",Customer!J1231=1,"Window")</f>
        <v>Married</v>
      </c>
      <c r="G1231" t="str" cm="1">
        <f t="array" ref="G1231">_xlfn.IFS(Customer!K1231=1,"Basic",Customer!L1231=1,"Graduate",Customer!M1231=1,"Master",Customer!N1231=1,"PhD")</f>
        <v>Graduate</v>
      </c>
      <c r="H1231" t="s">
        <v>20</v>
      </c>
    </row>
    <row r="1232" spans="1:8" x14ac:dyDescent="0.3">
      <c r="A1232">
        <v>1552</v>
      </c>
      <c r="B1232">
        <v>147691</v>
      </c>
      <c r="C1232">
        <v>0</v>
      </c>
      <c r="D1232">
        <v>1</v>
      </c>
      <c r="E1232">
        <v>41</v>
      </c>
      <c r="F1232" t="str" cm="1">
        <f t="array" ref="F1232">_xlfn.IFS(Customer!F1232=1,"Divorced",Customer!G1232=1,"Married",Customer!H1232=1,"Single",Customer!I1232=1,"Together",Customer!J1232=1,"Window")</f>
        <v>Single</v>
      </c>
      <c r="G1232" t="str" cm="1">
        <f t="array" ref="G1232">_xlfn.IFS(Customer!K1232=1,"Basic",Customer!L1232=1,"Graduate",Customer!M1232=1,"Master",Customer!N1232=1,"PhD")</f>
        <v>Graduate</v>
      </c>
      <c r="H1232" t="s">
        <v>20</v>
      </c>
    </row>
    <row r="1233" spans="1:8" x14ac:dyDescent="0.3">
      <c r="A1233">
        <v>1514</v>
      </c>
      <c r="B1233">
        <v>147682</v>
      </c>
      <c r="C1233">
        <v>0</v>
      </c>
      <c r="D1233">
        <v>1</v>
      </c>
      <c r="E1233">
        <v>45</v>
      </c>
      <c r="F1233" t="str" cm="1">
        <f t="array" ref="F1233">_xlfn.IFS(Customer!F1233=1,"Divorced",Customer!G1233=1,"Married",Customer!H1233=1,"Single",Customer!I1233=1,"Together",Customer!J1233=1,"Window")</f>
        <v>Window</v>
      </c>
      <c r="G1233" t="e" cm="1">
        <f t="array" ref="G1233">_xlfn.IFS(Customer!K1233=1,"Basic",Customer!L1233=1,"Graduate",Customer!M1233=1,"Master",Customer!N1233=1,"PhD")</f>
        <v>#N/A</v>
      </c>
      <c r="H1233" t="s">
        <v>19</v>
      </c>
    </row>
    <row r="1234" spans="1:8" x14ac:dyDescent="0.3">
      <c r="A1234">
        <v>1675</v>
      </c>
      <c r="B1234">
        <v>147570</v>
      </c>
      <c r="C1234">
        <v>1</v>
      </c>
      <c r="D1234">
        <v>1</v>
      </c>
      <c r="E1234">
        <v>71</v>
      </c>
      <c r="F1234" t="str" cm="1">
        <f t="array" ref="F1234">_xlfn.IFS(Customer!F1234=1,"Divorced",Customer!G1234=1,"Married",Customer!H1234=1,"Single",Customer!I1234=1,"Together",Customer!J1234=1,"Window")</f>
        <v>Window</v>
      </c>
      <c r="G1234" t="str" cm="1">
        <f t="array" ref="G1234">_xlfn.IFS(Customer!K1234=1,"Basic",Customer!L1234=1,"Graduate",Customer!M1234=1,"Master",Customer!N1234=1,"PhD")</f>
        <v>Master</v>
      </c>
      <c r="H1234" t="s">
        <v>18</v>
      </c>
    </row>
    <row r="1235" spans="1:8" x14ac:dyDescent="0.3">
      <c r="A1235">
        <v>1562</v>
      </c>
      <c r="B1235">
        <v>147472</v>
      </c>
      <c r="C1235">
        <v>1</v>
      </c>
      <c r="D1235">
        <v>1</v>
      </c>
      <c r="E1235">
        <v>54</v>
      </c>
      <c r="F1235" t="str" cm="1">
        <f t="array" ref="F1235">_xlfn.IFS(Customer!F1235=1,"Divorced",Customer!G1235=1,"Married",Customer!H1235=1,"Single",Customer!I1235=1,"Together",Customer!J1235=1,"Window")</f>
        <v>Together</v>
      </c>
      <c r="G1235" t="str" cm="1">
        <f t="array" ref="G1235">_xlfn.IFS(Customer!K1235=1,"Basic",Customer!L1235=1,"Graduate",Customer!M1235=1,"Master",Customer!N1235=1,"PhD")</f>
        <v>PhD</v>
      </c>
      <c r="H1235" t="s">
        <v>19</v>
      </c>
    </row>
    <row r="1236" spans="1:8" x14ac:dyDescent="0.3">
      <c r="A1236">
        <v>2156</v>
      </c>
      <c r="B1236">
        <v>147353</v>
      </c>
      <c r="C1236">
        <v>0</v>
      </c>
      <c r="D1236">
        <v>1</v>
      </c>
      <c r="E1236">
        <v>60</v>
      </c>
      <c r="F1236" t="str" cm="1">
        <f t="array" ref="F1236">_xlfn.IFS(Customer!F1236=1,"Divorced",Customer!G1236=1,"Married",Customer!H1236=1,"Single",Customer!I1236=1,"Together",Customer!J1236=1,"Window")</f>
        <v>Married</v>
      </c>
      <c r="G1236" t="str" cm="1">
        <f t="array" ref="G1236">_xlfn.IFS(Customer!K1236=1,"Basic",Customer!L1236=1,"Graduate",Customer!M1236=1,"Master",Customer!N1236=1,"PhD")</f>
        <v>Master</v>
      </c>
      <c r="H1236" t="s">
        <v>19</v>
      </c>
    </row>
    <row r="1237" spans="1:8" x14ac:dyDescent="0.3">
      <c r="A1237">
        <v>1519</v>
      </c>
      <c r="B1237">
        <v>147352</v>
      </c>
      <c r="C1237">
        <v>0</v>
      </c>
      <c r="D1237">
        <v>1</v>
      </c>
      <c r="E1237">
        <v>69</v>
      </c>
      <c r="F1237" t="str" cm="1">
        <f t="array" ref="F1237">_xlfn.IFS(Customer!F1237=1,"Divorced",Customer!G1237=1,"Married",Customer!H1237=1,"Single",Customer!I1237=1,"Together",Customer!J1237=1,"Window")</f>
        <v>Together</v>
      </c>
      <c r="G1237" t="str" cm="1">
        <f t="array" ref="G1237">_xlfn.IFS(Customer!K1237=1,"Basic",Customer!L1237=1,"Graduate",Customer!M1237=1,"Master",Customer!N1237=1,"PhD")</f>
        <v>Master</v>
      </c>
      <c r="H1237" t="s">
        <v>18</v>
      </c>
    </row>
    <row r="1238" spans="1:8" x14ac:dyDescent="0.3">
      <c r="A1238">
        <v>2382</v>
      </c>
      <c r="B1238">
        <v>147352</v>
      </c>
      <c r="C1238">
        <v>0</v>
      </c>
      <c r="D1238">
        <v>1</v>
      </c>
      <c r="E1238">
        <v>69</v>
      </c>
      <c r="F1238" t="str" cm="1">
        <f t="array" ref="F1238">_xlfn.IFS(Customer!F1238=1,"Divorced",Customer!G1238=1,"Married",Customer!H1238=1,"Single",Customer!I1238=1,"Together",Customer!J1238=1,"Window")</f>
        <v>Together</v>
      </c>
      <c r="G1238" t="str" cm="1">
        <f t="array" ref="G1238">_xlfn.IFS(Customer!K1238=1,"Basic",Customer!L1238=1,"Graduate",Customer!M1238=1,"Master",Customer!N1238=1,"PhD")</f>
        <v>Master</v>
      </c>
      <c r="H1238" t="s">
        <v>17</v>
      </c>
    </row>
    <row r="1239" spans="1:8" x14ac:dyDescent="0.3">
      <c r="A1239">
        <v>3130</v>
      </c>
      <c r="B1239">
        <v>147320</v>
      </c>
      <c r="C1239">
        <v>0</v>
      </c>
      <c r="D1239">
        <v>1</v>
      </c>
      <c r="E1239">
        <v>63</v>
      </c>
      <c r="F1239" t="str" cm="1">
        <f t="array" ref="F1239">_xlfn.IFS(Customer!F1239=1,"Divorced",Customer!G1239=1,"Married",Customer!H1239=1,"Single",Customer!I1239=1,"Together",Customer!J1239=1,"Window")</f>
        <v>Together</v>
      </c>
      <c r="G1239" t="str" cm="1">
        <f t="array" ref="G1239">_xlfn.IFS(Customer!K1239=1,"Basic",Customer!L1239=1,"Graduate",Customer!M1239=1,"Master",Customer!N1239=1,"PhD")</f>
        <v>Graduate</v>
      </c>
      <c r="H1239" t="s">
        <v>20</v>
      </c>
    </row>
    <row r="1240" spans="1:8" x14ac:dyDescent="0.3">
      <c r="A1240">
        <v>2532</v>
      </c>
      <c r="B1240">
        <v>147175</v>
      </c>
      <c r="C1240">
        <v>1</v>
      </c>
      <c r="D1240">
        <v>1</v>
      </c>
      <c r="E1240">
        <v>58</v>
      </c>
      <c r="F1240" t="str" cm="1">
        <f t="array" ref="F1240">_xlfn.IFS(Customer!F1240=1,"Divorced",Customer!G1240=1,"Married",Customer!H1240=1,"Single",Customer!I1240=1,"Together",Customer!J1240=1,"Window")</f>
        <v>Together</v>
      </c>
      <c r="G1240" t="str" cm="1">
        <f t="array" ref="G1240">_xlfn.IFS(Customer!K1240=1,"Basic",Customer!L1240=1,"Graduate",Customer!M1240=1,"Master",Customer!N1240=1,"PhD")</f>
        <v>Master</v>
      </c>
      <c r="H1240" t="s">
        <v>17</v>
      </c>
    </row>
    <row r="1241" spans="1:8" x14ac:dyDescent="0.3">
      <c r="A1241">
        <v>2245</v>
      </c>
      <c r="B1241">
        <v>147139</v>
      </c>
      <c r="C1241">
        <v>1</v>
      </c>
      <c r="D1241">
        <v>1</v>
      </c>
      <c r="E1241">
        <v>68</v>
      </c>
      <c r="F1241" t="str" cm="1">
        <f t="array" ref="F1241">_xlfn.IFS(Customer!F1241=1,"Divorced",Customer!G1241=1,"Married",Customer!H1241=1,"Single",Customer!I1241=1,"Together",Customer!J1241=1,"Window")</f>
        <v>Single</v>
      </c>
      <c r="G1241" t="str" cm="1">
        <f t="array" ref="G1241">_xlfn.IFS(Customer!K1241=1,"Basic",Customer!L1241=1,"Graduate",Customer!M1241=1,"Master",Customer!N1241=1,"PhD")</f>
        <v>Graduate</v>
      </c>
      <c r="H1241" t="s">
        <v>18</v>
      </c>
    </row>
    <row r="1242" spans="1:8" x14ac:dyDescent="0.3">
      <c r="A1242">
        <v>2602</v>
      </c>
      <c r="B1242">
        <v>147111</v>
      </c>
      <c r="C1242">
        <v>0</v>
      </c>
      <c r="D1242">
        <v>1</v>
      </c>
      <c r="E1242">
        <v>49</v>
      </c>
      <c r="F1242" t="str" cm="1">
        <f t="array" ref="F1242">_xlfn.IFS(Customer!F1242=1,"Divorced",Customer!G1242=1,"Married",Customer!H1242=1,"Single",Customer!I1242=1,"Together",Customer!J1242=1,"Window")</f>
        <v>Window</v>
      </c>
      <c r="G1242" t="str" cm="1">
        <f t="array" ref="G1242">_xlfn.IFS(Customer!K1242=1,"Basic",Customer!L1242=1,"Graduate",Customer!M1242=1,"Master",Customer!N1242=1,"PhD")</f>
        <v>PhD</v>
      </c>
      <c r="H1242" t="s">
        <v>20</v>
      </c>
    </row>
    <row r="1243" spans="1:8" x14ac:dyDescent="0.3">
      <c r="A1243">
        <v>1307</v>
      </c>
      <c r="B1243">
        <v>147025</v>
      </c>
      <c r="C1243">
        <v>1</v>
      </c>
      <c r="D1243">
        <v>1</v>
      </c>
      <c r="E1243">
        <v>55</v>
      </c>
      <c r="F1243" t="str" cm="1">
        <f t="array" ref="F1243">_xlfn.IFS(Customer!F1243=1,"Divorced",Customer!G1243=1,"Married",Customer!H1243=1,"Single",Customer!I1243=1,"Together",Customer!J1243=1,"Window")</f>
        <v>Divorced</v>
      </c>
      <c r="G1243" t="str" cm="1">
        <f t="array" ref="G1243">_xlfn.IFS(Customer!K1243=1,"Basic",Customer!L1243=1,"Graduate",Customer!M1243=1,"Master",Customer!N1243=1,"PhD")</f>
        <v>PhD</v>
      </c>
      <c r="H1243" t="s">
        <v>15</v>
      </c>
    </row>
    <row r="1244" spans="1:8" x14ac:dyDescent="0.3">
      <c r="A1244">
        <v>2346</v>
      </c>
      <c r="B1244">
        <v>147025</v>
      </c>
      <c r="C1244">
        <v>0</v>
      </c>
      <c r="D1244">
        <v>1</v>
      </c>
      <c r="E1244">
        <v>44</v>
      </c>
      <c r="F1244" t="str" cm="1">
        <f t="array" ref="F1244">_xlfn.IFS(Customer!F1244=1,"Divorced",Customer!G1244=1,"Married",Customer!H1244=1,"Single",Customer!I1244=1,"Together",Customer!J1244=1,"Window")</f>
        <v>Single</v>
      </c>
      <c r="G1244" t="str" cm="1">
        <f t="array" ref="G1244">_xlfn.IFS(Customer!K1244=1,"Basic",Customer!L1244=1,"Graduate",Customer!M1244=1,"Master",Customer!N1244=1,"PhD")</f>
        <v>Graduate</v>
      </c>
      <c r="H1244" t="s">
        <v>17</v>
      </c>
    </row>
    <row r="1245" spans="1:8" x14ac:dyDescent="0.3">
      <c r="A1245">
        <v>2100</v>
      </c>
      <c r="B1245">
        <v>147025</v>
      </c>
      <c r="C1245">
        <v>0</v>
      </c>
      <c r="D1245">
        <v>1</v>
      </c>
      <c r="E1245">
        <v>42</v>
      </c>
      <c r="F1245" t="str" cm="1">
        <f t="array" ref="F1245">_xlfn.IFS(Customer!F1245=1,"Divorced",Customer!G1245=1,"Married",Customer!H1245=1,"Single",Customer!I1245=1,"Together",Customer!J1245=1,"Window")</f>
        <v>Married</v>
      </c>
      <c r="G1245" t="e" cm="1">
        <f t="array" ref="G1245">_xlfn.IFS(Customer!K1245=1,"Basic",Customer!L1245=1,"Graduate",Customer!M1245=1,"Master",Customer!N1245=1,"PhD")</f>
        <v>#N/A</v>
      </c>
      <c r="H1245" t="s">
        <v>17</v>
      </c>
    </row>
    <row r="1246" spans="1:8" x14ac:dyDescent="0.3">
      <c r="A1246">
        <v>2296</v>
      </c>
      <c r="B1246">
        <v>147009</v>
      </c>
      <c r="C1246">
        <v>0</v>
      </c>
      <c r="D1246">
        <v>1</v>
      </c>
      <c r="E1246">
        <v>55</v>
      </c>
      <c r="F1246" t="str" cm="1">
        <f t="array" ref="F1246">_xlfn.IFS(Customer!F1246=1,"Divorced",Customer!G1246=1,"Married",Customer!H1246=1,"Single",Customer!I1246=1,"Together",Customer!J1246=1,"Window")</f>
        <v>Together</v>
      </c>
      <c r="G1246" t="str" cm="1">
        <f t="array" ref="G1246">_xlfn.IFS(Customer!K1246=1,"Basic",Customer!L1246=1,"Graduate",Customer!M1246=1,"Master",Customer!N1246=1,"PhD")</f>
        <v>Graduate</v>
      </c>
      <c r="H1246" t="s">
        <v>20</v>
      </c>
    </row>
    <row r="1247" spans="1:8" x14ac:dyDescent="0.3">
      <c r="A1247">
        <v>2932</v>
      </c>
      <c r="B1247">
        <v>146998</v>
      </c>
      <c r="C1247">
        <v>0</v>
      </c>
      <c r="D1247">
        <v>1</v>
      </c>
      <c r="E1247">
        <v>64</v>
      </c>
      <c r="F1247" t="str" cm="1">
        <f t="array" ref="F1247">_xlfn.IFS(Customer!F1247=1,"Divorced",Customer!G1247=1,"Married",Customer!H1247=1,"Single",Customer!I1247=1,"Together",Customer!J1247=1,"Window")</f>
        <v>Single</v>
      </c>
      <c r="G1247" t="str" cm="1">
        <f t="array" ref="G1247">_xlfn.IFS(Customer!K1247=1,"Basic",Customer!L1247=1,"Graduate",Customer!M1247=1,"Master",Customer!N1247=1,"PhD")</f>
        <v>Graduate</v>
      </c>
      <c r="H1247" t="s">
        <v>20</v>
      </c>
    </row>
    <row r="1248" spans="1:8" x14ac:dyDescent="0.3">
      <c r="A1248">
        <v>1782</v>
      </c>
      <c r="B1248">
        <v>146984</v>
      </c>
      <c r="C1248">
        <v>1</v>
      </c>
      <c r="D1248">
        <v>1</v>
      </c>
      <c r="E1248">
        <v>64</v>
      </c>
      <c r="F1248" t="str" cm="1">
        <f t="array" ref="F1248">_xlfn.IFS(Customer!F1248=1,"Divorced",Customer!G1248=1,"Married",Customer!H1248=1,"Single",Customer!I1248=1,"Together",Customer!J1248=1,"Window")</f>
        <v>Window</v>
      </c>
      <c r="G1248" t="str" cm="1">
        <f t="array" ref="G1248">_xlfn.IFS(Customer!K1248=1,"Basic",Customer!L1248=1,"Graduate",Customer!M1248=1,"Master",Customer!N1248=1,"PhD")</f>
        <v>Graduate</v>
      </c>
      <c r="H1248" t="s">
        <v>17</v>
      </c>
    </row>
    <row r="1249" spans="1:8" x14ac:dyDescent="0.3">
      <c r="A1249">
        <v>2108</v>
      </c>
      <c r="B1249">
        <v>146931</v>
      </c>
      <c r="C1249">
        <v>2</v>
      </c>
      <c r="D1249">
        <v>1</v>
      </c>
      <c r="E1249">
        <v>43</v>
      </c>
      <c r="F1249" t="str" cm="1">
        <f t="array" ref="F1249">_xlfn.IFS(Customer!F1249=1,"Divorced",Customer!G1249=1,"Married",Customer!H1249=1,"Single",Customer!I1249=1,"Together",Customer!J1249=1,"Window")</f>
        <v>Together</v>
      </c>
      <c r="G1249" t="str" cm="1">
        <f t="array" ref="G1249">_xlfn.IFS(Customer!K1249=1,"Basic",Customer!L1249=1,"Graduate",Customer!M1249=1,"Master",Customer!N1249=1,"PhD")</f>
        <v>Graduate</v>
      </c>
      <c r="H1249" t="s">
        <v>19</v>
      </c>
    </row>
    <row r="1250" spans="1:8" x14ac:dyDescent="0.3">
      <c r="A1250">
        <v>1397</v>
      </c>
      <c r="B1250">
        <v>146923</v>
      </c>
      <c r="C1250">
        <v>1</v>
      </c>
      <c r="D1250">
        <v>0</v>
      </c>
      <c r="E1250">
        <v>33</v>
      </c>
      <c r="F1250" t="str" cm="1">
        <f t="array" ref="F1250">_xlfn.IFS(Customer!F1250=1,"Divorced",Customer!G1250=1,"Married",Customer!H1250=1,"Single",Customer!I1250=1,"Together",Customer!J1250=1,"Window")</f>
        <v>Single</v>
      </c>
      <c r="G1250" t="str" cm="1">
        <f t="array" ref="G1250">_xlfn.IFS(Customer!K1250=1,"Basic",Customer!L1250=1,"Graduate",Customer!M1250=1,"Master",Customer!N1250=1,"PhD")</f>
        <v>Graduate</v>
      </c>
      <c r="H1250" t="s">
        <v>15</v>
      </c>
    </row>
    <row r="1251" spans="1:8" x14ac:dyDescent="0.3">
      <c r="A1251">
        <v>2705</v>
      </c>
      <c r="B1251">
        <v>146910</v>
      </c>
      <c r="C1251">
        <v>1</v>
      </c>
      <c r="D1251">
        <v>1</v>
      </c>
      <c r="E1251">
        <v>56</v>
      </c>
      <c r="F1251" t="str" cm="1">
        <f t="array" ref="F1251">_xlfn.IFS(Customer!F1251=1,"Divorced",Customer!G1251=1,"Married",Customer!H1251=1,"Single",Customer!I1251=1,"Together",Customer!J1251=1,"Window")</f>
        <v>Together</v>
      </c>
      <c r="G1251" t="str" cm="1">
        <f t="array" ref="G1251">_xlfn.IFS(Customer!K1251=1,"Basic",Customer!L1251=1,"Graduate",Customer!M1251=1,"Master",Customer!N1251=1,"PhD")</f>
        <v>PhD</v>
      </c>
      <c r="H1251" t="s">
        <v>15</v>
      </c>
    </row>
    <row r="1252" spans="1:8" x14ac:dyDescent="0.3">
      <c r="A1252">
        <v>2760</v>
      </c>
      <c r="B1252">
        <v>146904</v>
      </c>
      <c r="C1252">
        <v>1</v>
      </c>
      <c r="D1252">
        <v>1</v>
      </c>
      <c r="E1252">
        <v>53</v>
      </c>
      <c r="F1252" t="str" cm="1">
        <f t="array" ref="F1252">_xlfn.IFS(Customer!F1252=1,"Divorced",Customer!G1252=1,"Married",Customer!H1252=1,"Single",Customer!I1252=1,"Together",Customer!J1252=1,"Window")</f>
        <v>Single</v>
      </c>
      <c r="G1252" t="str" cm="1">
        <f t="array" ref="G1252">_xlfn.IFS(Customer!K1252=1,"Basic",Customer!L1252=1,"Graduate",Customer!M1252=1,"Master",Customer!N1252=1,"PhD")</f>
        <v>Graduate</v>
      </c>
      <c r="H1252" t="s">
        <v>17</v>
      </c>
    </row>
    <row r="1253" spans="1:8" x14ac:dyDescent="0.3">
      <c r="A1253">
        <v>1749</v>
      </c>
      <c r="B1253">
        <v>146891</v>
      </c>
      <c r="C1253">
        <v>0</v>
      </c>
      <c r="D1253">
        <v>1</v>
      </c>
      <c r="E1253">
        <v>55</v>
      </c>
      <c r="F1253" t="str" cm="1">
        <f t="array" ref="F1253">_xlfn.IFS(Customer!F1253=1,"Divorced",Customer!G1253=1,"Married",Customer!H1253=1,"Single",Customer!I1253=1,"Together",Customer!J1253=1,"Window")</f>
        <v>Married</v>
      </c>
      <c r="G1253" t="e" cm="1">
        <f t="array" ref="G1253">_xlfn.IFS(Customer!K1253=1,"Basic",Customer!L1253=1,"Graduate",Customer!M1253=1,"Master",Customer!N1253=1,"PhD")</f>
        <v>#N/A</v>
      </c>
      <c r="H1253" t="s">
        <v>16</v>
      </c>
    </row>
    <row r="1254" spans="1:8" x14ac:dyDescent="0.3">
      <c r="A1254">
        <v>2177</v>
      </c>
      <c r="B1254">
        <v>146891</v>
      </c>
      <c r="C1254">
        <v>0</v>
      </c>
      <c r="D1254">
        <v>1</v>
      </c>
      <c r="E1254">
        <v>55</v>
      </c>
      <c r="F1254" t="str" cm="1">
        <f t="array" ref="F1254">_xlfn.IFS(Customer!F1254=1,"Divorced",Customer!G1254=1,"Married",Customer!H1254=1,"Single",Customer!I1254=1,"Together",Customer!J1254=1,"Window")</f>
        <v>Married</v>
      </c>
      <c r="G1254" t="e" cm="1">
        <f t="array" ref="G1254">_xlfn.IFS(Customer!K1254=1,"Basic",Customer!L1254=1,"Graduate",Customer!M1254=1,"Master",Customer!N1254=1,"PhD")</f>
        <v>#N/A</v>
      </c>
      <c r="H1254" t="s">
        <v>15</v>
      </c>
    </row>
    <row r="1255" spans="1:8" x14ac:dyDescent="0.3">
      <c r="A1255">
        <v>1187</v>
      </c>
      <c r="B1255">
        <v>146854</v>
      </c>
      <c r="C1255">
        <v>1</v>
      </c>
      <c r="D1255">
        <v>1</v>
      </c>
      <c r="E1255">
        <v>47</v>
      </c>
      <c r="F1255" t="str" cm="1">
        <f t="array" ref="F1255">_xlfn.IFS(Customer!F1255=1,"Divorced",Customer!G1255=1,"Married",Customer!H1255=1,"Single",Customer!I1255=1,"Together",Customer!J1255=1,"Window")</f>
        <v>Single</v>
      </c>
      <c r="G1255" t="str" cm="1">
        <f t="array" ref="G1255">_xlfn.IFS(Customer!K1255=1,"Basic",Customer!L1255=1,"Graduate",Customer!M1255=1,"Master",Customer!N1255=1,"PhD")</f>
        <v>PhD</v>
      </c>
      <c r="H1255" t="s">
        <v>15</v>
      </c>
    </row>
    <row r="1256" spans="1:8" x14ac:dyDescent="0.3">
      <c r="A1256">
        <v>2268</v>
      </c>
      <c r="B1256">
        <v>146831</v>
      </c>
      <c r="C1256">
        <v>1</v>
      </c>
      <c r="D1256">
        <v>1</v>
      </c>
      <c r="E1256">
        <v>51</v>
      </c>
      <c r="F1256" t="str" cm="1">
        <f t="array" ref="F1256">_xlfn.IFS(Customer!F1256=1,"Divorced",Customer!G1256=1,"Married",Customer!H1256=1,"Single",Customer!I1256=1,"Together",Customer!J1256=1,"Window")</f>
        <v>Married</v>
      </c>
      <c r="G1256" t="e" cm="1">
        <f t="array" ref="G1256">_xlfn.IFS(Customer!K1256=1,"Basic",Customer!L1256=1,"Graduate",Customer!M1256=1,"Master",Customer!N1256=1,"PhD")</f>
        <v>#N/A</v>
      </c>
      <c r="H1256" t="s">
        <v>17</v>
      </c>
    </row>
    <row r="1257" spans="1:8" x14ac:dyDescent="0.3">
      <c r="A1257">
        <v>1961</v>
      </c>
      <c r="B1257">
        <v>146779</v>
      </c>
      <c r="C1257">
        <v>1</v>
      </c>
      <c r="D1257">
        <v>1</v>
      </c>
      <c r="E1257">
        <v>60</v>
      </c>
      <c r="F1257" t="str" cm="1">
        <f t="array" ref="F1257">_xlfn.IFS(Customer!F1257=1,"Divorced",Customer!G1257=1,"Married",Customer!H1257=1,"Single",Customer!I1257=1,"Together",Customer!J1257=1,"Window")</f>
        <v>Window</v>
      </c>
      <c r="G1257" t="e" cm="1">
        <f t="array" ref="G1257">_xlfn.IFS(Customer!K1257=1,"Basic",Customer!L1257=1,"Graduate",Customer!M1257=1,"Master",Customer!N1257=1,"PhD")</f>
        <v>#N/A</v>
      </c>
      <c r="H1257" t="s">
        <v>15</v>
      </c>
    </row>
    <row r="1258" spans="1:8" x14ac:dyDescent="0.3">
      <c r="A1258">
        <v>2483</v>
      </c>
      <c r="B1258">
        <v>146772</v>
      </c>
      <c r="C1258">
        <v>0</v>
      </c>
      <c r="D1258">
        <v>1</v>
      </c>
      <c r="E1258">
        <v>45</v>
      </c>
      <c r="F1258" t="str" cm="1">
        <f t="array" ref="F1258">_xlfn.IFS(Customer!F1258=1,"Divorced",Customer!G1258=1,"Married",Customer!H1258=1,"Single",Customer!I1258=1,"Together",Customer!J1258=1,"Window")</f>
        <v>Together</v>
      </c>
      <c r="G1258" t="e" cm="1">
        <f t="array" ref="G1258">_xlfn.IFS(Customer!K1258=1,"Basic",Customer!L1258=1,"Graduate",Customer!M1258=1,"Master",Customer!N1258=1,"PhD")</f>
        <v>#N/A</v>
      </c>
      <c r="H1258" t="s">
        <v>15</v>
      </c>
    </row>
    <row r="1259" spans="1:8" x14ac:dyDescent="0.3">
      <c r="A1259">
        <v>2786</v>
      </c>
      <c r="B1259">
        <v>146757</v>
      </c>
      <c r="C1259">
        <v>0</v>
      </c>
      <c r="D1259">
        <v>1</v>
      </c>
      <c r="E1259">
        <v>57</v>
      </c>
      <c r="F1259" t="str" cm="1">
        <f t="array" ref="F1259">_xlfn.IFS(Customer!F1259=1,"Divorced",Customer!G1259=1,"Married",Customer!H1259=1,"Single",Customer!I1259=1,"Together",Customer!J1259=1,"Window")</f>
        <v>Single</v>
      </c>
      <c r="G1259" t="str" cm="1">
        <f t="array" ref="G1259">_xlfn.IFS(Customer!K1259=1,"Basic",Customer!L1259=1,"Graduate",Customer!M1259=1,"Master",Customer!N1259=1,"PhD")</f>
        <v>PhD</v>
      </c>
      <c r="H1259" t="s">
        <v>19</v>
      </c>
    </row>
    <row r="1260" spans="1:8" x14ac:dyDescent="0.3">
      <c r="A1260">
        <v>2105</v>
      </c>
      <c r="B1260">
        <v>146734</v>
      </c>
      <c r="C1260">
        <v>0</v>
      </c>
      <c r="D1260">
        <v>1</v>
      </c>
      <c r="E1260">
        <v>66</v>
      </c>
      <c r="F1260" t="str" cm="1">
        <f t="array" ref="F1260">_xlfn.IFS(Customer!F1260=1,"Divorced",Customer!G1260=1,"Married",Customer!H1260=1,"Single",Customer!I1260=1,"Together",Customer!J1260=1,"Window")</f>
        <v>Married</v>
      </c>
      <c r="G1260" t="str" cm="1">
        <f t="array" ref="G1260">_xlfn.IFS(Customer!K1260=1,"Basic",Customer!L1260=1,"Graduate",Customer!M1260=1,"Master",Customer!N1260=1,"PhD")</f>
        <v>Graduate</v>
      </c>
      <c r="H1260" t="s">
        <v>15</v>
      </c>
    </row>
    <row r="1261" spans="1:8" x14ac:dyDescent="0.3">
      <c r="A1261">
        <v>1641</v>
      </c>
      <c r="B1261">
        <v>146734</v>
      </c>
      <c r="C1261">
        <v>1</v>
      </c>
      <c r="D1261">
        <v>2</v>
      </c>
      <c r="E1261">
        <v>54</v>
      </c>
      <c r="F1261" t="str" cm="1">
        <f t="array" ref="F1261">_xlfn.IFS(Customer!F1261=1,"Divorced",Customer!G1261=1,"Married",Customer!H1261=1,"Single",Customer!I1261=1,"Together",Customer!J1261=1,"Window")</f>
        <v>Single</v>
      </c>
      <c r="G1261" t="str" cm="1">
        <f t="array" ref="G1261">_xlfn.IFS(Customer!K1261=1,"Basic",Customer!L1261=1,"Graduate",Customer!M1261=1,"Master",Customer!N1261=1,"PhD")</f>
        <v>PhD</v>
      </c>
      <c r="H1261" t="s">
        <v>16</v>
      </c>
    </row>
    <row r="1262" spans="1:8" x14ac:dyDescent="0.3">
      <c r="A1262">
        <v>2301</v>
      </c>
      <c r="B1262">
        <v>146692</v>
      </c>
      <c r="C1262">
        <v>0</v>
      </c>
      <c r="D1262">
        <v>1</v>
      </c>
      <c r="E1262">
        <v>62</v>
      </c>
      <c r="F1262" t="str" cm="1">
        <f t="array" ref="F1262">_xlfn.IFS(Customer!F1262=1,"Divorced",Customer!G1262=1,"Married",Customer!H1262=1,"Single",Customer!I1262=1,"Together",Customer!J1262=1,"Window")</f>
        <v>Together</v>
      </c>
      <c r="G1262" t="str" cm="1">
        <f t="array" ref="G1262">_xlfn.IFS(Customer!K1262=1,"Basic",Customer!L1262=1,"Graduate",Customer!M1262=1,"Master",Customer!N1262=1,"PhD")</f>
        <v>Master</v>
      </c>
      <c r="H1262" t="s">
        <v>16</v>
      </c>
    </row>
    <row r="1263" spans="1:8" x14ac:dyDescent="0.3">
      <c r="A1263">
        <v>1343</v>
      </c>
      <c r="B1263">
        <v>146681</v>
      </c>
      <c r="C1263">
        <v>0</v>
      </c>
      <c r="D1263">
        <v>2</v>
      </c>
      <c r="E1263">
        <v>72</v>
      </c>
      <c r="F1263" t="str" cm="1">
        <f t="array" ref="F1263">_xlfn.IFS(Customer!F1263=1,"Divorced",Customer!G1263=1,"Married",Customer!H1263=1,"Single",Customer!I1263=1,"Together",Customer!J1263=1,"Window")</f>
        <v>Together</v>
      </c>
      <c r="G1263" t="str" cm="1">
        <f t="array" ref="G1263">_xlfn.IFS(Customer!K1263=1,"Basic",Customer!L1263=1,"Graduate",Customer!M1263=1,"Master",Customer!N1263=1,"PhD")</f>
        <v>PhD</v>
      </c>
      <c r="H1263" t="s">
        <v>15</v>
      </c>
    </row>
    <row r="1264" spans="1:8" x14ac:dyDescent="0.3">
      <c r="A1264">
        <v>2610</v>
      </c>
      <c r="B1264">
        <v>146681</v>
      </c>
      <c r="C1264">
        <v>0</v>
      </c>
      <c r="D1264">
        <v>2</v>
      </c>
      <c r="E1264">
        <v>72</v>
      </c>
      <c r="F1264" t="str" cm="1">
        <f t="array" ref="F1264">_xlfn.IFS(Customer!F1264=1,"Divorced",Customer!G1264=1,"Married",Customer!H1264=1,"Single",Customer!I1264=1,"Together",Customer!J1264=1,"Window")</f>
        <v>Together</v>
      </c>
      <c r="G1264" t="str" cm="1">
        <f t="array" ref="G1264">_xlfn.IFS(Customer!K1264=1,"Basic",Customer!L1264=1,"Graduate",Customer!M1264=1,"Master",Customer!N1264=1,"PhD")</f>
        <v>PhD</v>
      </c>
      <c r="H1264" t="s">
        <v>17</v>
      </c>
    </row>
    <row r="1265" spans="1:8" x14ac:dyDescent="0.3">
      <c r="A1265">
        <v>1032</v>
      </c>
      <c r="B1265">
        <v>146610</v>
      </c>
      <c r="C1265">
        <v>0</v>
      </c>
      <c r="D1265">
        <v>2</v>
      </c>
      <c r="E1265">
        <v>68</v>
      </c>
      <c r="F1265" t="str" cm="1">
        <f t="array" ref="F1265">_xlfn.IFS(Customer!F1265=1,"Divorced",Customer!G1265=1,"Married",Customer!H1265=1,"Single",Customer!I1265=1,"Together",Customer!J1265=1,"Window")</f>
        <v>Divorced</v>
      </c>
      <c r="G1265" t="str" cm="1">
        <f t="array" ref="G1265">_xlfn.IFS(Customer!K1265=1,"Basic",Customer!L1265=1,"Graduate",Customer!M1265=1,"Master",Customer!N1265=1,"PhD")</f>
        <v>PhD</v>
      </c>
      <c r="H1265" t="s">
        <v>17</v>
      </c>
    </row>
    <row r="1266" spans="1:8" x14ac:dyDescent="0.3">
      <c r="A1266">
        <v>2055</v>
      </c>
      <c r="B1266">
        <v>146610</v>
      </c>
      <c r="C1266">
        <v>0</v>
      </c>
      <c r="D1266">
        <v>0</v>
      </c>
      <c r="E1266">
        <v>62</v>
      </c>
      <c r="F1266" t="str" cm="1">
        <f t="array" ref="F1266">_xlfn.IFS(Customer!F1266=1,"Divorced",Customer!G1266=1,"Married",Customer!H1266=1,"Single",Customer!I1266=1,"Together",Customer!J1266=1,"Window")</f>
        <v>Together</v>
      </c>
      <c r="G1266" t="str" cm="1">
        <f t="array" ref="G1266">_xlfn.IFS(Customer!K1266=1,"Basic",Customer!L1266=1,"Graduate",Customer!M1266=1,"Master",Customer!N1266=1,"PhD")</f>
        <v>Graduate</v>
      </c>
      <c r="H1266" t="s">
        <v>16</v>
      </c>
    </row>
    <row r="1267" spans="1:8" x14ac:dyDescent="0.3">
      <c r="A1267">
        <v>1775</v>
      </c>
      <c r="B1267">
        <v>146524</v>
      </c>
      <c r="C1267">
        <v>0</v>
      </c>
      <c r="D1267">
        <v>1</v>
      </c>
      <c r="E1267">
        <v>59</v>
      </c>
      <c r="F1267" t="str" cm="1">
        <f t="array" ref="F1267">_xlfn.IFS(Customer!F1267=1,"Divorced",Customer!G1267=1,"Married",Customer!H1267=1,"Single",Customer!I1267=1,"Together",Customer!J1267=1,"Window")</f>
        <v>Single</v>
      </c>
      <c r="G1267" t="str" cm="1">
        <f t="array" ref="G1267">_xlfn.IFS(Customer!K1267=1,"Basic",Customer!L1267=1,"Graduate",Customer!M1267=1,"Master",Customer!N1267=1,"PhD")</f>
        <v>Graduate</v>
      </c>
      <c r="H1267" t="s">
        <v>15</v>
      </c>
    </row>
    <row r="1268" spans="1:8" x14ac:dyDescent="0.3">
      <c r="A1268">
        <v>1628</v>
      </c>
      <c r="B1268">
        <v>146463</v>
      </c>
      <c r="C1268">
        <v>1</v>
      </c>
      <c r="D1268">
        <v>1</v>
      </c>
      <c r="E1268">
        <v>49</v>
      </c>
      <c r="F1268" t="str" cm="1">
        <f t="array" ref="F1268">_xlfn.IFS(Customer!F1268=1,"Divorced",Customer!G1268=1,"Married",Customer!H1268=1,"Single",Customer!I1268=1,"Together",Customer!J1268=1,"Window")</f>
        <v>Married</v>
      </c>
      <c r="G1268" t="str" cm="1">
        <f t="array" ref="G1268">_xlfn.IFS(Customer!K1268=1,"Basic",Customer!L1268=1,"Graduate",Customer!M1268=1,"Master",Customer!N1268=1,"PhD")</f>
        <v>PhD</v>
      </c>
      <c r="H1268" t="s">
        <v>19</v>
      </c>
    </row>
    <row r="1269" spans="1:8" x14ac:dyDescent="0.3">
      <c r="A1269">
        <v>2018</v>
      </c>
      <c r="B1269">
        <v>146423</v>
      </c>
      <c r="C1269">
        <v>1</v>
      </c>
      <c r="D1269">
        <v>1</v>
      </c>
      <c r="E1269">
        <v>48</v>
      </c>
      <c r="F1269" t="str" cm="1">
        <f t="array" ref="F1269">_xlfn.IFS(Customer!F1269=1,"Divorced",Customer!G1269=1,"Married",Customer!H1269=1,"Single",Customer!I1269=1,"Together",Customer!J1269=1,"Window")</f>
        <v>Single</v>
      </c>
      <c r="G1269" t="str" cm="1">
        <f t="array" ref="G1269">_xlfn.IFS(Customer!K1269=1,"Basic",Customer!L1269=1,"Graduate",Customer!M1269=1,"Master",Customer!N1269=1,"PhD")</f>
        <v>Master</v>
      </c>
      <c r="H1269" t="s">
        <v>19</v>
      </c>
    </row>
    <row r="1270" spans="1:8" x14ac:dyDescent="0.3">
      <c r="A1270">
        <v>2979</v>
      </c>
      <c r="B1270">
        <v>146423</v>
      </c>
      <c r="C1270">
        <v>1</v>
      </c>
      <c r="D1270">
        <v>1</v>
      </c>
      <c r="E1270">
        <v>48</v>
      </c>
      <c r="F1270" t="str" cm="1">
        <f t="array" ref="F1270">_xlfn.IFS(Customer!F1270=1,"Divorced",Customer!G1270=1,"Married",Customer!H1270=1,"Single",Customer!I1270=1,"Together",Customer!J1270=1,"Window")</f>
        <v>Single</v>
      </c>
      <c r="G1270" t="str" cm="1">
        <f t="array" ref="G1270">_xlfn.IFS(Customer!K1270=1,"Basic",Customer!L1270=1,"Graduate",Customer!M1270=1,"Master",Customer!N1270=1,"PhD")</f>
        <v>Master</v>
      </c>
      <c r="H1270" t="s">
        <v>16</v>
      </c>
    </row>
    <row r="1271" spans="1:8" x14ac:dyDescent="0.3">
      <c r="A1271">
        <v>2359</v>
      </c>
      <c r="B1271">
        <v>146390</v>
      </c>
      <c r="C1271">
        <v>0</v>
      </c>
      <c r="D1271">
        <v>1</v>
      </c>
      <c r="E1271">
        <v>65</v>
      </c>
      <c r="F1271" t="str" cm="1">
        <f t="array" ref="F1271">_xlfn.IFS(Customer!F1271=1,"Divorced",Customer!G1271=1,"Married",Customer!H1271=1,"Single",Customer!I1271=1,"Together",Customer!J1271=1,"Window")</f>
        <v>Divorced</v>
      </c>
      <c r="G1271" t="str" cm="1">
        <f t="array" ref="G1271">_xlfn.IFS(Customer!K1271=1,"Basic",Customer!L1271=1,"Graduate",Customer!M1271=1,"Master",Customer!N1271=1,"PhD")</f>
        <v>Master</v>
      </c>
      <c r="H1271" t="s">
        <v>18</v>
      </c>
    </row>
    <row r="1272" spans="1:8" x14ac:dyDescent="0.3">
      <c r="A1272">
        <v>1289</v>
      </c>
      <c r="B1272">
        <v>146377</v>
      </c>
      <c r="C1272">
        <v>1</v>
      </c>
      <c r="D1272">
        <v>0</v>
      </c>
      <c r="E1272">
        <v>42</v>
      </c>
      <c r="F1272" t="str" cm="1">
        <f t="array" ref="F1272">_xlfn.IFS(Customer!F1272=1,"Divorced",Customer!G1272=1,"Married",Customer!H1272=1,"Single",Customer!I1272=1,"Together",Customer!J1272=1,"Window")</f>
        <v>Married</v>
      </c>
      <c r="G1272" t="str" cm="1">
        <f t="array" ref="G1272">_xlfn.IFS(Customer!K1272=1,"Basic",Customer!L1272=1,"Graduate",Customer!M1272=1,"Master",Customer!N1272=1,"PhD")</f>
        <v>PhD</v>
      </c>
      <c r="H1272" t="s">
        <v>15</v>
      </c>
    </row>
    <row r="1273" spans="1:8" x14ac:dyDescent="0.3">
      <c r="A1273">
        <v>1835</v>
      </c>
      <c r="B1273">
        <v>146374</v>
      </c>
      <c r="C1273">
        <v>0</v>
      </c>
      <c r="D1273">
        <v>1</v>
      </c>
      <c r="E1273">
        <v>46</v>
      </c>
      <c r="F1273" t="str" cm="1">
        <f t="array" ref="F1273">_xlfn.IFS(Customer!F1273=1,"Divorced",Customer!G1273=1,"Married",Customer!H1273=1,"Single",Customer!I1273=1,"Together",Customer!J1273=1,"Window")</f>
        <v>Married</v>
      </c>
      <c r="G1273" t="str" cm="1">
        <f t="array" ref="G1273">_xlfn.IFS(Customer!K1273=1,"Basic",Customer!L1273=1,"Graduate",Customer!M1273=1,"Master",Customer!N1273=1,"PhD")</f>
        <v>PhD</v>
      </c>
      <c r="H1273" t="s">
        <v>15</v>
      </c>
    </row>
    <row r="1274" spans="1:8" x14ac:dyDescent="0.3">
      <c r="A1274">
        <v>1002</v>
      </c>
      <c r="B1274">
        <v>146344</v>
      </c>
      <c r="C1274">
        <v>1</v>
      </c>
      <c r="D1274">
        <v>1</v>
      </c>
      <c r="E1274">
        <v>66</v>
      </c>
      <c r="F1274" t="str" cm="1">
        <f t="array" ref="F1274">_xlfn.IFS(Customer!F1274=1,"Divorced",Customer!G1274=1,"Married",Customer!H1274=1,"Single",Customer!I1274=1,"Together",Customer!J1274=1,"Window")</f>
        <v>Single</v>
      </c>
      <c r="G1274" t="str" cm="1">
        <f t="array" ref="G1274">_xlfn.IFS(Customer!K1274=1,"Basic",Customer!L1274=1,"Graduate",Customer!M1274=1,"Master",Customer!N1274=1,"PhD")</f>
        <v>Graduate</v>
      </c>
      <c r="H1274" t="s">
        <v>17</v>
      </c>
    </row>
    <row r="1275" spans="1:8" x14ac:dyDescent="0.3">
      <c r="A1275">
        <v>1142</v>
      </c>
      <c r="B1275">
        <v>146344</v>
      </c>
      <c r="C1275">
        <v>0</v>
      </c>
      <c r="D1275">
        <v>1</v>
      </c>
      <c r="E1275">
        <v>48</v>
      </c>
      <c r="F1275" t="str" cm="1">
        <f t="array" ref="F1275">_xlfn.IFS(Customer!F1275=1,"Divorced",Customer!G1275=1,"Married",Customer!H1275=1,"Single",Customer!I1275=1,"Together",Customer!J1275=1,"Window")</f>
        <v>Together</v>
      </c>
      <c r="G1275" t="e" cm="1">
        <f t="array" ref="G1275">_xlfn.IFS(Customer!K1275=1,"Basic",Customer!L1275=1,"Graduate",Customer!M1275=1,"Master",Customer!N1275=1,"PhD")</f>
        <v>#N/A</v>
      </c>
      <c r="H1275" t="s">
        <v>19</v>
      </c>
    </row>
    <row r="1276" spans="1:8" x14ac:dyDescent="0.3">
      <c r="A1276">
        <v>1475</v>
      </c>
      <c r="B1276">
        <v>146310</v>
      </c>
      <c r="C1276">
        <v>1</v>
      </c>
      <c r="D1276">
        <v>0</v>
      </c>
      <c r="E1276">
        <v>44</v>
      </c>
      <c r="F1276" t="str" cm="1">
        <f t="array" ref="F1276">_xlfn.IFS(Customer!F1276=1,"Divorced",Customer!G1276=1,"Married",Customer!H1276=1,"Single",Customer!I1276=1,"Together",Customer!J1276=1,"Window")</f>
        <v>Divorced</v>
      </c>
      <c r="G1276" t="str" cm="1">
        <f t="array" ref="G1276">_xlfn.IFS(Customer!K1276=1,"Basic",Customer!L1276=1,"Graduate",Customer!M1276=1,"Master",Customer!N1276=1,"PhD")</f>
        <v>Graduate</v>
      </c>
      <c r="H1276" t="s">
        <v>15</v>
      </c>
    </row>
    <row r="1277" spans="1:8" x14ac:dyDescent="0.3">
      <c r="A1277">
        <v>1867</v>
      </c>
      <c r="B1277">
        <v>146231</v>
      </c>
      <c r="C1277">
        <v>2</v>
      </c>
      <c r="D1277">
        <v>1</v>
      </c>
      <c r="E1277">
        <v>67</v>
      </c>
      <c r="F1277" t="str" cm="1">
        <f t="array" ref="F1277">_xlfn.IFS(Customer!F1277=1,"Divorced",Customer!G1277=1,"Married",Customer!H1277=1,"Single",Customer!I1277=1,"Together",Customer!J1277=1,"Window")</f>
        <v>Single</v>
      </c>
      <c r="G1277" t="str" cm="1">
        <f t="array" ref="G1277">_xlfn.IFS(Customer!K1277=1,"Basic",Customer!L1277=1,"Graduate",Customer!M1277=1,"Master",Customer!N1277=1,"PhD")</f>
        <v>PhD</v>
      </c>
      <c r="H1277" t="s">
        <v>18</v>
      </c>
    </row>
    <row r="1278" spans="1:8" x14ac:dyDescent="0.3">
      <c r="A1278">
        <v>2260</v>
      </c>
      <c r="B1278">
        <v>146149</v>
      </c>
      <c r="C1278">
        <v>0</v>
      </c>
      <c r="D1278">
        <v>1</v>
      </c>
      <c r="E1278">
        <v>45</v>
      </c>
      <c r="F1278" t="str" cm="1">
        <f t="array" ref="F1278">_xlfn.IFS(Customer!F1278=1,"Divorced",Customer!G1278=1,"Married",Customer!H1278=1,"Single",Customer!I1278=1,"Together",Customer!J1278=1,"Window")</f>
        <v>Married</v>
      </c>
      <c r="G1278" t="str" cm="1">
        <f t="array" ref="G1278">_xlfn.IFS(Customer!K1278=1,"Basic",Customer!L1278=1,"Graduate",Customer!M1278=1,"Master",Customer!N1278=1,"PhD")</f>
        <v>Graduate</v>
      </c>
      <c r="H1278" t="s">
        <v>20</v>
      </c>
    </row>
    <row r="1279" spans="1:8" x14ac:dyDescent="0.3">
      <c r="A1279">
        <v>1912</v>
      </c>
      <c r="B1279">
        <v>146107</v>
      </c>
      <c r="C1279">
        <v>1</v>
      </c>
      <c r="D1279">
        <v>0</v>
      </c>
      <c r="E1279">
        <v>31</v>
      </c>
      <c r="F1279" t="str" cm="1">
        <f t="array" ref="F1279">_xlfn.IFS(Customer!F1279=1,"Divorced",Customer!G1279=1,"Married",Customer!H1279=1,"Single",Customer!I1279=1,"Together",Customer!J1279=1,"Window")</f>
        <v>Single</v>
      </c>
      <c r="G1279" t="str" cm="1">
        <f t="array" ref="G1279">_xlfn.IFS(Customer!K1279=1,"Basic",Customer!L1279=1,"Graduate",Customer!M1279=1,"Master",Customer!N1279=1,"PhD")</f>
        <v>Graduate</v>
      </c>
      <c r="H1279" t="s">
        <v>20</v>
      </c>
    </row>
    <row r="1280" spans="1:8" x14ac:dyDescent="0.3">
      <c r="A1280">
        <v>1935</v>
      </c>
      <c r="B1280">
        <v>146106</v>
      </c>
      <c r="C1280">
        <v>1</v>
      </c>
      <c r="D1280">
        <v>1</v>
      </c>
      <c r="E1280">
        <v>44</v>
      </c>
      <c r="F1280" t="str" cm="1">
        <f t="array" ref="F1280">_xlfn.IFS(Customer!F1280=1,"Divorced",Customer!G1280=1,"Married",Customer!H1280=1,"Single",Customer!I1280=1,"Together",Customer!J1280=1,"Window")</f>
        <v>Together</v>
      </c>
      <c r="G1280" t="str" cm="1">
        <f t="array" ref="G1280">_xlfn.IFS(Customer!K1280=1,"Basic",Customer!L1280=1,"Graduate",Customer!M1280=1,"Master",Customer!N1280=1,"PhD")</f>
        <v>Master</v>
      </c>
      <c r="H1280" t="s">
        <v>16</v>
      </c>
    </row>
    <row r="1281" spans="1:8" x14ac:dyDescent="0.3">
      <c r="A1281">
        <v>1618</v>
      </c>
      <c r="B1281">
        <v>146102</v>
      </c>
      <c r="C1281">
        <v>2</v>
      </c>
      <c r="D1281">
        <v>1</v>
      </c>
      <c r="E1281">
        <v>58</v>
      </c>
      <c r="F1281" t="str" cm="1">
        <f t="array" ref="F1281">_xlfn.IFS(Customer!F1281=1,"Divorced",Customer!G1281=1,"Married",Customer!H1281=1,"Single",Customer!I1281=1,"Together",Customer!J1281=1,"Window")</f>
        <v>Divorced</v>
      </c>
      <c r="G1281" t="str" cm="1">
        <f t="array" ref="G1281">_xlfn.IFS(Customer!K1281=1,"Basic",Customer!L1281=1,"Graduate",Customer!M1281=1,"Master",Customer!N1281=1,"PhD")</f>
        <v>Graduate</v>
      </c>
      <c r="H1281" t="s">
        <v>20</v>
      </c>
    </row>
    <row r="1282" spans="1:8" x14ac:dyDescent="0.3">
      <c r="A1282">
        <v>1359</v>
      </c>
      <c r="B1282">
        <v>146098</v>
      </c>
      <c r="C1282">
        <v>1</v>
      </c>
      <c r="D1282">
        <v>1</v>
      </c>
      <c r="E1282">
        <v>45</v>
      </c>
      <c r="F1282" t="str" cm="1">
        <f t="array" ref="F1282">_xlfn.IFS(Customer!F1282=1,"Divorced",Customer!G1282=1,"Married",Customer!H1282=1,"Single",Customer!I1282=1,"Together",Customer!J1282=1,"Window")</f>
        <v>Single</v>
      </c>
      <c r="G1282" t="str" cm="1">
        <f t="array" ref="G1282">_xlfn.IFS(Customer!K1282=1,"Basic",Customer!L1282=1,"Graduate",Customer!M1282=1,"Master",Customer!N1282=1,"PhD")</f>
        <v>Master</v>
      </c>
      <c r="H1282" t="s">
        <v>16</v>
      </c>
    </row>
    <row r="1283" spans="1:8" x14ac:dyDescent="0.3">
      <c r="A1283">
        <v>2487</v>
      </c>
      <c r="B1283">
        <v>146098</v>
      </c>
      <c r="C1283">
        <v>1</v>
      </c>
      <c r="D1283">
        <v>1</v>
      </c>
      <c r="E1283">
        <v>45</v>
      </c>
      <c r="F1283" t="str" cm="1">
        <f t="array" ref="F1283">_xlfn.IFS(Customer!F1283=1,"Divorced",Customer!G1283=1,"Married",Customer!H1283=1,"Single",Customer!I1283=1,"Together",Customer!J1283=1,"Window")</f>
        <v>Single</v>
      </c>
      <c r="G1283" t="str" cm="1">
        <f t="array" ref="G1283">_xlfn.IFS(Customer!K1283=1,"Basic",Customer!L1283=1,"Graduate",Customer!M1283=1,"Master",Customer!N1283=1,"PhD")</f>
        <v>Master</v>
      </c>
      <c r="H1283" t="s">
        <v>16</v>
      </c>
    </row>
    <row r="1284" spans="1:8" x14ac:dyDescent="0.3">
      <c r="A1284">
        <v>2509</v>
      </c>
      <c r="B1284">
        <v>146098</v>
      </c>
      <c r="C1284">
        <v>1</v>
      </c>
      <c r="D1284">
        <v>1</v>
      </c>
      <c r="E1284">
        <v>45</v>
      </c>
      <c r="F1284" t="str" cm="1">
        <f t="array" ref="F1284">_xlfn.IFS(Customer!F1284=1,"Divorced",Customer!G1284=1,"Married",Customer!H1284=1,"Single",Customer!I1284=1,"Together",Customer!J1284=1,"Window")</f>
        <v>Single</v>
      </c>
      <c r="G1284" t="str" cm="1">
        <f t="array" ref="G1284">_xlfn.IFS(Customer!K1284=1,"Basic",Customer!L1284=1,"Graduate",Customer!M1284=1,"Master",Customer!N1284=1,"PhD")</f>
        <v>Master</v>
      </c>
      <c r="H1284" t="s">
        <v>18</v>
      </c>
    </row>
    <row r="1285" spans="1:8" x14ac:dyDescent="0.3">
      <c r="A1285">
        <v>1198</v>
      </c>
      <c r="B1285">
        <v>146097</v>
      </c>
      <c r="C1285">
        <v>0</v>
      </c>
      <c r="D1285">
        <v>1</v>
      </c>
      <c r="E1285">
        <v>64</v>
      </c>
      <c r="F1285" t="str" cm="1">
        <f t="array" ref="F1285">_xlfn.IFS(Customer!F1285=1,"Divorced",Customer!G1285=1,"Married",Customer!H1285=1,"Single",Customer!I1285=1,"Together",Customer!J1285=1,"Window")</f>
        <v>Together</v>
      </c>
      <c r="G1285" t="str" cm="1">
        <f t="array" ref="G1285">_xlfn.IFS(Customer!K1285=1,"Basic",Customer!L1285=1,"Graduate",Customer!M1285=1,"Master",Customer!N1285=1,"PhD")</f>
        <v>Graduate</v>
      </c>
      <c r="H1285" t="s">
        <v>20</v>
      </c>
    </row>
    <row r="1286" spans="1:8" x14ac:dyDescent="0.3">
      <c r="A1286">
        <v>2297</v>
      </c>
      <c r="B1286">
        <v>146094</v>
      </c>
      <c r="C1286">
        <v>1</v>
      </c>
      <c r="D1286">
        <v>1</v>
      </c>
      <c r="E1286">
        <v>47</v>
      </c>
      <c r="F1286" t="str" cm="1">
        <f t="array" ref="F1286">_xlfn.IFS(Customer!F1286=1,"Divorced",Customer!G1286=1,"Married",Customer!H1286=1,"Single",Customer!I1286=1,"Together",Customer!J1286=1,"Window")</f>
        <v>Married</v>
      </c>
      <c r="G1286" t="e" cm="1">
        <f t="array" ref="G1286">_xlfn.IFS(Customer!K1286=1,"Basic",Customer!L1286=1,"Graduate",Customer!M1286=1,"Master",Customer!N1286=1,"PhD")</f>
        <v>#N/A</v>
      </c>
      <c r="H1286" t="s">
        <v>15</v>
      </c>
    </row>
    <row r="1287" spans="1:8" x14ac:dyDescent="0.3">
      <c r="A1287">
        <v>1980</v>
      </c>
      <c r="B1287">
        <v>146086</v>
      </c>
      <c r="C1287">
        <v>0</v>
      </c>
      <c r="D1287">
        <v>1</v>
      </c>
      <c r="E1287">
        <v>64</v>
      </c>
      <c r="F1287" t="str" cm="1">
        <f t="array" ref="F1287">_xlfn.IFS(Customer!F1287=1,"Divorced",Customer!G1287=1,"Married",Customer!H1287=1,"Single",Customer!I1287=1,"Together",Customer!J1287=1,"Window")</f>
        <v>Divorced</v>
      </c>
      <c r="G1287" t="str" cm="1">
        <f t="array" ref="G1287">_xlfn.IFS(Customer!K1287=1,"Basic",Customer!L1287=1,"Graduate",Customer!M1287=1,"Master",Customer!N1287=1,"PhD")</f>
        <v>Graduate</v>
      </c>
      <c r="H1287" t="s">
        <v>17</v>
      </c>
    </row>
    <row r="1288" spans="1:8" x14ac:dyDescent="0.3">
      <c r="A1288">
        <v>2426</v>
      </c>
      <c r="B1288">
        <v>146053</v>
      </c>
      <c r="C1288">
        <v>1</v>
      </c>
      <c r="D1288">
        <v>0</v>
      </c>
      <c r="E1288">
        <v>48</v>
      </c>
      <c r="F1288" t="str" cm="1">
        <f t="array" ref="F1288">_xlfn.IFS(Customer!F1288=1,"Divorced",Customer!G1288=1,"Married",Customer!H1288=1,"Single",Customer!I1288=1,"Together",Customer!J1288=1,"Window")</f>
        <v>Together</v>
      </c>
      <c r="G1288" t="str" cm="1">
        <f t="array" ref="G1288">_xlfn.IFS(Customer!K1288=1,"Basic",Customer!L1288=1,"Graduate",Customer!M1288=1,"Master",Customer!N1288=1,"PhD")</f>
        <v>Graduate</v>
      </c>
      <c r="H1288" t="s">
        <v>19</v>
      </c>
    </row>
    <row r="1289" spans="1:8" x14ac:dyDescent="0.3">
      <c r="A1289">
        <v>2137</v>
      </c>
      <c r="B1289">
        <v>146049</v>
      </c>
      <c r="C1289">
        <v>1</v>
      </c>
      <c r="D1289">
        <v>1</v>
      </c>
      <c r="E1289">
        <v>44</v>
      </c>
      <c r="F1289" t="str" cm="1">
        <f t="array" ref="F1289">_xlfn.IFS(Customer!F1289=1,"Divorced",Customer!G1289=1,"Married",Customer!H1289=1,"Single",Customer!I1289=1,"Together",Customer!J1289=1,"Window")</f>
        <v>Married</v>
      </c>
      <c r="G1289" t="str" cm="1">
        <f t="array" ref="G1289">_xlfn.IFS(Customer!K1289=1,"Basic",Customer!L1289=1,"Graduate",Customer!M1289=1,"Master",Customer!N1289=1,"PhD")</f>
        <v>Graduate</v>
      </c>
      <c r="H1289" t="s">
        <v>18</v>
      </c>
    </row>
    <row r="1290" spans="1:8" x14ac:dyDescent="0.3">
      <c r="A1290">
        <v>1901</v>
      </c>
      <c r="B1290">
        <v>146015</v>
      </c>
      <c r="C1290">
        <v>1</v>
      </c>
      <c r="D1290">
        <v>1</v>
      </c>
      <c r="E1290">
        <v>65</v>
      </c>
      <c r="F1290" t="str" cm="1">
        <f t="array" ref="F1290">_xlfn.IFS(Customer!F1290=1,"Divorced",Customer!G1290=1,"Married",Customer!H1290=1,"Single",Customer!I1290=1,"Together",Customer!J1290=1,"Window")</f>
        <v>Together</v>
      </c>
      <c r="G1290" t="str" cm="1">
        <f t="array" ref="G1290">_xlfn.IFS(Customer!K1290=1,"Basic",Customer!L1290=1,"Graduate",Customer!M1290=1,"Master",Customer!N1290=1,"PhD")</f>
        <v>PhD</v>
      </c>
      <c r="H1290" t="s">
        <v>15</v>
      </c>
    </row>
    <row r="1291" spans="1:8" x14ac:dyDescent="0.3">
      <c r="A1291">
        <v>2438</v>
      </c>
      <c r="B1291">
        <v>146015</v>
      </c>
      <c r="C1291">
        <v>1</v>
      </c>
      <c r="D1291">
        <v>1</v>
      </c>
      <c r="E1291">
        <v>65</v>
      </c>
      <c r="F1291" t="str" cm="1">
        <f t="array" ref="F1291">_xlfn.IFS(Customer!F1291=1,"Divorced",Customer!G1291=1,"Married",Customer!H1291=1,"Single",Customer!I1291=1,"Together",Customer!J1291=1,"Window")</f>
        <v>Together</v>
      </c>
      <c r="G1291" t="str" cm="1">
        <f t="array" ref="G1291">_xlfn.IFS(Customer!K1291=1,"Basic",Customer!L1291=1,"Graduate",Customer!M1291=1,"Master",Customer!N1291=1,"PhD")</f>
        <v>PhD</v>
      </c>
      <c r="H1291" t="s">
        <v>19</v>
      </c>
    </row>
    <row r="1292" spans="1:8" x14ac:dyDescent="0.3">
      <c r="A1292">
        <v>1201</v>
      </c>
      <c r="B1292">
        <v>146014</v>
      </c>
      <c r="C1292">
        <v>1</v>
      </c>
      <c r="D1292">
        <v>1</v>
      </c>
      <c r="E1292">
        <v>46</v>
      </c>
      <c r="F1292" t="str" cm="1">
        <f t="array" ref="F1292">_xlfn.IFS(Customer!F1292=1,"Divorced",Customer!G1292=1,"Married",Customer!H1292=1,"Single",Customer!I1292=1,"Together",Customer!J1292=1,"Window")</f>
        <v>Together</v>
      </c>
      <c r="G1292" t="str" cm="1">
        <f t="array" ref="G1292">_xlfn.IFS(Customer!K1292=1,"Basic",Customer!L1292=1,"Graduate",Customer!M1292=1,"Master",Customer!N1292=1,"PhD")</f>
        <v>Master</v>
      </c>
      <c r="H1292" t="s">
        <v>18</v>
      </c>
    </row>
    <row r="1293" spans="1:8" x14ac:dyDescent="0.3">
      <c r="A1293">
        <v>1244</v>
      </c>
      <c r="B1293">
        <v>145989</v>
      </c>
      <c r="C1293">
        <v>0</v>
      </c>
      <c r="D1293">
        <v>1</v>
      </c>
      <c r="E1293">
        <v>56</v>
      </c>
      <c r="F1293" t="str" cm="1">
        <f t="array" ref="F1293">_xlfn.IFS(Customer!F1293=1,"Divorced",Customer!G1293=1,"Married",Customer!H1293=1,"Single",Customer!I1293=1,"Together",Customer!J1293=1,"Window")</f>
        <v>Single</v>
      </c>
      <c r="G1293" t="str" cm="1">
        <f t="array" ref="G1293">_xlfn.IFS(Customer!K1293=1,"Basic",Customer!L1293=1,"Graduate",Customer!M1293=1,"Master",Customer!N1293=1,"PhD")</f>
        <v>Graduate</v>
      </c>
      <c r="H1293" t="s">
        <v>19</v>
      </c>
    </row>
    <row r="1294" spans="1:8" x14ac:dyDescent="0.3">
      <c r="A1294">
        <v>1679</v>
      </c>
      <c r="B1294">
        <v>145938</v>
      </c>
      <c r="C1294">
        <v>0</v>
      </c>
      <c r="D1294">
        <v>0</v>
      </c>
      <c r="E1294">
        <v>59</v>
      </c>
      <c r="F1294" t="str" cm="1">
        <f t="array" ref="F1294">_xlfn.IFS(Customer!F1294=1,"Divorced",Customer!G1294=1,"Married",Customer!H1294=1,"Single",Customer!I1294=1,"Together",Customer!J1294=1,"Window")</f>
        <v>Single</v>
      </c>
      <c r="G1294" t="str" cm="1">
        <f t="array" ref="G1294">_xlfn.IFS(Customer!K1294=1,"Basic",Customer!L1294=1,"Graduate",Customer!M1294=1,"Master",Customer!N1294=1,"PhD")</f>
        <v>Graduate</v>
      </c>
      <c r="H1294" t="s">
        <v>15</v>
      </c>
    </row>
    <row r="1295" spans="1:8" x14ac:dyDescent="0.3">
      <c r="A1295">
        <v>1890</v>
      </c>
      <c r="B1295">
        <v>145921</v>
      </c>
      <c r="C1295">
        <v>0</v>
      </c>
      <c r="D1295">
        <v>0</v>
      </c>
      <c r="E1295">
        <v>34</v>
      </c>
      <c r="F1295" t="str" cm="1">
        <f t="array" ref="F1295">_xlfn.IFS(Customer!F1295=1,"Divorced",Customer!G1295=1,"Married",Customer!H1295=1,"Single",Customer!I1295=1,"Together",Customer!J1295=1,"Window")</f>
        <v>Married</v>
      </c>
      <c r="G1295" t="str" cm="1">
        <f t="array" ref="G1295">_xlfn.IFS(Customer!K1295=1,"Basic",Customer!L1295=1,"Graduate",Customer!M1295=1,"Master",Customer!N1295=1,"PhD")</f>
        <v>PhD</v>
      </c>
      <c r="H1295" t="s">
        <v>17</v>
      </c>
    </row>
    <row r="1296" spans="1:8" x14ac:dyDescent="0.3">
      <c r="A1296">
        <v>1626</v>
      </c>
      <c r="B1296">
        <v>145906</v>
      </c>
      <c r="C1296">
        <v>0</v>
      </c>
      <c r="D1296">
        <v>1</v>
      </c>
      <c r="E1296">
        <v>56</v>
      </c>
      <c r="F1296" t="str" cm="1">
        <f t="array" ref="F1296">_xlfn.IFS(Customer!F1296=1,"Divorced",Customer!G1296=1,"Married",Customer!H1296=1,"Single",Customer!I1296=1,"Together",Customer!J1296=1,"Window")</f>
        <v>Single</v>
      </c>
      <c r="G1296" t="str" cm="1">
        <f t="array" ref="G1296">_xlfn.IFS(Customer!K1296=1,"Basic",Customer!L1296=1,"Graduate",Customer!M1296=1,"Master",Customer!N1296=1,"PhD")</f>
        <v>Graduate</v>
      </c>
      <c r="H1296" t="s">
        <v>17</v>
      </c>
    </row>
    <row r="1297" spans="1:8" x14ac:dyDescent="0.3">
      <c r="A1297">
        <v>2559</v>
      </c>
      <c r="B1297">
        <v>145903</v>
      </c>
      <c r="C1297">
        <v>0</v>
      </c>
      <c r="D1297">
        <v>1</v>
      </c>
      <c r="E1297">
        <v>54</v>
      </c>
      <c r="F1297" t="str" cm="1">
        <f t="array" ref="F1297">_xlfn.IFS(Customer!F1297=1,"Divorced",Customer!G1297=1,"Married",Customer!H1297=1,"Single",Customer!I1297=1,"Together",Customer!J1297=1,"Window")</f>
        <v>Together</v>
      </c>
      <c r="G1297" t="str" cm="1">
        <f t="array" ref="G1297">_xlfn.IFS(Customer!K1297=1,"Basic",Customer!L1297=1,"Graduate",Customer!M1297=1,"Master",Customer!N1297=1,"PhD")</f>
        <v>Master</v>
      </c>
      <c r="H1297" t="s">
        <v>16</v>
      </c>
    </row>
    <row r="1298" spans="1:8" x14ac:dyDescent="0.3">
      <c r="A1298">
        <v>2170</v>
      </c>
      <c r="B1298">
        <v>145894</v>
      </c>
      <c r="C1298">
        <v>0</v>
      </c>
      <c r="D1298">
        <v>2</v>
      </c>
      <c r="E1298">
        <v>46</v>
      </c>
      <c r="F1298" t="str" cm="1">
        <f t="array" ref="F1298">_xlfn.IFS(Customer!F1298=1,"Divorced",Customer!G1298=1,"Married",Customer!H1298=1,"Single",Customer!I1298=1,"Together",Customer!J1298=1,"Window")</f>
        <v>Married</v>
      </c>
      <c r="G1298" t="e" cm="1">
        <f t="array" ref="G1298">_xlfn.IFS(Customer!K1298=1,"Basic",Customer!L1298=1,"Graduate",Customer!M1298=1,"Master",Customer!N1298=1,"PhD")</f>
        <v>#N/A</v>
      </c>
      <c r="H1298" t="s">
        <v>20</v>
      </c>
    </row>
    <row r="1299" spans="1:8" x14ac:dyDescent="0.3">
      <c r="A1299">
        <v>1819</v>
      </c>
      <c r="B1299">
        <v>145889</v>
      </c>
      <c r="C1299">
        <v>0</v>
      </c>
      <c r="D1299">
        <v>1</v>
      </c>
      <c r="E1299">
        <v>40</v>
      </c>
      <c r="F1299" t="str" cm="1">
        <f t="array" ref="F1299">_xlfn.IFS(Customer!F1299=1,"Divorced",Customer!G1299=1,"Married",Customer!H1299=1,"Single",Customer!I1299=1,"Together",Customer!J1299=1,"Window")</f>
        <v>Single</v>
      </c>
      <c r="G1299" t="e" cm="1">
        <f t="array" ref="G1299">_xlfn.IFS(Customer!K1299=1,"Basic",Customer!L1299=1,"Graduate",Customer!M1299=1,"Master",Customer!N1299=1,"PhD")</f>
        <v>#N/A</v>
      </c>
      <c r="H1299" t="s">
        <v>18</v>
      </c>
    </row>
    <row r="1300" spans="1:8" x14ac:dyDescent="0.3">
      <c r="A1300">
        <v>1599</v>
      </c>
      <c r="B1300">
        <v>145837</v>
      </c>
      <c r="C1300">
        <v>1</v>
      </c>
      <c r="D1300">
        <v>1</v>
      </c>
      <c r="E1300">
        <v>46</v>
      </c>
      <c r="F1300" t="str" cm="1">
        <f t="array" ref="F1300">_xlfn.IFS(Customer!F1300=1,"Divorced",Customer!G1300=1,"Married",Customer!H1300=1,"Single",Customer!I1300=1,"Together",Customer!J1300=1,"Window")</f>
        <v>Married</v>
      </c>
      <c r="G1300" t="str" cm="1">
        <f t="array" ref="G1300">_xlfn.IFS(Customer!K1300=1,"Basic",Customer!L1300=1,"Graduate",Customer!M1300=1,"Master",Customer!N1300=1,"PhD")</f>
        <v>Graduate</v>
      </c>
      <c r="H1300" t="s">
        <v>16</v>
      </c>
    </row>
    <row r="1301" spans="1:8" x14ac:dyDescent="0.3">
      <c r="A1301">
        <v>1178</v>
      </c>
      <c r="B1301">
        <v>145759</v>
      </c>
      <c r="C1301">
        <v>1</v>
      </c>
      <c r="D1301">
        <v>1</v>
      </c>
      <c r="E1301">
        <v>56</v>
      </c>
      <c r="F1301" t="str" cm="1">
        <f t="array" ref="F1301">_xlfn.IFS(Customer!F1301=1,"Divorced",Customer!G1301=1,"Married",Customer!H1301=1,"Single",Customer!I1301=1,"Together",Customer!J1301=1,"Window")</f>
        <v>Married</v>
      </c>
      <c r="G1301" t="str" cm="1">
        <f t="array" ref="G1301">_xlfn.IFS(Customer!K1301=1,"Basic",Customer!L1301=1,"Graduate",Customer!M1301=1,"Master",Customer!N1301=1,"PhD")</f>
        <v>PhD</v>
      </c>
      <c r="H1301" t="s">
        <v>19</v>
      </c>
    </row>
    <row r="1302" spans="1:8" x14ac:dyDescent="0.3">
      <c r="A1302">
        <v>2875</v>
      </c>
      <c r="B1302">
        <v>145759</v>
      </c>
      <c r="C1302">
        <v>1</v>
      </c>
      <c r="D1302">
        <v>1</v>
      </c>
      <c r="E1302">
        <v>56</v>
      </c>
      <c r="F1302" t="str" cm="1">
        <f t="array" ref="F1302">_xlfn.IFS(Customer!F1302=1,"Divorced",Customer!G1302=1,"Married",Customer!H1302=1,"Single",Customer!I1302=1,"Together",Customer!J1302=1,"Window")</f>
        <v>Married</v>
      </c>
      <c r="G1302" t="str" cm="1">
        <f t="array" ref="G1302">_xlfn.IFS(Customer!K1302=1,"Basic",Customer!L1302=1,"Graduate",Customer!M1302=1,"Master",Customer!N1302=1,"PhD")</f>
        <v>PhD</v>
      </c>
      <c r="H1302" t="s">
        <v>18</v>
      </c>
    </row>
    <row r="1303" spans="1:8" x14ac:dyDescent="0.3">
      <c r="A1303">
        <v>3083</v>
      </c>
      <c r="B1303">
        <v>145736</v>
      </c>
      <c r="C1303">
        <v>0</v>
      </c>
      <c r="D1303">
        <v>1</v>
      </c>
      <c r="E1303">
        <v>66</v>
      </c>
      <c r="F1303" t="str" cm="1">
        <f t="array" ref="F1303">_xlfn.IFS(Customer!F1303=1,"Divorced",Customer!G1303=1,"Married",Customer!H1303=1,"Single",Customer!I1303=1,"Together",Customer!J1303=1,"Window")</f>
        <v>Married</v>
      </c>
      <c r="G1303" t="str" cm="1">
        <f t="array" ref="G1303">_xlfn.IFS(Customer!K1303=1,"Basic",Customer!L1303=1,"Graduate",Customer!M1303=1,"Master",Customer!N1303=1,"PhD")</f>
        <v>Master</v>
      </c>
      <c r="H1303" t="s">
        <v>15</v>
      </c>
    </row>
    <row r="1304" spans="1:8" x14ac:dyDescent="0.3">
      <c r="A1304">
        <v>2879</v>
      </c>
      <c r="B1304">
        <v>145688</v>
      </c>
      <c r="C1304">
        <v>0</v>
      </c>
      <c r="D1304">
        <v>1</v>
      </c>
      <c r="E1304">
        <v>52</v>
      </c>
      <c r="F1304" t="str" cm="1">
        <f t="array" ref="F1304">_xlfn.IFS(Customer!F1304=1,"Divorced",Customer!G1304=1,"Married",Customer!H1304=1,"Single",Customer!I1304=1,"Together",Customer!J1304=1,"Window")</f>
        <v>Married</v>
      </c>
      <c r="G1304" t="str" cm="1">
        <f t="array" ref="G1304">_xlfn.IFS(Customer!K1304=1,"Basic",Customer!L1304=1,"Graduate",Customer!M1304=1,"Master",Customer!N1304=1,"PhD")</f>
        <v>Graduate</v>
      </c>
      <c r="H1304" t="s">
        <v>15</v>
      </c>
    </row>
    <row r="1305" spans="1:8" x14ac:dyDescent="0.3">
      <c r="A1305">
        <v>1888</v>
      </c>
      <c r="B1305">
        <v>145684</v>
      </c>
      <c r="C1305">
        <v>1</v>
      </c>
      <c r="D1305">
        <v>0</v>
      </c>
      <c r="E1305">
        <v>49</v>
      </c>
      <c r="F1305" t="str" cm="1">
        <f t="array" ref="F1305">_xlfn.IFS(Customer!F1305=1,"Divorced",Customer!G1305=1,"Married",Customer!H1305=1,"Single",Customer!I1305=1,"Together",Customer!J1305=1,"Window")</f>
        <v>Window</v>
      </c>
      <c r="G1305" t="str" cm="1">
        <f t="array" ref="G1305">_xlfn.IFS(Customer!K1305=1,"Basic",Customer!L1305=1,"Graduate",Customer!M1305=1,"Master",Customer!N1305=1,"PhD")</f>
        <v>Graduate</v>
      </c>
      <c r="H1305" t="s">
        <v>20</v>
      </c>
    </row>
    <row r="1306" spans="1:8" x14ac:dyDescent="0.3">
      <c r="A1306">
        <v>2249</v>
      </c>
      <c r="B1306">
        <v>145579</v>
      </c>
      <c r="C1306">
        <v>0</v>
      </c>
      <c r="D1306">
        <v>1</v>
      </c>
      <c r="E1306">
        <v>72</v>
      </c>
      <c r="F1306" t="str" cm="1">
        <f t="array" ref="F1306">_xlfn.IFS(Customer!F1306=1,"Divorced",Customer!G1306=1,"Married",Customer!H1306=1,"Single",Customer!I1306=1,"Together",Customer!J1306=1,"Window")</f>
        <v>Married</v>
      </c>
      <c r="G1306" t="str" cm="1">
        <f t="array" ref="G1306">_xlfn.IFS(Customer!K1306=1,"Basic",Customer!L1306=1,"Graduate",Customer!M1306=1,"Master",Customer!N1306=1,"PhD")</f>
        <v>PhD</v>
      </c>
      <c r="H1306" t="s">
        <v>15</v>
      </c>
    </row>
    <row r="1307" spans="1:8" x14ac:dyDescent="0.3">
      <c r="A1307">
        <v>2717</v>
      </c>
      <c r="B1307">
        <v>145576</v>
      </c>
      <c r="C1307">
        <v>0</v>
      </c>
      <c r="D1307">
        <v>0</v>
      </c>
      <c r="E1307">
        <v>75</v>
      </c>
      <c r="F1307" t="str" cm="1">
        <f t="array" ref="F1307">_xlfn.IFS(Customer!F1307=1,"Divorced",Customer!G1307=1,"Married",Customer!H1307=1,"Single",Customer!I1307=1,"Together",Customer!J1307=1,"Window")</f>
        <v>Single</v>
      </c>
      <c r="G1307" t="str" cm="1">
        <f t="array" ref="G1307">_xlfn.IFS(Customer!K1307=1,"Basic",Customer!L1307=1,"Graduate",Customer!M1307=1,"Master",Customer!N1307=1,"PhD")</f>
        <v>PhD</v>
      </c>
      <c r="H1307" t="s">
        <v>15</v>
      </c>
    </row>
    <row r="1308" spans="1:8" x14ac:dyDescent="0.3">
      <c r="A1308">
        <v>2307</v>
      </c>
      <c r="B1308">
        <v>145503</v>
      </c>
      <c r="C1308">
        <v>1</v>
      </c>
      <c r="D1308">
        <v>0</v>
      </c>
      <c r="E1308">
        <v>45</v>
      </c>
      <c r="F1308" t="str" cm="1">
        <f t="array" ref="F1308">_xlfn.IFS(Customer!F1308=1,"Divorced",Customer!G1308=1,"Married",Customer!H1308=1,"Single",Customer!I1308=1,"Together",Customer!J1308=1,"Window")</f>
        <v>Married</v>
      </c>
      <c r="G1308" t="str" cm="1">
        <f t="array" ref="G1308">_xlfn.IFS(Customer!K1308=1,"Basic",Customer!L1308=1,"Graduate",Customer!M1308=1,"Master",Customer!N1308=1,"PhD")</f>
        <v>PhD</v>
      </c>
      <c r="H1308" t="s">
        <v>16</v>
      </c>
    </row>
    <row r="1309" spans="1:8" x14ac:dyDescent="0.3">
      <c r="A1309">
        <v>1564</v>
      </c>
      <c r="B1309">
        <v>145207</v>
      </c>
      <c r="C1309">
        <v>1</v>
      </c>
      <c r="D1309">
        <v>1</v>
      </c>
      <c r="E1309">
        <v>46</v>
      </c>
      <c r="F1309" t="str" cm="1">
        <f t="array" ref="F1309">_xlfn.IFS(Customer!F1309=1,"Divorced",Customer!G1309=1,"Married",Customer!H1309=1,"Single",Customer!I1309=1,"Together",Customer!J1309=1,"Window")</f>
        <v>Married</v>
      </c>
      <c r="G1309" t="str" cm="1">
        <f t="array" ref="G1309">_xlfn.IFS(Customer!K1309=1,"Basic",Customer!L1309=1,"Graduate",Customer!M1309=1,"Master",Customer!N1309=1,"PhD")</f>
        <v>PhD</v>
      </c>
      <c r="H1309" t="s">
        <v>20</v>
      </c>
    </row>
    <row r="1310" spans="1:8" x14ac:dyDescent="0.3">
      <c r="A1310">
        <v>1208</v>
      </c>
      <c r="B1310">
        <v>145204</v>
      </c>
      <c r="C1310">
        <v>1</v>
      </c>
      <c r="D1310">
        <v>0</v>
      </c>
      <c r="E1310">
        <v>32</v>
      </c>
      <c r="F1310" t="str" cm="1">
        <f t="array" ref="F1310">_xlfn.IFS(Customer!F1310=1,"Divorced",Customer!G1310=1,"Married",Customer!H1310=1,"Single",Customer!I1310=1,"Together",Customer!J1310=1,"Window")</f>
        <v>Together</v>
      </c>
      <c r="G1310" t="e" cm="1">
        <f t="array" ref="G1310">_xlfn.IFS(Customer!K1310=1,"Basic",Customer!L1310=1,"Graduate",Customer!M1310=1,"Master",Customer!N1310=1,"PhD")</f>
        <v>#N/A</v>
      </c>
      <c r="H1310" t="s">
        <v>19</v>
      </c>
    </row>
    <row r="1311" spans="1:8" x14ac:dyDescent="0.3">
      <c r="A1311">
        <v>2552</v>
      </c>
      <c r="B1311">
        <v>145203</v>
      </c>
      <c r="C1311">
        <v>2</v>
      </c>
      <c r="D1311">
        <v>0</v>
      </c>
      <c r="E1311">
        <v>38</v>
      </c>
      <c r="F1311" t="str" cm="1">
        <f t="array" ref="F1311">_xlfn.IFS(Customer!F1311=1,"Divorced",Customer!G1311=1,"Married",Customer!H1311=1,"Single",Customer!I1311=1,"Together",Customer!J1311=1,"Window")</f>
        <v>Together</v>
      </c>
      <c r="G1311" t="str" cm="1">
        <f t="array" ref="G1311">_xlfn.IFS(Customer!K1311=1,"Basic",Customer!L1311=1,"Graduate",Customer!M1311=1,"Master",Customer!N1311=1,"PhD")</f>
        <v>Graduate</v>
      </c>
      <c r="H1311" t="s">
        <v>19</v>
      </c>
    </row>
    <row r="1312" spans="1:8" x14ac:dyDescent="0.3">
      <c r="A1312">
        <v>1776</v>
      </c>
      <c r="B1312">
        <v>145183</v>
      </c>
      <c r="C1312">
        <v>0</v>
      </c>
      <c r="D1312">
        <v>0</v>
      </c>
      <c r="E1312">
        <v>58</v>
      </c>
      <c r="F1312" t="str" cm="1">
        <f t="array" ref="F1312">_xlfn.IFS(Customer!F1312=1,"Divorced",Customer!G1312=1,"Married",Customer!H1312=1,"Single",Customer!I1312=1,"Together",Customer!J1312=1,"Window")</f>
        <v>Single</v>
      </c>
      <c r="G1312" t="str" cm="1">
        <f t="array" ref="G1312">_xlfn.IFS(Customer!K1312=1,"Basic",Customer!L1312=1,"Graduate",Customer!M1312=1,"Master",Customer!N1312=1,"PhD")</f>
        <v>Master</v>
      </c>
      <c r="H1312" t="s">
        <v>17</v>
      </c>
    </row>
    <row r="1313" spans="1:8" x14ac:dyDescent="0.3">
      <c r="A1313">
        <v>1700</v>
      </c>
      <c r="B1313">
        <v>145160</v>
      </c>
      <c r="C1313">
        <v>1</v>
      </c>
      <c r="D1313">
        <v>1</v>
      </c>
      <c r="E1313">
        <v>62</v>
      </c>
      <c r="F1313" t="str" cm="1">
        <f t="array" ref="F1313">_xlfn.IFS(Customer!F1313=1,"Divorced",Customer!G1313=1,"Married",Customer!H1313=1,"Single",Customer!I1313=1,"Together",Customer!J1313=1,"Window")</f>
        <v>Single</v>
      </c>
      <c r="G1313" t="str" cm="1">
        <f t="array" ref="G1313">_xlfn.IFS(Customer!K1313=1,"Basic",Customer!L1313=1,"Graduate",Customer!M1313=1,"Master",Customer!N1313=1,"PhD")</f>
        <v>Graduate</v>
      </c>
      <c r="H1313" t="s">
        <v>19</v>
      </c>
    </row>
    <row r="1314" spans="1:8" x14ac:dyDescent="0.3">
      <c r="A1314">
        <v>3177</v>
      </c>
      <c r="B1314">
        <v>145146</v>
      </c>
      <c r="C1314">
        <v>1</v>
      </c>
      <c r="D1314">
        <v>1</v>
      </c>
      <c r="E1314">
        <v>57</v>
      </c>
      <c r="F1314" t="str" cm="1">
        <f t="array" ref="F1314">_xlfn.IFS(Customer!F1314=1,"Divorced",Customer!G1314=1,"Married",Customer!H1314=1,"Single",Customer!I1314=1,"Together",Customer!J1314=1,"Window")</f>
        <v>Divorced</v>
      </c>
      <c r="G1314" t="str" cm="1">
        <f t="array" ref="G1314">_xlfn.IFS(Customer!K1314=1,"Basic",Customer!L1314=1,"Graduate",Customer!M1314=1,"Master",Customer!N1314=1,"PhD")</f>
        <v>Graduate</v>
      </c>
      <c r="H1314" t="s">
        <v>16</v>
      </c>
    </row>
    <row r="1315" spans="1:8" x14ac:dyDescent="0.3">
      <c r="A1315">
        <v>2292</v>
      </c>
      <c r="B1315">
        <v>145143</v>
      </c>
      <c r="C1315">
        <v>0</v>
      </c>
      <c r="D1315">
        <v>1</v>
      </c>
      <c r="E1315">
        <v>55</v>
      </c>
      <c r="F1315" t="str" cm="1">
        <f t="array" ref="F1315">_xlfn.IFS(Customer!F1315=1,"Divorced",Customer!G1315=1,"Married",Customer!H1315=1,"Single",Customer!I1315=1,"Together",Customer!J1315=1,"Window")</f>
        <v>Together</v>
      </c>
      <c r="G1315" t="str" cm="1">
        <f t="array" ref="G1315">_xlfn.IFS(Customer!K1315=1,"Basic",Customer!L1315=1,"Graduate",Customer!M1315=1,"Master",Customer!N1315=1,"PhD")</f>
        <v>Master</v>
      </c>
      <c r="H1315" t="s">
        <v>17</v>
      </c>
    </row>
    <row r="1316" spans="1:8" x14ac:dyDescent="0.3">
      <c r="A1316">
        <v>2569</v>
      </c>
      <c r="B1316">
        <v>145143</v>
      </c>
      <c r="C1316">
        <v>0</v>
      </c>
      <c r="D1316">
        <v>1</v>
      </c>
      <c r="E1316">
        <v>55</v>
      </c>
      <c r="F1316" t="str" cm="1">
        <f t="array" ref="F1316">_xlfn.IFS(Customer!F1316=1,"Divorced",Customer!G1316=1,"Married",Customer!H1316=1,"Single",Customer!I1316=1,"Together",Customer!J1316=1,"Window")</f>
        <v>Together</v>
      </c>
      <c r="G1316" t="str" cm="1">
        <f t="array" ref="G1316">_xlfn.IFS(Customer!K1316=1,"Basic",Customer!L1316=1,"Graduate",Customer!M1316=1,"Master",Customer!N1316=1,"PhD")</f>
        <v>Master</v>
      </c>
      <c r="H1316" t="s">
        <v>18</v>
      </c>
    </row>
    <row r="1317" spans="1:8" x14ac:dyDescent="0.3">
      <c r="A1317">
        <v>1714</v>
      </c>
      <c r="B1317">
        <v>145072</v>
      </c>
      <c r="C1317">
        <v>1</v>
      </c>
      <c r="D1317">
        <v>2</v>
      </c>
      <c r="E1317">
        <v>72</v>
      </c>
      <c r="F1317" t="str" cm="1">
        <f t="array" ref="F1317">_xlfn.IFS(Customer!F1317=1,"Divorced",Customer!G1317=1,"Married",Customer!H1317=1,"Single",Customer!I1317=1,"Together",Customer!J1317=1,"Window")</f>
        <v>Divorced</v>
      </c>
      <c r="G1317" t="str" cm="1">
        <f t="array" ref="G1317">_xlfn.IFS(Customer!K1317=1,"Basic",Customer!L1317=1,"Graduate",Customer!M1317=1,"Master",Customer!N1317=1,"PhD")</f>
        <v>PhD</v>
      </c>
      <c r="H1317" t="s">
        <v>20</v>
      </c>
    </row>
    <row r="1318" spans="1:8" x14ac:dyDescent="0.3">
      <c r="A1318">
        <v>1648</v>
      </c>
      <c r="B1318">
        <v>145068</v>
      </c>
      <c r="C1318">
        <v>0</v>
      </c>
      <c r="D1318">
        <v>1</v>
      </c>
      <c r="E1318">
        <v>46</v>
      </c>
      <c r="F1318" t="str" cm="1">
        <f t="array" ref="F1318">_xlfn.IFS(Customer!F1318=1,"Divorced",Customer!G1318=1,"Married",Customer!H1318=1,"Single",Customer!I1318=1,"Together",Customer!J1318=1,"Window")</f>
        <v>Together</v>
      </c>
      <c r="G1318" t="str" cm="1">
        <f t="array" ref="G1318">_xlfn.IFS(Customer!K1318=1,"Basic",Customer!L1318=1,"Graduate",Customer!M1318=1,"Master",Customer!N1318=1,"PhD")</f>
        <v>PhD</v>
      </c>
      <c r="H1318" t="s">
        <v>20</v>
      </c>
    </row>
    <row r="1319" spans="1:8" x14ac:dyDescent="0.3">
      <c r="A1319">
        <v>3018</v>
      </c>
      <c r="B1319">
        <v>145057</v>
      </c>
      <c r="C1319">
        <v>1</v>
      </c>
      <c r="D1319">
        <v>0</v>
      </c>
      <c r="E1319">
        <v>41</v>
      </c>
      <c r="F1319" t="str" cm="1">
        <f t="array" ref="F1319">_xlfn.IFS(Customer!F1319=1,"Divorced",Customer!G1319=1,"Married",Customer!H1319=1,"Single",Customer!I1319=1,"Together",Customer!J1319=1,"Window")</f>
        <v>Married</v>
      </c>
      <c r="G1319" t="str" cm="1">
        <f t="array" ref="G1319">_xlfn.IFS(Customer!K1319=1,"Basic",Customer!L1319=1,"Graduate",Customer!M1319=1,"Master",Customer!N1319=1,"PhD")</f>
        <v>Master</v>
      </c>
      <c r="H1319" t="s">
        <v>17</v>
      </c>
    </row>
    <row r="1320" spans="1:8" x14ac:dyDescent="0.3">
      <c r="A1320">
        <v>1595</v>
      </c>
      <c r="B1320">
        <v>145006</v>
      </c>
      <c r="C1320">
        <v>0</v>
      </c>
      <c r="D1320">
        <v>0</v>
      </c>
      <c r="E1320">
        <v>76</v>
      </c>
      <c r="F1320" t="str" cm="1">
        <f t="array" ref="F1320">_xlfn.IFS(Customer!F1320=1,"Divorced",Customer!G1320=1,"Married",Customer!H1320=1,"Single",Customer!I1320=1,"Together",Customer!J1320=1,"Window")</f>
        <v>Window</v>
      </c>
      <c r="G1320" t="str" cm="1">
        <f t="array" ref="G1320">_xlfn.IFS(Customer!K1320=1,"Basic",Customer!L1320=1,"Graduate",Customer!M1320=1,"Master",Customer!N1320=1,"PhD")</f>
        <v>Master</v>
      </c>
      <c r="H1320" t="s">
        <v>15</v>
      </c>
    </row>
    <row r="1321" spans="1:8" x14ac:dyDescent="0.3">
      <c r="A1321">
        <v>1554</v>
      </c>
      <c r="B1321">
        <v>144989</v>
      </c>
      <c r="C1321">
        <v>0</v>
      </c>
      <c r="D1321">
        <v>1</v>
      </c>
      <c r="E1321">
        <v>46</v>
      </c>
      <c r="F1321" t="str" cm="1">
        <f t="array" ref="F1321">_xlfn.IFS(Customer!F1321=1,"Divorced",Customer!G1321=1,"Married",Customer!H1321=1,"Single",Customer!I1321=1,"Together",Customer!J1321=1,"Window")</f>
        <v>Married</v>
      </c>
      <c r="G1321" t="str" cm="1">
        <f t="array" ref="G1321">_xlfn.IFS(Customer!K1321=1,"Basic",Customer!L1321=1,"Graduate",Customer!M1321=1,"Master",Customer!N1321=1,"PhD")</f>
        <v>Graduate</v>
      </c>
      <c r="H1321" t="s">
        <v>17</v>
      </c>
    </row>
    <row r="1322" spans="1:8" x14ac:dyDescent="0.3">
      <c r="A1322">
        <v>2726</v>
      </c>
      <c r="B1322">
        <v>144989</v>
      </c>
      <c r="C1322">
        <v>0</v>
      </c>
      <c r="D1322">
        <v>1</v>
      </c>
      <c r="E1322">
        <v>46</v>
      </c>
      <c r="F1322" t="str" cm="1">
        <f t="array" ref="F1322">_xlfn.IFS(Customer!F1322=1,"Divorced",Customer!G1322=1,"Married",Customer!H1322=1,"Single",Customer!I1322=1,"Together",Customer!J1322=1,"Window")</f>
        <v>Married</v>
      </c>
      <c r="G1322" t="str" cm="1">
        <f t="array" ref="G1322">_xlfn.IFS(Customer!K1322=1,"Basic",Customer!L1322=1,"Graduate",Customer!M1322=1,"Master",Customer!N1322=1,"PhD")</f>
        <v>Graduate</v>
      </c>
      <c r="H1322" t="s">
        <v>19</v>
      </c>
    </row>
    <row r="1323" spans="1:8" x14ac:dyDescent="0.3">
      <c r="A1323">
        <v>2364</v>
      </c>
      <c r="B1323">
        <v>144964</v>
      </c>
      <c r="C1323">
        <v>1</v>
      </c>
      <c r="D1323">
        <v>1</v>
      </c>
      <c r="E1323">
        <v>40</v>
      </c>
      <c r="F1323" t="str" cm="1">
        <f t="array" ref="F1323">_xlfn.IFS(Customer!F1323=1,"Divorced",Customer!G1323=1,"Married",Customer!H1323=1,"Single",Customer!I1323=1,"Together",Customer!J1323=1,"Window")</f>
        <v>Together</v>
      </c>
      <c r="G1323" t="str" cm="1">
        <f t="array" ref="G1323">_xlfn.IFS(Customer!K1323=1,"Basic",Customer!L1323=1,"Graduate",Customer!M1323=1,"Master",Customer!N1323=1,"PhD")</f>
        <v>Graduate</v>
      </c>
      <c r="H1323" t="s">
        <v>17</v>
      </c>
    </row>
    <row r="1324" spans="1:8" x14ac:dyDescent="0.3">
      <c r="A1324">
        <v>3080</v>
      </c>
      <c r="B1324">
        <v>144953</v>
      </c>
      <c r="C1324">
        <v>0</v>
      </c>
      <c r="D1324">
        <v>0</v>
      </c>
      <c r="E1324">
        <v>39</v>
      </c>
      <c r="F1324" t="str" cm="1">
        <f t="array" ref="F1324">_xlfn.IFS(Customer!F1324=1,"Divorced",Customer!G1324=1,"Married",Customer!H1324=1,"Single",Customer!I1324=1,"Together",Customer!J1324=1,"Window")</f>
        <v>Together</v>
      </c>
      <c r="G1324" t="str" cm="1">
        <f t="array" ref="G1324">_xlfn.IFS(Customer!K1324=1,"Basic",Customer!L1324=1,"Graduate",Customer!M1324=1,"Master",Customer!N1324=1,"PhD")</f>
        <v>PhD</v>
      </c>
      <c r="H1324" t="s">
        <v>19</v>
      </c>
    </row>
    <row r="1325" spans="1:8" x14ac:dyDescent="0.3">
      <c r="A1325">
        <v>1520</v>
      </c>
      <c r="B1325">
        <v>144931</v>
      </c>
      <c r="C1325">
        <v>0</v>
      </c>
      <c r="D1325">
        <v>1</v>
      </c>
      <c r="E1325">
        <v>53</v>
      </c>
      <c r="F1325" t="str" cm="1">
        <f t="array" ref="F1325">_xlfn.IFS(Customer!F1325=1,"Divorced",Customer!G1325=1,"Married",Customer!H1325=1,"Single",Customer!I1325=1,"Together",Customer!J1325=1,"Window")</f>
        <v>Together</v>
      </c>
      <c r="G1325" t="str" cm="1">
        <f t="array" ref="G1325">_xlfn.IFS(Customer!K1325=1,"Basic",Customer!L1325=1,"Graduate",Customer!M1325=1,"Master",Customer!N1325=1,"PhD")</f>
        <v>Graduate</v>
      </c>
      <c r="H1325" t="s">
        <v>19</v>
      </c>
    </row>
    <row r="1326" spans="1:8" x14ac:dyDescent="0.3">
      <c r="A1326">
        <v>2806</v>
      </c>
      <c r="B1326">
        <v>144911</v>
      </c>
      <c r="C1326">
        <v>0</v>
      </c>
      <c r="D1326">
        <v>1</v>
      </c>
      <c r="E1326">
        <v>61</v>
      </c>
      <c r="F1326" t="str" cm="1">
        <f t="array" ref="F1326">_xlfn.IFS(Customer!F1326=1,"Divorced",Customer!G1326=1,"Married",Customer!H1326=1,"Single",Customer!I1326=1,"Together",Customer!J1326=1,"Window")</f>
        <v>Together</v>
      </c>
      <c r="G1326" t="str" cm="1">
        <f t="array" ref="G1326">_xlfn.IFS(Customer!K1326=1,"Basic",Customer!L1326=1,"Graduate",Customer!M1326=1,"Master",Customer!N1326=1,"PhD")</f>
        <v>Graduate</v>
      </c>
      <c r="H1326" t="s">
        <v>20</v>
      </c>
    </row>
    <row r="1327" spans="1:8" x14ac:dyDescent="0.3">
      <c r="A1327">
        <v>3198</v>
      </c>
      <c r="B1327">
        <v>144802</v>
      </c>
      <c r="C1327">
        <v>0</v>
      </c>
      <c r="D1327">
        <v>0</v>
      </c>
      <c r="E1327">
        <v>50</v>
      </c>
      <c r="F1327" t="str" cm="1">
        <f t="array" ref="F1327">_xlfn.IFS(Customer!F1327=1,"Divorced",Customer!G1327=1,"Married",Customer!H1327=1,"Single",Customer!I1327=1,"Together",Customer!J1327=1,"Window")</f>
        <v>Single</v>
      </c>
      <c r="G1327" t="str" cm="1">
        <f t="array" ref="G1327">_xlfn.IFS(Customer!K1327=1,"Basic",Customer!L1327=1,"Graduate",Customer!M1327=1,"Master",Customer!N1327=1,"PhD")</f>
        <v>Master</v>
      </c>
      <c r="H1327" t="s">
        <v>17</v>
      </c>
    </row>
    <row r="1328" spans="1:8" x14ac:dyDescent="0.3">
      <c r="A1328">
        <v>1196</v>
      </c>
      <c r="B1328">
        <v>144794</v>
      </c>
      <c r="C1328">
        <v>0</v>
      </c>
      <c r="D1328">
        <v>1</v>
      </c>
      <c r="E1328">
        <v>54</v>
      </c>
      <c r="F1328" t="str" cm="1">
        <f t="array" ref="F1328">_xlfn.IFS(Customer!F1328=1,"Divorced",Customer!G1328=1,"Married",Customer!H1328=1,"Single",Customer!I1328=1,"Together",Customer!J1328=1,"Window")</f>
        <v>Married</v>
      </c>
      <c r="G1328" t="str" cm="1">
        <f t="array" ref="G1328">_xlfn.IFS(Customer!K1328=1,"Basic",Customer!L1328=1,"Graduate",Customer!M1328=1,"Master",Customer!N1328=1,"PhD")</f>
        <v>Graduate</v>
      </c>
      <c r="H1328" t="s">
        <v>19</v>
      </c>
    </row>
    <row r="1329" spans="1:8" x14ac:dyDescent="0.3">
      <c r="A1329">
        <v>1706</v>
      </c>
      <c r="B1329">
        <v>144794</v>
      </c>
      <c r="C1329">
        <v>0</v>
      </c>
      <c r="D1329">
        <v>1</v>
      </c>
      <c r="E1329">
        <v>54</v>
      </c>
      <c r="F1329" t="str" cm="1">
        <f t="array" ref="F1329">_xlfn.IFS(Customer!F1329=1,"Divorced",Customer!G1329=1,"Married",Customer!H1329=1,"Single",Customer!I1329=1,"Together",Customer!J1329=1,"Window")</f>
        <v>Married</v>
      </c>
      <c r="G1329" t="str" cm="1">
        <f t="array" ref="G1329">_xlfn.IFS(Customer!K1329=1,"Basic",Customer!L1329=1,"Graduate",Customer!M1329=1,"Master",Customer!N1329=1,"PhD")</f>
        <v>Graduate</v>
      </c>
      <c r="H1329" t="s">
        <v>19</v>
      </c>
    </row>
    <row r="1330" spans="1:8" x14ac:dyDescent="0.3">
      <c r="A1330">
        <v>2779</v>
      </c>
      <c r="B1330">
        <v>144689</v>
      </c>
      <c r="C1330">
        <v>1</v>
      </c>
      <c r="D1330">
        <v>1</v>
      </c>
      <c r="E1330">
        <v>69</v>
      </c>
      <c r="F1330" t="str" cm="1">
        <f t="array" ref="F1330">_xlfn.IFS(Customer!F1330=1,"Divorced",Customer!G1330=1,"Married",Customer!H1330=1,"Single",Customer!I1330=1,"Together",Customer!J1330=1,"Window")</f>
        <v>Married</v>
      </c>
      <c r="G1330" t="str" cm="1">
        <f t="array" ref="G1330">_xlfn.IFS(Customer!K1330=1,"Basic",Customer!L1330=1,"Graduate",Customer!M1330=1,"Master",Customer!N1330=1,"PhD")</f>
        <v>Graduate</v>
      </c>
      <c r="H1330" t="s">
        <v>18</v>
      </c>
    </row>
    <row r="1331" spans="1:8" x14ac:dyDescent="0.3">
      <c r="A1331">
        <v>2796</v>
      </c>
      <c r="B1331">
        <v>144635</v>
      </c>
      <c r="C1331">
        <v>1</v>
      </c>
      <c r="D1331">
        <v>1</v>
      </c>
      <c r="E1331">
        <v>49</v>
      </c>
      <c r="F1331" t="str" cm="1">
        <f t="array" ref="F1331">_xlfn.IFS(Customer!F1331=1,"Divorced",Customer!G1331=1,"Married",Customer!H1331=1,"Single",Customer!I1331=1,"Together",Customer!J1331=1,"Window")</f>
        <v>Divorced</v>
      </c>
      <c r="G1331" t="str" cm="1">
        <f t="array" ref="G1331">_xlfn.IFS(Customer!K1331=1,"Basic",Customer!L1331=1,"Graduate",Customer!M1331=1,"Master",Customer!N1331=1,"PhD")</f>
        <v>Master</v>
      </c>
      <c r="H1331" t="s">
        <v>17</v>
      </c>
    </row>
    <row r="1332" spans="1:8" x14ac:dyDescent="0.3">
      <c r="A1332">
        <v>1842</v>
      </c>
      <c r="B1332">
        <v>144602</v>
      </c>
      <c r="C1332">
        <v>1</v>
      </c>
      <c r="D1332">
        <v>1</v>
      </c>
      <c r="E1332">
        <v>51</v>
      </c>
      <c r="F1332" t="str" cm="1">
        <f t="array" ref="F1332">_xlfn.IFS(Customer!F1332=1,"Divorced",Customer!G1332=1,"Married",Customer!H1332=1,"Single",Customer!I1332=1,"Together",Customer!J1332=1,"Window")</f>
        <v>Together</v>
      </c>
      <c r="G1332" t="str" cm="1">
        <f t="array" ref="G1332">_xlfn.IFS(Customer!K1332=1,"Basic",Customer!L1332=1,"Graduate",Customer!M1332=1,"Master",Customer!N1332=1,"PhD")</f>
        <v>Master</v>
      </c>
      <c r="H1332" t="s">
        <v>17</v>
      </c>
    </row>
    <row r="1333" spans="1:8" x14ac:dyDescent="0.3">
      <c r="A1333">
        <v>1206</v>
      </c>
      <c r="B1333">
        <v>144551</v>
      </c>
      <c r="C1333">
        <v>0</v>
      </c>
      <c r="D1333">
        <v>1</v>
      </c>
      <c r="E1333">
        <v>66</v>
      </c>
      <c r="F1333" t="str" cm="1">
        <f t="array" ref="F1333">_xlfn.IFS(Customer!F1333=1,"Divorced",Customer!G1333=1,"Married",Customer!H1333=1,"Single",Customer!I1333=1,"Together",Customer!J1333=1,"Window")</f>
        <v>Window</v>
      </c>
      <c r="G1333" t="str" cm="1">
        <f t="array" ref="G1333">_xlfn.IFS(Customer!K1333=1,"Basic",Customer!L1333=1,"Graduate",Customer!M1333=1,"Master",Customer!N1333=1,"PhD")</f>
        <v>Master</v>
      </c>
      <c r="H1333" t="s">
        <v>17</v>
      </c>
    </row>
    <row r="1334" spans="1:8" x14ac:dyDescent="0.3">
      <c r="A1334">
        <v>2030</v>
      </c>
      <c r="B1334">
        <v>144529</v>
      </c>
      <c r="C1334">
        <v>0</v>
      </c>
      <c r="D1334">
        <v>1</v>
      </c>
      <c r="E1334">
        <v>54</v>
      </c>
      <c r="F1334" t="str" cm="1">
        <f t="array" ref="F1334">_xlfn.IFS(Customer!F1334=1,"Divorced",Customer!G1334=1,"Married",Customer!H1334=1,"Single",Customer!I1334=1,"Together",Customer!J1334=1,"Window")</f>
        <v>Married</v>
      </c>
      <c r="G1334" t="str" cm="1">
        <f t="array" ref="G1334">_xlfn.IFS(Customer!K1334=1,"Basic",Customer!L1334=1,"Graduate",Customer!M1334=1,"Master",Customer!N1334=1,"PhD")</f>
        <v>Graduate</v>
      </c>
      <c r="H1334" t="s">
        <v>19</v>
      </c>
    </row>
    <row r="1335" spans="1:8" x14ac:dyDescent="0.3">
      <c r="A1335">
        <v>2579</v>
      </c>
      <c r="B1335">
        <v>144512</v>
      </c>
      <c r="C1335">
        <v>1</v>
      </c>
      <c r="D1335">
        <v>1</v>
      </c>
      <c r="E1335">
        <v>60</v>
      </c>
      <c r="F1335" t="str" cm="1">
        <f t="array" ref="F1335">_xlfn.IFS(Customer!F1335=1,"Divorced",Customer!G1335=1,"Married",Customer!H1335=1,"Single",Customer!I1335=1,"Together",Customer!J1335=1,"Window")</f>
        <v>Together</v>
      </c>
      <c r="G1335" t="str" cm="1">
        <f t="array" ref="G1335">_xlfn.IFS(Customer!K1335=1,"Basic",Customer!L1335=1,"Graduate",Customer!M1335=1,"Master",Customer!N1335=1,"PhD")</f>
        <v>Graduate</v>
      </c>
      <c r="H1335" t="s">
        <v>15</v>
      </c>
    </row>
    <row r="1336" spans="1:8" x14ac:dyDescent="0.3">
      <c r="A1336">
        <v>2380</v>
      </c>
      <c r="B1336">
        <v>144511</v>
      </c>
      <c r="C1336">
        <v>1</v>
      </c>
      <c r="D1336">
        <v>0</v>
      </c>
      <c r="E1336">
        <v>50</v>
      </c>
      <c r="F1336" t="str" cm="1">
        <f t="array" ref="F1336">_xlfn.IFS(Customer!F1336=1,"Divorced",Customer!G1336=1,"Married",Customer!H1336=1,"Single",Customer!I1336=1,"Together",Customer!J1336=1,"Window")</f>
        <v>Married</v>
      </c>
      <c r="G1336" t="str" cm="1">
        <f t="array" ref="G1336">_xlfn.IFS(Customer!K1336=1,"Basic",Customer!L1336=1,"Graduate",Customer!M1336=1,"Master",Customer!N1336=1,"PhD")</f>
        <v>Master</v>
      </c>
      <c r="H1336" t="s">
        <v>20</v>
      </c>
    </row>
    <row r="1337" spans="1:8" x14ac:dyDescent="0.3">
      <c r="A1337">
        <v>2847</v>
      </c>
      <c r="B1337">
        <v>144503</v>
      </c>
      <c r="C1337">
        <v>1</v>
      </c>
      <c r="D1337">
        <v>1</v>
      </c>
      <c r="E1337">
        <v>48</v>
      </c>
      <c r="F1337" t="str" cm="1">
        <f t="array" ref="F1337">_xlfn.IFS(Customer!F1337=1,"Divorced",Customer!G1337=1,"Married",Customer!H1337=1,"Single",Customer!I1337=1,"Together",Customer!J1337=1,"Window")</f>
        <v>Single</v>
      </c>
      <c r="G1337" t="str" cm="1">
        <f t="array" ref="G1337">_xlfn.IFS(Customer!K1337=1,"Basic",Customer!L1337=1,"Graduate",Customer!M1337=1,"Master",Customer!N1337=1,"PhD")</f>
        <v>Graduate</v>
      </c>
      <c r="H1337" t="s">
        <v>16</v>
      </c>
    </row>
    <row r="1338" spans="1:8" x14ac:dyDescent="0.3">
      <c r="A1338">
        <v>2211</v>
      </c>
      <c r="B1338">
        <v>144421</v>
      </c>
      <c r="C1338">
        <v>1</v>
      </c>
      <c r="D1338">
        <v>1</v>
      </c>
      <c r="E1338">
        <v>49</v>
      </c>
      <c r="F1338" t="str" cm="1">
        <f t="array" ref="F1338">_xlfn.IFS(Customer!F1338=1,"Divorced",Customer!G1338=1,"Married",Customer!H1338=1,"Single",Customer!I1338=1,"Together",Customer!J1338=1,"Window")</f>
        <v>Divorced</v>
      </c>
      <c r="G1338" t="str" cm="1">
        <f t="array" ref="G1338">_xlfn.IFS(Customer!K1338=1,"Basic",Customer!L1338=1,"Graduate",Customer!M1338=1,"Master",Customer!N1338=1,"PhD")</f>
        <v>Graduate</v>
      </c>
      <c r="H1338" t="s">
        <v>16</v>
      </c>
    </row>
    <row r="1339" spans="1:8" x14ac:dyDescent="0.3">
      <c r="A1339">
        <v>2167</v>
      </c>
      <c r="B1339">
        <v>144393</v>
      </c>
      <c r="C1339">
        <v>1</v>
      </c>
      <c r="D1339">
        <v>1</v>
      </c>
      <c r="E1339">
        <v>55</v>
      </c>
      <c r="F1339" t="str" cm="1">
        <f t="array" ref="F1339">_xlfn.IFS(Customer!F1339=1,"Divorced",Customer!G1339=1,"Married",Customer!H1339=1,"Single",Customer!I1339=1,"Together",Customer!J1339=1,"Window")</f>
        <v>Married</v>
      </c>
      <c r="G1339" t="str" cm="1">
        <f t="array" ref="G1339">_xlfn.IFS(Customer!K1339=1,"Basic",Customer!L1339=1,"Graduate",Customer!M1339=1,"Master",Customer!N1339=1,"PhD")</f>
        <v>Graduate</v>
      </c>
      <c r="H1339" t="s">
        <v>18</v>
      </c>
    </row>
    <row r="1340" spans="1:8" x14ac:dyDescent="0.3">
      <c r="A1340">
        <v>2693</v>
      </c>
      <c r="B1340">
        <v>144392</v>
      </c>
      <c r="C1340">
        <v>1</v>
      </c>
      <c r="D1340">
        <v>1</v>
      </c>
      <c r="E1340">
        <v>46</v>
      </c>
      <c r="F1340" t="str" cm="1">
        <f t="array" ref="F1340">_xlfn.IFS(Customer!F1340=1,"Divorced",Customer!G1340=1,"Married",Customer!H1340=1,"Single",Customer!I1340=1,"Together",Customer!J1340=1,"Window")</f>
        <v>Together</v>
      </c>
      <c r="G1340" t="str" cm="1">
        <f t="array" ref="G1340">_xlfn.IFS(Customer!K1340=1,"Basic",Customer!L1340=1,"Graduate",Customer!M1340=1,"Master",Customer!N1340=1,"PhD")</f>
        <v>Graduate</v>
      </c>
      <c r="H1340" t="s">
        <v>15</v>
      </c>
    </row>
    <row r="1341" spans="1:8" x14ac:dyDescent="0.3">
      <c r="A1341">
        <v>1200</v>
      </c>
      <c r="B1341">
        <v>144377</v>
      </c>
      <c r="C1341">
        <v>1</v>
      </c>
      <c r="D1341">
        <v>1</v>
      </c>
      <c r="E1341">
        <v>52</v>
      </c>
      <c r="F1341" t="str" cm="1">
        <f t="array" ref="F1341">_xlfn.IFS(Customer!F1341=1,"Divorced",Customer!G1341=1,"Married",Customer!H1341=1,"Single",Customer!I1341=1,"Together",Customer!J1341=1,"Window")</f>
        <v>Married</v>
      </c>
      <c r="G1341" t="str" cm="1">
        <f t="array" ref="G1341">_xlfn.IFS(Customer!K1341=1,"Basic",Customer!L1341=1,"Graduate",Customer!M1341=1,"Master",Customer!N1341=1,"PhD")</f>
        <v>PhD</v>
      </c>
      <c r="H1341" t="s">
        <v>17</v>
      </c>
    </row>
    <row r="1342" spans="1:8" x14ac:dyDescent="0.3">
      <c r="A1342">
        <v>2141</v>
      </c>
      <c r="B1342">
        <v>144375</v>
      </c>
      <c r="C1342">
        <v>0</v>
      </c>
      <c r="D1342">
        <v>1</v>
      </c>
      <c r="E1342">
        <v>55</v>
      </c>
      <c r="F1342" t="str" cm="1">
        <f t="array" ref="F1342">_xlfn.IFS(Customer!F1342=1,"Divorced",Customer!G1342=1,"Married",Customer!H1342=1,"Single",Customer!I1342=1,"Together",Customer!J1342=1,"Window")</f>
        <v>Married</v>
      </c>
      <c r="G1342" t="str" cm="1">
        <f t="array" ref="G1342">_xlfn.IFS(Customer!K1342=1,"Basic",Customer!L1342=1,"Graduate",Customer!M1342=1,"Master",Customer!N1342=1,"PhD")</f>
        <v>Graduate</v>
      </c>
      <c r="H1342" t="s">
        <v>15</v>
      </c>
    </row>
    <row r="1343" spans="1:8" x14ac:dyDescent="0.3">
      <c r="A1343">
        <v>2937</v>
      </c>
      <c r="B1343">
        <v>144359</v>
      </c>
      <c r="C1343">
        <v>1</v>
      </c>
      <c r="D1343">
        <v>1</v>
      </c>
      <c r="E1343">
        <v>42</v>
      </c>
      <c r="F1343" t="str" cm="1">
        <f t="array" ref="F1343">_xlfn.IFS(Customer!F1343=1,"Divorced",Customer!G1343=1,"Married",Customer!H1343=1,"Single",Customer!I1343=1,"Together",Customer!J1343=1,"Window")</f>
        <v>Married</v>
      </c>
      <c r="G1343" t="str" cm="1">
        <f t="array" ref="G1343">_xlfn.IFS(Customer!K1343=1,"Basic",Customer!L1343=1,"Graduate",Customer!M1343=1,"Master",Customer!N1343=1,"PhD")</f>
        <v>Graduate</v>
      </c>
      <c r="H1343" t="s">
        <v>16</v>
      </c>
    </row>
    <row r="1344" spans="1:8" x14ac:dyDescent="0.3">
      <c r="A1344">
        <v>3149</v>
      </c>
      <c r="B1344">
        <v>144325</v>
      </c>
      <c r="C1344">
        <v>0</v>
      </c>
      <c r="D1344">
        <v>1</v>
      </c>
      <c r="E1344">
        <v>48</v>
      </c>
      <c r="F1344" t="str" cm="1">
        <f t="array" ref="F1344">_xlfn.IFS(Customer!F1344=1,"Divorced",Customer!G1344=1,"Married",Customer!H1344=1,"Single",Customer!I1344=1,"Together",Customer!J1344=1,"Window")</f>
        <v>Married</v>
      </c>
      <c r="G1344" t="str" cm="1">
        <f t="array" ref="G1344">_xlfn.IFS(Customer!K1344=1,"Basic",Customer!L1344=1,"Graduate",Customer!M1344=1,"Master",Customer!N1344=1,"PhD")</f>
        <v>PhD</v>
      </c>
      <c r="H1344" t="s">
        <v>15</v>
      </c>
    </row>
    <row r="1345" spans="1:8" x14ac:dyDescent="0.3">
      <c r="A1345">
        <v>2540</v>
      </c>
      <c r="B1345">
        <v>144322</v>
      </c>
      <c r="C1345">
        <v>1</v>
      </c>
      <c r="D1345">
        <v>0</v>
      </c>
      <c r="E1345">
        <v>35</v>
      </c>
      <c r="F1345" t="str" cm="1">
        <f t="array" ref="F1345">_xlfn.IFS(Customer!F1345=1,"Divorced",Customer!G1345=1,"Married",Customer!H1345=1,"Single",Customer!I1345=1,"Together",Customer!J1345=1,"Window")</f>
        <v>Married</v>
      </c>
      <c r="G1345" t="str" cm="1">
        <f t="array" ref="G1345">_xlfn.IFS(Customer!K1345=1,"Basic",Customer!L1345=1,"Graduate",Customer!M1345=1,"Master",Customer!N1345=1,"PhD")</f>
        <v>Graduate</v>
      </c>
      <c r="H1345" t="s">
        <v>19</v>
      </c>
    </row>
    <row r="1346" spans="1:8" x14ac:dyDescent="0.3">
      <c r="A1346">
        <v>1271</v>
      </c>
      <c r="B1346">
        <v>144319</v>
      </c>
      <c r="C1346">
        <v>1</v>
      </c>
      <c r="D1346">
        <v>1</v>
      </c>
      <c r="E1346">
        <v>45</v>
      </c>
      <c r="F1346" t="str" cm="1">
        <f t="array" ref="F1346">_xlfn.IFS(Customer!F1346=1,"Divorced",Customer!G1346=1,"Married",Customer!H1346=1,"Single",Customer!I1346=1,"Together",Customer!J1346=1,"Window")</f>
        <v>Married</v>
      </c>
      <c r="G1346" t="str" cm="1">
        <f t="array" ref="G1346">_xlfn.IFS(Customer!K1346=1,"Basic",Customer!L1346=1,"Graduate",Customer!M1346=1,"Master",Customer!N1346=1,"PhD")</f>
        <v>Master</v>
      </c>
      <c r="H1346" t="s">
        <v>15</v>
      </c>
    </row>
    <row r="1347" spans="1:8" x14ac:dyDescent="0.3">
      <c r="A1347">
        <v>1330</v>
      </c>
      <c r="B1347">
        <v>144300</v>
      </c>
      <c r="C1347">
        <v>1</v>
      </c>
      <c r="D1347">
        <v>1</v>
      </c>
      <c r="E1347">
        <v>55</v>
      </c>
      <c r="F1347" t="str" cm="1">
        <f t="array" ref="F1347">_xlfn.IFS(Customer!F1347=1,"Divorced",Customer!G1347=1,"Married",Customer!H1347=1,"Single",Customer!I1347=1,"Together",Customer!J1347=1,"Window")</f>
        <v>Married</v>
      </c>
      <c r="G1347" t="str" cm="1">
        <f t="array" ref="G1347">_xlfn.IFS(Customer!K1347=1,"Basic",Customer!L1347=1,"Graduate",Customer!M1347=1,"Master",Customer!N1347=1,"PhD")</f>
        <v>Graduate</v>
      </c>
      <c r="H1347" t="s">
        <v>20</v>
      </c>
    </row>
    <row r="1348" spans="1:8" x14ac:dyDescent="0.3">
      <c r="A1348">
        <v>2283</v>
      </c>
      <c r="B1348">
        <v>144267</v>
      </c>
      <c r="C1348">
        <v>1</v>
      </c>
      <c r="D1348">
        <v>1</v>
      </c>
      <c r="E1348">
        <v>50</v>
      </c>
      <c r="F1348" t="str" cm="1">
        <f t="array" ref="F1348">_xlfn.IFS(Customer!F1348=1,"Divorced",Customer!G1348=1,"Married",Customer!H1348=1,"Single",Customer!I1348=1,"Together",Customer!J1348=1,"Window")</f>
        <v>Divorced</v>
      </c>
      <c r="G1348" t="str" cm="1">
        <f t="array" ref="G1348">_xlfn.IFS(Customer!K1348=1,"Basic",Customer!L1348=1,"Graduate",Customer!M1348=1,"Master",Customer!N1348=1,"PhD")</f>
        <v>Graduate</v>
      </c>
      <c r="H1348" t="s">
        <v>16</v>
      </c>
    </row>
    <row r="1349" spans="1:8" x14ac:dyDescent="0.3">
      <c r="A1349">
        <v>2220</v>
      </c>
      <c r="B1349">
        <v>144213</v>
      </c>
      <c r="C1349">
        <v>1</v>
      </c>
      <c r="D1349">
        <v>1</v>
      </c>
      <c r="E1349">
        <v>68</v>
      </c>
      <c r="F1349" t="str" cm="1">
        <f t="array" ref="F1349">_xlfn.IFS(Customer!F1349=1,"Divorced",Customer!G1349=1,"Married",Customer!H1349=1,"Single",Customer!I1349=1,"Together",Customer!J1349=1,"Window")</f>
        <v>Single</v>
      </c>
      <c r="G1349" t="str" cm="1">
        <f t="array" ref="G1349">_xlfn.IFS(Customer!K1349=1,"Basic",Customer!L1349=1,"Graduate",Customer!M1349=1,"Master",Customer!N1349=1,"PhD")</f>
        <v>Graduate</v>
      </c>
      <c r="H1349" t="s">
        <v>17</v>
      </c>
    </row>
    <row r="1350" spans="1:8" x14ac:dyDescent="0.3">
      <c r="A1350">
        <v>1249</v>
      </c>
      <c r="B1350">
        <v>144159</v>
      </c>
      <c r="C1350">
        <v>1</v>
      </c>
      <c r="D1350">
        <v>0</v>
      </c>
      <c r="E1350">
        <v>50</v>
      </c>
      <c r="F1350" t="str" cm="1">
        <f t="array" ref="F1350">_xlfn.IFS(Customer!F1350=1,"Divorced",Customer!G1350=1,"Married",Customer!H1350=1,"Single",Customer!I1350=1,"Together",Customer!J1350=1,"Window")</f>
        <v>Married</v>
      </c>
      <c r="G1350" t="str" cm="1">
        <f t="array" ref="G1350">_xlfn.IFS(Customer!K1350=1,"Basic",Customer!L1350=1,"Graduate",Customer!M1350=1,"Master",Customer!N1350=1,"PhD")</f>
        <v>Master</v>
      </c>
      <c r="H1350" t="s">
        <v>18</v>
      </c>
    </row>
    <row r="1351" spans="1:8" x14ac:dyDescent="0.3">
      <c r="A1351">
        <v>2861</v>
      </c>
      <c r="B1351">
        <v>144155</v>
      </c>
      <c r="C1351">
        <v>1</v>
      </c>
      <c r="D1351">
        <v>1</v>
      </c>
      <c r="E1351">
        <v>63</v>
      </c>
      <c r="F1351" t="str" cm="1">
        <f t="array" ref="F1351">_xlfn.IFS(Customer!F1351=1,"Divorced",Customer!G1351=1,"Married",Customer!H1351=1,"Single",Customer!I1351=1,"Together",Customer!J1351=1,"Window")</f>
        <v>Married</v>
      </c>
      <c r="G1351" t="str" cm="1">
        <f t="array" ref="G1351">_xlfn.IFS(Customer!K1351=1,"Basic",Customer!L1351=1,"Graduate",Customer!M1351=1,"Master",Customer!N1351=1,"PhD")</f>
        <v>PhD</v>
      </c>
      <c r="H1351" t="s">
        <v>15</v>
      </c>
    </row>
    <row r="1352" spans="1:8" x14ac:dyDescent="0.3">
      <c r="A1352">
        <v>1498</v>
      </c>
      <c r="B1352">
        <v>144124</v>
      </c>
      <c r="C1352">
        <v>0</v>
      </c>
      <c r="D1352">
        <v>1</v>
      </c>
      <c r="E1352">
        <v>74</v>
      </c>
      <c r="F1352" t="str" cm="1">
        <f t="array" ref="F1352">_xlfn.IFS(Customer!F1352=1,"Divorced",Customer!G1352=1,"Married",Customer!H1352=1,"Single",Customer!I1352=1,"Together",Customer!J1352=1,"Window")</f>
        <v>Together</v>
      </c>
      <c r="G1352" t="str" cm="1">
        <f t="array" ref="G1352">_xlfn.IFS(Customer!K1352=1,"Basic",Customer!L1352=1,"Graduate",Customer!M1352=1,"Master",Customer!N1352=1,"PhD")</f>
        <v>PhD</v>
      </c>
      <c r="H1352" t="s">
        <v>20</v>
      </c>
    </row>
    <row r="1353" spans="1:8" x14ac:dyDescent="0.3">
      <c r="A1353">
        <v>2614</v>
      </c>
      <c r="B1353">
        <v>144078</v>
      </c>
      <c r="C1353">
        <v>1</v>
      </c>
      <c r="D1353">
        <v>1</v>
      </c>
      <c r="E1353">
        <v>51</v>
      </c>
      <c r="F1353" t="str" cm="1">
        <f t="array" ref="F1353">_xlfn.IFS(Customer!F1353=1,"Divorced",Customer!G1353=1,"Married",Customer!H1353=1,"Single",Customer!I1353=1,"Together",Customer!J1353=1,"Window")</f>
        <v>Married</v>
      </c>
      <c r="G1353" t="str" cm="1">
        <f t="array" ref="G1353">_xlfn.IFS(Customer!K1353=1,"Basic",Customer!L1353=1,"Graduate",Customer!M1353=1,"Master",Customer!N1353=1,"PhD")</f>
        <v>Graduate</v>
      </c>
      <c r="H1353" t="s">
        <v>20</v>
      </c>
    </row>
    <row r="1354" spans="1:8" x14ac:dyDescent="0.3">
      <c r="A1354">
        <v>1933</v>
      </c>
      <c r="B1354">
        <v>144051</v>
      </c>
      <c r="C1354">
        <v>1</v>
      </c>
      <c r="D1354">
        <v>1</v>
      </c>
      <c r="E1354">
        <v>47</v>
      </c>
      <c r="F1354" t="str" cm="1">
        <f t="array" ref="F1354">_xlfn.IFS(Customer!F1354=1,"Divorced",Customer!G1354=1,"Married",Customer!H1354=1,"Single",Customer!I1354=1,"Together",Customer!J1354=1,"Window")</f>
        <v>Divorced</v>
      </c>
      <c r="G1354" t="str" cm="1">
        <f t="array" ref="G1354">_xlfn.IFS(Customer!K1354=1,"Basic",Customer!L1354=1,"Graduate",Customer!M1354=1,"Master",Customer!N1354=1,"PhD")</f>
        <v>Master</v>
      </c>
      <c r="H1354" t="s">
        <v>18</v>
      </c>
    </row>
    <row r="1355" spans="1:8" x14ac:dyDescent="0.3">
      <c r="A1355">
        <v>1950</v>
      </c>
      <c r="B1355">
        <v>144010</v>
      </c>
      <c r="C1355">
        <v>1</v>
      </c>
      <c r="D1355">
        <v>0</v>
      </c>
      <c r="E1355">
        <v>40</v>
      </c>
      <c r="F1355" t="str" cm="1">
        <f t="array" ref="F1355">_xlfn.IFS(Customer!F1355=1,"Divorced",Customer!G1355=1,"Married",Customer!H1355=1,"Single",Customer!I1355=1,"Together",Customer!J1355=1,"Window")</f>
        <v>Together</v>
      </c>
      <c r="G1355" t="str" cm="1">
        <f t="array" ref="G1355">_xlfn.IFS(Customer!K1355=1,"Basic",Customer!L1355=1,"Graduate",Customer!M1355=1,"Master",Customer!N1355=1,"PhD")</f>
        <v>Graduate</v>
      </c>
      <c r="H1355" t="s">
        <v>17</v>
      </c>
    </row>
    <row r="1356" spans="1:8" x14ac:dyDescent="0.3">
      <c r="A1356">
        <v>1106</v>
      </c>
      <c r="B1356">
        <v>143974</v>
      </c>
      <c r="C1356">
        <v>1</v>
      </c>
      <c r="D1356">
        <v>0</v>
      </c>
      <c r="E1356">
        <v>40</v>
      </c>
      <c r="F1356" t="str" cm="1">
        <f t="array" ref="F1356">_xlfn.IFS(Customer!F1356=1,"Divorced",Customer!G1356=1,"Married",Customer!H1356=1,"Single",Customer!I1356=1,"Together",Customer!J1356=1,"Window")</f>
        <v>Married</v>
      </c>
      <c r="G1356" t="str" cm="1">
        <f t="array" ref="G1356">_xlfn.IFS(Customer!K1356=1,"Basic",Customer!L1356=1,"Graduate",Customer!M1356=1,"Master",Customer!N1356=1,"PhD")</f>
        <v>PhD</v>
      </c>
      <c r="H1356" t="s">
        <v>19</v>
      </c>
    </row>
    <row r="1357" spans="1:8" x14ac:dyDescent="0.3">
      <c r="A1357">
        <v>1380</v>
      </c>
      <c r="B1357">
        <v>143824</v>
      </c>
      <c r="C1357">
        <v>1</v>
      </c>
      <c r="D1357">
        <v>1</v>
      </c>
      <c r="E1357">
        <v>49</v>
      </c>
      <c r="F1357" t="str" cm="1">
        <f t="array" ref="F1357">_xlfn.IFS(Customer!F1357=1,"Divorced",Customer!G1357=1,"Married",Customer!H1357=1,"Single",Customer!I1357=1,"Together",Customer!J1357=1,"Window")</f>
        <v>Married</v>
      </c>
      <c r="G1357" t="str" cm="1">
        <f t="array" ref="G1357">_xlfn.IFS(Customer!K1357=1,"Basic",Customer!L1357=1,"Graduate",Customer!M1357=1,"Master",Customer!N1357=1,"PhD")</f>
        <v>Graduate</v>
      </c>
      <c r="H1357" t="s">
        <v>17</v>
      </c>
    </row>
    <row r="1358" spans="1:8" x14ac:dyDescent="0.3">
      <c r="A1358">
        <v>2996</v>
      </c>
      <c r="B1358">
        <v>143815</v>
      </c>
      <c r="C1358">
        <v>1</v>
      </c>
      <c r="D1358">
        <v>0</v>
      </c>
      <c r="E1358">
        <v>38</v>
      </c>
      <c r="F1358" t="str" cm="1">
        <f t="array" ref="F1358">_xlfn.IFS(Customer!F1358=1,"Divorced",Customer!G1358=1,"Married",Customer!H1358=1,"Single",Customer!I1358=1,"Together",Customer!J1358=1,"Window")</f>
        <v>Married</v>
      </c>
      <c r="G1358" t="str" cm="1">
        <f t="array" ref="G1358">_xlfn.IFS(Customer!K1358=1,"Basic",Customer!L1358=1,"Graduate",Customer!M1358=1,"Master",Customer!N1358=1,"PhD")</f>
        <v>Master</v>
      </c>
      <c r="H1358" t="s">
        <v>19</v>
      </c>
    </row>
    <row r="1359" spans="1:8" x14ac:dyDescent="0.3">
      <c r="A1359">
        <v>1370</v>
      </c>
      <c r="B1359">
        <v>143795</v>
      </c>
      <c r="C1359">
        <v>0</v>
      </c>
      <c r="D1359">
        <v>1</v>
      </c>
      <c r="E1359">
        <v>52</v>
      </c>
      <c r="F1359" t="str" cm="1">
        <f t="array" ref="F1359">_xlfn.IFS(Customer!F1359=1,"Divorced",Customer!G1359=1,"Married",Customer!H1359=1,"Single",Customer!I1359=1,"Together",Customer!J1359=1,"Window")</f>
        <v>Together</v>
      </c>
      <c r="G1359" t="str" cm="1">
        <f t="array" ref="G1359">_xlfn.IFS(Customer!K1359=1,"Basic",Customer!L1359=1,"Graduate",Customer!M1359=1,"Master",Customer!N1359=1,"PhD")</f>
        <v>Master</v>
      </c>
      <c r="H1359" t="s">
        <v>19</v>
      </c>
    </row>
    <row r="1360" spans="1:8" x14ac:dyDescent="0.3">
      <c r="A1360">
        <v>1769</v>
      </c>
      <c r="B1360">
        <v>143783</v>
      </c>
      <c r="C1360">
        <v>1</v>
      </c>
      <c r="D1360">
        <v>0</v>
      </c>
      <c r="E1360">
        <v>42</v>
      </c>
      <c r="F1360" t="str" cm="1">
        <f t="array" ref="F1360">_xlfn.IFS(Customer!F1360=1,"Divorced",Customer!G1360=1,"Married",Customer!H1360=1,"Single",Customer!I1360=1,"Together",Customer!J1360=1,"Window")</f>
        <v>Married</v>
      </c>
      <c r="G1360" t="str" cm="1">
        <f t="array" ref="G1360">_xlfn.IFS(Customer!K1360=1,"Basic",Customer!L1360=1,"Graduate",Customer!M1360=1,"Master",Customer!N1360=1,"PhD")</f>
        <v>Master</v>
      </c>
      <c r="H1360" t="s">
        <v>15</v>
      </c>
    </row>
    <row r="1361" spans="1:8" x14ac:dyDescent="0.3">
      <c r="A1361">
        <v>1251</v>
      </c>
      <c r="B1361">
        <v>143776</v>
      </c>
      <c r="C1361">
        <v>1</v>
      </c>
      <c r="D1361">
        <v>1</v>
      </c>
      <c r="E1361">
        <v>68</v>
      </c>
      <c r="F1361" t="str" cm="1">
        <f t="array" ref="F1361">_xlfn.IFS(Customer!F1361=1,"Divorced",Customer!G1361=1,"Married",Customer!H1361=1,"Single",Customer!I1361=1,"Together",Customer!J1361=1,"Window")</f>
        <v>Together</v>
      </c>
      <c r="G1361" t="str" cm="1">
        <f t="array" ref="G1361">_xlfn.IFS(Customer!K1361=1,"Basic",Customer!L1361=1,"Graduate",Customer!M1361=1,"Master",Customer!N1361=1,"PhD")</f>
        <v>Master</v>
      </c>
      <c r="H1361" t="s">
        <v>16</v>
      </c>
    </row>
    <row r="1362" spans="1:8" x14ac:dyDescent="0.3">
      <c r="A1362">
        <v>2069</v>
      </c>
      <c r="B1362">
        <v>143776</v>
      </c>
      <c r="C1362">
        <v>1</v>
      </c>
      <c r="D1362">
        <v>0</v>
      </c>
      <c r="E1362">
        <v>37</v>
      </c>
      <c r="F1362" t="str" cm="1">
        <f t="array" ref="F1362">_xlfn.IFS(Customer!F1362=1,"Divorced",Customer!G1362=1,"Married",Customer!H1362=1,"Single",Customer!I1362=1,"Together",Customer!J1362=1,"Window")</f>
        <v>Together</v>
      </c>
      <c r="G1362" t="str" cm="1">
        <f t="array" ref="G1362">_xlfn.IFS(Customer!K1362=1,"Basic",Customer!L1362=1,"Graduate",Customer!M1362=1,"Master",Customer!N1362=1,"PhD")</f>
        <v>Graduate</v>
      </c>
      <c r="H1362" t="s">
        <v>15</v>
      </c>
    </row>
    <row r="1363" spans="1:8" x14ac:dyDescent="0.3">
      <c r="A1363">
        <v>2175</v>
      </c>
      <c r="B1363">
        <v>143641</v>
      </c>
      <c r="C1363">
        <v>1</v>
      </c>
      <c r="D1363">
        <v>1</v>
      </c>
      <c r="E1363">
        <v>51</v>
      </c>
      <c r="F1363" t="str" cm="1">
        <f t="array" ref="F1363">_xlfn.IFS(Customer!F1363=1,"Divorced",Customer!G1363=1,"Married",Customer!H1363=1,"Single",Customer!I1363=1,"Together",Customer!J1363=1,"Window")</f>
        <v>Married</v>
      </c>
      <c r="G1363" t="str" cm="1">
        <f t="array" ref="G1363">_xlfn.IFS(Customer!K1363=1,"Basic",Customer!L1363=1,"Graduate",Customer!M1363=1,"Master",Customer!N1363=1,"PhD")</f>
        <v>Master</v>
      </c>
      <c r="H1363" t="s">
        <v>16</v>
      </c>
    </row>
    <row r="1364" spans="1:8" x14ac:dyDescent="0.3">
      <c r="A1364">
        <v>1525</v>
      </c>
      <c r="B1364">
        <v>143638</v>
      </c>
      <c r="C1364">
        <v>0</v>
      </c>
      <c r="D1364">
        <v>1</v>
      </c>
      <c r="E1364">
        <v>51</v>
      </c>
      <c r="F1364" t="str" cm="1">
        <f t="array" ref="F1364">_xlfn.IFS(Customer!F1364=1,"Divorced",Customer!G1364=1,"Married",Customer!H1364=1,"Single",Customer!I1364=1,"Together",Customer!J1364=1,"Window")</f>
        <v>Window</v>
      </c>
      <c r="G1364" t="str" cm="1">
        <f t="array" ref="G1364">_xlfn.IFS(Customer!K1364=1,"Basic",Customer!L1364=1,"Graduate",Customer!M1364=1,"Master",Customer!N1364=1,"PhD")</f>
        <v>Graduate</v>
      </c>
      <c r="H1364" t="s">
        <v>18</v>
      </c>
    </row>
    <row r="1365" spans="1:8" x14ac:dyDescent="0.3">
      <c r="A1365">
        <v>2638</v>
      </c>
      <c r="B1365">
        <v>143602</v>
      </c>
      <c r="C1365">
        <v>1</v>
      </c>
      <c r="D1365">
        <v>1</v>
      </c>
      <c r="E1365">
        <v>54</v>
      </c>
      <c r="F1365" t="str" cm="1">
        <f t="array" ref="F1365">_xlfn.IFS(Customer!F1365=1,"Divorced",Customer!G1365=1,"Married",Customer!H1365=1,"Single",Customer!I1365=1,"Together",Customer!J1365=1,"Window")</f>
        <v>Single</v>
      </c>
      <c r="G1365" t="str" cm="1">
        <f t="array" ref="G1365">_xlfn.IFS(Customer!K1365=1,"Basic",Customer!L1365=1,"Graduate",Customer!M1365=1,"Master",Customer!N1365=1,"PhD")</f>
        <v>Graduate</v>
      </c>
      <c r="H1365" t="s">
        <v>20</v>
      </c>
    </row>
    <row r="1366" spans="1:8" x14ac:dyDescent="0.3">
      <c r="A1366">
        <v>3091</v>
      </c>
      <c r="B1366">
        <v>143586</v>
      </c>
      <c r="C1366">
        <v>0</v>
      </c>
      <c r="D1366">
        <v>1</v>
      </c>
      <c r="E1366">
        <v>40</v>
      </c>
      <c r="F1366" t="str" cm="1">
        <f t="array" ref="F1366">_xlfn.IFS(Customer!F1366=1,"Divorced",Customer!G1366=1,"Married",Customer!H1366=1,"Single",Customer!I1366=1,"Together",Customer!J1366=1,"Window")</f>
        <v>Married</v>
      </c>
      <c r="G1366" t="str" cm="1">
        <f t="array" ref="G1366">_xlfn.IFS(Customer!K1366=1,"Basic",Customer!L1366=1,"Graduate",Customer!M1366=1,"Master",Customer!N1366=1,"PhD")</f>
        <v>Graduate</v>
      </c>
      <c r="H1366" t="s">
        <v>18</v>
      </c>
    </row>
    <row r="1367" spans="1:8" x14ac:dyDescent="0.3">
      <c r="A1367">
        <v>1154</v>
      </c>
      <c r="B1367">
        <v>143482</v>
      </c>
      <c r="C1367">
        <v>2</v>
      </c>
      <c r="D1367">
        <v>1</v>
      </c>
      <c r="E1367">
        <v>54</v>
      </c>
      <c r="F1367" t="str" cm="1">
        <f t="array" ref="F1367">_xlfn.IFS(Customer!F1367=1,"Divorced",Customer!G1367=1,"Married",Customer!H1367=1,"Single",Customer!I1367=1,"Together",Customer!J1367=1,"Window")</f>
        <v>Together</v>
      </c>
      <c r="G1367" t="str" cm="1">
        <f t="array" ref="G1367">_xlfn.IFS(Customer!K1367=1,"Basic",Customer!L1367=1,"Graduate",Customer!M1367=1,"Master",Customer!N1367=1,"PhD")</f>
        <v>Graduate</v>
      </c>
      <c r="H1367" t="s">
        <v>19</v>
      </c>
    </row>
    <row r="1368" spans="1:8" x14ac:dyDescent="0.3">
      <c r="A1368">
        <v>1539</v>
      </c>
      <c r="B1368">
        <v>143462</v>
      </c>
      <c r="C1368">
        <v>1</v>
      </c>
      <c r="D1368">
        <v>1</v>
      </c>
      <c r="E1368">
        <v>68</v>
      </c>
      <c r="F1368" t="str" cm="1">
        <f t="array" ref="F1368">_xlfn.IFS(Customer!F1368=1,"Divorced",Customer!G1368=1,"Married",Customer!H1368=1,"Single",Customer!I1368=1,"Together",Customer!J1368=1,"Window")</f>
        <v>Together</v>
      </c>
      <c r="G1368" t="str" cm="1">
        <f t="array" ref="G1368">_xlfn.IFS(Customer!K1368=1,"Basic",Customer!L1368=1,"Graduate",Customer!M1368=1,"Master",Customer!N1368=1,"PhD")</f>
        <v>Graduate</v>
      </c>
      <c r="H1368" t="s">
        <v>16</v>
      </c>
    </row>
    <row r="1369" spans="1:8" x14ac:dyDescent="0.3">
      <c r="A1369">
        <v>1847</v>
      </c>
      <c r="B1369">
        <v>143456</v>
      </c>
      <c r="C1369">
        <v>0</v>
      </c>
      <c r="D1369">
        <v>1</v>
      </c>
      <c r="E1369">
        <v>54</v>
      </c>
      <c r="F1369" t="str" cm="1">
        <f t="array" ref="F1369">_xlfn.IFS(Customer!F1369=1,"Divorced",Customer!G1369=1,"Married",Customer!H1369=1,"Single",Customer!I1369=1,"Together",Customer!J1369=1,"Window")</f>
        <v>Single</v>
      </c>
      <c r="G1369" t="str" cm="1">
        <f t="array" ref="G1369">_xlfn.IFS(Customer!K1369=1,"Basic",Customer!L1369=1,"Graduate",Customer!M1369=1,"Master",Customer!N1369=1,"PhD")</f>
        <v>Master</v>
      </c>
      <c r="H1369" t="s">
        <v>15</v>
      </c>
    </row>
    <row r="1370" spans="1:8" x14ac:dyDescent="0.3">
      <c r="A1370">
        <v>3164</v>
      </c>
      <c r="B1370">
        <v>143322</v>
      </c>
      <c r="C1370">
        <v>0</v>
      </c>
      <c r="D1370">
        <v>0</v>
      </c>
      <c r="E1370">
        <v>46</v>
      </c>
      <c r="F1370" t="str" cm="1">
        <f t="array" ref="F1370">_xlfn.IFS(Customer!F1370=1,"Divorced",Customer!G1370=1,"Married",Customer!H1370=1,"Single",Customer!I1370=1,"Together",Customer!J1370=1,"Window")</f>
        <v>Single</v>
      </c>
      <c r="G1370" t="str" cm="1">
        <f t="array" ref="G1370">_xlfn.IFS(Customer!K1370=1,"Basic",Customer!L1370=1,"Graduate",Customer!M1370=1,"Master",Customer!N1370=1,"PhD")</f>
        <v>Graduate</v>
      </c>
      <c r="H1370" t="s">
        <v>19</v>
      </c>
    </row>
    <row r="1371" spans="1:8" x14ac:dyDescent="0.3">
      <c r="A1371">
        <v>2432</v>
      </c>
      <c r="B1371">
        <v>143300</v>
      </c>
      <c r="C1371">
        <v>0</v>
      </c>
      <c r="D1371">
        <v>1</v>
      </c>
      <c r="E1371">
        <v>49</v>
      </c>
      <c r="F1371" t="str" cm="1">
        <f t="array" ref="F1371">_xlfn.IFS(Customer!F1371=1,"Divorced",Customer!G1371=1,"Married",Customer!H1371=1,"Single",Customer!I1371=1,"Together",Customer!J1371=1,"Window")</f>
        <v>Divorced</v>
      </c>
      <c r="G1371" t="str" cm="1">
        <f t="array" ref="G1371">_xlfn.IFS(Customer!K1371=1,"Basic",Customer!L1371=1,"Graduate",Customer!M1371=1,"Master",Customer!N1371=1,"PhD")</f>
        <v>Graduate</v>
      </c>
      <c r="H1371" t="s">
        <v>19</v>
      </c>
    </row>
    <row r="1372" spans="1:8" x14ac:dyDescent="0.3">
      <c r="A1372">
        <v>2403</v>
      </c>
      <c r="B1372">
        <v>143269</v>
      </c>
      <c r="C1372">
        <v>1</v>
      </c>
      <c r="D1372">
        <v>0</v>
      </c>
      <c r="E1372">
        <v>48</v>
      </c>
      <c r="F1372" t="str" cm="1">
        <f t="array" ref="F1372">_xlfn.IFS(Customer!F1372=1,"Divorced",Customer!G1372=1,"Married",Customer!H1372=1,"Single",Customer!I1372=1,"Together",Customer!J1372=1,"Window")</f>
        <v>Married</v>
      </c>
      <c r="G1372" t="str" cm="1">
        <f t="array" ref="G1372">_xlfn.IFS(Customer!K1372=1,"Basic",Customer!L1372=1,"Graduate",Customer!M1372=1,"Master",Customer!N1372=1,"PhD")</f>
        <v>PhD</v>
      </c>
      <c r="H1372" t="s">
        <v>16</v>
      </c>
    </row>
    <row r="1373" spans="1:8" x14ac:dyDescent="0.3">
      <c r="A1373">
        <v>2321</v>
      </c>
      <c r="B1373">
        <v>143263</v>
      </c>
      <c r="C1373">
        <v>0</v>
      </c>
      <c r="D1373">
        <v>1</v>
      </c>
      <c r="E1373">
        <v>43</v>
      </c>
      <c r="F1373" t="str" cm="1">
        <f t="array" ref="F1373">_xlfn.IFS(Customer!F1373=1,"Divorced",Customer!G1373=1,"Married",Customer!H1373=1,"Single",Customer!I1373=1,"Together",Customer!J1373=1,"Window")</f>
        <v>Married</v>
      </c>
      <c r="G1373" t="str" cm="1">
        <f t="array" ref="G1373">_xlfn.IFS(Customer!K1373=1,"Basic",Customer!L1373=1,"Graduate",Customer!M1373=1,"Master",Customer!N1373=1,"PhD")</f>
        <v>Master</v>
      </c>
      <c r="H1373" t="s">
        <v>15</v>
      </c>
    </row>
    <row r="1374" spans="1:8" x14ac:dyDescent="0.3">
      <c r="A1374">
        <v>1688</v>
      </c>
      <c r="B1374">
        <v>143185</v>
      </c>
      <c r="C1374">
        <v>0</v>
      </c>
      <c r="D1374">
        <v>1</v>
      </c>
      <c r="E1374">
        <v>69</v>
      </c>
      <c r="F1374" t="str" cm="1">
        <f t="array" ref="F1374">_xlfn.IFS(Customer!F1374=1,"Divorced",Customer!G1374=1,"Married",Customer!H1374=1,"Single",Customer!I1374=1,"Together",Customer!J1374=1,"Window")</f>
        <v>Divorced</v>
      </c>
      <c r="G1374" t="str" cm="1">
        <f t="array" ref="G1374">_xlfn.IFS(Customer!K1374=1,"Basic",Customer!L1374=1,"Graduate",Customer!M1374=1,"Master",Customer!N1374=1,"PhD")</f>
        <v>Graduate</v>
      </c>
      <c r="H1374" t="s">
        <v>19</v>
      </c>
    </row>
    <row r="1375" spans="1:8" x14ac:dyDescent="0.3">
      <c r="A1375">
        <v>2388</v>
      </c>
      <c r="B1375">
        <v>143142</v>
      </c>
      <c r="C1375">
        <v>1</v>
      </c>
      <c r="D1375">
        <v>1</v>
      </c>
      <c r="E1375">
        <v>51</v>
      </c>
      <c r="F1375" t="str" cm="1">
        <f t="array" ref="F1375">_xlfn.IFS(Customer!F1375=1,"Divorced",Customer!G1375=1,"Married",Customer!H1375=1,"Single",Customer!I1375=1,"Together",Customer!J1375=1,"Window")</f>
        <v>Married</v>
      </c>
      <c r="G1375" t="str" cm="1">
        <f t="array" ref="G1375">_xlfn.IFS(Customer!K1375=1,"Basic",Customer!L1375=1,"Graduate",Customer!M1375=1,"Master",Customer!N1375=1,"PhD")</f>
        <v>Master</v>
      </c>
      <c r="H1375" t="s">
        <v>17</v>
      </c>
    </row>
    <row r="1376" spans="1:8" x14ac:dyDescent="0.3">
      <c r="A1376">
        <v>2162</v>
      </c>
      <c r="B1376">
        <v>143140</v>
      </c>
      <c r="C1376">
        <v>0</v>
      </c>
      <c r="D1376">
        <v>1</v>
      </c>
      <c r="E1376">
        <v>63</v>
      </c>
      <c r="F1376" t="str" cm="1">
        <f t="array" ref="F1376">_xlfn.IFS(Customer!F1376=1,"Divorced",Customer!G1376=1,"Married",Customer!H1376=1,"Single",Customer!I1376=1,"Together",Customer!J1376=1,"Window")</f>
        <v>Married</v>
      </c>
      <c r="G1376" t="str" cm="1">
        <f t="array" ref="G1376">_xlfn.IFS(Customer!K1376=1,"Basic",Customer!L1376=1,"Graduate",Customer!M1376=1,"Master",Customer!N1376=1,"PhD")</f>
        <v>Graduate</v>
      </c>
      <c r="H1376" t="s">
        <v>19</v>
      </c>
    </row>
    <row r="1377" spans="1:8" x14ac:dyDescent="0.3">
      <c r="A1377">
        <v>1467</v>
      </c>
      <c r="B1377">
        <v>143057</v>
      </c>
      <c r="C1377">
        <v>0</v>
      </c>
      <c r="D1377">
        <v>1</v>
      </c>
      <c r="E1377">
        <v>45</v>
      </c>
      <c r="F1377" t="str" cm="1">
        <f t="array" ref="F1377">_xlfn.IFS(Customer!F1377=1,"Divorced",Customer!G1377=1,"Married",Customer!H1377=1,"Single",Customer!I1377=1,"Together",Customer!J1377=1,"Window")</f>
        <v>Married</v>
      </c>
      <c r="G1377" t="str" cm="1">
        <f t="array" ref="G1377">_xlfn.IFS(Customer!K1377=1,"Basic",Customer!L1377=1,"Graduate",Customer!M1377=1,"Master",Customer!N1377=1,"PhD")</f>
        <v>Graduate</v>
      </c>
      <c r="H1377" t="s">
        <v>16</v>
      </c>
    </row>
    <row r="1378" spans="1:8" x14ac:dyDescent="0.3">
      <c r="A1378">
        <v>2273</v>
      </c>
      <c r="B1378">
        <v>143050</v>
      </c>
      <c r="C1378">
        <v>1</v>
      </c>
      <c r="D1378">
        <v>0</v>
      </c>
      <c r="E1378">
        <v>47</v>
      </c>
      <c r="F1378" t="str" cm="1">
        <f t="array" ref="F1378">_xlfn.IFS(Customer!F1378=1,"Divorced",Customer!G1378=1,"Married",Customer!H1378=1,"Single",Customer!I1378=1,"Together",Customer!J1378=1,"Window")</f>
        <v>Married</v>
      </c>
      <c r="G1378" t="e" cm="1">
        <f t="array" ref="G1378">_xlfn.IFS(Customer!K1378=1,"Basic",Customer!L1378=1,"Graduate",Customer!M1378=1,"Master",Customer!N1378=1,"PhD")</f>
        <v>#N/A</v>
      </c>
      <c r="H1378" t="s">
        <v>15</v>
      </c>
    </row>
    <row r="1379" spans="1:8" x14ac:dyDescent="0.3">
      <c r="A1379">
        <v>3020</v>
      </c>
      <c r="B1379">
        <v>143020</v>
      </c>
      <c r="C1379">
        <v>1</v>
      </c>
      <c r="D1379">
        <v>0</v>
      </c>
      <c r="E1379">
        <v>50</v>
      </c>
      <c r="F1379" t="str" cm="1">
        <f t="array" ref="F1379">_xlfn.IFS(Customer!F1379=1,"Divorced",Customer!G1379=1,"Married",Customer!H1379=1,"Single",Customer!I1379=1,"Together",Customer!J1379=1,"Window")</f>
        <v>Single</v>
      </c>
      <c r="G1379" t="str" cm="1">
        <f t="array" ref="G1379">_xlfn.IFS(Customer!K1379=1,"Basic",Customer!L1379=1,"Graduate",Customer!M1379=1,"Master",Customer!N1379=1,"PhD")</f>
        <v>Graduate</v>
      </c>
      <c r="H1379" t="s">
        <v>19</v>
      </c>
    </row>
    <row r="1380" spans="1:8" x14ac:dyDescent="0.3">
      <c r="A1380">
        <v>3082</v>
      </c>
      <c r="B1380">
        <v>143018</v>
      </c>
      <c r="C1380">
        <v>0</v>
      </c>
      <c r="D1380">
        <v>1</v>
      </c>
      <c r="E1380">
        <v>46</v>
      </c>
      <c r="F1380" t="str" cm="1">
        <f t="array" ref="F1380">_xlfn.IFS(Customer!F1380=1,"Divorced",Customer!G1380=1,"Married",Customer!H1380=1,"Single",Customer!I1380=1,"Together",Customer!J1380=1,"Window")</f>
        <v>Together</v>
      </c>
      <c r="G1380" t="str" cm="1">
        <f t="array" ref="G1380">_xlfn.IFS(Customer!K1380=1,"Basic",Customer!L1380=1,"Graduate",Customer!M1380=1,"Master",Customer!N1380=1,"PhD")</f>
        <v>Master</v>
      </c>
      <c r="H1380" t="s">
        <v>20</v>
      </c>
    </row>
    <row r="1381" spans="1:8" x14ac:dyDescent="0.3">
      <c r="A1381">
        <v>2274</v>
      </c>
      <c r="B1381">
        <v>142997</v>
      </c>
      <c r="C1381">
        <v>1</v>
      </c>
      <c r="D1381">
        <v>1</v>
      </c>
      <c r="E1381">
        <v>43</v>
      </c>
      <c r="F1381" t="str" cm="1">
        <f t="array" ref="F1381">_xlfn.IFS(Customer!F1381=1,"Divorced",Customer!G1381=1,"Married",Customer!H1381=1,"Single",Customer!I1381=1,"Together",Customer!J1381=1,"Window")</f>
        <v>Single</v>
      </c>
      <c r="G1381" t="str" cm="1">
        <f t="array" ref="G1381">_xlfn.IFS(Customer!K1381=1,"Basic",Customer!L1381=1,"Graduate",Customer!M1381=1,"Master",Customer!N1381=1,"PhD")</f>
        <v>PhD</v>
      </c>
      <c r="H1381" t="s">
        <v>17</v>
      </c>
    </row>
    <row r="1382" spans="1:8" x14ac:dyDescent="0.3">
      <c r="A1382">
        <v>2467</v>
      </c>
      <c r="B1382">
        <v>142873</v>
      </c>
      <c r="C1382">
        <v>1</v>
      </c>
      <c r="D1382">
        <v>1</v>
      </c>
      <c r="E1382">
        <v>70</v>
      </c>
      <c r="F1382" t="str" cm="1">
        <f t="array" ref="F1382">_xlfn.IFS(Customer!F1382=1,"Divorced",Customer!G1382=1,"Married",Customer!H1382=1,"Single",Customer!I1382=1,"Together",Customer!J1382=1,"Window")</f>
        <v>Divorced</v>
      </c>
      <c r="G1382" t="str" cm="1">
        <f t="array" ref="G1382">_xlfn.IFS(Customer!K1382=1,"Basic",Customer!L1382=1,"Graduate",Customer!M1382=1,"Master",Customer!N1382=1,"PhD")</f>
        <v>PhD</v>
      </c>
      <c r="H1382" t="s">
        <v>18</v>
      </c>
    </row>
    <row r="1383" spans="1:8" x14ac:dyDescent="0.3">
      <c r="A1383">
        <v>1857</v>
      </c>
      <c r="B1383">
        <v>142835</v>
      </c>
      <c r="C1383">
        <v>1</v>
      </c>
      <c r="D1383">
        <v>1</v>
      </c>
      <c r="E1383">
        <v>49</v>
      </c>
      <c r="F1383" t="str" cm="1">
        <f t="array" ref="F1383">_xlfn.IFS(Customer!F1383=1,"Divorced",Customer!G1383=1,"Married",Customer!H1383=1,"Single",Customer!I1383=1,"Together",Customer!J1383=1,"Window")</f>
        <v>Divorced</v>
      </c>
      <c r="G1383" t="str" cm="1">
        <f t="array" ref="G1383">_xlfn.IFS(Customer!K1383=1,"Basic",Customer!L1383=1,"Graduate",Customer!M1383=1,"Master",Customer!N1383=1,"PhD")</f>
        <v>Master</v>
      </c>
      <c r="H1383" t="s">
        <v>16</v>
      </c>
    </row>
    <row r="1384" spans="1:8" x14ac:dyDescent="0.3">
      <c r="A1384">
        <v>3117</v>
      </c>
      <c r="B1384">
        <v>142769</v>
      </c>
      <c r="C1384">
        <v>0</v>
      </c>
      <c r="D1384">
        <v>1</v>
      </c>
      <c r="E1384">
        <v>58</v>
      </c>
      <c r="F1384" t="str" cm="1">
        <f t="array" ref="F1384">_xlfn.IFS(Customer!F1384=1,"Divorced",Customer!G1384=1,"Married",Customer!H1384=1,"Single",Customer!I1384=1,"Together",Customer!J1384=1,"Window")</f>
        <v>Married</v>
      </c>
      <c r="G1384" t="str" cm="1">
        <f t="array" ref="G1384">_xlfn.IFS(Customer!K1384=1,"Basic",Customer!L1384=1,"Graduate",Customer!M1384=1,"Master",Customer!N1384=1,"PhD")</f>
        <v>PhD</v>
      </c>
      <c r="H1384" t="s">
        <v>16</v>
      </c>
    </row>
    <row r="1385" spans="1:8" x14ac:dyDescent="0.3">
      <c r="A1385">
        <v>1934</v>
      </c>
      <c r="B1385">
        <v>142767</v>
      </c>
      <c r="C1385">
        <v>2</v>
      </c>
      <c r="D1385">
        <v>0</v>
      </c>
      <c r="E1385">
        <v>49</v>
      </c>
      <c r="F1385" t="str" cm="1">
        <f t="array" ref="F1385">_xlfn.IFS(Customer!F1385=1,"Divorced",Customer!G1385=1,"Married",Customer!H1385=1,"Single",Customer!I1385=1,"Together",Customer!J1385=1,"Window")</f>
        <v>Single</v>
      </c>
      <c r="G1385" t="str" cm="1">
        <f t="array" ref="G1385">_xlfn.IFS(Customer!K1385=1,"Basic",Customer!L1385=1,"Graduate",Customer!M1385=1,"Master",Customer!N1385=1,"PhD")</f>
        <v>PhD</v>
      </c>
      <c r="H1385" t="s">
        <v>19</v>
      </c>
    </row>
    <row r="1386" spans="1:8" x14ac:dyDescent="0.3">
      <c r="A1386">
        <v>2607</v>
      </c>
      <c r="B1386">
        <v>142731</v>
      </c>
      <c r="C1386">
        <v>1</v>
      </c>
      <c r="D1386">
        <v>0</v>
      </c>
      <c r="E1386">
        <v>51</v>
      </c>
      <c r="F1386" t="str" cm="1">
        <f t="array" ref="F1386">_xlfn.IFS(Customer!F1386=1,"Divorced",Customer!G1386=1,"Married",Customer!H1386=1,"Single",Customer!I1386=1,"Together",Customer!J1386=1,"Window")</f>
        <v>Together</v>
      </c>
      <c r="G1386" t="str" cm="1">
        <f t="array" ref="G1386">_xlfn.IFS(Customer!K1386=1,"Basic",Customer!L1386=1,"Graduate",Customer!M1386=1,"Master",Customer!N1386=1,"PhD")</f>
        <v>PhD</v>
      </c>
      <c r="H1386" t="s">
        <v>16</v>
      </c>
    </row>
    <row r="1387" spans="1:8" x14ac:dyDescent="0.3">
      <c r="A1387">
        <v>1753</v>
      </c>
      <c r="B1387">
        <v>142720</v>
      </c>
      <c r="C1387">
        <v>1</v>
      </c>
      <c r="D1387">
        <v>1</v>
      </c>
      <c r="E1387">
        <v>55</v>
      </c>
      <c r="F1387" t="str" cm="1">
        <f t="array" ref="F1387">_xlfn.IFS(Customer!F1387=1,"Divorced",Customer!G1387=1,"Married",Customer!H1387=1,"Single",Customer!I1387=1,"Together",Customer!J1387=1,"Window")</f>
        <v>Single</v>
      </c>
      <c r="G1387" t="str" cm="1">
        <f t="array" ref="G1387">_xlfn.IFS(Customer!K1387=1,"Basic",Customer!L1387=1,"Graduate",Customer!M1387=1,"Master",Customer!N1387=1,"PhD")</f>
        <v>Graduate</v>
      </c>
      <c r="H1387" t="s">
        <v>18</v>
      </c>
    </row>
    <row r="1388" spans="1:8" x14ac:dyDescent="0.3">
      <c r="A1388">
        <v>1526</v>
      </c>
      <c r="B1388">
        <v>142710</v>
      </c>
      <c r="C1388">
        <v>1</v>
      </c>
      <c r="D1388">
        <v>0</v>
      </c>
      <c r="E1388">
        <v>36</v>
      </c>
      <c r="F1388" t="str" cm="1">
        <f t="array" ref="F1388">_xlfn.IFS(Customer!F1388=1,"Divorced",Customer!G1388=1,"Married",Customer!H1388=1,"Single",Customer!I1388=1,"Together",Customer!J1388=1,"Window")</f>
        <v>Single</v>
      </c>
      <c r="G1388" t="str" cm="1">
        <f t="array" ref="G1388">_xlfn.IFS(Customer!K1388=1,"Basic",Customer!L1388=1,"Graduate",Customer!M1388=1,"Master",Customer!N1388=1,"PhD")</f>
        <v>PhD</v>
      </c>
      <c r="H1388" t="s">
        <v>19</v>
      </c>
    </row>
    <row r="1389" spans="1:8" x14ac:dyDescent="0.3">
      <c r="A1389">
        <v>2113</v>
      </c>
      <c r="B1389">
        <v>142693</v>
      </c>
      <c r="C1389">
        <v>1</v>
      </c>
      <c r="D1389">
        <v>0</v>
      </c>
      <c r="E1389">
        <v>42</v>
      </c>
      <c r="F1389" t="str" cm="1">
        <f t="array" ref="F1389">_xlfn.IFS(Customer!F1389=1,"Divorced",Customer!G1389=1,"Married",Customer!H1389=1,"Single",Customer!I1389=1,"Together",Customer!J1389=1,"Window")</f>
        <v>Married</v>
      </c>
      <c r="G1389" t="str" cm="1">
        <f t="array" ref="G1389">_xlfn.IFS(Customer!K1389=1,"Basic",Customer!L1389=1,"Graduate",Customer!M1389=1,"Master",Customer!N1389=1,"PhD")</f>
        <v>Graduate</v>
      </c>
      <c r="H1389" t="s">
        <v>18</v>
      </c>
    </row>
    <row r="1390" spans="1:8" x14ac:dyDescent="0.3">
      <c r="A1390">
        <v>1506</v>
      </c>
      <c r="B1390">
        <v>142691</v>
      </c>
      <c r="C1390">
        <v>0</v>
      </c>
      <c r="D1390">
        <v>0</v>
      </c>
      <c r="E1390">
        <v>29</v>
      </c>
      <c r="F1390" t="str" cm="1">
        <f t="array" ref="F1390">_xlfn.IFS(Customer!F1390=1,"Divorced",Customer!G1390=1,"Married",Customer!H1390=1,"Single",Customer!I1390=1,"Together",Customer!J1390=1,"Window")</f>
        <v>Married</v>
      </c>
      <c r="G1390" t="str" cm="1">
        <f t="array" ref="G1390">_xlfn.IFS(Customer!K1390=1,"Basic",Customer!L1390=1,"Graduate",Customer!M1390=1,"Master",Customer!N1390=1,"PhD")</f>
        <v>Graduate</v>
      </c>
      <c r="H1390" t="s">
        <v>17</v>
      </c>
    </row>
    <row r="1391" spans="1:8" x14ac:dyDescent="0.3">
      <c r="A1391">
        <v>1296</v>
      </c>
      <c r="B1391">
        <v>142670</v>
      </c>
      <c r="C1391">
        <v>0</v>
      </c>
      <c r="D1391">
        <v>0</v>
      </c>
      <c r="E1391">
        <v>28</v>
      </c>
      <c r="F1391" t="str" cm="1">
        <f t="array" ref="F1391">_xlfn.IFS(Customer!F1391=1,"Divorced",Customer!G1391=1,"Married",Customer!H1391=1,"Single",Customer!I1391=1,"Together",Customer!J1391=1,"Window")</f>
        <v>Together</v>
      </c>
      <c r="G1391" t="str" cm="1">
        <f t="array" ref="G1391">_xlfn.IFS(Customer!K1391=1,"Basic",Customer!L1391=1,"Graduate",Customer!M1391=1,"Master",Customer!N1391=1,"PhD")</f>
        <v>Master</v>
      </c>
      <c r="H1391" t="s">
        <v>17</v>
      </c>
    </row>
    <row r="1392" spans="1:8" x14ac:dyDescent="0.3">
      <c r="A1392">
        <v>2749</v>
      </c>
      <c r="B1392">
        <v>142664</v>
      </c>
      <c r="C1392">
        <v>0</v>
      </c>
      <c r="D1392">
        <v>1</v>
      </c>
      <c r="E1392">
        <v>53</v>
      </c>
      <c r="F1392" t="str" cm="1">
        <f t="array" ref="F1392">_xlfn.IFS(Customer!F1392=1,"Divorced",Customer!G1392=1,"Married",Customer!H1392=1,"Single",Customer!I1392=1,"Together",Customer!J1392=1,"Window")</f>
        <v>Married</v>
      </c>
      <c r="G1392" t="str" cm="1">
        <f t="array" ref="G1392">_xlfn.IFS(Customer!K1392=1,"Basic",Customer!L1392=1,"Graduate",Customer!M1392=1,"Master",Customer!N1392=1,"PhD")</f>
        <v>Graduate</v>
      </c>
      <c r="H1392" t="s">
        <v>18</v>
      </c>
    </row>
    <row r="1393" spans="1:8" x14ac:dyDescent="0.3">
      <c r="A1393">
        <v>1430</v>
      </c>
      <c r="B1393">
        <v>142618</v>
      </c>
      <c r="C1393">
        <v>1</v>
      </c>
      <c r="D1393">
        <v>0</v>
      </c>
      <c r="E1393">
        <v>48</v>
      </c>
      <c r="F1393" t="str" cm="1">
        <f t="array" ref="F1393">_xlfn.IFS(Customer!F1393=1,"Divorced",Customer!G1393=1,"Married",Customer!H1393=1,"Single",Customer!I1393=1,"Together",Customer!J1393=1,"Window")</f>
        <v>Divorced</v>
      </c>
      <c r="G1393" t="str" cm="1">
        <f t="array" ref="G1393">_xlfn.IFS(Customer!K1393=1,"Basic",Customer!L1393=1,"Graduate",Customer!M1393=1,"Master",Customer!N1393=1,"PhD")</f>
        <v>Master</v>
      </c>
      <c r="H1393" t="s">
        <v>19</v>
      </c>
    </row>
    <row r="1394" spans="1:8" x14ac:dyDescent="0.3">
      <c r="A1394">
        <v>1899</v>
      </c>
      <c r="B1394">
        <v>142607</v>
      </c>
      <c r="C1394">
        <v>0</v>
      </c>
      <c r="D1394">
        <v>1</v>
      </c>
      <c r="E1394">
        <v>66</v>
      </c>
      <c r="F1394" t="str" cm="1">
        <f t="array" ref="F1394">_xlfn.IFS(Customer!F1394=1,"Divorced",Customer!G1394=1,"Married",Customer!H1394=1,"Single",Customer!I1394=1,"Together",Customer!J1394=1,"Window")</f>
        <v>Single</v>
      </c>
      <c r="G1394" t="e" cm="1">
        <f t="array" ref="G1394">_xlfn.IFS(Customer!K1394=1,"Basic",Customer!L1394=1,"Graduate",Customer!M1394=1,"Master",Customer!N1394=1,"PhD")</f>
        <v>#N/A</v>
      </c>
      <c r="H1394" t="s">
        <v>16</v>
      </c>
    </row>
    <row r="1395" spans="1:8" x14ac:dyDescent="0.3">
      <c r="A1395">
        <v>2701</v>
      </c>
      <c r="B1395">
        <v>142586</v>
      </c>
      <c r="C1395">
        <v>1</v>
      </c>
      <c r="D1395">
        <v>1</v>
      </c>
      <c r="E1395">
        <v>65</v>
      </c>
      <c r="F1395" t="str" cm="1">
        <f t="array" ref="F1395">_xlfn.IFS(Customer!F1395=1,"Divorced",Customer!G1395=1,"Married",Customer!H1395=1,"Single",Customer!I1395=1,"Together",Customer!J1395=1,"Window")</f>
        <v>Together</v>
      </c>
      <c r="G1395" t="str" cm="1">
        <f t="array" ref="G1395">_xlfn.IFS(Customer!K1395=1,"Basic",Customer!L1395=1,"Graduate",Customer!M1395=1,"Master",Customer!N1395=1,"PhD")</f>
        <v>Graduate</v>
      </c>
      <c r="H1395" t="s">
        <v>18</v>
      </c>
    </row>
    <row r="1396" spans="1:8" x14ac:dyDescent="0.3">
      <c r="A1396">
        <v>2750</v>
      </c>
      <c r="B1396">
        <v>142586</v>
      </c>
      <c r="C1396">
        <v>1</v>
      </c>
      <c r="D1396">
        <v>1</v>
      </c>
      <c r="E1396">
        <v>65</v>
      </c>
      <c r="F1396" t="str" cm="1">
        <f t="array" ref="F1396">_xlfn.IFS(Customer!F1396=1,"Divorced",Customer!G1396=1,"Married",Customer!H1396=1,"Single",Customer!I1396=1,"Together",Customer!J1396=1,"Window")</f>
        <v>Together</v>
      </c>
      <c r="G1396" t="str" cm="1">
        <f t="array" ref="G1396">_xlfn.IFS(Customer!K1396=1,"Basic",Customer!L1396=1,"Graduate",Customer!M1396=1,"Master",Customer!N1396=1,"PhD")</f>
        <v>Graduate</v>
      </c>
      <c r="H1396" t="s">
        <v>19</v>
      </c>
    </row>
    <row r="1397" spans="1:8" x14ac:dyDescent="0.3">
      <c r="A1397">
        <v>1768</v>
      </c>
      <c r="B1397">
        <v>142564</v>
      </c>
      <c r="C1397">
        <v>0</v>
      </c>
      <c r="D1397">
        <v>1</v>
      </c>
      <c r="E1397">
        <v>52</v>
      </c>
      <c r="F1397" t="str" cm="1">
        <f t="array" ref="F1397">_xlfn.IFS(Customer!F1397=1,"Divorced",Customer!G1397=1,"Married",Customer!H1397=1,"Single",Customer!I1397=1,"Together",Customer!J1397=1,"Window")</f>
        <v>Divorced</v>
      </c>
      <c r="G1397" t="str" cm="1">
        <f t="array" ref="G1397">_xlfn.IFS(Customer!K1397=1,"Basic",Customer!L1397=1,"Graduate",Customer!M1397=1,"Master",Customer!N1397=1,"PhD")</f>
        <v>PhD</v>
      </c>
      <c r="H1397" t="s">
        <v>20</v>
      </c>
    </row>
    <row r="1398" spans="1:8" x14ac:dyDescent="0.3">
      <c r="A1398">
        <v>2037</v>
      </c>
      <c r="B1398">
        <v>142557</v>
      </c>
      <c r="C1398">
        <v>0</v>
      </c>
      <c r="D1398">
        <v>1</v>
      </c>
      <c r="E1398">
        <v>46</v>
      </c>
      <c r="F1398" t="str" cm="1">
        <f t="array" ref="F1398">_xlfn.IFS(Customer!F1398=1,"Divorced",Customer!G1398=1,"Married",Customer!H1398=1,"Single",Customer!I1398=1,"Together",Customer!J1398=1,"Window")</f>
        <v>Married</v>
      </c>
      <c r="G1398" t="str" cm="1">
        <f t="array" ref="G1398">_xlfn.IFS(Customer!K1398=1,"Basic",Customer!L1398=1,"Graduate",Customer!M1398=1,"Master",Customer!N1398=1,"PhD")</f>
        <v>Graduate</v>
      </c>
      <c r="H1398" t="s">
        <v>16</v>
      </c>
    </row>
    <row r="1399" spans="1:8" x14ac:dyDescent="0.3">
      <c r="A1399">
        <v>3036</v>
      </c>
      <c r="B1399">
        <v>142554</v>
      </c>
      <c r="C1399">
        <v>1</v>
      </c>
      <c r="D1399">
        <v>1</v>
      </c>
      <c r="E1399">
        <v>42</v>
      </c>
      <c r="F1399" t="str" cm="1">
        <f t="array" ref="F1399">_xlfn.IFS(Customer!F1399=1,"Divorced",Customer!G1399=1,"Married",Customer!H1399=1,"Single",Customer!I1399=1,"Together",Customer!J1399=1,"Window")</f>
        <v>Together</v>
      </c>
      <c r="G1399" t="str" cm="1">
        <f t="array" ref="G1399">_xlfn.IFS(Customer!K1399=1,"Basic",Customer!L1399=1,"Graduate",Customer!M1399=1,"Master",Customer!N1399=1,"PhD")</f>
        <v>Graduate</v>
      </c>
      <c r="H1399" t="s">
        <v>17</v>
      </c>
    </row>
    <row r="1400" spans="1:8" x14ac:dyDescent="0.3">
      <c r="A1400">
        <v>2414</v>
      </c>
      <c r="B1400">
        <v>142523</v>
      </c>
      <c r="C1400">
        <v>0</v>
      </c>
      <c r="D1400">
        <v>0</v>
      </c>
      <c r="E1400">
        <v>56</v>
      </c>
      <c r="F1400" t="str" cm="1">
        <f t="array" ref="F1400">_xlfn.IFS(Customer!F1400=1,"Divorced",Customer!G1400=1,"Married",Customer!H1400=1,"Single",Customer!I1400=1,"Together",Customer!J1400=1,"Window")</f>
        <v>Married</v>
      </c>
      <c r="G1400" t="str" cm="1">
        <f t="array" ref="G1400">_xlfn.IFS(Customer!K1400=1,"Basic",Customer!L1400=1,"Graduate",Customer!M1400=1,"Master",Customer!N1400=1,"PhD")</f>
        <v>Graduate</v>
      </c>
      <c r="H1400" t="s">
        <v>19</v>
      </c>
    </row>
    <row r="1401" spans="1:8" x14ac:dyDescent="0.3">
      <c r="A1401">
        <v>3150</v>
      </c>
      <c r="B1401">
        <v>142523</v>
      </c>
      <c r="C1401">
        <v>0</v>
      </c>
      <c r="D1401">
        <v>0</v>
      </c>
      <c r="E1401">
        <v>56</v>
      </c>
      <c r="F1401" t="str" cm="1">
        <f t="array" ref="F1401">_xlfn.IFS(Customer!F1401=1,"Divorced",Customer!G1401=1,"Married",Customer!H1401=1,"Single",Customer!I1401=1,"Together",Customer!J1401=1,"Window")</f>
        <v>Married</v>
      </c>
      <c r="G1401" t="str" cm="1">
        <f t="array" ref="G1401">_xlfn.IFS(Customer!K1401=1,"Basic",Customer!L1401=1,"Graduate",Customer!M1401=1,"Master",Customer!N1401=1,"PhD")</f>
        <v>Graduate</v>
      </c>
      <c r="H1401" t="s">
        <v>17</v>
      </c>
    </row>
    <row r="1402" spans="1:8" x14ac:dyDescent="0.3">
      <c r="A1402">
        <v>2756</v>
      </c>
      <c r="B1402">
        <v>142473</v>
      </c>
      <c r="C1402">
        <v>1</v>
      </c>
      <c r="D1402">
        <v>1</v>
      </c>
      <c r="E1402">
        <v>44</v>
      </c>
      <c r="F1402" t="str" cm="1">
        <f t="array" ref="F1402">_xlfn.IFS(Customer!F1402=1,"Divorced",Customer!G1402=1,"Married",Customer!H1402=1,"Single",Customer!I1402=1,"Together",Customer!J1402=1,"Window")</f>
        <v>Single</v>
      </c>
      <c r="G1402" t="str" cm="1">
        <f t="array" ref="G1402">_xlfn.IFS(Customer!K1402=1,"Basic",Customer!L1402=1,"Graduate",Customer!M1402=1,"Master",Customer!N1402=1,"PhD")</f>
        <v>PhD</v>
      </c>
      <c r="H1402" t="s">
        <v>19</v>
      </c>
    </row>
    <row r="1403" spans="1:8" x14ac:dyDescent="0.3">
      <c r="A1403">
        <v>1037</v>
      </c>
      <c r="B1403">
        <v>142429</v>
      </c>
      <c r="C1403">
        <v>0</v>
      </c>
      <c r="D1403">
        <v>1</v>
      </c>
      <c r="E1403">
        <v>47</v>
      </c>
      <c r="F1403" t="str" cm="1">
        <f t="array" ref="F1403">_xlfn.IFS(Customer!F1403=1,"Divorced",Customer!G1403=1,"Married",Customer!H1403=1,"Single",Customer!I1403=1,"Together",Customer!J1403=1,"Window")</f>
        <v>Window</v>
      </c>
      <c r="G1403" t="str" cm="1">
        <f t="array" ref="G1403">_xlfn.IFS(Customer!K1403=1,"Basic",Customer!L1403=1,"Graduate",Customer!M1403=1,"Master",Customer!N1403=1,"PhD")</f>
        <v>Graduate</v>
      </c>
      <c r="H1403" t="s">
        <v>15</v>
      </c>
    </row>
    <row r="1404" spans="1:8" x14ac:dyDescent="0.3">
      <c r="A1404">
        <v>1590</v>
      </c>
      <c r="B1404">
        <v>142429</v>
      </c>
      <c r="C1404">
        <v>0</v>
      </c>
      <c r="D1404">
        <v>1</v>
      </c>
      <c r="E1404">
        <v>47</v>
      </c>
      <c r="F1404" t="str" cm="1">
        <f t="array" ref="F1404">_xlfn.IFS(Customer!F1404=1,"Divorced",Customer!G1404=1,"Married",Customer!H1404=1,"Single",Customer!I1404=1,"Together",Customer!J1404=1,"Window")</f>
        <v>Window</v>
      </c>
      <c r="G1404" t="str" cm="1">
        <f t="array" ref="G1404">_xlfn.IFS(Customer!K1404=1,"Basic",Customer!L1404=1,"Graduate",Customer!M1404=1,"Master",Customer!N1404=1,"PhD")</f>
        <v>Graduate</v>
      </c>
      <c r="H1404" t="s">
        <v>17</v>
      </c>
    </row>
    <row r="1405" spans="1:8" x14ac:dyDescent="0.3">
      <c r="A1405">
        <v>2714</v>
      </c>
      <c r="B1405">
        <v>142403</v>
      </c>
      <c r="C1405">
        <v>1</v>
      </c>
      <c r="D1405">
        <v>0</v>
      </c>
      <c r="E1405">
        <v>49</v>
      </c>
      <c r="F1405" t="str" cm="1">
        <f t="array" ref="F1405">_xlfn.IFS(Customer!F1405=1,"Divorced",Customer!G1405=1,"Married",Customer!H1405=1,"Single",Customer!I1405=1,"Together",Customer!J1405=1,"Window")</f>
        <v>Married</v>
      </c>
      <c r="G1405" t="str" cm="1">
        <f t="array" ref="G1405">_xlfn.IFS(Customer!K1405=1,"Basic",Customer!L1405=1,"Graduate",Customer!M1405=1,"Master",Customer!N1405=1,"PhD")</f>
        <v>PhD</v>
      </c>
      <c r="H1405" t="s">
        <v>19</v>
      </c>
    </row>
    <row r="1406" spans="1:8" x14ac:dyDescent="0.3">
      <c r="A1406">
        <v>1854</v>
      </c>
      <c r="B1406">
        <v>142395</v>
      </c>
      <c r="C1406">
        <v>1</v>
      </c>
      <c r="D1406">
        <v>1</v>
      </c>
      <c r="E1406">
        <v>39</v>
      </c>
      <c r="F1406" t="str" cm="1">
        <f t="array" ref="F1406">_xlfn.IFS(Customer!F1406=1,"Divorced",Customer!G1406=1,"Married",Customer!H1406=1,"Single",Customer!I1406=1,"Together",Customer!J1406=1,"Window")</f>
        <v>Single</v>
      </c>
      <c r="G1406" t="e" cm="1">
        <f t="array" ref="G1406">_xlfn.IFS(Customer!K1406=1,"Basic",Customer!L1406=1,"Graduate",Customer!M1406=1,"Master",Customer!N1406=1,"PhD")</f>
        <v>#N/A</v>
      </c>
      <c r="H1406" t="s">
        <v>17</v>
      </c>
    </row>
    <row r="1407" spans="1:8" x14ac:dyDescent="0.3">
      <c r="A1407">
        <v>1085</v>
      </c>
      <c r="B1407">
        <v>142394</v>
      </c>
      <c r="C1407">
        <v>1</v>
      </c>
      <c r="D1407">
        <v>0</v>
      </c>
      <c r="E1407">
        <v>48</v>
      </c>
      <c r="F1407" t="str" cm="1">
        <f t="array" ref="F1407">_xlfn.IFS(Customer!F1407=1,"Divorced",Customer!G1407=1,"Married",Customer!H1407=1,"Single",Customer!I1407=1,"Together",Customer!J1407=1,"Window")</f>
        <v>Single</v>
      </c>
      <c r="G1407" t="str" cm="1">
        <f t="array" ref="G1407">_xlfn.IFS(Customer!K1407=1,"Basic",Customer!L1407=1,"Graduate",Customer!M1407=1,"Master",Customer!N1407=1,"PhD")</f>
        <v>Master</v>
      </c>
      <c r="H1407" t="s">
        <v>15</v>
      </c>
    </row>
    <row r="1408" spans="1:8" x14ac:dyDescent="0.3">
      <c r="A1408">
        <v>1415</v>
      </c>
      <c r="B1408">
        <v>142387</v>
      </c>
      <c r="C1408">
        <v>1</v>
      </c>
      <c r="D1408">
        <v>0</v>
      </c>
      <c r="E1408">
        <v>31</v>
      </c>
      <c r="F1408" t="str" cm="1">
        <f t="array" ref="F1408">_xlfn.IFS(Customer!F1408=1,"Divorced",Customer!G1408=1,"Married",Customer!H1408=1,"Single",Customer!I1408=1,"Together",Customer!J1408=1,"Window")</f>
        <v>Married</v>
      </c>
      <c r="G1408" t="str" cm="1">
        <f t="array" ref="G1408">_xlfn.IFS(Customer!K1408=1,"Basic",Customer!L1408=1,"Graduate",Customer!M1408=1,"Master",Customer!N1408=1,"PhD")</f>
        <v>Graduate</v>
      </c>
      <c r="H1408" t="s">
        <v>15</v>
      </c>
    </row>
    <row r="1409" spans="1:8" x14ac:dyDescent="0.3">
      <c r="A1409">
        <v>1284</v>
      </c>
      <c r="B1409">
        <v>142386</v>
      </c>
      <c r="C1409">
        <v>1</v>
      </c>
      <c r="D1409">
        <v>0</v>
      </c>
      <c r="E1409">
        <v>34</v>
      </c>
      <c r="F1409" t="str" cm="1">
        <f t="array" ref="F1409">_xlfn.IFS(Customer!F1409=1,"Divorced",Customer!G1409=1,"Married",Customer!H1409=1,"Single",Customer!I1409=1,"Together",Customer!J1409=1,"Window")</f>
        <v>Together</v>
      </c>
      <c r="G1409" t="str" cm="1">
        <f t="array" ref="G1409">_xlfn.IFS(Customer!K1409=1,"Basic",Customer!L1409=1,"Graduate",Customer!M1409=1,"Master",Customer!N1409=1,"PhD")</f>
        <v>Master</v>
      </c>
      <c r="H1409" t="s">
        <v>17</v>
      </c>
    </row>
    <row r="1410" spans="1:8" x14ac:dyDescent="0.3">
      <c r="A1410">
        <v>2521</v>
      </c>
      <c r="B1410">
        <v>142386</v>
      </c>
      <c r="C1410">
        <v>1</v>
      </c>
      <c r="D1410">
        <v>0</v>
      </c>
      <c r="E1410">
        <v>34</v>
      </c>
      <c r="F1410" t="str" cm="1">
        <f t="array" ref="F1410">_xlfn.IFS(Customer!F1410=1,"Divorced",Customer!G1410=1,"Married",Customer!H1410=1,"Single",Customer!I1410=1,"Together",Customer!J1410=1,"Window")</f>
        <v>Together</v>
      </c>
      <c r="G1410" t="str" cm="1">
        <f t="array" ref="G1410">_xlfn.IFS(Customer!K1410=1,"Basic",Customer!L1410=1,"Graduate",Customer!M1410=1,"Master",Customer!N1410=1,"PhD")</f>
        <v>Master</v>
      </c>
      <c r="H1410" t="s">
        <v>18</v>
      </c>
    </row>
    <row r="1411" spans="1:8" x14ac:dyDescent="0.3">
      <c r="A1411">
        <v>1386</v>
      </c>
      <c r="B1411">
        <v>142373</v>
      </c>
      <c r="C1411">
        <v>1</v>
      </c>
      <c r="D1411">
        <v>1</v>
      </c>
      <c r="E1411">
        <v>46</v>
      </c>
      <c r="F1411" t="str" cm="1">
        <f t="array" ref="F1411">_xlfn.IFS(Customer!F1411=1,"Divorced",Customer!G1411=1,"Married",Customer!H1411=1,"Single",Customer!I1411=1,"Together",Customer!J1411=1,"Window")</f>
        <v>Single</v>
      </c>
      <c r="G1411" t="str" cm="1">
        <f t="array" ref="G1411">_xlfn.IFS(Customer!K1411=1,"Basic",Customer!L1411=1,"Graduate",Customer!M1411=1,"Master",Customer!N1411=1,"PhD")</f>
        <v>Graduate</v>
      </c>
      <c r="H1411" t="s">
        <v>17</v>
      </c>
    </row>
    <row r="1412" spans="1:8" x14ac:dyDescent="0.3">
      <c r="A1412">
        <v>1673</v>
      </c>
      <c r="B1412">
        <v>142315</v>
      </c>
      <c r="C1412">
        <v>0</v>
      </c>
      <c r="D1412">
        <v>1</v>
      </c>
      <c r="E1412">
        <v>62</v>
      </c>
      <c r="F1412" t="str" cm="1">
        <f t="array" ref="F1412">_xlfn.IFS(Customer!F1412=1,"Divorced",Customer!G1412=1,"Married",Customer!H1412=1,"Single",Customer!I1412=1,"Together",Customer!J1412=1,"Window")</f>
        <v>Together</v>
      </c>
      <c r="G1412" t="str" cm="1">
        <f t="array" ref="G1412">_xlfn.IFS(Customer!K1412=1,"Basic",Customer!L1412=1,"Graduate",Customer!M1412=1,"Master",Customer!N1412=1,"PhD")</f>
        <v>Master</v>
      </c>
      <c r="H1412" t="s">
        <v>15</v>
      </c>
    </row>
    <row r="1413" spans="1:8" x14ac:dyDescent="0.3">
      <c r="A1413">
        <v>1868</v>
      </c>
      <c r="B1413">
        <v>142243</v>
      </c>
      <c r="C1413">
        <v>1</v>
      </c>
      <c r="D1413">
        <v>1</v>
      </c>
      <c r="E1413">
        <v>61</v>
      </c>
      <c r="F1413" t="str" cm="1">
        <f t="array" ref="F1413">_xlfn.IFS(Customer!F1413=1,"Divorced",Customer!G1413=1,"Married",Customer!H1413=1,"Single",Customer!I1413=1,"Together",Customer!J1413=1,"Window")</f>
        <v>Married</v>
      </c>
      <c r="G1413" t="str" cm="1">
        <f t="array" ref="G1413">_xlfn.IFS(Customer!K1413=1,"Basic",Customer!L1413=1,"Graduate",Customer!M1413=1,"Master",Customer!N1413=1,"PhD")</f>
        <v>Graduate</v>
      </c>
      <c r="H1413" t="s">
        <v>19</v>
      </c>
    </row>
    <row r="1414" spans="1:8" x14ac:dyDescent="0.3">
      <c r="A1414">
        <v>2660</v>
      </c>
      <c r="B1414">
        <v>142231</v>
      </c>
      <c r="C1414">
        <v>1</v>
      </c>
      <c r="D1414">
        <v>1</v>
      </c>
      <c r="E1414">
        <v>51</v>
      </c>
      <c r="F1414" t="str" cm="1">
        <f t="array" ref="F1414">_xlfn.IFS(Customer!F1414=1,"Divorced",Customer!G1414=1,"Married",Customer!H1414=1,"Single",Customer!I1414=1,"Together",Customer!J1414=1,"Window")</f>
        <v>Married</v>
      </c>
      <c r="G1414" t="str" cm="1">
        <f t="array" ref="G1414">_xlfn.IFS(Customer!K1414=1,"Basic",Customer!L1414=1,"Graduate",Customer!M1414=1,"Master",Customer!N1414=1,"PhD")</f>
        <v>Graduate</v>
      </c>
      <c r="H1414" t="s">
        <v>19</v>
      </c>
    </row>
    <row r="1415" spans="1:8" x14ac:dyDescent="0.3">
      <c r="A1415">
        <v>2191</v>
      </c>
      <c r="B1415">
        <v>142213</v>
      </c>
      <c r="C1415">
        <v>0</v>
      </c>
      <c r="D1415">
        <v>1</v>
      </c>
      <c r="E1415">
        <v>63</v>
      </c>
      <c r="F1415" t="str" cm="1">
        <f t="array" ref="F1415">_xlfn.IFS(Customer!F1415=1,"Divorced",Customer!G1415=1,"Married",Customer!H1415=1,"Single",Customer!I1415=1,"Together",Customer!J1415=1,"Window")</f>
        <v>Together</v>
      </c>
      <c r="G1415" t="str" cm="1">
        <f t="array" ref="G1415">_xlfn.IFS(Customer!K1415=1,"Basic",Customer!L1415=1,"Graduate",Customer!M1415=1,"Master",Customer!N1415=1,"PhD")</f>
        <v>Graduate</v>
      </c>
      <c r="H1415" t="s">
        <v>18</v>
      </c>
    </row>
    <row r="1416" spans="1:8" x14ac:dyDescent="0.3">
      <c r="A1416">
        <v>1441</v>
      </c>
      <c r="B1416">
        <v>142207</v>
      </c>
      <c r="C1416">
        <v>1</v>
      </c>
      <c r="D1416">
        <v>0</v>
      </c>
      <c r="E1416">
        <v>36</v>
      </c>
      <c r="F1416" t="str" cm="1">
        <f t="array" ref="F1416">_xlfn.IFS(Customer!F1416=1,"Divorced",Customer!G1416=1,"Married",Customer!H1416=1,"Single",Customer!I1416=1,"Together",Customer!J1416=1,"Window")</f>
        <v>Married</v>
      </c>
      <c r="G1416" t="str" cm="1">
        <f t="array" ref="G1416">_xlfn.IFS(Customer!K1416=1,"Basic",Customer!L1416=1,"Graduate",Customer!M1416=1,"Master",Customer!N1416=1,"PhD")</f>
        <v>Master</v>
      </c>
      <c r="H1416" t="s">
        <v>18</v>
      </c>
    </row>
    <row r="1417" spans="1:8" x14ac:dyDescent="0.3">
      <c r="A1417">
        <v>3039</v>
      </c>
      <c r="B1417">
        <v>142192</v>
      </c>
      <c r="C1417">
        <v>0</v>
      </c>
      <c r="D1417">
        <v>0</v>
      </c>
      <c r="E1417">
        <v>72</v>
      </c>
      <c r="F1417" t="str" cm="1">
        <f t="array" ref="F1417">_xlfn.IFS(Customer!F1417=1,"Divorced",Customer!G1417=1,"Married",Customer!H1417=1,"Single",Customer!I1417=1,"Together",Customer!J1417=1,"Window")</f>
        <v>Married</v>
      </c>
      <c r="G1417" t="str" cm="1">
        <f t="array" ref="G1417">_xlfn.IFS(Customer!K1417=1,"Basic",Customer!L1417=1,"Graduate",Customer!M1417=1,"Master",Customer!N1417=1,"PhD")</f>
        <v>Graduate</v>
      </c>
      <c r="H1417" t="s">
        <v>16</v>
      </c>
    </row>
    <row r="1418" spans="1:8" x14ac:dyDescent="0.3">
      <c r="A1418">
        <v>1581</v>
      </c>
      <c r="B1418">
        <v>142169</v>
      </c>
      <c r="C1418">
        <v>1</v>
      </c>
      <c r="D1418">
        <v>1</v>
      </c>
      <c r="E1418">
        <v>51</v>
      </c>
      <c r="F1418" t="str" cm="1">
        <f t="array" ref="F1418">_xlfn.IFS(Customer!F1418=1,"Divorced",Customer!G1418=1,"Married",Customer!H1418=1,"Single",Customer!I1418=1,"Together",Customer!J1418=1,"Window")</f>
        <v>Married</v>
      </c>
      <c r="G1418" t="str" cm="1">
        <f t="array" ref="G1418">_xlfn.IFS(Customer!K1418=1,"Basic",Customer!L1418=1,"Graduate",Customer!M1418=1,"Master",Customer!N1418=1,"PhD")</f>
        <v>Master</v>
      </c>
      <c r="H1418" t="s">
        <v>16</v>
      </c>
    </row>
    <row r="1419" spans="1:8" x14ac:dyDescent="0.3">
      <c r="A1419">
        <v>2127</v>
      </c>
      <c r="B1419">
        <v>142162</v>
      </c>
      <c r="C1419">
        <v>1</v>
      </c>
      <c r="D1419">
        <v>0</v>
      </c>
      <c r="E1419">
        <v>39</v>
      </c>
      <c r="F1419" t="str" cm="1">
        <f t="array" ref="F1419">_xlfn.IFS(Customer!F1419=1,"Divorced",Customer!G1419=1,"Married",Customer!H1419=1,"Single",Customer!I1419=1,"Together",Customer!J1419=1,"Window")</f>
        <v>Together</v>
      </c>
      <c r="G1419" t="str" cm="1">
        <f t="array" ref="G1419">_xlfn.IFS(Customer!K1419=1,"Basic",Customer!L1419=1,"Graduate",Customer!M1419=1,"Master",Customer!N1419=1,"PhD")</f>
        <v>Graduate</v>
      </c>
      <c r="H1419" t="s">
        <v>16</v>
      </c>
    </row>
    <row r="1420" spans="1:8" x14ac:dyDescent="0.3">
      <c r="A1420">
        <v>2196</v>
      </c>
      <c r="B1420">
        <v>142160</v>
      </c>
      <c r="C1420">
        <v>1</v>
      </c>
      <c r="D1420">
        <v>1</v>
      </c>
      <c r="E1420">
        <v>45</v>
      </c>
      <c r="F1420" t="str" cm="1">
        <f t="array" ref="F1420">_xlfn.IFS(Customer!F1420=1,"Divorced",Customer!G1420=1,"Married",Customer!H1420=1,"Single",Customer!I1420=1,"Together",Customer!J1420=1,"Window")</f>
        <v>Single</v>
      </c>
      <c r="G1420" t="str" cm="1">
        <f t="array" ref="G1420">_xlfn.IFS(Customer!K1420=1,"Basic",Customer!L1420=1,"Graduate",Customer!M1420=1,"Master",Customer!N1420=1,"PhD")</f>
        <v>Graduate</v>
      </c>
      <c r="H1420" t="s">
        <v>17</v>
      </c>
    </row>
    <row r="1421" spans="1:8" x14ac:dyDescent="0.3">
      <c r="A1421">
        <v>2864</v>
      </c>
      <c r="B1421">
        <v>142081</v>
      </c>
      <c r="C1421">
        <v>1</v>
      </c>
      <c r="D1421">
        <v>0</v>
      </c>
      <c r="E1421">
        <v>38</v>
      </c>
      <c r="F1421" t="str" cm="1">
        <f t="array" ref="F1421">_xlfn.IFS(Customer!F1421=1,"Divorced",Customer!G1421=1,"Married",Customer!H1421=1,"Single",Customer!I1421=1,"Together",Customer!J1421=1,"Window")</f>
        <v>Married</v>
      </c>
      <c r="G1421" t="str" cm="1">
        <f t="array" ref="G1421">_xlfn.IFS(Customer!K1421=1,"Basic",Customer!L1421=1,"Graduate",Customer!M1421=1,"Master",Customer!N1421=1,"PhD")</f>
        <v>Graduate</v>
      </c>
      <c r="H1421" t="s">
        <v>19</v>
      </c>
    </row>
    <row r="1422" spans="1:8" x14ac:dyDescent="0.3">
      <c r="A1422">
        <v>2671</v>
      </c>
      <c r="B1422">
        <v>142033</v>
      </c>
      <c r="C1422">
        <v>1</v>
      </c>
      <c r="D1422">
        <v>1</v>
      </c>
      <c r="E1422">
        <v>49</v>
      </c>
      <c r="F1422" t="str" cm="1">
        <f t="array" ref="F1422">_xlfn.IFS(Customer!F1422=1,"Divorced",Customer!G1422=1,"Married",Customer!H1422=1,"Single",Customer!I1422=1,"Together",Customer!J1422=1,"Window")</f>
        <v>Together</v>
      </c>
      <c r="G1422" t="e" cm="1">
        <f t="array" ref="G1422">_xlfn.IFS(Customer!K1422=1,"Basic",Customer!L1422=1,"Graduate",Customer!M1422=1,"Master",Customer!N1422=1,"PhD")</f>
        <v>#N/A</v>
      </c>
      <c r="H1422" t="s">
        <v>18</v>
      </c>
    </row>
    <row r="1423" spans="1:8" x14ac:dyDescent="0.3">
      <c r="A1423">
        <v>1973</v>
      </c>
      <c r="B1423">
        <v>142021</v>
      </c>
      <c r="C1423">
        <v>1</v>
      </c>
      <c r="D1423">
        <v>0</v>
      </c>
      <c r="E1423">
        <v>39</v>
      </c>
      <c r="F1423" t="str" cm="1">
        <f t="array" ref="F1423">_xlfn.IFS(Customer!F1423=1,"Divorced",Customer!G1423=1,"Married",Customer!H1423=1,"Single",Customer!I1423=1,"Together",Customer!J1423=1,"Window")</f>
        <v>Together</v>
      </c>
      <c r="G1423" t="str" cm="1">
        <f t="array" ref="G1423">_xlfn.IFS(Customer!K1423=1,"Basic",Customer!L1423=1,"Graduate",Customer!M1423=1,"Master",Customer!N1423=1,"PhD")</f>
        <v>Master</v>
      </c>
      <c r="H1423" t="s">
        <v>15</v>
      </c>
    </row>
    <row r="1424" spans="1:8" x14ac:dyDescent="0.3">
      <c r="A1424">
        <v>2478</v>
      </c>
      <c r="B1424">
        <v>142014</v>
      </c>
      <c r="C1424">
        <v>1</v>
      </c>
      <c r="D1424">
        <v>0</v>
      </c>
      <c r="E1424">
        <v>43</v>
      </c>
      <c r="F1424" t="str" cm="1">
        <f t="array" ref="F1424">_xlfn.IFS(Customer!F1424=1,"Divorced",Customer!G1424=1,"Married",Customer!H1424=1,"Single",Customer!I1424=1,"Together",Customer!J1424=1,"Window")</f>
        <v>Married</v>
      </c>
      <c r="G1424" t="str" cm="1">
        <f t="array" ref="G1424">_xlfn.IFS(Customer!K1424=1,"Basic",Customer!L1424=1,"Graduate",Customer!M1424=1,"Master",Customer!N1424=1,"PhD")</f>
        <v>Graduate</v>
      </c>
      <c r="H1424" t="s">
        <v>17</v>
      </c>
    </row>
    <row r="1425" spans="1:8" x14ac:dyDescent="0.3">
      <c r="A1425">
        <v>2550</v>
      </c>
      <c r="B1425">
        <v>142014</v>
      </c>
      <c r="C1425">
        <v>1</v>
      </c>
      <c r="D1425">
        <v>0</v>
      </c>
      <c r="E1425">
        <v>43</v>
      </c>
      <c r="F1425" t="str" cm="1">
        <f t="array" ref="F1425">_xlfn.IFS(Customer!F1425=1,"Divorced",Customer!G1425=1,"Married",Customer!H1425=1,"Single",Customer!I1425=1,"Together",Customer!J1425=1,"Window")</f>
        <v>Married</v>
      </c>
      <c r="G1425" t="str" cm="1">
        <f t="array" ref="G1425">_xlfn.IFS(Customer!K1425=1,"Basic",Customer!L1425=1,"Graduate",Customer!M1425=1,"Master",Customer!N1425=1,"PhD")</f>
        <v>Graduate</v>
      </c>
      <c r="H1425" t="s">
        <v>17</v>
      </c>
    </row>
    <row r="1426" spans="1:8" x14ac:dyDescent="0.3">
      <c r="A1426">
        <v>1213</v>
      </c>
      <c r="B1426">
        <v>142011</v>
      </c>
      <c r="C1426">
        <v>1</v>
      </c>
      <c r="D1426">
        <v>0</v>
      </c>
      <c r="E1426">
        <v>42</v>
      </c>
      <c r="F1426" t="str" cm="1">
        <f t="array" ref="F1426">_xlfn.IFS(Customer!F1426=1,"Divorced",Customer!G1426=1,"Married",Customer!H1426=1,"Single",Customer!I1426=1,"Together",Customer!J1426=1,"Window")</f>
        <v>Together</v>
      </c>
      <c r="G1426" t="str" cm="1">
        <f t="array" ref="G1426">_xlfn.IFS(Customer!K1426=1,"Basic",Customer!L1426=1,"Graduate",Customer!M1426=1,"Master",Customer!N1426=1,"PhD")</f>
        <v>Graduate</v>
      </c>
      <c r="H1426" t="s">
        <v>18</v>
      </c>
    </row>
    <row r="1427" spans="1:8" x14ac:dyDescent="0.3">
      <c r="A1427">
        <v>2043</v>
      </c>
      <c r="B1427">
        <v>142000</v>
      </c>
      <c r="C1427">
        <v>0</v>
      </c>
      <c r="D1427">
        <v>0</v>
      </c>
      <c r="E1427">
        <v>33</v>
      </c>
      <c r="F1427" t="str" cm="1">
        <f t="array" ref="F1427">_xlfn.IFS(Customer!F1427=1,"Divorced",Customer!G1427=1,"Married",Customer!H1427=1,"Single",Customer!I1427=1,"Together",Customer!J1427=1,"Window")</f>
        <v>Single</v>
      </c>
      <c r="G1427" t="str" cm="1">
        <f t="array" ref="G1427">_xlfn.IFS(Customer!K1427=1,"Basic",Customer!L1427=1,"Graduate",Customer!M1427=1,"Master",Customer!N1427=1,"PhD")</f>
        <v>PhD</v>
      </c>
      <c r="H1427" t="s">
        <v>16</v>
      </c>
    </row>
    <row r="1428" spans="1:8" x14ac:dyDescent="0.3">
      <c r="A1428">
        <v>3046</v>
      </c>
      <c r="B1428">
        <v>142000</v>
      </c>
      <c r="C1428">
        <v>0</v>
      </c>
      <c r="D1428">
        <v>0</v>
      </c>
      <c r="E1428">
        <v>33</v>
      </c>
      <c r="F1428" t="str" cm="1">
        <f t="array" ref="F1428">_xlfn.IFS(Customer!F1428=1,"Divorced",Customer!G1428=1,"Married",Customer!H1428=1,"Single",Customer!I1428=1,"Together",Customer!J1428=1,"Window")</f>
        <v>Single</v>
      </c>
      <c r="G1428" t="str" cm="1">
        <f t="array" ref="G1428">_xlfn.IFS(Customer!K1428=1,"Basic",Customer!L1428=1,"Graduate",Customer!M1428=1,"Master",Customer!N1428=1,"PhD")</f>
        <v>PhD</v>
      </c>
      <c r="H1428" t="s">
        <v>20</v>
      </c>
    </row>
    <row r="1429" spans="1:8" x14ac:dyDescent="0.3">
      <c r="A1429">
        <v>2213</v>
      </c>
      <c r="B1429">
        <v>141986</v>
      </c>
      <c r="C1429">
        <v>0</v>
      </c>
      <c r="D1429">
        <v>1</v>
      </c>
      <c r="E1429">
        <v>42</v>
      </c>
      <c r="F1429" t="str" cm="1">
        <f t="array" ref="F1429">_xlfn.IFS(Customer!F1429=1,"Divorced",Customer!G1429=1,"Married",Customer!H1429=1,"Single",Customer!I1429=1,"Together",Customer!J1429=1,"Window")</f>
        <v>Divorced</v>
      </c>
      <c r="G1429" t="str" cm="1">
        <f t="array" ref="G1429">_xlfn.IFS(Customer!K1429=1,"Basic",Customer!L1429=1,"Graduate",Customer!M1429=1,"Master",Customer!N1429=1,"PhD")</f>
        <v>Graduate</v>
      </c>
      <c r="H1429" t="s">
        <v>15</v>
      </c>
    </row>
    <row r="1430" spans="1:8" x14ac:dyDescent="0.3">
      <c r="A1430">
        <v>3137</v>
      </c>
      <c r="B1430">
        <v>141967</v>
      </c>
      <c r="C1430">
        <v>1</v>
      </c>
      <c r="D1430">
        <v>1</v>
      </c>
      <c r="E1430">
        <v>39</v>
      </c>
      <c r="F1430" t="str" cm="1">
        <f t="array" ref="F1430">_xlfn.IFS(Customer!F1430=1,"Divorced",Customer!G1430=1,"Married",Customer!H1430=1,"Single",Customer!I1430=1,"Together",Customer!J1430=1,"Window")</f>
        <v>Single</v>
      </c>
      <c r="G1430" t="str" cm="1">
        <f t="array" ref="G1430">_xlfn.IFS(Customer!K1430=1,"Basic",Customer!L1430=1,"Graduate",Customer!M1430=1,"Master",Customer!N1430=1,"PhD")</f>
        <v>Graduate</v>
      </c>
      <c r="H1430" t="s">
        <v>15</v>
      </c>
    </row>
    <row r="1431" spans="1:8" x14ac:dyDescent="0.3">
      <c r="A1431">
        <v>1134</v>
      </c>
      <c r="B1431">
        <v>141883</v>
      </c>
      <c r="C1431">
        <v>1</v>
      </c>
      <c r="D1431">
        <v>0</v>
      </c>
      <c r="E1431">
        <v>32</v>
      </c>
      <c r="F1431" t="str" cm="1">
        <f t="array" ref="F1431">_xlfn.IFS(Customer!F1431=1,"Divorced",Customer!G1431=1,"Married",Customer!H1431=1,"Single",Customer!I1431=1,"Together",Customer!J1431=1,"Window")</f>
        <v>Together</v>
      </c>
      <c r="G1431" t="str" cm="1">
        <f t="array" ref="G1431">_xlfn.IFS(Customer!K1431=1,"Basic",Customer!L1431=1,"Graduate",Customer!M1431=1,"Master",Customer!N1431=1,"PhD")</f>
        <v>Graduate</v>
      </c>
      <c r="H1431" t="s">
        <v>17</v>
      </c>
    </row>
    <row r="1432" spans="1:8" x14ac:dyDescent="0.3">
      <c r="A1432">
        <v>1016</v>
      </c>
      <c r="B1432">
        <v>141850</v>
      </c>
      <c r="C1432">
        <v>1</v>
      </c>
      <c r="D1432">
        <v>1</v>
      </c>
      <c r="E1432">
        <v>40</v>
      </c>
      <c r="F1432" t="str" cm="1">
        <f t="array" ref="F1432">_xlfn.IFS(Customer!F1432=1,"Divorced",Customer!G1432=1,"Married",Customer!H1432=1,"Single",Customer!I1432=1,"Together",Customer!J1432=1,"Window")</f>
        <v>Married</v>
      </c>
      <c r="G1432" t="str" cm="1">
        <f t="array" ref="G1432">_xlfn.IFS(Customer!K1432=1,"Basic",Customer!L1432=1,"Graduate",Customer!M1432=1,"Master",Customer!N1432=1,"PhD")</f>
        <v>Graduate</v>
      </c>
      <c r="H1432" t="s">
        <v>19</v>
      </c>
    </row>
    <row r="1433" spans="1:8" x14ac:dyDescent="0.3">
      <c r="A1433">
        <v>3178</v>
      </c>
      <c r="B1433">
        <v>141769</v>
      </c>
      <c r="C1433">
        <v>0</v>
      </c>
      <c r="D1433">
        <v>1</v>
      </c>
      <c r="E1433">
        <v>65</v>
      </c>
      <c r="F1433" t="str" cm="1">
        <f t="array" ref="F1433">_xlfn.IFS(Customer!F1433=1,"Divorced",Customer!G1433=1,"Married",Customer!H1433=1,"Single",Customer!I1433=1,"Together",Customer!J1433=1,"Window")</f>
        <v>Divorced</v>
      </c>
      <c r="G1433" t="e" cm="1">
        <f t="array" ref="G1433">_xlfn.IFS(Customer!K1433=1,"Basic",Customer!L1433=1,"Graduate",Customer!M1433=1,"Master",Customer!N1433=1,"PhD")</f>
        <v>#N/A</v>
      </c>
      <c r="H1433" t="s">
        <v>20</v>
      </c>
    </row>
    <row r="1434" spans="1:8" x14ac:dyDescent="0.3">
      <c r="A1434">
        <v>1045</v>
      </c>
      <c r="B1434">
        <v>141728</v>
      </c>
      <c r="C1434">
        <v>1</v>
      </c>
      <c r="D1434">
        <v>0</v>
      </c>
      <c r="E1434">
        <v>52</v>
      </c>
      <c r="F1434" t="str" cm="1">
        <f t="array" ref="F1434">_xlfn.IFS(Customer!F1434=1,"Divorced",Customer!G1434=1,"Married",Customer!H1434=1,"Single",Customer!I1434=1,"Together",Customer!J1434=1,"Window")</f>
        <v>Together</v>
      </c>
      <c r="G1434" t="str" cm="1">
        <f t="array" ref="G1434">_xlfn.IFS(Customer!K1434=1,"Basic",Customer!L1434=1,"Graduate",Customer!M1434=1,"Master",Customer!N1434=1,"PhD")</f>
        <v>Graduate</v>
      </c>
      <c r="H1434" t="s">
        <v>18</v>
      </c>
    </row>
    <row r="1435" spans="1:8" x14ac:dyDescent="0.3">
      <c r="A1435">
        <v>3124</v>
      </c>
      <c r="B1435">
        <v>141713</v>
      </c>
      <c r="C1435">
        <v>1</v>
      </c>
      <c r="D1435">
        <v>1</v>
      </c>
      <c r="E1435">
        <v>56</v>
      </c>
      <c r="F1435" t="str" cm="1">
        <f t="array" ref="F1435">_xlfn.IFS(Customer!F1435=1,"Divorced",Customer!G1435=1,"Married",Customer!H1435=1,"Single",Customer!I1435=1,"Together",Customer!J1435=1,"Window")</f>
        <v>Divorced</v>
      </c>
      <c r="G1435" t="e" cm="1">
        <f t="array" ref="G1435">_xlfn.IFS(Customer!K1435=1,"Basic",Customer!L1435=1,"Graduate",Customer!M1435=1,"Master",Customer!N1435=1,"PhD")</f>
        <v>#N/A</v>
      </c>
      <c r="H1435" t="s">
        <v>20</v>
      </c>
    </row>
    <row r="1436" spans="1:8" x14ac:dyDescent="0.3">
      <c r="A1436">
        <v>2369</v>
      </c>
      <c r="B1436">
        <v>141658</v>
      </c>
      <c r="C1436">
        <v>1</v>
      </c>
      <c r="D1436">
        <v>1</v>
      </c>
      <c r="E1436">
        <v>45</v>
      </c>
      <c r="F1436" t="str" cm="1">
        <f t="array" ref="F1436">_xlfn.IFS(Customer!F1436=1,"Divorced",Customer!G1436=1,"Married",Customer!H1436=1,"Single",Customer!I1436=1,"Together",Customer!J1436=1,"Window")</f>
        <v>Single</v>
      </c>
      <c r="G1436" t="e" cm="1">
        <f t="array" ref="G1436">_xlfn.IFS(Customer!K1436=1,"Basic",Customer!L1436=1,"Graduate",Customer!M1436=1,"Master",Customer!N1436=1,"PhD")</f>
        <v>#N/A</v>
      </c>
      <c r="H1436" t="s">
        <v>15</v>
      </c>
    </row>
    <row r="1437" spans="1:8" x14ac:dyDescent="0.3">
      <c r="A1437">
        <v>1460</v>
      </c>
      <c r="B1437">
        <v>141644</v>
      </c>
      <c r="C1437">
        <v>1</v>
      </c>
      <c r="D1437">
        <v>1</v>
      </c>
      <c r="E1437">
        <v>48</v>
      </c>
      <c r="F1437" t="str" cm="1">
        <f t="array" ref="F1437">_xlfn.IFS(Customer!F1437=1,"Divorced",Customer!G1437=1,"Married",Customer!H1437=1,"Single",Customer!I1437=1,"Together",Customer!J1437=1,"Window")</f>
        <v>Single</v>
      </c>
      <c r="G1437" t="str" cm="1">
        <f t="array" ref="G1437">_xlfn.IFS(Customer!K1437=1,"Basic",Customer!L1437=1,"Graduate",Customer!M1437=1,"Master",Customer!N1437=1,"PhD")</f>
        <v>PhD</v>
      </c>
      <c r="H1437" t="s">
        <v>19</v>
      </c>
    </row>
    <row r="1438" spans="1:8" x14ac:dyDescent="0.3">
      <c r="A1438">
        <v>2982</v>
      </c>
      <c r="B1438">
        <v>141638</v>
      </c>
      <c r="C1438">
        <v>0</v>
      </c>
      <c r="D1438">
        <v>1</v>
      </c>
      <c r="E1438">
        <v>56</v>
      </c>
      <c r="F1438" t="str" cm="1">
        <f t="array" ref="F1438">_xlfn.IFS(Customer!F1438=1,"Divorced",Customer!G1438=1,"Married",Customer!H1438=1,"Single",Customer!I1438=1,"Together",Customer!J1438=1,"Window")</f>
        <v>Divorced</v>
      </c>
      <c r="G1438" t="str" cm="1">
        <f t="array" ref="G1438">_xlfn.IFS(Customer!K1438=1,"Basic",Customer!L1438=1,"Graduate",Customer!M1438=1,"Master",Customer!N1438=1,"PhD")</f>
        <v>Graduate</v>
      </c>
      <c r="H1438" t="s">
        <v>17</v>
      </c>
    </row>
    <row r="1439" spans="1:8" x14ac:dyDescent="0.3">
      <c r="A1439">
        <v>2810</v>
      </c>
      <c r="B1439">
        <v>141580</v>
      </c>
      <c r="C1439">
        <v>1</v>
      </c>
      <c r="D1439">
        <v>1</v>
      </c>
      <c r="E1439">
        <v>42</v>
      </c>
      <c r="F1439" t="str" cm="1">
        <f t="array" ref="F1439">_xlfn.IFS(Customer!F1439=1,"Divorced",Customer!G1439=1,"Married",Customer!H1439=1,"Single",Customer!I1439=1,"Together",Customer!J1439=1,"Window")</f>
        <v>Together</v>
      </c>
      <c r="G1439" t="str" cm="1">
        <f t="array" ref="G1439">_xlfn.IFS(Customer!K1439=1,"Basic",Customer!L1439=1,"Graduate",Customer!M1439=1,"Master",Customer!N1439=1,"PhD")</f>
        <v>Graduate</v>
      </c>
      <c r="H1439" t="s">
        <v>19</v>
      </c>
    </row>
    <row r="1440" spans="1:8" x14ac:dyDescent="0.3">
      <c r="A1440">
        <v>1124</v>
      </c>
      <c r="B1440">
        <v>141551</v>
      </c>
      <c r="C1440">
        <v>1</v>
      </c>
      <c r="D1440">
        <v>1</v>
      </c>
      <c r="E1440">
        <v>56</v>
      </c>
      <c r="F1440" t="str" cm="1">
        <f t="array" ref="F1440">_xlfn.IFS(Customer!F1440=1,"Divorced",Customer!G1440=1,"Married",Customer!H1440=1,"Single",Customer!I1440=1,"Together",Customer!J1440=1,"Window")</f>
        <v>Married</v>
      </c>
      <c r="G1440" t="str" cm="1">
        <f t="array" ref="G1440">_xlfn.IFS(Customer!K1440=1,"Basic",Customer!L1440=1,"Graduate",Customer!M1440=1,"Master",Customer!N1440=1,"PhD")</f>
        <v>PhD</v>
      </c>
      <c r="H1440" t="s">
        <v>19</v>
      </c>
    </row>
    <row r="1441" spans="1:8" x14ac:dyDescent="0.3">
      <c r="A1441">
        <v>2640</v>
      </c>
      <c r="B1441">
        <v>141473</v>
      </c>
      <c r="C1441">
        <v>1</v>
      </c>
      <c r="D1441">
        <v>0</v>
      </c>
      <c r="E1441">
        <v>35</v>
      </c>
      <c r="F1441" t="str" cm="1">
        <f t="array" ref="F1441">_xlfn.IFS(Customer!F1441=1,"Divorced",Customer!G1441=1,"Married",Customer!H1441=1,"Single",Customer!I1441=1,"Together",Customer!J1441=1,"Window")</f>
        <v>Single</v>
      </c>
      <c r="G1441" t="e" cm="1">
        <f t="array" ref="G1441">_xlfn.IFS(Customer!K1441=1,"Basic",Customer!L1441=1,"Graduate",Customer!M1441=1,"Master",Customer!N1441=1,"PhD")</f>
        <v>#N/A</v>
      </c>
      <c r="H1441" t="s">
        <v>17</v>
      </c>
    </row>
    <row r="1442" spans="1:8" x14ac:dyDescent="0.3">
      <c r="A1442">
        <v>1756</v>
      </c>
      <c r="B1442">
        <v>141452</v>
      </c>
      <c r="C1442">
        <v>1</v>
      </c>
      <c r="D1442">
        <v>1</v>
      </c>
      <c r="E1442">
        <v>67</v>
      </c>
      <c r="F1442" t="str" cm="1">
        <f t="array" ref="F1442">_xlfn.IFS(Customer!F1442=1,"Divorced",Customer!G1442=1,"Married",Customer!H1442=1,"Single",Customer!I1442=1,"Together",Customer!J1442=1,"Window")</f>
        <v>Together</v>
      </c>
      <c r="G1442" t="str" cm="1">
        <f t="array" ref="G1442">_xlfn.IFS(Customer!K1442=1,"Basic",Customer!L1442=1,"Graduate",Customer!M1442=1,"Master",Customer!N1442=1,"PhD")</f>
        <v>Graduate</v>
      </c>
      <c r="H1442" t="s">
        <v>20</v>
      </c>
    </row>
    <row r="1443" spans="1:8" x14ac:dyDescent="0.3">
      <c r="A1443">
        <v>1203</v>
      </c>
      <c r="B1443">
        <v>141443</v>
      </c>
      <c r="C1443">
        <v>1</v>
      </c>
      <c r="D1443">
        <v>0</v>
      </c>
      <c r="E1443">
        <v>43</v>
      </c>
      <c r="F1443" t="str" cm="1">
        <f t="array" ref="F1443">_xlfn.IFS(Customer!F1443=1,"Divorced",Customer!G1443=1,"Married",Customer!H1443=1,"Single",Customer!I1443=1,"Together",Customer!J1443=1,"Window")</f>
        <v>Married</v>
      </c>
      <c r="G1443" t="str" cm="1">
        <f t="array" ref="G1443">_xlfn.IFS(Customer!K1443=1,"Basic",Customer!L1443=1,"Graduate",Customer!M1443=1,"Master",Customer!N1443=1,"PhD")</f>
        <v>Graduate</v>
      </c>
      <c r="H1443" t="s">
        <v>16</v>
      </c>
    </row>
    <row r="1444" spans="1:8" x14ac:dyDescent="0.3">
      <c r="A1444">
        <v>2673</v>
      </c>
      <c r="B1444">
        <v>141437</v>
      </c>
      <c r="C1444">
        <v>1</v>
      </c>
      <c r="D1444">
        <v>1</v>
      </c>
      <c r="E1444">
        <v>63</v>
      </c>
      <c r="F1444" t="str" cm="1">
        <f t="array" ref="F1444">_xlfn.IFS(Customer!F1444=1,"Divorced",Customer!G1444=1,"Married",Customer!H1444=1,"Single",Customer!I1444=1,"Together",Customer!J1444=1,"Window")</f>
        <v>Divorced</v>
      </c>
      <c r="G1444" t="str" cm="1">
        <f t="array" ref="G1444">_xlfn.IFS(Customer!K1444=1,"Basic",Customer!L1444=1,"Graduate",Customer!M1444=1,"Master",Customer!N1444=1,"PhD")</f>
        <v>PhD</v>
      </c>
      <c r="H1444" t="s">
        <v>16</v>
      </c>
    </row>
    <row r="1445" spans="1:8" x14ac:dyDescent="0.3">
      <c r="A1445">
        <v>1325</v>
      </c>
      <c r="B1445">
        <v>141411</v>
      </c>
      <c r="C1445">
        <v>0</v>
      </c>
      <c r="D1445">
        <v>0</v>
      </c>
      <c r="E1445">
        <v>34</v>
      </c>
      <c r="F1445" t="str" cm="1">
        <f t="array" ref="F1445">_xlfn.IFS(Customer!F1445=1,"Divorced",Customer!G1445=1,"Married",Customer!H1445=1,"Single",Customer!I1445=1,"Together",Customer!J1445=1,"Window")</f>
        <v>Divorced</v>
      </c>
      <c r="G1445" t="str" cm="1">
        <f t="array" ref="G1445">_xlfn.IFS(Customer!K1445=1,"Basic",Customer!L1445=1,"Graduate",Customer!M1445=1,"Master",Customer!N1445=1,"PhD")</f>
        <v>Graduate</v>
      </c>
      <c r="H1445" t="s">
        <v>15</v>
      </c>
    </row>
    <row r="1446" spans="1:8" x14ac:dyDescent="0.3">
      <c r="A1446">
        <v>1685</v>
      </c>
      <c r="B1446">
        <v>141335</v>
      </c>
      <c r="C1446">
        <v>1</v>
      </c>
      <c r="D1446">
        <v>0</v>
      </c>
      <c r="E1446">
        <v>52</v>
      </c>
      <c r="F1446" t="str" cm="1">
        <f t="array" ref="F1446">_xlfn.IFS(Customer!F1446=1,"Divorced",Customer!G1446=1,"Married",Customer!H1446=1,"Single",Customer!I1446=1,"Together",Customer!J1446=1,"Window")</f>
        <v>Divorced</v>
      </c>
      <c r="G1446" t="str" cm="1">
        <f t="array" ref="G1446">_xlfn.IFS(Customer!K1446=1,"Basic",Customer!L1446=1,"Graduate",Customer!M1446=1,"Master",Customer!N1446=1,"PhD")</f>
        <v>Master</v>
      </c>
      <c r="H1446" t="s">
        <v>15</v>
      </c>
    </row>
    <row r="1447" spans="1:8" x14ac:dyDescent="0.3">
      <c r="A1447">
        <v>2348</v>
      </c>
      <c r="B1447">
        <v>141335</v>
      </c>
      <c r="C1447">
        <v>1</v>
      </c>
      <c r="D1447">
        <v>0</v>
      </c>
      <c r="E1447">
        <v>52</v>
      </c>
      <c r="F1447" t="str" cm="1">
        <f t="array" ref="F1447">_xlfn.IFS(Customer!F1447=1,"Divorced",Customer!G1447=1,"Married",Customer!H1447=1,"Single",Customer!I1447=1,"Together",Customer!J1447=1,"Window")</f>
        <v>Divorced</v>
      </c>
      <c r="G1447" t="str" cm="1">
        <f t="array" ref="G1447">_xlfn.IFS(Customer!K1447=1,"Basic",Customer!L1447=1,"Graduate",Customer!M1447=1,"Master",Customer!N1447=1,"PhD")</f>
        <v>Master</v>
      </c>
      <c r="H1447" t="s">
        <v>19</v>
      </c>
    </row>
    <row r="1448" spans="1:8" x14ac:dyDescent="0.3">
      <c r="A1448">
        <v>3115</v>
      </c>
      <c r="B1448">
        <v>141275</v>
      </c>
      <c r="C1448">
        <v>1</v>
      </c>
      <c r="D1448">
        <v>2</v>
      </c>
      <c r="E1448">
        <v>60</v>
      </c>
      <c r="F1448" t="str" cm="1">
        <f t="array" ref="F1448">_xlfn.IFS(Customer!F1448=1,"Divorced",Customer!G1448=1,"Married",Customer!H1448=1,"Single",Customer!I1448=1,"Together",Customer!J1448=1,"Window")</f>
        <v>Together</v>
      </c>
      <c r="G1448" t="str" cm="1">
        <f t="array" ref="G1448">_xlfn.IFS(Customer!K1448=1,"Basic",Customer!L1448=1,"Graduate",Customer!M1448=1,"Master",Customer!N1448=1,"PhD")</f>
        <v>Master</v>
      </c>
      <c r="H1448" t="s">
        <v>18</v>
      </c>
    </row>
    <row r="1449" spans="1:8" x14ac:dyDescent="0.3">
      <c r="A1449">
        <v>2687</v>
      </c>
      <c r="B1449">
        <v>141154</v>
      </c>
      <c r="C1449">
        <v>0</v>
      </c>
      <c r="D1449">
        <v>1</v>
      </c>
      <c r="E1449">
        <v>42</v>
      </c>
      <c r="F1449" t="str" cm="1">
        <f t="array" ref="F1449">_xlfn.IFS(Customer!F1449=1,"Divorced",Customer!G1449=1,"Married",Customer!H1449=1,"Single",Customer!I1449=1,"Together",Customer!J1449=1,"Window")</f>
        <v>Together</v>
      </c>
      <c r="G1449" t="str" cm="1">
        <f t="array" ref="G1449">_xlfn.IFS(Customer!K1449=1,"Basic",Customer!L1449=1,"Graduate",Customer!M1449=1,"Master",Customer!N1449=1,"PhD")</f>
        <v>Graduate</v>
      </c>
      <c r="H1449" t="s">
        <v>15</v>
      </c>
    </row>
    <row r="1450" spans="1:8" x14ac:dyDescent="0.3">
      <c r="A1450">
        <v>2444</v>
      </c>
      <c r="B1450">
        <v>141145</v>
      </c>
      <c r="C1450">
        <v>1</v>
      </c>
      <c r="D1450">
        <v>1</v>
      </c>
      <c r="E1450">
        <v>70</v>
      </c>
      <c r="F1450" t="str" cm="1">
        <f t="array" ref="F1450">_xlfn.IFS(Customer!F1450=1,"Divorced",Customer!G1450=1,"Married",Customer!H1450=1,"Single",Customer!I1450=1,"Together",Customer!J1450=1,"Window")</f>
        <v>Married</v>
      </c>
      <c r="G1450" t="str" cm="1">
        <f t="array" ref="G1450">_xlfn.IFS(Customer!K1450=1,"Basic",Customer!L1450=1,"Graduate",Customer!M1450=1,"Master",Customer!N1450=1,"PhD")</f>
        <v>PhD</v>
      </c>
      <c r="H1450" t="s">
        <v>19</v>
      </c>
    </row>
    <row r="1451" spans="1:8" x14ac:dyDescent="0.3">
      <c r="A1451">
        <v>1463</v>
      </c>
      <c r="B1451">
        <v>141124</v>
      </c>
      <c r="C1451">
        <v>1</v>
      </c>
      <c r="D1451">
        <v>0</v>
      </c>
      <c r="E1451">
        <v>43</v>
      </c>
      <c r="F1451" t="str" cm="1">
        <f t="array" ref="F1451">_xlfn.IFS(Customer!F1451=1,"Divorced",Customer!G1451=1,"Married",Customer!H1451=1,"Single",Customer!I1451=1,"Together",Customer!J1451=1,"Window")</f>
        <v>Married</v>
      </c>
      <c r="G1451" t="str" cm="1">
        <f t="array" ref="G1451">_xlfn.IFS(Customer!K1451=1,"Basic",Customer!L1451=1,"Graduate",Customer!M1451=1,"Master",Customer!N1451=1,"PhD")</f>
        <v>Graduate</v>
      </c>
      <c r="H1451" t="s">
        <v>15</v>
      </c>
    </row>
    <row r="1452" spans="1:8" x14ac:dyDescent="0.3">
      <c r="A1452">
        <v>2731</v>
      </c>
      <c r="B1452">
        <v>141120</v>
      </c>
      <c r="C1452">
        <v>1</v>
      </c>
      <c r="D1452">
        <v>1</v>
      </c>
      <c r="E1452">
        <v>52</v>
      </c>
      <c r="F1452" t="str" cm="1">
        <f t="array" ref="F1452">_xlfn.IFS(Customer!F1452=1,"Divorced",Customer!G1452=1,"Married",Customer!H1452=1,"Single",Customer!I1452=1,"Together",Customer!J1452=1,"Window")</f>
        <v>Married</v>
      </c>
      <c r="G1452" t="str" cm="1">
        <f t="array" ref="G1452">_xlfn.IFS(Customer!K1452=1,"Basic",Customer!L1452=1,"Graduate",Customer!M1452=1,"Master",Customer!N1452=1,"PhD")</f>
        <v>Graduate</v>
      </c>
      <c r="H1452" t="s">
        <v>18</v>
      </c>
    </row>
    <row r="1453" spans="1:8" x14ac:dyDescent="0.3">
      <c r="A1453">
        <v>1664</v>
      </c>
      <c r="B1453">
        <v>141039</v>
      </c>
      <c r="C1453">
        <v>0</v>
      </c>
      <c r="D1453">
        <v>0</v>
      </c>
      <c r="E1453">
        <v>38</v>
      </c>
      <c r="F1453" t="str" cm="1">
        <f t="array" ref="F1453">_xlfn.IFS(Customer!F1453=1,"Divorced",Customer!G1453=1,"Married",Customer!H1453=1,"Single",Customer!I1453=1,"Together",Customer!J1453=1,"Window")</f>
        <v>Together</v>
      </c>
      <c r="G1453" t="e" cm="1">
        <f t="array" ref="G1453">_xlfn.IFS(Customer!K1453=1,"Basic",Customer!L1453=1,"Graduate",Customer!M1453=1,"Master",Customer!N1453=1,"PhD")</f>
        <v>#N/A</v>
      </c>
      <c r="H1453" t="s">
        <v>19</v>
      </c>
    </row>
    <row r="1454" spans="1:8" x14ac:dyDescent="0.3">
      <c r="A1454">
        <v>1943</v>
      </c>
      <c r="B1454">
        <v>141021</v>
      </c>
      <c r="C1454">
        <v>1</v>
      </c>
      <c r="D1454">
        <v>0</v>
      </c>
      <c r="E1454">
        <v>51</v>
      </c>
      <c r="F1454" t="str" cm="1">
        <f t="array" ref="F1454">_xlfn.IFS(Customer!F1454=1,"Divorced",Customer!G1454=1,"Married",Customer!H1454=1,"Single",Customer!I1454=1,"Together",Customer!J1454=1,"Window")</f>
        <v>Together</v>
      </c>
      <c r="G1454" t="str" cm="1">
        <f t="array" ref="G1454">_xlfn.IFS(Customer!K1454=1,"Basic",Customer!L1454=1,"Graduate",Customer!M1454=1,"Master",Customer!N1454=1,"PhD")</f>
        <v>Master</v>
      </c>
      <c r="H1454" t="s">
        <v>15</v>
      </c>
    </row>
    <row r="1455" spans="1:8" x14ac:dyDescent="0.3">
      <c r="A1455">
        <v>2454</v>
      </c>
      <c r="B1455">
        <v>141020</v>
      </c>
      <c r="C1455">
        <v>0</v>
      </c>
      <c r="D1455">
        <v>0</v>
      </c>
      <c r="E1455">
        <v>33</v>
      </c>
      <c r="F1455" t="str" cm="1">
        <f t="array" ref="F1455">_xlfn.IFS(Customer!F1455=1,"Divorced",Customer!G1455=1,"Married",Customer!H1455=1,"Single",Customer!I1455=1,"Together",Customer!J1455=1,"Window")</f>
        <v>Single</v>
      </c>
      <c r="G1455" t="str" cm="1">
        <f t="array" ref="G1455">_xlfn.IFS(Customer!K1455=1,"Basic",Customer!L1455=1,"Graduate",Customer!M1455=1,"Master",Customer!N1455=1,"PhD")</f>
        <v>Master</v>
      </c>
      <c r="H1455" t="s">
        <v>17</v>
      </c>
    </row>
    <row r="1456" spans="1:8" x14ac:dyDescent="0.3">
      <c r="A1456">
        <v>2060</v>
      </c>
      <c r="B1456">
        <v>141014</v>
      </c>
      <c r="C1456">
        <v>1</v>
      </c>
      <c r="D1456">
        <v>0</v>
      </c>
      <c r="E1456">
        <v>42</v>
      </c>
      <c r="F1456" t="str" cm="1">
        <f t="array" ref="F1456">_xlfn.IFS(Customer!F1456=1,"Divorced",Customer!G1456=1,"Married",Customer!H1456=1,"Single",Customer!I1456=1,"Together",Customer!J1456=1,"Window")</f>
        <v>Married</v>
      </c>
      <c r="G1456" t="str" cm="1">
        <f t="array" ref="G1456">_xlfn.IFS(Customer!K1456=1,"Basic",Customer!L1456=1,"Graduate",Customer!M1456=1,"Master",Customer!N1456=1,"PhD")</f>
        <v>PhD</v>
      </c>
      <c r="H1456" t="s">
        <v>19</v>
      </c>
    </row>
    <row r="1457" spans="1:8" x14ac:dyDescent="0.3">
      <c r="A1457">
        <v>2603</v>
      </c>
      <c r="B1457">
        <v>141003</v>
      </c>
      <c r="C1457">
        <v>0</v>
      </c>
      <c r="D1457">
        <v>0</v>
      </c>
      <c r="E1457">
        <v>57</v>
      </c>
      <c r="F1457" t="str" cm="1">
        <f t="array" ref="F1457">_xlfn.IFS(Customer!F1457=1,"Divorced",Customer!G1457=1,"Married",Customer!H1457=1,"Single",Customer!I1457=1,"Together",Customer!J1457=1,"Window")</f>
        <v>Divorced</v>
      </c>
      <c r="G1457" t="str" cm="1">
        <f t="array" ref="G1457">_xlfn.IFS(Customer!K1457=1,"Basic",Customer!L1457=1,"Graduate",Customer!M1457=1,"Master",Customer!N1457=1,"PhD")</f>
        <v>PhD</v>
      </c>
      <c r="H1457" t="s">
        <v>15</v>
      </c>
    </row>
    <row r="1458" spans="1:8" x14ac:dyDescent="0.3">
      <c r="A1458">
        <v>2938</v>
      </c>
      <c r="B1458">
        <v>140887</v>
      </c>
      <c r="C1458">
        <v>1</v>
      </c>
      <c r="D1458">
        <v>1</v>
      </c>
      <c r="E1458">
        <v>68</v>
      </c>
      <c r="F1458" t="str" cm="1">
        <f t="array" ref="F1458">_xlfn.IFS(Customer!F1458=1,"Divorced",Customer!G1458=1,"Married",Customer!H1458=1,"Single",Customer!I1458=1,"Together",Customer!J1458=1,"Window")</f>
        <v>Single</v>
      </c>
      <c r="G1458" t="str" cm="1">
        <f t="array" ref="G1458">_xlfn.IFS(Customer!K1458=1,"Basic",Customer!L1458=1,"Graduate",Customer!M1458=1,"Master",Customer!N1458=1,"PhD")</f>
        <v>Graduate</v>
      </c>
      <c r="H1458" t="s">
        <v>20</v>
      </c>
    </row>
    <row r="1459" spans="1:8" x14ac:dyDescent="0.3">
      <c r="A1459">
        <v>3159</v>
      </c>
      <c r="B1459">
        <v>140851</v>
      </c>
      <c r="C1459">
        <v>1</v>
      </c>
      <c r="D1459">
        <v>1</v>
      </c>
      <c r="E1459">
        <v>49</v>
      </c>
      <c r="F1459" t="str" cm="1">
        <f t="array" ref="F1459">_xlfn.IFS(Customer!F1459=1,"Divorced",Customer!G1459=1,"Married",Customer!H1459=1,"Single",Customer!I1459=1,"Together",Customer!J1459=1,"Window")</f>
        <v>Divorced</v>
      </c>
      <c r="G1459" t="str" cm="1">
        <f t="array" ref="G1459">_xlfn.IFS(Customer!K1459=1,"Basic",Customer!L1459=1,"Graduate",Customer!M1459=1,"Master",Customer!N1459=1,"PhD")</f>
        <v>Graduate</v>
      </c>
      <c r="H1459" t="s">
        <v>16</v>
      </c>
    </row>
    <row r="1460" spans="1:8" x14ac:dyDescent="0.3">
      <c r="A1460">
        <v>2258</v>
      </c>
      <c r="B1460">
        <v>140800</v>
      </c>
      <c r="C1460">
        <v>1</v>
      </c>
      <c r="D1460">
        <v>2</v>
      </c>
      <c r="E1460">
        <v>56</v>
      </c>
      <c r="F1460" t="str" cm="1">
        <f t="array" ref="F1460">_xlfn.IFS(Customer!F1460=1,"Divorced",Customer!G1460=1,"Married",Customer!H1460=1,"Single",Customer!I1460=1,"Together",Customer!J1460=1,"Window")</f>
        <v>Married</v>
      </c>
      <c r="G1460" t="str" cm="1">
        <f t="array" ref="G1460">_xlfn.IFS(Customer!K1460=1,"Basic",Customer!L1460=1,"Graduate",Customer!M1460=1,"Master",Customer!N1460=1,"PhD")</f>
        <v>Graduate</v>
      </c>
      <c r="H1460" t="s">
        <v>19</v>
      </c>
    </row>
    <row r="1461" spans="1:8" x14ac:dyDescent="0.3">
      <c r="A1461">
        <v>2948</v>
      </c>
      <c r="B1461">
        <v>140794</v>
      </c>
      <c r="C1461">
        <v>0</v>
      </c>
      <c r="D1461">
        <v>1</v>
      </c>
      <c r="E1461">
        <v>45</v>
      </c>
      <c r="F1461" t="str" cm="1">
        <f t="array" ref="F1461">_xlfn.IFS(Customer!F1461=1,"Divorced",Customer!G1461=1,"Married",Customer!H1461=1,"Single",Customer!I1461=1,"Together",Customer!J1461=1,"Window")</f>
        <v>Married</v>
      </c>
      <c r="G1461" t="str" cm="1">
        <f t="array" ref="G1461">_xlfn.IFS(Customer!K1461=1,"Basic",Customer!L1461=1,"Graduate",Customer!M1461=1,"Master",Customer!N1461=1,"PhD")</f>
        <v>Graduate</v>
      </c>
      <c r="H1461" t="s">
        <v>19</v>
      </c>
    </row>
    <row r="1462" spans="1:8" x14ac:dyDescent="0.3">
      <c r="A1462">
        <v>1770</v>
      </c>
      <c r="B1462">
        <v>140780</v>
      </c>
      <c r="C1462">
        <v>0</v>
      </c>
      <c r="D1462">
        <v>1</v>
      </c>
      <c r="E1462">
        <v>44</v>
      </c>
      <c r="F1462" t="str" cm="1">
        <f t="array" ref="F1462">_xlfn.IFS(Customer!F1462=1,"Divorced",Customer!G1462=1,"Married",Customer!H1462=1,"Single",Customer!I1462=1,"Together",Customer!J1462=1,"Window")</f>
        <v>Divorced</v>
      </c>
      <c r="G1462" t="str" cm="1">
        <f t="array" ref="G1462">_xlfn.IFS(Customer!K1462=1,"Basic",Customer!L1462=1,"Graduate",Customer!M1462=1,"Master",Customer!N1462=1,"PhD")</f>
        <v>Graduate</v>
      </c>
      <c r="H1462" t="s">
        <v>17</v>
      </c>
    </row>
    <row r="1463" spans="1:8" x14ac:dyDescent="0.3">
      <c r="A1463">
        <v>1757</v>
      </c>
      <c r="B1463">
        <v>140760</v>
      </c>
      <c r="C1463">
        <v>0</v>
      </c>
      <c r="D1463">
        <v>1</v>
      </c>
      <c r="E1463">
        <v>55</v>
      </c>
      <c r="F1463" t="str" cm="1">
        <f t="array" ref="F1463">_xlfn.IFS(Customer!F1463=1,"Divorced",Customer!G1463=1,"Married",Customer!H1463=1,"Single",Customer!I1463=1,"Together",Customer!J1463=1,"Window")</f>
        <v>Single</v>
      </c>
      <c r="G1463" t="str" cm="1">
        <f t="array" ref="G1463">_xlfn.IFS(Customer!K1463=1,"Basic",Customer!L1463=1,"Graduate",Customer!M1463=1,"Master",Customer!N1463=1,"PhD")</f>
        <v>PhD</v>
      </c>
      <c r="H1463" t="s">
        <v>15</v>
      </c>
    </row>
    <row r="1464" spans="1:8" x14ac:dyDescent="0.3">
      <c r="A1464">
        <v>1246</v>
      </c>
      <c r="B1464">
        <v>140737</v>
      </c>
      <c r="C1464">
        <v>2</v>
      </c>
      <c r="D1464">
        <v>1</v>
      </c>
      <c r="E1464">
        <v>63</v>
      </c>
      <c r="F1464" t="str" cm="1">
        <f t="array" ref="F1464">_xlfn.IFS(Customer!F1464=1,"Divorced",Customer!G1464=1,"Married",Customer!H1464=1,"Single",Customer!I1464=1,"Together",Customer!J1464=1,"Window")</f>
        <v>Single</v>
      </c>
      <c r="G1464" t="str" cm="1">
        <f t="array" ref="G1464">_xlfn.IFS(Customer!K1464=1,"Basic",Customer!L1464=1,"Graduate",Customer!M1464=1,"Master",Customer!N1464=1,"PhD")</f>
        <v>PhD</v>
      </c>
      <c r="H1464" t="s">
        <v>20</v>
      </c>
    </row>
    <row r="1465" spans="1:8" x14ac:dyDescent="0.3">
      <c r="A1465">
        <v>1952</v>
      </c>
      <c r="B1465">
        <v>140706</v>
      </c>
      <c r="C1465">
        <v>2</v>
      </c>
      <c r="D1465">
        <v>1</v>
      </c>
      <c r="E1465">
        <v>52</v>
      </c>
      <c r="F1465" t="str" cm="1">
        <f t="array" ref="F1465">_xlfn.IFS(Customer!F1465=1,"Divorced",Customer!G1465=1,"Married",Customer!H1465=1,"Single",Customer!I1465=1,"Together",Customer!J1465=1,"Window")</f>
        <v>Together</v>
      </c>
      <c r="G1465" t="str" cm="1">
        <f t="array" ref="G1465">_xlfn.IFS(Customer!K1465=1,"Basic",Customer!L1465=1,"Graduate",Customer!M1465=1,"Master",Customer!N1465=1,"PhD")</f>
        <v>PhD</v>
      </c>
      <c r="H1465" t="s">
        <v>19</v>
      </c>
    </row>
    <row r="1466" spans="1:8" x14ac:dyDescent="0.3">
      <c r="A1466">
        <v>1024</v>
      </c>
      <c r="B1466">
        <v>140689</v>
      </c>
      <c r="C1466">
        <v>0</v>
      </c>
      <c r="D1466">
        <v>1</v>
      </c>
      <c r="E1466">
        <v>69</v>
      </c>
      <c r="F1466" t="str" cm="1">
        <f t="array" ref="F1466">_xlfn.IFS(Customer!F1466=1,"Divorced",Customer!G1466=1,"Married",Customer!H1466=1,"Single",Customer!I1466=1,"Together",Customer!J1466=1,"Window")</f>
        <v>Together</v>
      </c>
      <c r="G1466" t="str" cm="1">
        <f t="array" ref="G1466">_xlfn.IFS(Customer!K1466=1,"Basic",Customer!L1466=1,"Graduate",Customer!M1466=1,"Master",Customer!N1466=1,"PhD")</f>
        <v>Graduate</v>
      </c>
      <c r="H1466" t="s">
        <v>20</v>
      </c>
    </row>
    <row r="1467" spans="1:8" x14ac:dyDescent="0.3">
      <c r="A1467">
        <v>1565</v>
      </c>
      <c r="B1467">
        <v>140689</v>
      </c>
      <c r="C1467">
        <v>0</v>
      </c>
      <c r="D1467">
        <v>1</v>
      </c>
      <c r="E1467">
        <v>69</v>
      </c>
      <c r="F1467" t="str" cm="1">
        <f t="array" ref="F1467">_xlfn.IFS(Customer!F1467=1,"Divorced",Customer!G1467=1,"Married",Customer!H1467=1,"Single",Customer!I1467=1,"Together",Customer!J1467=1,"Window")</f>
        <v>Together</v>
      </c>
      <c r="G1467" t="str" cm="1">
        <f t="array" ref="G1467">_xlfn.IFS(Customer!K1467=1,"Basic",Customer!L1467=1,"Graduate",Customer!M1467=1,"Master",Customer!N1467=1,"PhD")</f>
        <v>Graduate</v>
      </c>
      <c r="H1467" t="s">
        <v>15</v>
      </c>
    </row>
    <row r="1468" spans="1:8" x14ac:dyDescent="0.3">
      <c r="A1468">
        <v>1739</v>
      </c>
      <c r="B1468">
        <v>140662</v>
      </c>
      <c r="C1468">
        <v>1</v>
      </c>
      <c r="D1468">
        <v>0</v>
      </c>
      <c r="E1468">
        <v>41</v>
      </c>
      <c r="F1468" t="str" cm="1">
        <f t="array" ref="F1468">_xlfn.IFS(Customer!F1468=1,"Divorced",Customer!G1468=1,"Married",Customer!H1468=1,"Single",Customer!I1468=1,"Together",Customer!J1468=1,"Window")</f>
        <v>Married</v>
      </c>
      <c r="G1468" t="str" cm="1">
        <f t="array" ref="G1468">_xlfn.IFS(Customer!K1468=1,"Basic",Customer!L1468=1,"Graduate",Customer!M1468=1,"Master",Customer!N1468=1,"PhD")</f>
        <v>Master</v>
      </c>
      <c r="H1468" t="s">
        <v>15</v>
      </c>
    </row>
    <row r="1469" spans="1:8" x14ac:dyDescent="0.3">
      <c r="A1469">
        <v>1192</v>
      </c>
      <c r="B1469">
        <v>140637</v>
      </c>
      <c r="C1469">
        <v>1</v>
      </c>
      <c r="D1469">
        <v>1</v>
      </c>
      <c r="E1469">
        <v>55</v>
      </c>
      <c r="F1469" t="str" cm="1">
        <f t="array" ref="F1469">_xlfn.IFS(Customer!F1469=1,"Divorced",Customer!G1469=1,"Married",Customer!H1469=1,"Single",Customer!I1469=1,"Together",Customer!J1469=1,"Window")</f>
        <v>Single</v>
      </c>
      <c r="G1469" t="str" cm="1">
        <f t="array" ref="G1469">_xlfn.IFS(Customer!K1469=1,"Basic",Customer!L1469=1,"Graduate",Customer!M1469=1,"Master",Customer!N1469=1,"PhD")</f>
        <v>PhD</v>
      </c>
      <c r="H1469" t="s">
        <v>20</v>
      </c>
    </row>
    <row r="1470" spans="1:8" x14ac:dyDescent="0.3">
      <c r="A1470">
        <v>3104</v>
      </c>
      <c r="B1470">
        <v>140590</v>
      </c>
      <c r="C1470">
        <v>1</v>
      </c>
      <c r="D1470">
        <v>1</v>
      </c>
      <c r="E1470">
        <v>51</v>
      </c>
      <c r="F1470" t="str" cm="1">
        <f t="array" ref="F1470">_xlfn.IFS(Customer!F1470=1,"Divorced",Customer!G1470=1,"Married",Customer!H1470=1,"Single",Customer!I1470=1,"Together",Customer!J1470=1,"Window")</f>
        <v>Window</v>
      </c>
      <c r="G1470" t="str" cm="1">
        <f t="array" ref="G1470">_xlfn.IFS(Customer!K1470=1,"Basic",Customer!L1470=1,"Graduate",Customer!M1470=1,"Master",Customer!N1470=1,"PhD")</f>
        <v>Graduate</v>
      </c>
      <c r="H1470" t="s">
        <v>19</v>
      </c>
    </row>
    <row r="1471" spans="1:8" x14ac:dyDescent="0.3">
      <c r="A1471">
        <v>3121</v>
      </c>
      <c r="B1471">
        <v>140590</v>
      </c>
      <c r="C1471">
        <v>1</v>
      </c>
      <c r="D1471">
        <v>1</v>
      </c>
      <c r="E1471">
        <v>51</v>
      </c>
      <c r="F1471" t="str" cm="1">
        <f t="array" ref="F1471">_xlfn.IFS(Customer!F1471=1,"Divorced",Customer!G1471=1,"Married",Customer!H1471=1,"Single",Customer!I1471=1,"Together",Customer!J1471=1,"Window")</f>
        <v>Window</v>
      </c>
      <c r="G1471" t="str" cm="1">
        <f t="array" ref="G1471">_xlfn.IFS(Customer!K1471=1,"Basic",Customer!L1471=1,"Graduate",Customer!M1471=1,"Master",Customer!N1471=1,"PhD")</f>
        <v>Graduate</v>
      </c>
      <c r="H1471" t="s">
        <v>18</v>
      </c>
    </row>
    <row r="1472" spans="1:8" x14ac:dyDescent="0.3">
      <c r="A1472">
        <v>1031</v>
      </c>
      <c r="B1472">
        <v>140548</v>
      </c>
      <c r="C1472">
        <v>0</v>
      </c>
      <c r="D1472">
        <v>1</v>
      </c>
      <c r="E1472">
        <v>50</v>
      </c>
      <c r="F1472" t="str" cm="1">
        <f t="array" ref="F1472">_xlfn.IFS(Customer!F1472=1,"Divorced",Customer!G1472=1,"Married",Customer!H1472=1,"Single",Customer!I1472=1,"Together",Customer!J1472=1,"Window")</f>
        <v>Together</v>
      </c>
      <c r="G1472" t="str" cm="1">
        <f t="array" ref="G1472">_xlfn.IFS(Customer!K1472=1,"Basic",Customer!L1472=1,"Graduate",Customer!M1472=1,"Master",Customer!N1472=1,"PhD")</f>
        <v>Graduate</v>
      </c>
      <c r="H1472" t="s">
        <v>15</v>
      </c>
    </row>
    <row r="1473" spans="1:8" x14ac:dyDescent="0.3">
      <c r="A1473">
        <v>2228</v>
      </c>
      <c r="B1473">
        <v>140521</v>
      </c>
      <c r="C1473">
        <v>1</v>
      </c>
      <c r="D1473">
        <v>1</v>
      </c>
      <c r="E1473">
        <v>52</v>
      </c>
      <c r="F1473" t="str" cm="1">
        <f t="array" ref="F1473">_xlfn.IFS(Customer!F1473=1,"Divorced",Customer!G1473=1,"Married",Customer!H1473=1,"Single",Customer!I1473=1,"Together",Customer!J1473=1,"Window")</f>
        <v>Together</v>
      </c>
      <c r="G1473" t="str" cm="1">
        <f t="array" ref="G1473">_xlfn.IFS(Customer!K1473=1,"Basic",Customer!L1473=1,"Graduate",Customer!M1473=1,"Master",Customer!N1473=1,"PhD")</f>
        <v>Graduate</v>
      </c>
      <c r="H1473" t="s">
        <v>19</v>
      </c>
    </row>
    <row r="1474" spans="1:8" x14ac:dyDescent="0.3">
      <c r="A1474">
        <v>2064</v>
      </c>
      <c r="B1474">
        <v>140479</v>
      </c>
      <c r="C1474">
        <v>1</v>
      </c>
      <c r="D1474">
        <v>0</v>
      </c>
      <c r="E1474">
        <v>38</v>
      </c>
      <c r="F1474" t="str" cm="1">
        <f t="array" ref="F1474">_xlfn.IFS(Customer!F1474=1,"Divorced",Customer!G1474=1,"Married",Customer!H1474=1,"Single",Customer!I1474=1,"Together",Customer!J1474=1,"Window")</f>
        <v>Together</v>
      </c>
      <c r="G1474" t="str" cm="1">
        <f t="array" ref="G1474">_xlfn.IFS(Customer!K1474=1,"Basic",Customer!L1474=1,"Graduate",Customer!M1474=1,"Master",Customer!N1474=1,"PhD")</f>
        <v>Graduate</v>
      </c>
      <c r="H1474" t="s">
        <v>17</v>
      </c>
    </row>
    <row r="1475" spans="1:8" x14ac:dyDescent="0.3">
      <c r="A1475">
        <v>1309</v>
      </c>
      <c r="B1475">
        <v>140464</v>
      </c>
      <c r="C1475">
        <v>0</v>
      </c>
      <c r="D1475">
        <v>1</v>
      </c>
      <c r="E1475">
        <v>67</v>
      </c>
      <c r="F1475" t="str" cm="1">
        <f t="array" ref="F1475">_xlfn.IFS(Customer!F1475=1,"Divorced",Customer!G1475=1,"Married",Customer!H1475=1,"Single",Customer!I1475=1,"Together",Customer!J1475=1,"Window")</f>
        <v>Single</v>
      </c>
      <c r="G1475" t="str" cm="1">
        <f t="array" ref="G1475">_xlfn.IFS(Customer!K1475=1,"Basic",Customer!L1475=1,"Graduate",Customer!M1475=1,"Master",Customer!N1475=1,"PhD")</f>
        <v>Graduate</v>
      </c>
      <c r="H1475" t="s">
        <v>18</v>
      </c>
    </row>
    <row r="1476" spans="1:8" x14ac:dyDescent="0.3">
      <c r="A1476">
        <v>2189</v>
      </c>
      <c r="B1476">
        <v>140451</v>
      </c>
      <c r="C1476">
        <v>0</v>
      </c>
      <c r="D1476">
        <v>2</v>
      </c>
      <c r="E1476">
        <v>63</v>
      </c>
      <c r="F1476" t="str" cm="1">
        <f t="array" ref="F1476">_xlfn.IFS(Customer!F1476=1,"Divorced",Customer!G1476=1,"Married",Customer!H1476=1,"Single",Customer!I1476=1,"Together",Customer!J1476=1,"Window")</f>
        <v>Together</v>
      </c>
      <c r="G1476" t="str" cm="1">
        <f t="array" ref="G1476">_xlfn.IFS(Customer!K1476=1,"Basic",Customer!L1476=1,"Graduate",Customer!M1476=1,"Master",Customer!N1476=1,"PhD")</f>
        <v>PhD</v>
      </c>
      <c r="H1476" t="s">
        <v>15</v>
      </c>
    </row>
    <row r="1477" spans="1:8" x14ac:dyDescent="0.3">
      <c r="A1477">
        <v>2562</v>
      </c>
      <c r="B1477">
        <v>140442</v>
      </c>
      <c r="C1477">
        <v>1</v>
      </c>
      <c r="D1477">
        <v>1</v>
      </c>
      <c r="E1477">
        <v>68</v>
      </c>
      <c r="F1477" t="str" cm="1">
        <f t="array" ref="F1477">_xlfn.IFS(Customer!F1477=1,"Divorced",Customer!G1477=1,"Married",Customer!H1477=1,"Single",Customer!I1477=1,"Together",Customer!J1477=1,"Window")</f>
        <v>Together</v>
      </c>
      <c r="G1477" t="str" cm="1">
        <f t="array" ref="G1477">_xlfn.IFS(Customer!K1477=1,"Basic",Customer!L1477=1,"Graduate",Customer!M1477=1,"Master",Customer!N1477=1,"PhD")</f>
        <v>Master</v>
      </c>
      <c r="H1477" t="s">
        <v>17</v>
      </c>
    </row>
    <row r="1478" spans="1:8" x14ac:dyDescent="0.3">
      <c r="A1478">
        <v>2145</v>
      </c>
      <c r="B1478">
        <v>140344</v>
      </c>
      <c r="C1478">
        <v>0</v>
      </c>
      <c r="D1478">
        <v>1</v>
      </c>
      <c r="E1478">
        <v>46</v>
      </c>
      <c r="F1478" t="str" cm="1">
        <f t="array" ref="F1478">_xlfn.IFS(Customer!F1478=1,"Divorced",Customer!G1478=1,"Married",Customer!H1478=1,"Single",Customer!I1478=1,"Together",Customer!J1478=1,"Window")</f>
        <v>Married</v>
      </c>
      <c r="G1478" t="str" cm="1">
        <f t="array" ref="G1478">_xlfn.IFS(Customer!K1478=1,"Basic",Customer!L1478=1,"Graduate",Customer!M1478=1,"Master",Customer!N1478=1,"PhD")</f>
        <v>PhD</v>
      </c>
      <c r="H1478" t="s">
        <v>16</v>
      </c>
    </row>
    <row r="1479" spans="1:8" x14ac:dyDescent="0.3">
      <c r="A1479">
        <v>1302</v>
      </c>
      <c r="B1479">
        <v>140321</v>
      </c>
      <c r="C1479">
        <v>1</v>
      </c>
      <c r="D1479">
        <v>1</v>
      </c>
      <c r="E1479">
        <v>48</v>
      </c>
      <c r="F1479" t="str" cm="1">
        <f t="array" ref="F1479">_xlfn.IFS(Customer!F1479=1,"Divorced",Customer!G1479=1,"Married",Customer!H1479=1,"Single",Customer!I1479=1,"Together",Customer!J1479=1,"Window")</f>
        <v>Married</v>
      </c>
      <c r="G1479" t="str" cm="1">
        <f t="array" ref="G1479">_xlfn.IFS(Customer!K1479=1,"Basic",Customer!L1479=1,"Graduate",Customer!M1479=1,"Master",Customer!N1479=1,"PhD")</f>
        <v>Graduate</v>
      </c>
      <c r="H1479" t="s">
        <v>17</v>
      </c>
    </row>
    <row r="1480" spans="1:8" x14ac:dyDescent="0.3">
      <c r="A1480">
        <v>2298</v>
      </c>
      <c r="B1480">
        <v>140321</v>
      </c>
      <c r="C1480">
        <v>1</v>
      </c>
      <c r="D1480">
        <v>1</v>
      </c>
      <c r="E1480">
        <v>48</v>
      </c>
      <c r="F1480" t="str" cm="1">
        <f t="array" ref="F1480">_xlfn.IFS(Customer!F1480=1,"Divorced",Customer!G1480=1,"Married",Customer!H1480=1,"Single",Customer!I1480=1,"Together",Customer!J1480=1,"Window")</f>
        <v>Married</v>
      </c>
      <c r="G1480" t="str" cm="1">
        <f t="array" ref="G1480">_xlfn.IFS(Customer!K1480=1,"Basic",Customer!L1480=1,"Graduate",Customer!M1480=1,"Master",Customer!N1480=1,"PhD")</f>
        <v>Graduate</v>
      </c>
      <c r="H1480" t="s">
        <v>17</v>
      </c>
    </row>
    <row r="1481" spans="1:8" x14ac:dyDescent="0.3">
      <c r="A1481">
        <v>2429</v>
      </c>
      <c r="B1481">
        <v>140304</v>
      </c>
      <c r="C1481">
        <v>1</v>
      </c>
      <c r="D1481">
        <v>0</v>
      </c>
      <c r="E1481">
        <v>53</v>
      </c>
      <c r="F1481" t="str" cm="1">
        <f t="array" ref="F1481">_xlfn.IFS(Customer!F1481=1,"Divorced",Customer!G1481=1,"Married",Customer!H1481=1,"Single",Customer!I1481=1,"Together",Customer!J1481=1,"Window")</f>
        <v>Single</v>
      </c>
      <c r="G1481" t="str" cm="1">
        <f t="array" ref="G1481">_xlfn.IFS(Customer!K1481=1,"Basic",Customer!L1481=1,"Graduate",Customer!M1481=1,"Master",Customer!N1481=1,"PhD")</f>
        <v>PhD</v>
      </c>
      <c r="H1481" t="s">
        <v>15</v>
      </c>
    </row>
    <row r="1482" spans="1:8" x14ac:dyDescent="0.3">
      <c r="A1482">
        <v>1070</v>
      </c>
      <c r="B1482">
        <v>140246</v>
      </c>
      <c r="C1482">
        <v>1</v>
      </c>
      <c r="D1482">
        <v>0</v>
      </c>
      <c r="E1482">
        <v>43</v>
      </c>
      <c r="F1482" t="str" cm="1">
        <f t="array" ref="F1482">_xlfn.IFS(Customer!F1482=1,"Divorced",Customer!G1482=1,"Married",Customer!H1482=1,"Single",Customer!I1482=1,"Together",Customer!J1482=1,"Window")</f>
        <v>Divorced</v>
      </c>
      <c r="G1482" t="str" cm="1">
        <f t="array" ref="G1482">_xlfn.IFS(Customer!K1482=1,"Basic",Customer!L1482=1,"Graduate",Customer!M1482=1,"Master",Customer!N1482=1,"PhD")</f>
        <v>Graduate</v>
      </c>
      <c r="H1482" t="s">
        <v>19</v>
      </c>
    </row>
    <row r="1483" spans="1:8" x14ac:dyDescent="0.3">
      <c r="A1483">
        <v>1944</v>
      </c>
      <c r="B1483">
        <v>140233</v>
      </c>
      <c r="C1483">
        <v>0</v>
      </c>
      <c r="D1483">
        <v>1</v>
      </c>
      <c r="E1483">
        <v>45</v>
      </c>
      <c r="F1483" t="str" cm="1">
        <f t="array" ref="F1483">_xlfn.IFS(Customer!F1483=1,"Divorced",Customer!G1483=1,"Married",Customer!H1483=1,"Single",Customer!I1483=1,"Together",Customer!J1483=1,"Window")</f>
        <v>Married</v>
      </c>
      <c r="G1483" t="str" cm="1">
        <f t="array" ref="G1483">_xlfn.IFS(Customer!K1483=1,"Basic",Customer!L1483=1,"Graduate",Customer!M1483=1,"Master",Customer!N1483=1,"PhD")</f>
        <v>PhD</v>
      </c>
      <c r="H1483" t="s">
        <v>17</v>
      </c>
    </row>
    <row r="1484" spans="1:8" x14ac:dyDescent="0.3">
      <c r="A1484">
        <v>2204</v>
      </c>
      <c r="B1484">
        <v>140211</v>
      </c>
      <c r="C1484">
        <v>1</v>
      </c>
      <c r="D1484">
        <v>1</v>
      </c>
      <c r="E1484">
        <v>39</v>
      </c>
      <c r="F1484" t="str" cm="1">
        <f t="array" ref="F1484">_xlfn.IFS(Customer!F1484=1,"Divorced",Customer!G1484=1,"Married",Customer!H1484=1,"Single",Customer!I1484=1,"Together",Customer!J1484=1,"Window")</f>
        <v>Married</v>
      </c>
      <c r="G1484" t="str" cm="1">
        <f t="array" ref="G1484">_xlfn.IFS(Customer!K1484=1,"Basic",Customer!L1484=1,"Graduate",Customer!M1484=1,"Master",Customer!N1484=1,"PhD")</f>
        <v>Graduate</v>
      </c>
      <c r="H1484" t="s">
        <v>19</v>
      </c>
    </row>
    <row r="1485" spans="1:8" x14ac:dyDescent="0.3">
      <c r="A1485">
        <v>3187</v>
      </c>
      <c r="B1485">
        <v>140101</v>
      </c>
      <c r="C1485">
        <v>1</v>
      </c>
      <c r="D1485">
        <v>0</v>
      </c>
      <c r="E1485">
        <v>35</v>
      </c>
      <c r="F1485" t="str" cm="1">
        <f t="array" ref="F1485">_xlfn.IFS(Customer!F1485=1,"Divorced",Customer!G1485=1,"Married",Customer!H1485=1,"Single",Customer!I1485=1,"Together",Customer!J1485=1,"Window")</f>
        <v>Together</v>
      </c>
      <c r="G1485" t="str" cm="1">
        <f t="array" ref="G1485">_xlfn.IFS(Customer!K1485=1,"Basic",Customer!L1485=1,"Graduate",Customer!M1485=1,"Master",Customer!N1485=1,"PhD")</f>
        <v>Master</v>
      </c>
      <c r="H1485" t="s">
        <v>18</v>
      </c>
    </row>
    <row r="1486" spans="1:8" x14ac:dyDescent="0.3">
      <c r="A1486">
        <v>3009</v>
      </c>
      <c r="B1486">
        <v>140059</v>
      </c>
      <c r="C1486">
        <v>1</v>
      </c>
      <c r="D1486">
        <v>0</v>
      </c>
      <c r="E1486">
        <v>36</v>
      </c>
      <c r="F1486" t="str" cm="1">
        <f t="array" ref="F1486">_xlfn.IFS(Customer!F1486=1,"Divorced",Customer!G1486=1,"Married",Customer!H1486=1,"Single",Customer!I1486=1,"Together",Customer!J1486=1,"Window")</f>
        <v>Married</v>
      </c>
      <c r="G1486" t="str" cm="1">
        <f t="array" ref="G1486">_xlfn.IFS(Customer!K1486=1,"Basic",Customer!L1486=1,"Graduate",Customer!M1486=1,"Master",Customer!N1486=1,"PhD")</f>
        <v>Graduate</v>
      </c>
      <c r="H1486" t="s">
        <v>16</v>
      </c>
    </row>
    <row r="1487" spans="1:8" x14ac:dyDescent="0.3">
      <c r="A1487">
        <v>2318</v>
      </c>
      <c r="B1487">
        <v>140049</v>
      </c>
      <c r="C1487">
        <v>0</v>
      </c>
      <c r="D1487">
        <v>1</v>
      </c>
      <c r="E1487">
        <v>68</v>
      </c>
      <c r="F1487" t="str" cm="1">
        <f t="array" ref="F1487">_xlfn.IFS(Customer!F1487=1,"Divorced",Customer!G1487=1,"Married",Customer!H1487=1,"Single",Customer!I1487=1,"Together",Customer!J1487=1,"Window")</f>
        <v>Window</v>
      </c>
      <c r="G1487" t="str" cm="1">
        <f t="array" ref="G1487">_xlfn.IFS(Customer!K1487=1,"Basic",Customer!L1487=1,"Graduate",Customer!M1487=1,"Master",Customer!N1487=1,"PhD")</f>
        <v>Graduate</v>
      </c>
      <c r="H1487" t="s">
        <v>19</v>
      </c>
    </row>
    <row r="1488" spans="1:8" x14ac:dyDescent="0.3">
      <c r="A1488">
        <v>1822</v>
      </c>
      <c r="B1488">
        <v>140049</v>
      </c>
      <c r="C1488">
        <v>0</v>
      </c>
      <c r="D1488">
        <v>1</v>
      </c>
      <c r="E1488">
        <v>46</v>
      </c>
      <c r="F1488" t="str" cm="1">
        <f t="array" ref="F1488">_xlfn.IFS(Customer!F1488=1,"Divorced",Customer!G1488=1,"Married",Customer!H1488=1,"Single",Customer!I1488=1,"Together",Customer!J1488=1,"Window")</f>
        <v>Married</v>
      </c>
      <c r="G1488" t="str" cm="1">
        <f t="array" ref="G1488">_xlfn.IFS(Customer!K1488=1,"Basic",Customer!L1488=1,"Graduate",Customer!M1488=1,"Master",Customer!N1488=1,"PhD")</f>
        <v>Graduate</v>
      </c>
      <c r="H1488" t="s">
        <v>20</v>
      </c>
    </row>
    <row r="1489" spans="1:8" x14ac:dyDescent="0.3">
      <c r="A1489">
        <v>2372</v>
      </c>
      <c r="B1489">
        <v>139996</v>
      </c>
      <c r="C1489">
        <v>1</v>
      </c>
      <c r="D1489">
        <v>1</v>
      </c>
      <c r="E1489">
        <v>46</v>
      </c>
      <c r="F1489" t="str" cm="1">
        <f t="array" ref="F1489">_xlfn.IFS(Customer!F1489=1,"Divorced",Customer!G1489=1,"Married",Customer!H1489=1,"Single",Customer!I1489=1,"Together",Customer!J1489=1,"Window")</f>
        <v>Divorced</v>
      </c>
      <c r="G1489" t="str" cm="1">
        <f t="array" ref="G1489">_xlfn.IFS(Customer!K1489=1,"Basic",Customer!L1489=1,"Graduate",Customer!M1489=1,"Master",Customer!N1489=1,"PhD")</f>
        <v>Graduate</v>
      </c>
      <c r="H1489" t="s">
        <v>19</v>
      </c>
    </row>
    <row r="1490" spans="1:8" x14ac:dyDescent="0.3">
      <c r="A1490">
        <v>1858</v>
      </c>
      <c r="B1490">
        <v>139922</v>
      </c>
      <c r="C1490">
        <v>1</v>
      </c>
      <c r="D1490">
        <v>0</v>
      </c>
      <c r="E1490">
        <v>37</v>
      </c>
      <c r="F1490" t="str" cm="1">
        <f t="array" ref="F1490">_xlfn.IFS(Customer!F1490=1,"Divorced",Customer!G1490=1,"Married",Customer!H1490=1,"Single",Customer!I1490=1,"Together",Customer!J1490=1,"Window")</f>
        <v>Married</v>
      </c>
      <c r="G1490" t="str" cm="1">
        <f t="array" ref="G1490">_xlfn.IFS(Customer!K1490=1,"Basic",Customer!L1490=1,"Graduate",Customer!M1490=1,"Master",Customer!N1490=1,"PhD")</f>
        <v>Graduate</v>
      </c>
      <c r="H1490" t="s">
        <v>20</v>
      </c>
    </row>
    <row r="1491" spans="1:8" x14ac:dyDescent="0.3">
      <c r="A1491">
        <v>2415</v>
      </c>
      <c r="B1491">
        <v>139922</v>
      </c>
      <c r="C1491">
        <v>1</v>
      </c>
      <c r="D1491">
        <v>0</v>
      </c>
      <c r="E1491">
        <v>37</v>
      </c>
      <c r="F1491" t="str" cm="1">
        <f t="array" ref="F1491">_xlfn.IFS(Customer!F1491=1,"Divorced",Customer!G1491=1,"Married",Customer!H1491=1,"Single",Customer!I1491=1,"Together",Customer!J1491=1,"Window")</f>
        <v>Married</v>
      </c>
      <c r="G1491" t="str" cm="1">
        <f t="array" ref="G1491">_xlfn.IFS(Customer!K1491=1,"Basic",Customer!L1491=1,"Graduate",Customer!M1491=1,"Master",Customer!N1491=1,"PhD")</f>
        <v>Graduate</v>
      </c>
      <c r="H1491" t="s">
        <v>16</v>
      </c>
    </row>
    <row r="1492" spans="1:8" x14ac:dyDescent="0.3">
      <c r="A1492">
        <v>2536</v>
      </c>
      <c r="B1492">
        <v>139922</v>
      </c>
      <c r="C1492">
        <v>1</v>
      </c>
      <c r="D1492">
        <v>0</v>
      </c>
      <c r="E1492">
        <v>37</v>
      </c>
      <c r="F1492" t="str" cm="1">
        <f t="array" ref="F1492">_xlfn.IFS(Customer!F1492=1,"Divorced",Customer!G1492=1,"Married",Customer!H1492=1,"Single",Customer!I1492=1,"Together",Customer!J1492=1,"Window")</f>
        <v>Married</v>
      </c>
      <c r="G1492" t="str" cm="1">
        <f t="array" ref="G1492">_xlfn.IFS(Customer!K1492=1,"Basic",Customer!L1492=1,"Graduate",Customer!M1492=1,"Master",Customer!N1492=1,"PhD")</f>
        <v>Graduate</v>
      </c>
      <c r="H1492" t="s">
        <v>20</v>
      </c>
    </row>
    <row r="1493" spans="1:8" x14ac:dyDescent="0.3">
      <c r="A1493">
        <v>2451</v>
      </c>
      <c r="B1493">
        <v>139898</v>
      </c>
      <c r="C1493">
        <v>0</v>
      </c>
      <c r="D1493">
        <v>1</v>
      </c>
      <c r="E1493">
        <v>66</v>
      </c>
      <c r="F1493" t="str" cm="1">
        <f t="array" ref="F1493">_xlfn.IFS(Customer!F1493=1,"Divorced",Customer!G1493=1,"Married",Customer!H1493=1,"Single",Customer!I1493=1,"Together",Customer!J1493=1,"Window")</f>
        <v>Together</v>
      </c>
      <c r="G1493" t="str" cm="1">
        <f t="array" ref="G1493">_xlfn.IFS(Customer!K1493=1,"Basic",Customer!L1493=1,"Graduate",Customer!M1493=1,"Master",Customer!N1493=1,"PhD")</f>
        <v>Graduate</v>
      </c>
      <c r="H1493" t="s">
        <v>16</v>
      </c>
    </row>
    <row r="1494" spans="1:8" x14ac:dyDescent="0.3">
      <c r="A1494">
        <v>2924</v>
      </c>
      <c r="B1494">
        <v>139898</v>
      </c>
      <c r="C1494">
        <v>0</v>
      </c>
      <c r="D1494">
        <v>1</v>
      </c>
      <c r="E1494">
        <v>66</v>
      </c>
      <c r="F1494" t="str" cm="1">
        <f t="array" ref="F1494">_xlfn.IFS(Customer!F1494=1,"Divorced",Customer!G1494=1,"Married",Customer!H1494=1,"Single",Customer!I1494=1,"Together",Customer!J1494=1,"Window")</f>
        <v>Together</v>
      </c>
      <c r="G1494" t="str" cm="1">
        <f t="array" ref="G1494">_xlfn.IFS(Customer!K1494=1,"Basic",Customer!L1494=1,"Graduate",Customer!M1494=1,"Master",Customer!N1494=1,"PhD")</f>
        <v>Graduate</v>
      </c>
      <c r="H1494" t="s">
        <v>19</v>
      </c>
    </row>
    <row r="1495" spans="1:8" x14ac:dyDescent="0.3">
      <c r="A1495">
        <v>1903</v>
      </c>
      <c r="B1495">
        <v>139858</v>
      </c>
      <c r="C1495">
        <v>1</v>
      </c>
      <c r="D1495">
        <v>0</v>
      </c>
      <c r="E1495">
        <v>51</v>
      </c>
      <c r="F1495" t="str" cm="1">
        <f t="array" ref="F1495">_xlfn.IFS(Customer!F1495=1,"Divorced",Customer!G1495=1,"Married",Customer!H1495=1,"Single",Customer!I1495=1,"Together",Customer!J1495=1,"Window")</f>
        <v>Single</v>
      </c>
      <c r="G1495" t="str" cm="1">
        <f t="array" ref="G1495">_xlfn.IFS(Customer!K1495=1,"Basic",Customer!L1495=1,"Graduate",Customer!M1495=1,"Master",Customer!N1495=1,"PhD")</f>
        <v>Master</v>
      </c>
      <c r="H1495" t="s">
        <v>18</v>
      </c>
    </row>
    <row r="1496" spans="1:8" x14ac:dyDescent="0.3">
      <c r="A1496">
        <v>2966</v>
      </c>
      <c r="B1496">
        <v>139791</v>
      </c>
      <c r="C1496">
        <v>0</v>
      </c>
      <c r="D1496">
        <v>1</v>
      </c>
      <c r="E1496">
        <v>49</v>
      </c>
      <c r="F1496" t="str" cm="1">
        <f t="array" ref="F1496">_xlfn.IFS(Customer!F1496=1,"Divorced",Customer!G1496=1,"Married",Customer!H1496=1,"Single",Customer!I1496=1,"Together",Customer!J1496=1,"Window")</f>
        <v>Married</v>
      </c>
      <c r="G1496" t="str" cm="1">
        <f t="array" ref="G1496">_xlfn.IFS(Customer!K1496=1,"Basic",Customer!L1496=1,"Graduate",Customer!M1496=1,"Master",Customer!N1496=1,"PhD")</f>
        <v>Master</v>
      </c>
      <c r="H1496" t="s">
        <v>19</v>
      </c>
    </row>
    <row r="1497" spans="1:8" x14ac:dyDescent="0.3">
      <c r="A1497">
        <v>1929</v>
      </c>
      <c r="B1497">
        <v>139771</v>
      </c>
      <c r="C1497">
        <v>1</v>
      </c>
      <c r="D1497">
        <v>0</v>
      </c>
      <c r="E1497">
        <v>43</v>
      </c>
      <c r="F1497" t="str" cm="1">
        <f t="array" ref="F1497">_xlfn.IFS(Customer!F1497=1,"Divorced",Customer!G1497=1,"Married",Customer!H1497=1,"Single",Customer!I1497=1,"Together",Customer!J1497=1,"Window")</f>
        <v>Together</v>
      </c>
      <c r="G1497" t="str" cm="1">
        <f t="array" ref="G1497">_xlfn.IFS(Customer!K1497=1,"Basic",Customer!L1497=1,"Graduate",Customer!M1497=1,"Master",Customer!N1497=1,"PhD")</f>
        <v>Graduate</v>
      </c>
      <c r="H1497" t="s">
        <v>16</v>
      </c>
    </row>
    <row r="1498" spans="1:8" x14ac:dyDescent="0.3">
      <c r="A1498">
        <v>2264</v>
      </c>
      <c r="B1498">
        <v>139767</v>
      </c>
      <c r="C1498">
        <v>0</v>
      </c>
      <c r="D1498">
        <v>0</v>
      </c>
      <c r="E1498">
        <v>69</v>
      </c>
      <c r="F1498" t="str" cm="1">
        <f t="array" ref="F1498">_xlfn.IFS(Customer!F1498=1,"Divorced",Customer!G1498=1,"Married",Customer!H1498=1,"Single",Customer!I1498=1,"Together",Customer!J1498=1,"Window")</f>
        <v>Together</v>
      </c>
      <c r="G1498" t="str" cm="1">
        <f t="array" ref="G1498">_xlfn.IFS(Customer!K1498=1,"Basic",Customer!L1498=1,"Graduate",Customer!M1498=1,"Master",Customer!N1498=1,"PhD")</f>
        <v>Master</v>
      </c>
      <c r="H1498" t="s">
        <v>19</v>
      </c>
    </row>
    <row r="1499" spans="1:8" x14ac:dyDescent="0.3">
      <c r="A1499">
        <v>2732</v>
      </c>
      <c r="B1499">
        <v>139763</v>
      </c>
      <c r="C1499">
        <v>1</v>
      </c>
      <c r="D1499">
        <v>0</v>
      </c>
      <c r="E1499">
        <v>49</v>
      </c>
      <c r="F1499" t="str" cm="1">
        <f t="array" ref="F1499">_xlfn.IFS(Customer!F1499=1,"Divorced",Customer!G1499=1,"Married",Customer!H1499=1,"Single",Customer!I1499=1,"Together",Customer!J1499=1,"Window")</f>
        <v>Single</v>
      </c>
      <c r="G1499" t="str" cm="1">
        <f t="array" ref="G1499">_xlfn.IFS(Customer!K1499=1,"Basic",Customer!L1499=1,"Graduate",Customer!M1499=1,"Master",Customer!N1499=1,"PhD")</f>
        <v>Master</v>
      </c>
      <c r="H1499" t="s">
        <v>19</v>
      </c>
    </row>
    <row r="1500" spans="1:8" x14ac:dyDescent="0.3">
      <c r="A1500">
        <v>1290</v>
      </c>
      <c r="B1500">
        <v>139747</v>
      </c>
      <c r="C1500">
        <v>1</v>
      </c>
      <c r="D1500">
        <v>0</v>
      </c>
      <c r="E1500">
        <v>32</v>
      </c>
      <c r="F1500" t="str" cm="1">
        <f t="array" ref="F1500">_xlfn.IFS(Customer!F1500=1,"Divorced",Customer!G1500=1,"Married",Customer!H1500=1,"Single",Customer!I1500=1,"Together",Customer!J1500=1,"Window")</f>
        <v>Single</v>
      </c>
      <c r="G1500" t="str" cm="1">
        <f t="array" ref="G1500">_xlfn.IFS(Customer!K1500=1,"Basic",Customer!L1500=1,"Graduate",Customer!M1500=1,"Master",Customer!N1500=1,"PhD")</f>
        <v>Graduate</v>
      </c>
      <c r="H1500" t="s">
        <v>17</v>
      </c>
    </row>
    <row r="1501" spans="1:8" x14ac:dyDescent="0.3">
      <c r="A1501">
        <v>2054</v>
      </c>
      <c r="B1501">
        <v>139722</v>
      </c>
      <c r="C1501">
        <v>0</v>
      </c>
      <c r="D1501">
        <v>1</v>
      </c>
      <c r="E1501">
        <v>67</v>
      </c>
      <c r="F1501" t="str" cm="1">
        <f t="array" ref="F1501">_xlfn.IFS(Customer!F1501=1,"Divorced",Customer!G1501=1,"Married",Customer!H1501=1,"Single",Customer!I1501=1,"Together",Customer!J1501=1,"Window")</f>
        <v>Married</v>
      </c>
      <c r="G1501" t="str" cm="1">
        <f t="array" ref="G1501">_xlfn.IFS(Customer!K1501=1,"Basic",Customer!L1501=1,"Graduate",Customer!M1501=1,"Master",Customer!N1501=1,"PhD")</f>
        <v>Graduate</v>
      </c>
      <c r="H1501" t="s">
        <v>19</v>
      </c>
    </row>
    <row r="1502" spans="1:8" x14ac:dyDescent="0.3">
      <c r="A1502">
        <v>1574</v>
      </c>
      <c r="B1502">
        <v>139684</v>
      </c>
      <c r="C1502">
        <v>1</v>
      </c>
      <c r="D1502">
        <v>0</v>
      </c>
      <c r="E1502">
        <v>36</v>
      </c>
      <c r="F1502" t="str" cm="1">
        <f t="array" ref="F1502">_xlfn.IFS(Customer!F1502=1,"Divorced",Customer!G1502=1,"Married",Customer!H1502=1,"Single",Customer!I1502=1,"Together",Customer!J1502=1,"Window")</f>
        <v>Single</v>
      </c>
      <c r="G1502" t="str" cm="1">
        <f t="array" ref="G1502">_xlfn.IFS(Customer!K1502=1,"Basic",Customer!L1502=1,"Graduate",Customer!M1502=1,"Master",Customer!N1502=1,"PhD")</f>
        <v>PhD</v>
      </c>
      <c r="H1502" t="s">
        <v>19</v>
      </c>
    </row>
    <row r="1503" spans="1:8" x14ac:dyDescent="0.3">
      <c r="A1503">
        <v>1494</v>
      </c>
      <c r="B1503">
        <v>139665</v>
      </c>
      <c r="C1503">
        <v>1</v>
      </c>
      <c r="D1503">
        <v>0</v>
      </c>
      <c r="E1503">
        <v>39</v>
      </c>
      <c r="F1503" t="str" cm="1">
        <f t="array" ref="F1503">_xlfn.IFS(Customer!F1503=1,"Divorced",Customer!G1503=1,"Married",Customer!H1503=1,"Single",Customer!I1503=1,"Together",Customer!J1503=1,"Window")</f>
        <v>Together</v>
      </c>
      <c r="G1503" t="str" cm="1">
        <f t="array" ref="G1503">_xlfn.IFS(Customer!K1503=1,"Basic",Customer!L1503=1,"Graduate",Customer!M1503=1,"Master",Customer!N1503=1,"PhD")</f>
        <v>PhD</v>
      </c>
      <c r="H1503" t="s">
        <v>17</v>
      </c>
    </row>
    <row r="1504" spans="1:8" x14ac:dyDescent="0.3">
      <c r="A1504">
        <v>2319</v>
      </c>
      <c r="B1504">
        <v>139660</v>
      </c>
      <c r="C1504">
        <v>1</v>
      </c>
      <c r="D1504">
        <v>0</v>
      </c>
      <c r="E1504">
        <v>38</v>
      </c>
      <c r="F1504" t="str" cm="1">
        <f t="array" ref="F1504">_xlfn.IFS(Customer!F1504=1,"Divorced",Customer!G1504=1,"Married",Customer!H1504=1,"Single",Customer!I1504=1,"Together",Customer!J1504=1,"Window")</f>
        <v>Single</v>
      </c>
      <c r="G1504" t="str" cm="1">
        <f t="array" ref="G1504">_xlfn.IFS(Customer!K1504=1,"Basic",Customer!L1504=1,"Graduate",Customer!M1504=1,"Master",Customer!N1504=1,"PhD")</f>
        <v>Graduate</v>
      </c>
      <c r="H1504" t="s">
        <v>16</v>
      </c>
    </row>
    <row r="1505" spans="1:8" x14ac:dyDescent="0.3">
      <c r="A1505">
        <v>2106</v>
      </c>
      <c r="B1505">
        <v>139552</v>
      </c>
      <c r="C1505">
        <v>1</v>
      </c>
      <c r="D1505">
        <v>1</v>
      </c>
      <c r="E1505">
        <v>58</v>
      </c>
      <c r="F1505" t="str" cm="1">
        <f t="array" ref="F1505">_xlfn.IFS(Customer!F1505=1,"Divorced",Customer!G1505=1,"Married",Customer!H1505=1,"Single",Customer!I1505=1,"Together",Customer!J1505=1,"Window")</f>
        <v>Divorced</v>
      </c>
      <c r="G1505" t="str" cm="1">
        <f t="array" ref="G1505">_xlfn.IFS(Customer!K1505=1,"Basic",Customer!L1505=1,"Graduate",Customer!M1505=1,"Master",Customer!N1505=1,"PhD")</f>
        <v>Graduate</v>
      </c>
      <c r="H1505" t="s">
        <v>17</v>
      </c>
    </row>
    <row r="1506" spans="1:8" x14ac:dyDescent="0.3">
      <c r="A1506">
        <v>1534</v>
      </c>
      <c r="B1506">
        <v>139548</v>
      </c>
      <c r="C1506">
        <v>1</v>
      </c>
      <c r="D1506">
        <v>1</v>
      </c>
      <c r="E1506">
        <v>57</v>
      </c>
      <c r="F1506" t="str" cm="1">
        <f t="array" ref="F1506">_xlfn.IFS(Customer!F1506=1,"Divorced",Customer!G1506=1,"Married",Customer!H1506=1,"Single",Customer!I1506=1,"Together",Customer!J1506=1,"Window")</f>
        <v>Single</v>
      </c>
      <c r="G1506" t="e" cm="1">
        <f t="array" ref="G1506">_xlfn.IFS(Customer!K1506=1,"Basic",Customer!L1506=1,"Graduate",Customer!M1506=1,"Master",Customer!N1506=1,"PhD")</f>
        <v>#N/A</v>
      </c>
      <c r="H1506" t="s">
        <v>20</v>
      </c>
    </row>
    <row r="1507" spans="1:8" x14ac:dyDescent="0.3">
      <c r="A1507">
        <v>1568</v>
      </c>
      <c r="B1507">
        <v>139453</v>
      </c>
      <c r="C1507">
        <v>1</v>
      </c>
      <c r="D1507">
        <v>0</v>
      </c>
      <c r="E1507">
        <v>37</v>
      </c>
      <c r="F1507" t="str" cm="1">
        <f t="array" ref="F1507">_xlfn.IFS(Customer!F1507=1,"Divorced",Customer!G1507=1,"Married",Customer!H1507=1,"Single",Customer!I1507=1,"Together",Customer!J1507=1,"Window")</f>
        <v>Together</v>
      </c>
      <c r="G1507" t="str" cm="1">
        <f t="array" ref="G1507">_xlfn.IFS(Customer!K1507=1,"Basic",Customer!L1507=1,"Graduate",Customer!M1507=1,"Master",Customer!N1507=1,"PhD")</f>
        <v>Graduate</v>
      </c>
      <c r="H1507" t="s">
        <v>19</v>
      </c>
    </row>
    <row r="1508" spans="1:8" x14ac:dyDescent="0.3">
      <c r="A1508">
        <v>2753</v>
      </c>
      <c r="B1508">
        <v>139435</v>
      </c>
      <c r="C1508">
        <v>1</v>
      </c>
      <c r="D1508">
        <v>0</v>
      </c>
      <c r="E1508">
        <v>47</v>
      </c>
      <c r="F1508" t="str" cm="1">
        <f t="array" ref="F1508">_xlfn.IFS(Customer!F1508=1,"Divorced",Customer!G1508=1,"Married",Customer!H1508=1,"Single",Customer!I1508=1,"Together",Customer!J1508=1,"Window")</f>
        <v>Together</v>
      </c>
      <c r="G1508" t="str" cm="1">
        <f t="array" ref="G1508">_xlfn.IFS(Customer!K1508=1,"Basic",Customer!L1508=1,"Graduate",Customer!M1508=1,"Master",Customer!N1508=1,"PhD")</f>
        <v>PhD</v>
      </c>
      <c r="H1508" t="s">
        <v>15</v>
      </c>
    </row>
    <row r="1509" spans="1:8" x14ac:dyDescent="0.3">
      <c r="A1509">
        <v>2239</v>
      </c>
      <c r="B1509">
        <v>139356</v>
      </c>
      <c r="C1509">
        <v>1</v>
      </c>
      <c r="D1509">
        <v>1</v>
      </c>
      <c r="E1509">
        <v>44</v>
      </c>
      <c r="F1509" t="str" cm="1">
        <f t="array" ref="F1509">_xlfn.IFS(Customer!F1509=1,"Divorced",Customer!G1509=1,"Married",Customer!H1509=1,"Single",Customer!I1509=1,"Together",Customer!J1509=1,"Window")</f>
        <v>Married</v>
      </c>
      <c r="G1509" t="str" cm="1">
        <f t="array" ref="G1509">_xlfn.IFS(Customer!K1509=1,"Basic",Customer!L1509=1,"Graduate",Customer!M1509=1,"Master",Customer!N1509=1,"PhD")</f>
        <v>Graduate</v>
      </c>
      <c r="H1509" t="s">
        <v>18</v>
      </c>
    </row>
    <row r="1510" spans="1:8" x14ac:dyDescent="0.3">
      <c r="A1510">
        <v>2621</v>
      </c>
      <c r="B1510">
        <v>139228</v>
      </c>
      <c r="C1510">
        <v>0</v>
      </c>
      <c r="D1510">
        <v>0</v>
      </c>
      <c r="E1510">
        <v>60</v>
      </c>
      <c r="F1510" t="str" cm="1">
        <f t="array" ref="F1510">_xlfn.IFS(Customer!F1510=1,"Divorced",Customer!G1510=1,"Married",Customer!H1510=1,"Single",Customer!I1510=1,"Together",Customer!J1510=1,"Window")</f>
        <v>Divorced</v>
      </c>
      <c r="G1510" t="str" cm="1">
        <f t="array" ref="G1510">_xlfn.IFS(Customer!K1510=1,"Basic",Customer!L1510=1,"Graduate",Customer!M1510=1,"Master",Customer!N1510=1,"PhD")</f>
        <v>Master</v>
      </c>
      <c r="H1510" t="s">
        <v>15</v>
      </c>
    </row>
    <row r="1511" spans="1:8" x14ac:dyDescent="0.3">
      <c r="A1511">
        <v>2072</v>
      </c>
      <c r="B1511">
        <v>139190</v>
      </c>
      <c r="C1511">
        <v>1</v>
      </c>
      <c r="D1511">
        <v>0</v>
      </c>
      <c r="E1511">
        <v>46</v>
      </c>
      <c r="F1511" t="str" cm="1">
        <f t="array" ref="F1511">_xlfn.IFS(Customer!F1511=1,"Divorced",Customer!G1511=1,"Married",Customer!H1511=1,"Single",Customer!I1511=1,"Together",Customer!J1511=1,"Window")</f>
        <v>Single</v>
      </c>
      <c r="G1511" t="str" cm="1">
        <f t="array" ref="G1511">_xlfn.IFS(Customer!K1511=1,"Basic",Customer!L1511=1,"Graduate",Customer!M1511=1,"Master",Customer!N1511=1,"PhD")</f>
        <v>PhD</v>
      </c>
      <c r="H1511" t="s">
        <v>19</v>
      </c>
    </row>
    <row r="1512" spans="1:8" x14ac:dyDescent="0.3">
      <c r="A1512">
        <v>2986</v>
      </c>
      <c r="B1512">
        <v>139146</v>
      </c>
      <c r="C1512">
        <v>1</v>
      </c>
      <c r="D1512">
        <v>0</v>
      </c>
      <c r="E1512">
        <v>34</v>
      </c>
      <c r="F1512" t="str" cm="1">
        <f t="array" ref="F1512">_xlfn.IFS(Customer!F1512=1,"Divorced",Customer!G1512=1,"Married",Customer!H1512=1,"Single",Customer!I1512=1,"Together",Customer!J1512=1,"Window")</f>
        <v>Single</v>
      </c>
      <c r="G1512" t="str" cm="1">
        <f t="array" ref="G1512">_xlfn.IFS(Customer!K1512=1,"Basic",Customer!L1512=1,"Graduate",Customer!M1512=1,"Master",Customer!N1512=1,"PhD")</f>
        <v>Graduate</v>
      </c>
      <c r="H1512" t="s">
        <v>20</v>
      </c>
    </row>
    <row r="1513" spans="1:8" x14ac:dyDescent="0.3">
      <c r="A1513">
        <v>2946</v>
      </c>
      <c r="B1513">
        <v>139062</v>
      </c>
      <c r="C1513">
        <v>1</v>
      </c>
      <c r="D1513">
        <v>0</v>
      </c>
      <c r="E1513">
        <v>37</v>
      </c>
      <c r="F1513" t="str" cm="1">
        <f t="array" ref="F1513">_xlfn.IFS(Customer!F1513=1,"Divorced",Customer!G1513=1,"Married",Customer!H1513=1,"Single",Customer!I1513=1,"Together",Customer!J1513=1,"Window")</f>
        <v>Single</v>
      </c>
      <c r="G1513" t="str" cm="1">
        <f t="array" ref="G1513">_xlfn.IFS(Customer!K1513=1,"Basic",Customer!L1513=1,"Graduate",Customer!M1513=1,"Master",Customer!N1513=1,"PhD")</f>
        <v>Graduate</v>
      </c>
      <c r="H1513" t="s">
        <v>17</v>
      </c>
    </row>
    <row r="1514" spans="1:8" x14ac:dyDescent="0.3">
      <c r="A1514">
        <v>2022</v>
      </c>
      <c r="B1514">
        <v>138998</v>
      </c>
      <c r="C1514">
        <v>1</v>
      </c>
      <c r="D1514">
        <v>1</v>
      </c>
      <c r="E1514">
        <v>66</v>
      </c>
      <c r="F1514" t="str" cm="1">
        <f t="array" ref="F1514">_xlfn.IFS(Customer!F1514=1,"Divorced",Customer!G1514=1,"Married",Customer!H1514=1,"Single",Customer!I1514=1,"Together",Customer!J1514=1,"Window")</f>
        <v>Married</v>
      </c>
      <c r="G1514" t="str" cm="1">
        <f t="array" ref="G1514">_xlfn.IFS(Customer!K1514=1,"Basic",Customer!L1514=1,"Graduate",Customer!M1514=1,"Master",Customer!N1514=1,"PhD")</f>
        <v>Graduate</v>
      </c>
      <c r="H1514" t="s">
        <v>17</v>
      </c>
    </row>
    <row r="1515" spans="1:8" x14ac:dyDescent="0.3">
      <c r="A1515">
        <v>2547</v>
      </c>
      <c r="B1515">
        <v>138998</v>
      </c>
      <c r="C1515">
        <v>1</v>
      </c>
      <c r="D1515">
        <v>1</v>
      </c>
      <c r="E1515">
        <v>66</v>
      </c>
      <c r="F1515" t="str" cm="1">
        <f t="array" ref="F1515">_xlfn.IFS(Customer!F1515=1,"Divorced",Customer!G1515=1,"Married",Customer!H1515=1,"Single",Customer!I1515=1,"Together",Customer!J1515=1,"Window")</f>
        <v>Married</v>
      </c>
      <c r="G1515" t="str" cm="1">
        <f t="array" ref="G1515">_xlfn.IFS(Customer!K1515=1,"Basic",Customer!L1515=1,"Graduate",Customer!M1515=1,"Master",Customer!N1515=1,"PhD")</f>
        <v>Graduate</v>
      </c>
      <c r="H1515" t="s">
        <v>16</v>
      </c>
    </row>
    <row r="1516" spans="1:8" x14ac:dyDescent="0.3">
      <c r="A1516">
        <v>1439</v>
      </c>
      <c r="B1516">
        <v>138988</v>
      </c>
      <c r="C1516">
        <v>1</v>
      </c>
      <c r="D1516">
        <v>2</v>
      </c>
      <c r="E1516">
        <v>48</v>
      </c>
      <c r="F1516" t="str" cm="1">
        <f t="array" ref="F1516">_xlfn.IFS(Customer!F1516=1,"Divorced",Customer!G1516=1,"Married",Customer!H1516=1,"Single",Customer!I1516=1,"Together",Customer!J1516=1,"Window")</f>
        <v>Married</v>
      </c>
      <c r="G1516" t="str" cm="1">
        <f t="array" ref="G1516">_xlfn.IFS(Customer!K1516=1,"Basic",Customer!L1516=1,"Graduate",Customer!M1516=1,"Master",Customer!N1516=1,"PhD")</f>
        <v>Graduate</v>
      </c>
      <c r="H1516" t="s">
        <v>15</v>
      </c>
    </row>
    <row r="1517" spans="1:8" x14ac:dyDescent="0.3">
      <c r="A1517">
        <v>1464</v>
      </c>
      <c r="B1517">
        <v>138961</v>
      </c>
      <c r="C1517">
        <v>1</v>
      </c>
      <c r="D1517">
        <v>0</v>
      </c>
      <c r="E1517">
        <v>47</v>
      </c>
      <c r="F1517" t="str" cm="1">
        <f t="array" ref="F1517">_xlfn.IFS(Customer!F1517=1,"Divorced",Customer!G1517=1,"Married",Customer!H1517=1,"Single",Customer!I1517=1,"Together",Customer!J1517=1,"Window")</f>
        <v>Married</v>
      </c>
      <c r="G1517" t="str" cm="1">
        <f t="array" ref="G1517">_xlfn.IFS(Customer!K1517=1,"Basic",Customer!L1517=1,"Graduate",Customer!M1517=1,"Master",Customer!N1517=1,"PhD")</f>
        <v>Master</v>
      </c>
      <c r="H1517" t="s">
        <v>17</v>
      </c>
    </row>
    <row r="1518" spans="1:8" x14ac:dyDescent="0.3">
      <c r="A1518">
        <v>1665</v>
      </c>
      <c r="B1518">
        <v>138946</v>
      </c>
      <c r="C1518">
        <v>0</v>
      </c>
      <c r="D1518">
        <v>1</v>
      </c>
      <c r="E1518">
        <v>65</v>
      </c>
      <c r="F1518" t="str" cm="1">
        <f t="array" ref="F1518">_xlfn.IFS(Customer!F1518=1,"Divorced",Customer!G1518=1,"Married",Customer!H1518=1,"Single",Customer!I1518=1,"Together",Customer!J1518=1,"Window")</f>
        <v>Together</v>
      </c>
      <c r="G1518" t="str" cm="1">
        <f t="array" ref="G1518">_xlfn.IFS(Customer!K1518=1,"Basic",Customer!L1518=1,"Graduate",Customer!M1518=1,"Master",Customer!N1518=1,"PhD")</f>
        <v>Graduate</v>
      </c>
      <c r="H1518" t="s">
        <v>16</v>
      </c>
    </row>
    <row r="1519" spans="1:8" x14ac:dyDescent="0.3">
      <c r="A1519">
        <v>3147</v>
      </c>
      <c r="B1519">
        <v>138946</v>
      </c>
      <c r="C1519">
        <v>0</v>
      </c>
      <c r="D1519">
        <v>1</v>
      </c>
      <c r="E1519">
        <v>65</v>
      </c>
      <c r="F1519" t="str" cm="1">
        <f t="array" ref="F1519">_xlfn.IFS(Customer!F1519=1,"Divorced",Customer!G1519=1,"Married",Customer!H1519=1,"Single",Customer!I1519=1,"Together",Customer!J1519=1,"Window")</f>
        <v>Together</v>
      </c>
      <c r="G1519" t="str" cm="1">
        <f t="array" ref="G1519">_xlfn.IFS(Customer!K1519=1,"Basic",Customer!L1519=1,"Graduate",Customer!M1519=1,"Master",Customer!N1519=1,"PhD")</f>
        <v>Graduate</v>
      </c>
      <c r="H1519" t="s">
        <v>16</v>
      </c>
    </row>
    <row r="1520" spans="1:8" x14ac:dyDescent="0.3">
      <c r="A1520">
        <v>2368</v>
      </c>
      <c r="B1520">
        <v>138887</v>
      </c>
      <c r="C1520">
        <v>1</v>
      </c>
      <c r="D1520">
        <v>0</v>
      </c>
      <c r="E1520">
        <v>48</v>
      </c>
      <c r="F1520" t="str" cm="1">
        <f t="array" ref="F1520">_xlfn.IFS(Customer!F1520=1,"Divorced",Customer!G1520=1,"Married",Customer!H1520=1,"Single",Customer!I1520=1,"Together",Customer!J1520=1,"Window")</f>
        <v>Together</v>
      </c>
      <c r="G1520" t="str" cm="1">
        <f t="array" ref="G1520">_xlfn.IFS(Customer!K1520=1,"Basic",Customer!L1520=1,"Graduate",Customer!M1520=1,"Master",Customer!N1520=1,"PhD")</f>
        <v>PhD</v>
      </c>
      <c r="H1520" t="s">
        <v>20</v>
      </c>
    </row>
    <row r="1521" spans="1:8" x14ac:dyDescent="0.3">
      <c r="A1521">
        <v>1181</v>
      </c>
      <c r="B1521">
        <v>138872</v>
      </c>
      <c r="C1521">
        <v>1</v>
      </c>
      <c r="D1521">
        <v>0</v>
      </c>
      <c r="E1521">
        <v>32</v>
      </c>
      <c r="F1521" t="str" cm="1">
        <f t="array" ref="F1521">_xlfn.IFS(Customer!F1521=1,"Divorced",Customer!G1521=1,"Married",Customer!H1521=1,"Single",Customer!I1521=1,"Together",Customer!J1521=1,"Window")</f>
        <v>Married</v>
      </c>
      <c r="G1521" t="str" cm="1">
        <f t="array" ref="G1521">_xlfn.IFS(Customer!K1521=1,"Basic",Customer!L1521=1,"Graduate",Customer!M1521=1,"Master",Customer!N1521=1,"PhD")</f>
        <v>Graduate</v>
      </c>
      <c r="H1521" t="s">
        <v>15</v>
      </c>
    </row>
    <row r="1522" spans="1:8" x14ac:dyDescent="0.3">
      <c r="A1522">
        <v>1166</v>
      </c>
      <c r="B1522">
        <v>138853</v>
      </c>
      <c r="C1522">
        <v>1</v>
      </c>
      <c r="D1522">
        <v>1</v>
      </c>
      <c r="E1522">
        <v>50</v>
      </c>
      <c r="F1522" t="str" cm="1">
        <f t="array" ref="F1522">_xlfn.IFS(Customer!F1522=1,"Divorced",Customer!G1522=1,"Married",Customer!H1522=1,"Single",Customer!I1522=1,"Together",Customer!J1522=1,"Window")</f>
        <v>Married</v>
      </c>
      <c r="G1522" t="str" cm="1">
        <f t="array" ref="G1522">_xlfn.IFS(Customer!K1522=1,"Basic",Customer!L1522=1,"Graduate",Customer!M1522=1,"Master",Customer!N1522=1,"PhD")</f>
        <v>PhD</v>
      </c>
      <c r="H1522" t="s">
        <v>19</v>
      </c>
    </row>
    <row r="1523" spans="1:8" x14ac:dyDescent="0.3">
      <c r="A1523">
        <v>1740</v>
      </c>
      <c r="B1523">
        <v>138829</v>
      </c>
      <c r="C1523">
        <v>0</v>
      </c>
      <c r="D1523">
        <v>1</v>
      </c>
      <c r="E1523">
        <v>61</v>
      </c>
      <c r="F1523" t="str" cm="1">
        <f t="array" ref="F1523">_xlfn.IFS(Customer!F1523=1,"Divorced",Customer!G1523=1,"Married",Customer!H1523=1,"Single",Customer!I1523=1,"Together",Customer!J1523=1,"Window")</f>
        <v>Married</v>
      </c>
      <c r="G1523" t="str" cm="1">
        <f t="array" ref="G1523">_xlfn.IFS(Customer!K1523=1,"Basic",Customer!L1523=1,"Graduate",Customer!M1523=1,"Master",Customer!N1523=1,"PhD")</f>
        <v>PhD</v>
      </c>
      <c r="H1523" t="s">
        <v>17</v>
      </c>
    </row>
    <row r="1524" spans="1:8" x14ac:dyDescent="0.3">
      <c r="A1524">
        <v>1372</v>
      </c>
      <c r="B1524">
        <v>138823</v>
      </c>
      <c r="C1524">
        <v>0</v>
      </c>
      <c r="D1524">
        <v>1</v>
      </c>
      <c r="E1524">
        <v>71</v>
      </c>
      <c r="F1524" t="str" cm="1">
        <f t="array" ref="F1524">_xlfn.IFS(Customer!F1524=1,"Divorced",Customer!G1524=1,"Married",Customer!H1524=1,"Single",Customer!I1524=1,"Together",Customer!J1524=1,"Window")</f>
        <v>Together</v>
      </c>
      <c r="G1524" t="str" cm="1">
        <f t="array" ref="G1524">_xlfn.IFS(Customer!K1524=1,"Basic",Customer!L1524=1,"Graduate",Customer!M1524=1,"Master",Customer!N1524=1,"PhD")</f>
        <v>Graduate</v>
      </c>
      <c r="H1524" t="s">
        <v>20</v>
      </c>
    </row>
    <row r="1525" spans="1:8" x14ac:dyDescent="0.3">
      <c r="A1525">
        <v>2253</v>
      </c>
      <c r="B1525">
        <v>138808</v>
      </c>
      <c r="C1525">
        <v>1</v>
      </c>
      <c r="D1525">
        <v>0</v>
      </c>
      <c r="E1525">
        <v>48</v>
      </c>
      <c r="F1525" t="str" cm="1">
        <f t="array" ref="F1525">_xlfn.IFS(Customer!F1525=1,"Divorced",Customer!G1525=1,"Married",Customer!H1525=1,"Single",Customer!I1525=1,"Together",Customer!J1525=1,"Window")</f>
        <v>Single</v>
      </c>
      <c r="G1525" t="str" cm="1">
        <f t="array" ref="G1525">_xlfn.IFS(Customer!K1525=1,"Basic",Customer!L1525=1,"Graduate",Customer!M1525=1,"Master",Customer!N1525=1,"PhD")</f>
        <v>Graduate</v>
      </c>
      <c r="H1525" t="s">
        <v>16</v>
      </c>
    </row>
    <row r="1526" spans="1:8" x14ac:dyDescent="0.3">
      <c r="A1526">
        <v>2404</v>
      </c>
      <c r="B1526">
        <v>138741</v>
      </c>
      <c r="C1526">
        <v>1</v>
      </c>
      <c r="D1526">
        <v>1</v>
      </c>
      <c r="E1526">
        <v>62</v>
      </c>
      <c r="F1526" t="str" cm="1">
        <f t="array" ref="F1526">_xlfn.IFS(Customer!F1526=1,"Divorced",Customer!G1526=1,"Married",Customer!H1526=1,"Single",Customer!I1526=1,"Together",Customer!J1526=1,"Window")</f>
        <v>Single</v>
      </c>
      <c r="G1526" t="e" cm="1">
        <f t="array" ref="G1526">_xlfn.IFS(Customer!K1526=1,"Basic",Customer!L1526=1,"Graduate",Customer!M1526=1,"Master",Customer!N1526=1,"PhD")</f>
        <v>#N/A</v>
      </c>
      <c r="H1526" t="s">
        <v>20</v>
      </c>
    </row>
    <row r="1527" spans="1:8" x14ac:dyDescent="0.3">
      <c r="A1527">
        <v>2733</v>
      </c>
      <c r="B1527">
        <v>138725</v>
      </c>
      <c r="C1527">
        <v>1</v>
      </c>
      <c r="D1527">
        <v>1</v>
      </c>
      <c r="E1527">
        <v>65</v>
      </c>
      <c r="F1527" t="str" cm="1">
        <f t="array" ref="F1527">_xlfn.IFS(Customer!F1527=1,"Divorced",Customer!G1527=1,"Married",Customer!H1527=1,"Single",Customer!I1527=1,"Together",Customer!J1527=1,"Window")</f>
        <v>Married</v>
      </c>
      <c r="G1527" t="str" cm="1">
        <f t="array" ref="G1527">_xlfn.IFS(Customer!K1527=1,"Basic",Customer!L1527=1,"Graduate",Customer!M1527=1,"Master",Customer!N1527=1,"PhD")</f>
        <v>PhD</v>
      </c>
      <c r="H1527" t="s">
        <v>16</v>
      </c>
    </row>
    <row r="1528" spans="1:8" x14ac:dyDescent="0.3">
      <c r="A1528">
        <v>1724</v>
      </c>
      <c r="B1528">
        <v>138702</v>
      </c>
      <c r="C1528">
        <v>1</v>
      </c>
      <c r="D1528">
        <v>0</v>
      </c>
      <c r="E1528">
        <v>42</v>
      </c>
      <c r="F1528" t="str" cm="1">
        <f t="array" ref="F1528">_xlfn.IFS(Customer!F1528=1,"Divorced",Customer!G1528=1,"Married",Customer!H1528=1,"Single",Customer!I1528=1,"Together",Customer!J1528=1,"Window")</f>
        <v>Together</v>
      </c>
      <c r="G1528" t="e" cm="1">
        <f t="array" ref="G1528">_xlfn.IFS(Customer!K1528=1,"Basic",Customer!L1528=1,"Graduate",Customer!M1528=1,"Master",Customer!N1528=1,"PhD")</f>
        <v>#N/A</v>
      </c>
      <c r="H1528" t="s">
        <v>19</v>
      </c>
    </row>
    <row r="1529" spans="1:8" x14ac:dyDescent="0.3">
      <c r="A1529">
        <v>1844</v>
      </c>
      <c r="B1529">
        <v>138683</v>
      </c>
      <c r="C1529">
        <v>1</v>
      </c>
      <c r="D1529">
        <v>0</v>
      </c>
      <c r="E1529">
        <v>31</v>
      </c>
      <c r="F1529" t="str" cm="1">
        <f t="array" ref="F1529">_xlfn.IFS(Customer!F1529=1,"Divorced",Customer!G1529=1,"Married",Customer!H1529=1,"Single",Customer!I1529=1,"Together",Customer!J1529=1,"Window")</f>
        <v>Together</v>
      </c>
      <c r="G1529" t="e" cm="1">
        <f t="array" ref="G1529">_xlfn.IFS(Customer!K1529=1,"Basic",Customer!L1529=1,"Graduate",Customer!M1529=1,"Master",Customer!N1529=1,"PhD")</f>
        <v>#N/A</v>
      </c>
      <c r="H1529" t="s">
        <v>19</v>
      </c>
    </row>
    <row r="1530" spans="1:8" x14ac:dyDescent="0.3">
      <c r="A1530">
        <v>3013</v>
      </c>
      <c r="B1530">
        <v>138680</v>
      </c>
      <c r="C1530">
        <v>1</v>
      </c>
      <c r="D1530">
        <v>0</v>
      </c>
      <c r="E1530">
        <v>36</v>
      </c>
      <c r="F1530" t="str" cm="1">
        <f t="array" ref="F1530">_xlfn.IFS(Customer!F1530=1,"Divorced",Customer!G1530=1,"Married",Customer!H1530=1,"Single",Customer!I1530=1,"Together",Customer!J1530=1,"Window")</f>
        <v>Married</v>
      </c>
      <c r="G1530" t="str" cm="1">
        <f t="array" ref="G1530">_xlfn.IFS(Customer!K1530=1,"Basic",Customer!L1530=1,"Graduate",Customer!M1530=1,"Master",Customer!N1530=1,"PhD")</f>
        <v>Graduate</v>
      </c>
      <c r="H1530" t="s">
        <v>18</v>
      </c>
    </row>
    <row r="1531" spans="1:8" x14ac:dyDescent="0.3">
      <c r="A1531">
        <v>1339</v>
      </c>
      <c r="B1531">
        <v>138643</v>
      </c>
      <c r="C1531">
        <v>1</v>
      </c>
      <c r="D1531">
        <v>1</v>
      </c>
      <c r="E1531">
        <v>42</v>
      </c>
      <c r="F1531" t="str" cm="1">
        <f t="array" ref="F1531">_xlfn.IFS(Customer!F1531=1,"Divorced",Customer!G1531=1,"Married",Customer!H1531=1,"Single",Customer!I1531=1,"Together",Customer!J1531=1,"Window")</f>
        <v>Single</v>
      </c>
      <c r="G1531" t="str" cm="1">
        <f t="array" ref="G1531">_xlfn.IFS(Customer!K1531=1,"Basic",Customer!L1531=1,"Graduate",Customer!M1531=1,"Master",Customer!N1531=1,"PhD")</f>
        <v>Graduate</v>
      </c>
      <c r="H1531" t="s">
        <v>18</v>
      </c>
    </row>
    <row r="1532" spans="1:8" x14ac:dyDescent="0.3">
      <c r="A1532">
        <v>1030</v>
      </c>
      <c r="B1532">
        <v>138620</v>
      </c>
      <c r="C1532">
        <v>0</v>
      </c>
      <c r="D1532">
        <v>0</v>
      </c>
      <c r="E1532">
        <v>57</v>
      </c>
      <c r="F1532" t="str" cm="1">
        <f t="array" ref="F1532">_xlfn.IFS(Customer!F1532=1,"Divorced",Customer!G1532=1,"Married",Customer!H1532=1,"Single",Customer!I1532=1,"Together",Customer!J1532=1,"Window")</f>
        <v>Together</v>
      </c>
      <c r="G1532" t="str" cm="1">
        <f t="array" ref="G1532">_xlfn.IFS(Customer!K1532=1,"Basic",Customer!L1532=1,"Graduate",Customer!M1532=1,"Master",Customer!N1532=1,"PhD")</f>
        <v>Master</v>
      </c>
      <c r="H1532" t="s">
        <v>20</v>
      </c>
    </row>
    <row r="1533" spans="1:8" x14ac:dyDescent="0.3">
      <c r="A1533">
        <v>1078</v>
      </c>
      <c r="B1533">
        <v>138620</v>
      </c>
      <c r="C1533">
        <v>0</v>
      </c>
      <c r="D1533">
        <v>0</v>
      </c>
      <c r="E1533">
        <v>57</v>
      </c>
      <c r="F1533" t="str" cm="1">
        <f t="array" ref="F1533">_xlfn.IFS(Customer!F1533=1,"Divorced",Customer!G1533=1,"Married",Customer!H1533=1,"Single",Customer!I1533=1,"Together",Customer!J1533=1,"Window")</f>
        <v>Together</v>
      </c>
      <c r="G1533" t="str" cm="1">
        <f t="array" ref="G1533">_xlfn.IFS(Customer!K1533=1,"Basic",Customer!L1533=1,"Graduate",Customer!M1533=1,"Master",Customer!N1533=1,"PhD")</f>
        <v>Master</v>
      </c>
      <c r="H1533" t="s">
        <v>20</v>
      </c>
    </row>
    <row r="1534" spans="1:8" x14ac:dyDescent="0.3">
      <c r="A1534">
        <v>1556</v>
      </c>
      <c r="B1534">
        <v>138593</v>
      </c>
      <c r="C1534">
        <v>1</v>
      </c>
      <c r="D1534">
        <v>0</v>
      </c>
      <c r="E1534">
        <v>42</v>
      </c>
      <c r="F1534" t="str" cm="1">
        <f t="array" ref="F1534">_xlfn.IFS(Customer!F1534=1,"Divorced",Customer!G1534=1,"Married",Customer!H1534=1,"Single",Customer!I1534=1,"Together",Customer!J1534=1,"Window")</f>
        <v>Single</v>
      </c>
      <c r="G1534" t="e" cm="1">
        <f t="array" ref="G1534">_xlfn.IFS(Customer!K1534=1,"Basic",Customer!L1534=1,"Graduate",Customer!M1534=1,"Master",Customer!N1534=1,"PhD")</f>
        <v>#N/A</v>
      </c>
      <c r="H1534" t="s">
        <v>19</v>
      </c>
    </row>
    <row r="1535" spans="1:8" x14ac:dyDescent="0.3">
      <c r="A1535">
        <v>1220</v>
      </c>
      <c r="B1535">
        <v>138590</v>
      </c>
      <c r="C1535">
        <v>1</v>
      </c>
      <c r="D1535">
        <v>0</v>
      </c>
      <c r="E1535">
        <v>49</v>
      </c>
      <c r="F1535" t="str" cm="1">
        <f t="array" ref="F1535">_xlfn.IFS(Customer!F1535=1,"Divorced",Customer!G1535=1,"Married",Customer!H1535=1,"Single",Customer!I1535=1,"Together",Customer!J1535=1,"Window")</f>
        <v>Together</v>
      </c>
      <c r="G1535" t="str" cm="1">
        <f t="array" ref="G1535">_xlfn.IFS(Customer!K1535=1,"Basic",Customer!L1535=1,"Graduate",Customer!M1535=1,"Master",Customer!N1535=1,"PhD")</f>
        <v>Graduate</v>
      </c>
      <c r="H1535" t="s">
        <v>19</v>
      </c>
    </row>
    <row r="1536" spans="1:8" x14ac:dyDescent="0.3">
      <c r="A1536">
        <v>1358</v>
      </c>
      <c r="B1536">
        <v>138578</v>
      </c>
      <c r="C1536">
        <v>1</v>
      </c>
      <c r="D1536">
        <v>1</v>
      </c>
      <c r="E1536">
        <v>48</v>
      </c>
      <c r="F1536" t="str" cm="1">
        <f t="array" ref="F1536">_xlfn.IFS(Customer!F1536=1,"Divorced",Customer!G1536=1,"Married",Customer!H1536=1,"Single",Customer!I1536=1,"Together",Customer!J1536=1,"Window")</f>
        <v>Single</v>
      </c>
      <c r="G1536" t="str" cm="1">
        <f t="array" ref="G1536">_xlfn.IFS(Customer!K1536=1,"Basic",Customer!L1536=1,"Graduate",Customer!M1536=1,"Master",Customer!N1536=1,"PhD")</f>
        <v>PhD</v>
      </c>
      <c r="H1536" t="s">
        <v>19</v>
      </c>
    </row>
    <row r="1537" spans="1:8" x14ac:dyDescent="0.3">
      <c r="A1537">
        <v>2074</v>
      </c>
      <c r="B1537">
        <v>138578</v>
      </c>
      <c r="C1537">
        <v>1</v>
      </c>
      <c r="D1537">
        <v>1</v>
      </c>
      <c r="E1537">
        <v>48</v>
      </c>
      <c r="F1537" t="str" cm="1">
        <f t="array" ref="F1537">_xlfn.IFS(Customer!F1537=1,"Divorced",Customer!G1537=1,"Married",Customer!H1537=1,"Single",Customer!I1537=1,"Together",Customer!J1537=1,"Window")</f>
        <v>Single</v>
      </c>
      <c r="G1537" t="str" cm="1">
        <f t="array" ref="G1537">_xlfn.IFS(Customer!K1537=1,"Basic",Customer!L1537=1,"Graduate",Customer!M1537=1,"Master",Customer!N1537=1,"PhD")</f>
        <v>PhD</v>
      </c>
      <c r="H1537" t="s">
        <v>20</v>
      </c>
    </row>
    <row r="1538" spans="1:8" x14ac:dyDescent="0.3">
      <c r="A1538">
        <v>1837</v>
      </c>
      <c r="B1538">
        <v>138576</v>
      </c>
      <c r="C1538">
        <v>0</v>
      </c>
      <c r="D1538">
        <v>1</v>
      </c>
      <c r="E1538">
        <v>47</v>
      </c>
      <c r="F1538" t="str" cm="1">
        <f t="array" ref="F1538">_xlfn.IFS(Customer!F1538=1,"Divorced",Customer!G1538=1,"Married",Customer!H1538=1,"Single",Customer!I1538=1,"Together",Customer!J1538=1,"Window")</f>
        <v>Married</v>
      </c>
      <c r="G1538" t="str" cm="1">
        <f t="array" ref="G1538">_xlfn.IFS(Customer!K1538=1,"Basic",Customer!L1538=1,"Graduate",Customer!M1538=1,"Master",Customer!N1538=1,"PhD")</f>
        <v>Master</v>
      </c>
      <c r="H1538" t="s">
        <v>18</v>
      </c>
    </row>
    <row r="1539" spans="1:8" x14ac:dyDescent="0.3">
      <c r="A1539">
        <v>1100</v>
      </c>
      <c r="B1539">
        <v>138557</v>
      </c>
      <c r="C1539">
        <v>1</v>
      </c>
      <c r="D1539">
        <v>0</v>
      </c>
      <c r="E1539">
        <v>42</v>
      </c>
      <c r="F1539" t="str" cm="1">
        <f t="array" ref="F1539">_xlfn.IFS(Customer!F1539=1,"Divorced",Customer!G1539=1,"Married",Customer!H1539=1,"Single",Customer!I1539=1,"Together",Customer!J1539=1,"Window")</f>
        <v>Single</v>
      </c>
      <c r="G1539" t="str" cm="1">
        <f t="array" ref="G1539">_xlfn.IFS(Customer!K1539=1,"Basic",Customer!L1539=1,"Graduate",Customer!M1539=1,"Master",Customer!N1539=1,"PhD")</f>
        <v>Graduate</v>
      </c>
      <c r="H1539" t="s">
        <v>19</v>
      </c>
    </row>
    <row r="1540" spans="1:8" x14ac:dyDescent="0.3">
      <c r="A1540">
        <v>1137</v>
      </c>
      <c r="B1540">
        <v>138547</v>
      </c>
      <c r="C1540">
        <v>1</v>
      </c>
      <c r="D1540">
        <v>0</v>
      </c>
      <c r="E1540">
        <v>39</v>
      </c>
      <c r="F1540" t="str" cm="1">
        <f t="array" ref="F1540">_xlfn.IFS(Customer!F1540=1,"Divorced",Customer!G1540=1,"Married",Customer!H1540=1,"Single",Customer!I1540=1,"Together",Customer!J1540=1,"Window")</f>
        <v>Together</v>
      </c>
      <c r="G1540" t="str" cm="1">
        <f t="array" ref="G1540">_xlfn.IFS(Customer!K1540=1,"Basic",Customer!L1540=1,"Graduate",Customer!M1540=1,"Master",Customer!N1540=1,"PhD")</f>
        <v>Graduate</v>
      </c>
      <c r="H1540" t="s">
        <v>16</v>
      </c>
    </row>
    <row r="1541" spans="1:8" x14ac:dyDescent="0.3">
      <c r="A1541">
        <v>2699</v>
      </c>
      <c r="B1541">
        <v>138513</v>
      </c>
      <c r="C1541">
        <v>1</v>
      </c>
      <c r="D1541">
        <v>0</v>
      </c>
      <c r="E1541">
        <v>38</v>
      </c>
      <c r="F1541" t="str" cm="1">
        <f t="array" ref="F1541">_xlfn.IFS(Customer!F1541=1,"Divorced",Customer!G1541=1,"Married",Customer!H1541=1,"Single",Customer!I1541=1,"Together",Customer!J1541=1,"Window")</f>
        <v>Single</v>
      </c>
      <c r="G1541" t="str" cm="1">
        <f t="array" ref="G1541">_xlfn.IFS(Customer!K1541=1,"Basic",Customer!L1541=1,"Graduate",Customer!M1541=1,"Master",Customer!N1541=1,"PhD")</f>
        <v>PhD</v>
      </c>
      <c r="H1541" t="s">
        <v>15</v>
      </c>
    </row>
    <row r="1542" spans="1:8" x14ac:dyDescent="0.3">
      <c r="A1542">
        <v>2083</v>
      </c>
      <c r="B1542">
        <v>138508</v>
      </c>
      <c r="C1542">
        <v>1</v>
      </c>
      <c r="D1542">
        <v>0</v>
      </c>
      <c r="E1542">
        <v>34</v>
      </c>
      <c r="F1542" t="str" cm="1">
        <f t="array" ref="F1542">_xlfn.IFS(Customer!F1542=1,"Divorced",Customer!G1542=1,"Married",Customer!H1542=1,"Single",Customer!I1542=1,"Together",Customer!J1542=1,"Window")</f>
        <v>Married</v>
      </c>
      <c r="G1542" t="str" cm="1">
        <f t="array" ref="G1542">_xlfn.IFS(Customer!K1542=1,"Basic",Customer!L1542=1,"Graduate",Customer!M1542=1,"Master",Customer!N1542=1,"PhD")</f>
        <v>Graduate</v>
      </c>
      <c r="H1542" t="s">
        <v>18</v>
      </c>
    </row>
    <row r="1543" spans="1:8" x14ac:dyDescent="0.3">
      <c r="A1543">
        <v>2210</v>
      </c>
      <c r="B1543">
        <v>138452</v>
      </c>
      <c r="C1543">
        <v>1</v>
      </c>
      <c r="D1543">
        <v>1</v>
      </c>
      <c r="E1543">
        <v>65</v>
      </c>
      <c r="F1543" t="str" cm="1">
        <f t="array" ref="F1543">_xlfn.IFS(Customer!F1543=1,"Divorced",Customer!G1543=1,"Married",Customer!H1543=1,"Single",Customer!I1543=1,"Together",Customer!J1543=1,"Window")</f>
        <v>Married</v>
      </c>
      <c r="G1543" t="str" cm="1">
        <f t="array" ref="G1543">_xlfn.IFS(Customer!K1543=1,"Basic",Customer!L1543=1,"Graduate",Customer!M1543=1,"Master",Customer!N1543=1,"PhD")</f>
        <v>Master</v>
      </c>
      <c r="H1543" t="s">
        <v>19</v>
      </c>
    </row>
    <row r="1544" spans="1:8" x14ac:dyDescent="0.3">
      <c r="A1544">
        <v>2676</v>
      </c>
      <c r="B1544">
        <v>138452</v>
      </c>
      <c r="C1544">
        <v>1</v>
      </c>
      <c r="D1544">
        <v>1</v>
      </c>
      <c r="E1544">
        <v>65</v>
      </c>
      <c r="F1544" t="str" cm="1">
        <f t="array" ref="F1544">_xlfn.IFS(Customer!F1544=1,"Divorced",Customer!G1544=1,"Married",Customer!H1544=1,"Single",Customer!I1544=1,"Together",Customer!J1544=1,"Window")</f>
        <v>Married</v>
      </c>
      <c r="G1544" t="str" cm="1">
        <f t="array" ref="G1544">_xlfn.IFS(Customer!K1544=1,"Basic",Customer!L1544=1,"Graduate",Customer!M1544=1,"Master",Customer!N1544=1,"PhD")</f>
        <v>Master</v>
      </c>
      <c r="H1544" t="s">
        <v>17</v>
      </c>
    </row>
    <row r="1545" spans="1:8" x14ac:dyDescent="0.3">
      <c r="A1545">
        <v>1555</v>
      </c>
      <c r="B1545">
        <v>138443</v>
      </c>
      <c r="C1545">
        <v>1</v>
      </c>
      <c r="D1545">
        <v>1</v>
      </c>
      <c r="E1545">
        <v>52</v>
      </c>
      <c r="F1545" t="str" cm="1">
        <f t="array" ref="F1545">_xlfn.IFS(Customer!F1545=1,"Divorced",Customer!G1545=1,"Married",Customer!H1545=1,"Single",Customer!I1545=1,"Together",Customer!J1545=1,"Window")</f>
        <v>Married</v>
      </c>
      <c r="G1545" t="str" cm="1">
        <f t="array" ref="G1545">_xlfn.IFS(Customer!K1545=1,"Basic",Customer!L1545=1,"Graduate",Customer!M1545=1,"Master",Customer!N1545=1,"PhD")</f>
        <v>PhD</v>
      </c>
      <c r="H1545" t="s">
        <v>18</v>
      </c>
    </row>
    <row r="1546" spans="1:8" x14ac:dyDescent="0.3">
      <c r="A1546">
        <v>1457</v>
      </c>
      <c r="B1546">
        <v>138415</v>
      </c>
      <c r="C1546">
        <v>1</v>
      </c>
      <c r="D1546">
        <v>1</v>
      </c>
      <c r="E1546">
        <v>42</v>
      </c>
      <c r="F1546" t="str" cm="1">
        <f t="array" ref="F1546">_xlfn.IFS(Customer!F1546=1,"Divorced",Customer!G1546=1,"Married",Customer!H1546=1,"Single",Customer!I1546=1,"Together",Customer!J1546=1,"Window")</f>
        <v>Married</v>
      </c>
      <c r="G1546" t="str" cm="1">
        <f t="array" ref="G1546">_xlfn.IFS(Customer!K1546=1,"Basic",Customer!L1546=1,"Graduate",Customer!M1546=1,"Master",Customer!N1546=1,"PhD")</f>
        <v>Graduate</v>
      </c>
      <c r="H1546" t="s">
        <v>15</v>
      </c>
    </row>
    <row r="1547" spans="1:8" x14ac:dyDescent="0.3">
      <c r="A1547">
        <v>2435</v>
      </c>
      <c r="B1547">
        <v>138410</v>
      </c>
      <c r="C1547">
        <v>0</v>
      </c>
      <c r="D1547">
        <v>0</v>
      </c>
      <c r="E1547">
        <v>46</v>
      </c>
      <c r="F1547" t="str" cm="1">
        <f t="array" ref="F1547">_xlfn.IFS(Customer!F1547=1,"Divorced",Customer!G1547=1,"Married",Customer!H1547=1,"Single",Customer!I1547=1,"Together",Customer!J1547=1,"Window")</f>
        <v>Married</v>
      </c>
      <c r="G1547" t="str" cm="1">
        <f t="array" ref="G1547">_xlfn.IFS(Customer!K1547=1,"Basic",Customer!L1547=1,"Graduate",Customer!M1547=1,"Master",Customer!N1547=1,"PhD")</f>
        <v>PhD</v>
      </c>
      <c r="H1547" t="s">
        <v>15</v>
      </c>
    </row>
    <row r="1548" spans="1:8" x14ac:dyDescent="0.3">
      <c r="A1548">
        <v>1278</v>
      </c>
      <c r="B1548">
        <v>138361</v>
      </c>
      <c r="C1548">
        <v>1</v>
      </c>
      <c r="D1548">
        <v>0</v>
      </c>
      <c r="E1548">
        <v>51</v>
      </c>
      <c r="F1548" t="str" cm="1">
        <f t="array" ref="F1548">_xlfn.IFS(Customer!F1548=1,"Divorced",Customer!G1548=1,"Married",Customer!H1548=1,"Single",Customer!I1548=1,"Together",Customer!J1548=1,"Window")</f>
        <v>Together</v>
      </c>
      <c r="G1548" t="str" cm="1">
        <f t="array" ref="G1548">_xlfn.IFS(Customer!K1548=1,"Basic",Customer!L1548=1,"Graduate",Customer!M1548=1,"Master",Customer!N1548=1,"PhD")</f>
        <v>Graduate</v>
      </c>
      <c r="H1548" t="s">
        <v>17</v>
      </c>
    </row>
    <row r="1549" spans="1:8" x14ac:dyDescent="0.3">
      <c r="A1549">
        <v>3034</v>
      </c>
      <c r="B1549">
        <v>138361</v>
      </c>
      <c r="C1549">
        <v>1</v>
      </c>
      <c r="D1549">
        <v>0</v>
      </c>
      <c r="E1549">
        <v>51</v>
      </c>
      <c r="F1549" t="str" cm="1">
        <f t="array" ref="F1549">_xlfn.IFS(Customer!F1549=1,"Divorced",Customer!G1549=1,"Married",Customer!H1549=1,"Single",Customer!I1549=1,"Together",Customer!J1549=1,"Window")</f>
        <v>Together</v>
      </c>
      <c r="G1549" t="str" cm="1">
        <f t="array" ref="G1549">_xlfn.IFS(Customer!K1549=1,"Basic",Customer!L1549=1,"Graduate",Customer!M1549=1,"Master",Customer!N1549=1,"PhD")</f>
        <v>Graduate</v>
      </c>
      <c r="H1549" t="s">
        <v>20</v>
      </c>
    </row>
    <row r="1550" spans="1:8" x14ac:dyDescent="0.3">
      <c r="A1550">
        <v>1027</v>
      </c>
      <c r="B1550">
        <v>138360</v>
      </c>
      <c r="C1550">
        <v>1</v>
      </c>
      <c r="D1550">
        <v>0</v>
      </c>
      <c r="E1550">
        <v>31</v>
      </c>
      <c r="F1550" t="str" cm="1">
        <f t="array" ref="F1550">_xlfn.IFS(Customer!F1550=1,"Divorced",Customer!G1550=1,"Married",Customer!H1550=1,"Single",Customer!I1550=1,"Together",Customer!J1550=1,"Window")</f>
        <v>Married</v>
      </c>
      <c r="G1550" t="str" cm="1">
        <f t="array" ref="G1550">_xlfn.IFS(Customer!K1550=1,"Basic",Customer!L1550=1,"Graduate",Customer!M1550=1,"Master",Customer!N1550=1,"PhD")</f>
        <v>Graduate</v>
      </c>
      <c r="H1550" t="s">
        <v>18</v>
      </c>
    </row>
    <row r="1551" spans="1:8" x14ac:dyDescent="0.3">
      <c r="A1551">
        <v>1167</v>
      </c>
      <c r="B1551">
        <v>138285</v>
      </c>
      <c r="C1551">
        <v>2</v>
      </c>
      <c r="D1551">
        <v>1</v>
      </c>
      <c r="E1551">
        <v>61</v>
      </c>
      <c r="F1551" t="str" cm="1">
        <f t="array" ref="F1551">_xlfn.IFS(Customer!F1551=1,"Divorced",Customer!G1551=1,"Married",Customer!H1551=1,"Single",Customer!I1551=1,"Together",Customer!J1551=1,"Window")</f>
        <v>Together</v>
      </c>
      <c r="G1551" t="str" cm="1">
        <f t="array" ref="G1551">_xlfn.IFS(Customer!K1551=1,"Basic",Customer!L1551=1,"Graduate",Customer!M1551=1,"Master",Customer!N1551=1,"PhD")</f>
        <v>Graduate</v>
      </c>
      <c r="H1551" t="s">
        <v>16</v>
      </c>
    </row>
    <row r="1552" spans="1:8" x14ac:dyDescent="0.3">
      <c r="A1552">
        <v>2952</v>
      </c>
      <c r="B1552">
        <v>138236</v>
      </c>
      <c r="C1552">
        <v>1</v>
      </c>
      <c r="D1552">
        <v>1</v>
      </c>
      <c r="E1552">
        <v>52</v>
      </c>
      <c r="F1552" t="str" cm="1">
        <f t="array" ref="F1552">_xlfn.IFS(Customer!F1552=1,"Divorced",Customer!G1552=1,"Married",Customer!H1552=1,"Single",Customer!I1552=1,"Together",Customer!J1552=1,"Window")</f>
        <v>Single</v>
      </c>
      <c r="G1552" t="str" cm="1">
        <f t="array" ref="G1552">_xlfn.IFS(Customer!K1552=1,"Basic",Customer!L1552=1,"Graduate",Customer!M1552=1,"Master",Customer!N1552=1,"PhD")</f>
        <v>PhD</v>
      </c>
      <c r="H1552" t="s">
        <v>17</v>
      </c>
    </row>
    <row r="1553" spans="1:8" x14ac:dyDescent="0.3">
      <c r="A1553">
        <v>2656</v>
      </c>
      <c r="B1553">
        <v>138232</v>
      </c>
      <c r="C1553">
        <v>1</v>
      </c>
      <c r="D1553">
        <v>1</v>
      </c>
      <c r="E1553">
        <v>49</v>
      </c>
      <c r="F1553" t="str" cm="1">
        <f t="array" ref="F1553">_xlfn.IFS(Customer!F1553=1,"Divorced",Customer!G1553=1,"Married",Customer!H1553=1,"Single",Customer!I1553=1,"Together",Customer!J1553=1,"Window")</f>
        <v>Together</v>
      </c>
      <c r="G1553" t="str" cm="1">
        <f t="array" ref="G1553">_xlfn.IFS(Customer!K1553=1,"Basic",Customer!L1553=1,"Graduate",Customer!M1553=1,"Master",Customer!N1553=1,"PhD")</f>
        <v>Graduate</v>
      </c>
      <c r="H1553" t="s">
        <v>20</v>
      </c>
    </row>
    <row r="1554" spans="1:8" x14ac:dyDescent="0.3">
      <c r="A1554">
        <v>2551</v>
      </c>
      <c r="B1554">
        <v>138201</v>
      </c>
      <c r="C1554">
        <v>0</v>
      </c>
      <c r="D1554">
        <v>1</v>
      </c>
      <c r="E1554">
        <v>60</v>
      </c>
      <c r="F1554" t="str" cm="1">
        <f t="array" ref="F1554">_xlfn.IFS(Customer!F1554=1,"Divorced",Customer!G1554=1,"Married",Customer!H1554=1,"Single",Customer!I1554=1,"Together",Customer!J1554=1,"Window")</f>
        <v>Together</v>
      </c>
      <c r="G1554" t="str" cm="1">
        <f t="array" ref="G1554">_xlfn.IFS(Customer!K1554=1,"Basic",Customer!L1554=1,"Graduate",Customer!M1554=1,"Master",Customer!N1554=1,"PhD")</f>
        <v>PhD</v>
      </c>
      <c r="H1554" t="s">
        <v>18</v>
      </c>
    </row>
    <row r="1555" spans="1:8" x14ac:dyDescent="0.3">
      <c r="A1555">
        <v>1553</v>
      </c>
      <c r="B1555">
        <v>138200</v>
      </c>
      <c r="C1555">
        <v>1</v>
      </c>
      <c r="D1555">
        <v>1</v>
      </c>
      <c r="E1555">
        <v>50</v>
      </c>
      <c r="F1555" t="str" cm="1">
        <f t="array" ref="F1555">_xlfn.IFS(Customer!F1555=1,"Divorced",Customer!G1555=1,"Married",Customer!H1555=1,"Single",Customer!I1555=1,"Together",Customer!J1555=1,"Window")</f>
        <v>Together</v>
      </c>
      <c r="G1555" t="str" cm="1">
        <f t="array" ref="G1555">_xlfn.IFS(Customer!K1555=1,"Basic",Customer!L1555=1,"Graduate",Customer!M1555=1,"Master",Customer!N1555=1,"PhD")</f>
        <v>Graduate</v>
      </c>
      <c r="H1555" t="s">
        <v>15</v>
      </c>
    </row>
    <row r="1556" spans="1:8" x14ac:dyDescent="0.3">
      <c r="A1556">
        <v>2212</v>
      </c>
      <c r="B1556">
        <v>138197</v>
      </c>
      <c r="C1556">
        <v>1</v>
      </c>
      <c r="D1556">
        <v>0</v>
      </c>
      <c r="E1556">
        <v>34</v>
      </c>
      <c r="F1556" t="str" cm="1">
        <f t="array" ref="F1556">_xlfn.IFS(Customer!F1556=1,"Divorced",Customer!G1556=1,"Married",Customer!H1556=1,"Single",Customer!I1556=1,"Together",Customer!J1556=1,"Window")</f>
        <v>Together</v>
      </c>
      <c r="G1556" t="str" cm="1">
        <f t="array" ref="G1556">_xlfn.IFS(Customer!K1556=1,"Basic",Customer!L1556=1,"Graduate",Customer!M1556=1,"Master",Customer!N1556=1,"PhD")</f>
        <v>PhD</v>
      </c>
      <c r="H1556" t="s">
        <v>20</v>
      </c>
    </row>
    <row r="1557" spans="1:8" x14ac:dyDescent="0.3">
      <c r="A1557">
        <v>1995</v>
      </c>
      <c r="B1557">
        <v>138196</v>
      </c>
      <c r="C1557">
        <v>1</v>
      </c>
      <c r="D1557">
        <v>1</v>
      </c>
      <c r="E1557">
        <v>49</v>
      </c>
      <c r="F1557" t="str" cm="1">
        <f t="array" ref="F1557">_xlfn.IFS(Customer!F1557=1,"Divorced",Customer!G1557=1,"Married",Customer!H1557=1,"Single",Customer!I1557=1,"Together",Customer!J1557=1,"Window")</f>
        <v>Married</v>
      </c>
      <c r="G1557" t="str" cm="1">
        <f t="array" ref="G1557">_xlfn.IFS(Customer!K1557=1,"Basic",Customer!L1557=1,"Graduate",Customer!M1557=1,"Master",Customer!N1557=1,"PhD")</f>
        <v>Master</v>
      </c>
      <c r="H1557" t="s">
        <v>16</v>
      </c>
    </row>
    <row r="1558" spans="1:8" x14ac:dyDescent="0.3">
      <c r="A1558">
        <v>1252</v>
      </c>
      <c r="B1558">
        <v>138179</v>
      </c>
      <c r="C1558">
        <v>1</v>
      </c>
      <c r="D1558">
        <v>1</v>
      </c>
      <c r="E1558">
        <v>54</v>
      </c>
      <c r="F1558" t="str" cm="1">
        <f t="array" ref="F1558">_xlfn.IFS(Customer!F1558=1,"Divorced",Customer!G1558=1,"Married",Customer!H1558=1,"Single",Customer!I1558=1,"Together",Customer!J1558=1,"Window")</f>
        <v>Married</v>
      </c>
      <c r="G1558" t="str" cm="1">
        <f t="array" ref="G1558">_xlfn.IFS(Customer!K1558=1,"Basic",Customer!L1558=1,"Graduate",Customer!M1558=1,"Master",Customer!N1558=1,"PhD")</f>
        <v>Master</v>
      </c>
      <c r="H1558" t="s">
        <v>20</v>
      </c>
    </row>
    <row r="1559" spans="1:8" x14ac:dyDescent="0.3">
      <c r="A1559">
        <v>2680</v>
      </c>
      <c r="B1559">
        <v>138175</v>
      </c>
      <c r="C1559">
        <v>1</v>
      </c>
      <c r="D1559">
        <v>0</v>
      </c>
      <c r="E1559">
        <v>36</v>
      </c>
      <c r="F1559" t="str" cm="1">
        <f t="array" ref="F1559">_xlfn.IFS(Customer!F1559=1,"Divorced",Customer!G1559=1,"Married",Customer!H1559=1,"Single",Customer!I1559=1,"Together",Customer!J1559=1,"Window")</f>
        <v>Married</v>
      </c>
      <c r="G1559" t="str" cm="1">
        <f t="array" ref="G1559">_xlfn.IFS(Customer!K1559=1,"Basic",Customer!L1559=1,"Graduate",Customer!M1559=1,"Master",Customer!N1559=1,"PhD")</f>
        <v>PhD</v>
      </c>
      <c r="H1559" t="s">
        <v>20</v>
      </c>
    </row>
    <row r="1560" spans="1:8" x14ac:dyDescent="0.3">
      <c r="A1560">
        <v>2336</v>
      </c>
      <c r="B1560">
        <v>138136</v>
      </c>
      <c r="C1560">
        <v>1</v>
      </c>
      <c r="D1560">
        <v>0</v>
      </c>
      <c r="E1560">
        <v>42</v>
      </c>
      <c r="F1560" t="str" cm="1">
        <f t="array" ref="F1560">_xlfn.IFS(Customer!F1560=1,"Divorced",Customer!G1560=1,"Married",Customer!H1560=1,"Single",Customer!I1560=1,"Together",Customer!J1560=1,"Window")</f>
        <v>Married</v>
      </c>
      <c r="G1560" t="str" cm="1">
        <f t="array" ref="G1560">_xlfn.IFS(Customer!K1560=1,"Basic",Customer!L1560=1,"Graduate",Customer!M1560=1,"Master",Customer!N1560=1,"PhD")</f>
        <v>Graduate</v>
      </c>
      <c r="H1560" t="s">
        <v>19</v>
      </c>
    </row>
    <row r="1561" spans="1:8" x14ac:dyDescent="0.3">
      <c r="A1561">
        <v>1254</v>
      </c>
      <c r="B1561">
        <v>138097</v>
      </c>
      <c r="C1561">
        <v>1</v>
      </c>
      <c r="D1561">
        <v>1</v>
      </c>
      <c r="E1561">
        <v>50</v>
      </c>
      <c r="F1561" t="str" cm="1">
        <f t="array" ref="F1561">_xlfn.IFS(Customer!F1561=1,"Divorced",Customer!G1561=1,"Married",Customer!H1561=1,"Single",Customer!I1561=1,"Together",Customer!J1561=1,"Window")</f>
        <v>Married</v>
      </c>
      <c r="G1561" t="str" cm="1">
        <f t="array" ref="G1561">_xlfn.IFS(Customer!K1561=1,"Basic",Customer!L1561=1,"Graduate",Customer!M1561=1,"Master",Customer!N1561=1,"PhD")</f>
        <v>PhD</v>
      </c>
      <c r="H1561" t="s">
        <v>17</v>
      </c>
    </row>
    <row r="1562" spans="1:8" x14ac:dyDescent="0.3">
      <c r="A1562">
        <v>3180</v>
      </c>
      <c r="B1562">
        <v>138054</v>
      </c>
      <c r="C1562">
        <v>1</v>
      </c>
      <c r="D1562">
        <v>1</v>
      </c>
      <c r="E1562">
        <v>70</v>
      </c>
      <c r="F1562" t="str" cm="1">
        <f t="array" ref="F1562">_xlfn.IFS(Customer!F1562=1,"Divorced",Customer!G1562=1,"Married",Customer!H1562=1,"Single",Customer!I1562=1,"Together",Customer!J1562=1,"Window")</f>
        <v>Divorced</v>
      </c>
      <c r="G1562" t="str" cm="1">
        <f t="array" ref="G1562">_xlfn.IFS(Customer!K1562=1,"Basic",Customer!L1562=1,"Graduate",Customer!M1562=1,"Master",Customer!N1562=1,"PhD")</f>
        <v>Master</v>
      </c>
      <c r="H1562" t="s">
        <v>17</v>
      </c>
    </row>
    <row r="1563" spans="1:8" x14ac:dyDescent="0.3">
      <c r="A1563">
        <v>2347</v>
      </c>
      <c r="B1563">
        <v>137971</v>
      </c>
      <c r="C1563">
        <v>1</v>
      </c>
      <c r="D1563">
        <v>0</v>
      </c>
      <c r="E1563">
        <v>47</v>
      </c>
      <c r="F1563" t="str" cm="1">
        <f t="array" ref="F1563">_xlfn.IFS(Customer!F1563=1,"Divorced",Customer!G1563=1,"Married",Customer!H1563=1,"Single",Customer!I1563=1,"Together",Customer!J1563=1,"Window")</f>
        <v>Married</v>
      </c>
      <c r="G1563" t="str" cm="1">
        <f t="array" ref="G1563">_xlfn.IFS(Customer!K1563=1,"Basic",Customer!L1563=1,"Graduate",Customer!M1563=1,"Master",Customer!N1563=1,"PhD")</f>
        <v>Graduate</v>
      </c>
      <c r="H1563" t="s">
        <v>18</v>
      </c>
    </row>
    <row r="1564" spans="1:8" x14ac:dyDescent="0.3">
      <c r="A1564">
        <v>2645</v>
      </c>
      <c r="B1564">
        <v>137929</v>
      </c>
      <c r="C1564">
        <v>0</v>
      </c>
      <c r="D1564">
        <v>0</v>
      </c>
      <c r="E1564">
        <v>35</v>
      </c>
      <c r="F1564" t="str" cm="1">
        <f t="array" ref="F1564">_xlfn.IFS(Customer!F1564=1,"Divorced",Customer!G1564=1,"Married",Customer!H1564=1,"Single",Customer!I1564=1,"Together",Customer!J1564=1,"Window")</f>
        <v>Single</v>
      </c>
      <c r="G1564" t="str" cm="1">
        <f t="array" ref="G1564">_xlfn.IFS(Customer!K1564=1,"Basic",Customer!L1564=1,"Graduate",Customer!M1564=1,"Master",Customer!N1564=1,"PhD")</f>
        <v>PhD</v>
      </c>
      <c r="H1564" t="s">
        <v>15</v>
      </c>
    </row>
    <row r="1565" spans="1:8" x14ac:dyDescent="0.3">
      <c r="A1565">
        <v>1808</v>
      </c>
      <c r="B1565">
        <v>137859</v>
      </c>
      <c r="C1565">
        <v>1</v>
      </c>
      <c r="D1565">
        <v>2</v>
      </c>
      <c r="E1565">
        <v>58</v>
      </c>
      <c r="F1565" t="str" cm="1">
        <f t="array" ref="F1565">_xlfn.IFS(Customer!F1565=1,"Divorced",Customer!G1565=1,"Married",Customer!H1565=1,"Single",Customer!I1565=1,"Together",Customer!J1565=1,"Window")</f>
        <v>Divorced</v>
      </c>
      <c r="G1565" t="str" cm="1">
        <f t="array" ref="G1565">_xlfn.IFS(Customer!K1565=1,"Basic",Customer!L1565=1,"Graduate",Customer!M1565=1,"Master",Customer!N1565=1,"PhD")</f>
        <v>Graduate</v>
      </c>
      <c r="H1565" t="s">
        <v>19</v>
      </c>
    </row>
    <row r="1566" spans="1:8" x14ac:dyDescent="0.3">
      <c r="A1566">
        <v>2494</v>
      </c>
      <c r="B1566">
        <v>137787</v>
      </c>
      <c r="C1566">
        <v>1</v>
      </c>
      <c r="D1566">
        <v>0</v>
      </c>
      <c r="E1566">
        <v>48</v>
      </c>
      <c r="F1566" t="str" cm="1">
        <f t="array" ref="F1566">_xlfn.IFS(Customer!F1566=1,"Divorced",Customer!G1566=1,"Married",Customer!H1566=1,"Single",Customer!I1566=1,"Together",Customer!J1566=1,"Window")</f>
        <v>Married</v>
      </c>
      <c r="G1566" t="str" cm="1">
        <f t="array" ref="G1566">_xlfn.IFS(Customer!K1566=1,"Basic",Customer!L1566=1,"Graduate",Customer!M1566=1,"Master",Customer!N1566=1,"PhD")</f>
        <v>Master</v>
      </c>
      <c r="H1566" t="s">
        <v>20</v>
      </c>
    </row>
    <row r="1567" spans="1:8" x14ac:dyDescent="0.3">
      <c r="A1567">
        <v>2303</v>
      </c>
      <c r="B1567">
        <v>137774</v>
      </c>
      <c r="C1567">
        <v>2</v>
      </c>
      <c r="D1567">
        <v>0</v>
      </c>
      <c r="E1567">
        <v>43</v>
      </c>
      <c r="F1567" t="str" cm="1">
        <f t="array" ref="F1567">_xlfn.IFS(Customer!F1567=1,"Divorced",Customer!G1567=1,"Married",Customer!H1567=1,"Single",Customer!I1567=1,"Together",Customer!J1567=1,"Window")</f>
        <v>Single</v>
      </c>
      <c r="G1567" t="str" cm="1">
        <f t="array" ref="G1567">_xlfn.IFS(Customer!K1567=1,"Basic",Customer!L1567=1,"Graduate",Customer!M1567=1,"Master",Customer!N1567=1,"PhD")</f>
        <v>Graduate</v>
      </c>
      <c r="H1567" t="s">
        <v>15</v>
      </c>
    </row>
    <row r="1568" spans="1:8" x14ac:dyDescent="0.3">
      <c r="A1568">
        <v>1017</v>
      </c>
      <c r="B1568">
        <v>137760</v>
      </c>
      <c r="C1568">
        <v>0</v>
      </c>
      <c r="D1568">
        <v>0</v>
      </c>
      <c r="E1568">
        <v>74</v>
      </c>
      <c r="F1568" t="str" cm="1">
        <f t="array" ref="F1568">_xlfn.IFS(Customer!F1568=1,"Divorced",Customer!G1568=1,"Married",Customer!H1568=1,"Single",Customer!I1568=1,"Together",Customer!J1568=1,"Window")</f>
        <v>Together</v>
      </c>
      <c r="G1568" t="str" cm="1">
        <f t="array" ref="G1568">_xlfn.IFS(Customer!K1568=1,"Basic",Customer!L1568=1,"Graduate",Customer!M1568=1,"Master",Customer!N1568=1,"PhD")</f>
        <v>Graduate</v>
      </c>
      <c r="H1568" t="s">
        <v>16</v>
      </c>
    </row>
    <row r="1569" spans="1:8" x14ac:dyDescent="0.3">
      <c r="A1569">
        <v>1269</v>
      </c>
      <c r="B1569">
        <v>137760</v>
      </c>
      <c r="C1569">
        <v>0</v>
      </c>
      <c r="D1569">
        <v>0</v>
      </c>
      <c r="E1569">
        <v>74</v>
      </c>
      <c r="F1569" t="str" cm="1">
        <f t="array" ref="F1569">_xlfn.IFS(Customer!F1569=1,"Divorced",Customer!G1569=1,"Married",Customer!H1569=1,"Single",Customer!I1569=1,"Together",Customer!J1569=1,"Window")</f>
        <v>Together</v>
      </c>
      <c r="G1569" t="str" cm="1">
        <f t="array" ref="G1569">_xlfn.IFS(Customer!K1569=1,"Basic",Customer!L1569=1,"Graduate",Customer!M1569=1,"Master",Customer!N1569=1,"PhD")</f>
        <v>Graduate</v>
      </c>
      <c r="H1569" t="s">
        <v>16</v>
      </c>
    </row>
    <row r="1570" spans="1:8" x14ac:dyDescent="0.3">
      <c r="A1570">
        <v>1465</v>
      </c>
      <c r="B1570">
        <v>137760</v>
      </c>
      <c r="C1570">
        <v>1</v>
      </c>
      <c r="D1570">
        <v>0</v>
      </c>
      <c r="E1570">
        <v>48</v>
      </c>
      <c r="F1570" t="str" cm="1">
        <f t="array" ref="F1570">_xlfn.IFS(Customer!F1570=1,"Divorced",Customer!G1570=1,"Married",Customer!H1570=1,"Single",Customer!I1570=1,"Together",Customer!J1570=1,"Window")</f>
        <v>Divorced</v>
      </c>
      <c r="G1570" t="str" cm="1">
        <f t="array" ref="G1570">_xlfn.IFS(Customer!K1570=1,"Basic",Customer!L1570=1,"Graduate",Customer!M1570=1,"Master",Customer!N1570=1,"PhD")</f>
        <v>Master</v>
      </c>
      <c r="H1570" t="s">
        <v>18</v>
      </c>
    </row>
    <row r="1571" spans="1:8" x14ac:dyDescent="0.3">
      <c r="A1571">
        <v>1839</v>
      </c>
      <c r="B1571">
        <v>137758</v>
      </c>
      <c r="C1571">
        <v>1</v>
      </c>
      <c r="D1571">
        <v>1</v>
      </c>
      <c r="E1571">
        <v>54</v>
      </c>
      <c r="F1571" t="str" cm="1">
        <f t="array" ref="F1571">_xlfn.IFS(Customer!F1571=1,"Divorced",Customer!G1571=1,"Married",Customer!H1571=1,"Single",Customer!I1571=1,"Together",Customer!J1571=1,"Window")</f>
        <v>Together</v>
      </c>
      <c r="G1571" t="str" cm="1">
        <f t="array" ref="G1571">_xlfn.IFS(Customer!K1571=1,"Basic",Customer!L1571=1,"Graduate",Customer!M1571=1,"Master",Customer!N1571=1,"PhD")</f>
        <v>Graduate</v>
      </c>
      <c r="H1571" t="s">
        <v>16</v>
      </c>
    </row>
    <row r="1572" spans="1:8" x14ac:dyDescent="0.3">
      <c r="A1572">
        <v>2785</v>
      </c>
      <c r="B1572">
        <v>137758</v>
      </c>
      <c r="C1572">
        <v>1</v>
      </c>
      <c r="D1572">
        <v>1</v>
      </c>
      <c r="E1572">
        <v>54</v>
      </c>
      <c r="F1572" t="str" cm="1">
        <f t="array" ref="F1572">_xlfn.IFS(Customer!F1572=1,"Divorced",Customer!G1572=1,"Married",Customer!H1572=1,"Single",Customer!I1572=1,"Together",Customer!J1572=1,"Window")</f>
        <v>Together</v>
      </c>
      <c r="G1572" t="str" cm="1">
        <f t="array" ref="G1572">_xlfn.IFS(Customer!K1572=1,"Basic",Customer!L1572=1,"Graduate",Customer!M1572=1,"Master",Customer!N1572=1,"PhD")</f>
        <v>Graduate</v>
      </c>
      <c r="H1572" t="s">
        <v>18</v>
      </c>
    </row>
    <row r="1573" spans="1:8" x14ac:dyDescent="0.3">
      <c r="A1573">
        <v>1250</v>
      </c>
      <c r="B1573">
        <v>137717</v>
      </c>
      <c r="C1573">
        <v>1</v>
      </c>
      <c r="D1573">
        <v>0</v>
      </c>
      <c r="E1573">
        <v>42</v>
      </c>
      <c r="F1573" t="str" cm="1">
        <f t="array" ref="F1573">_xlfn.IFS(Customer!F1573=1,"Divorced",Customer!G1573=1,"Married",Customer!H1573=1,"Single",Customer!I1573=1,"Together",Customer!J1573=1,"Window")</f>
        <v>Married</v>
      </c>
      <c r="G1573" t="str" cm="1">
        <f t="array" ref="G1573">_xlfn.IFS(Customer!K1573=1,"Basic",Customer!L1573=1,"Graduate",Customer!M1573=1,"Master",Customer!N1573=1,"PhD")</f>
        <v>PhD</v>
      </c>
      <c r="H1573" t="s">
        <v>19</v>
      </c>
    </row>
    <row r="1574" spans="1:8" x14ac:dyDescent="0.3">
      <c r="A1574">
        <v>1347</v>
      </c>
      <c r="B1574">
        <v>137717</v>
      </c>
      <c r="C1574">
        <v>1</v>
      </c>
      <c r="D1574">
        <v>0</v>
      </c>
      <c r="E1574">
        <v>42</v>
      </c>
      <c r="F1574" t="str" cm="1">
        <f t="array" ref="F1574">_xlfn.IFS(Customer!F1574=1,"Divorced",Customer!G1574=1,"Married",Customer!H1574=1,"Single",Customer!I1574=1,"Together",Customer!J1574=1,"Window")</f>
        <v>Married</v>
      </c>
      <c r="G1574" t="str" cm="1">
        <f t="array" ref="G1574">_xlfn.IFS(Customer!K1574=1,"Basic",Customer!L1574=1,"Graduate",Customer!M1574=1,"Master",Customer!N1574=1,"PhD")</f>
        <v>PhD</v>
      </c>
      <c r="H1574" t="s">
        <v>16</v>
      </c>
    </row>
    <row r="1575" spans="1:8" x14ac:dyDescent="0.3">
      <c r="A1575">
        <v>2378</v>
      </c>
      <c r="B1575">
        <v>137716</v>
      </c>
      <c r="C1575">
        <v>0</v>
      </c>
      <c r="D1575">
        <v>1</v>
      </c>
      <c r="E1575">
        <v>67</v>
      </c>
      <c r="F1575" t="str" cm="1">
        <f t="array" ref="F1575">_xlfn.IFS(Customer!F1575=1,"Divorced",Customer!G1575=1,"Married",Customer!H1575=1,"Single",Customer!I1575=1,"Together",Customer!J1575=1,"Window")</f>
        <v>Married</v>
      </c>
      <c r="G1575" t="str" cm="1">
        <f t="array" ref="G1575">_xlfn.IFS(Customer!K1575=1,"Basic",Customer!L1575=1,"Graduate",Customer!M1575=1,"Master",Customer!N1575=1,"PhD")</f>
        <v>Graduate</v>
      </c>
      <c r="H1575" t="s">
        <v>19</v>
      </c>
    </row>
    <row r="1576" spans="1:8" x14ac:dyDescent="0.3">
      <c r="A1576">
        <v>2498</v>
      </c>
      <c r="B1576">
        <v>137697</v>
      </c>
      <c r="C1576">
        <v>1</v>
      </c>
      <c r="D1576">
        <v>0</v>
      </c>
      <c r="E1576">
        <v>44</v>
      </c>
      <c r="F1576" t="str" cm="1">
        <f t="array" ref="F1576">_xlfn.IFS(Customer!F1576=1,"Divorced",Customer!G1576=1,"Married",Customer!H1576=1,"Single",Customer!I1576=1,"Together",Customer!J1576=1,"Window")</f>
        <v>Single</v>
      </c>
      <c r="G1576" t="str" cm="1">
        <f t="array" ref="G1576">_xlfn.IFS(Customer!K1576=1,"Basic",Customer!L1576=1,"Graduate",Customer!M1576=1,"Master",Customer!N1576=1,"PhD")</f>
        <v>Graduate</v>
      </c>
      <c r="H1576" t="s">
        <v>19</v>
      </c>
    </row>
    <row r="1577" spans="1:8" x14ac:dyDescent="0.3">
      <c r="A1577">
        <v>2768</v>
      </c>
      <c r="B1577">
        <v>137697</v>
      </c>
      <c r="C1577">
        <v>1</v>
      </c>
      <c r="D1577">
        <v>0</v>
      </c>
      <c r="E1577">
        <v>44</v>
      </c>
      <c r="F1577" t="str" cm="1">
        <f t="array" ref="F1577">_xlfn.IFS(Customer!F1577=1,"Divorced",Customer!G1577=1,"Married",Customer!H1577=1,"Single",Customer!I1577=1,"Together",Customer!J1577=1,"Window")</f>
        <v>Single</v>
      </c>
      <c r="G1577" t="str" cm="1">
        <f t="array" ref="G1577">_xlfn.IFS(Customer!K1577=1,"Basic",Customer!L1577=1,"Graduate",Customer!M1577=1,"Master",Customer!N1577=1,"PhD")</f>
        <v>Graduate</v>
      </c>
      <c r="H1577" t="s">
        <v>19</v>
      </c>
    </row>
    <row r="1578" spans="1:8" x14ac:dyDescent="0.3">
      <c r="A1578">
        <v>2263</v>
      </c>
      <c r="B1578">
        <v>137633</v>
      </c>
      <c r="C1578">
        <v>1</v>
      </c>
      <c r="D1578">
        <v>1</v>
      </c>
      <c r="E1578">
        <v>63</v>
      </c>
      <c r="F1578" t="str" cm="1">
        <f t="array" ref="F1578">_xlfn.IFS(Customer!F1578=1,"Divorced",Customer!G1578=1,"Married",Customer!H1578=1,"Single",Customer!I1578=1,"Together",Customer!J1578=1,"Window")</f>
        <v>Married</v>
      </c>
      <c r="G1578" t="str" cm="1">
        <f t="array" ref="G1578">_xlfn.IFS(Customer!K1578=1,"Basic",Customer!L1578=1,"Graduate",Customer!M1578=1,"Master",Customer!N1578=1,"PhD")</f>
        <v>PhD</v>
      </c>
      <c r="H1578" t="s">
        <v>18</v>
      </c>
    </row>
    <row r="1579" spans="1:8" x14ac:dyDescent="0.3">
      <c r="A1579">
        <v>3089</v>
      </c>
      <c r="B1579">
        <v>137509</v>
      </c>
      <c r="C1579">
        <v>1</v>
      </c>
      <c r="D1579">
        <v>0</v>
      </c>
      <c r="E1579">
        <v>44</v>
      </c>
      <c r="F1579" t="str" cm="1">
        <f t="array" ref="F1579">_xlfn.IFS(Customer!F1579=1,"Divorced",Customer!G1579=1,"Married",Customer!H1579=1,"Single",Customer!I1579=1,"Together",Customer!J1579=1,"Window")</f>
        <v>Together</v>
      </c>
      <c r="G1579" t="str" cm="1">
        <f t="array" ref="G1579">_xlfn.IFS(Customer!K1579=1,"Basic",Customer!L1579=1,"Graduate",Customer!M1579=1,"Master",Customer!N1579=1,"PhD")</f>
        <v>Master</v>
      </c>
      <c r="H1579" t="s">
        <v>15</v>
      </c>
    </row>
    <row r="1580" spans="1:8" x14ac:dyDescent="0.3">
      <c r="A1580">
        <v>1455</v>
      </c>
      <c r="B1580">
        <v>137406</v>
      </c>
      <c r="C1580">
        <v>1</v>
      </c>
      <c r="D1580">
        <v>0</v>
      </c>
      <c r="E1580">
        <v>40</v>
      </c>
      <c r="F1580" t="str" cm="1">
        <f t="array" ref="F1580">_xlfn.IFS(Customer!F1580=1,"Divorced",Customer!G1580=1,"Married",Customer!H1580=1,"Single",Customer!I1580=1,"Together",Customer!J1580=1,"Window")</f>
        <v>Married</v>
      </c>
      <c r="G1580" t="str" cm="1">
        <f t="array" ref="G1580">_xlfn.IFS(Customer!K1580=1,"Basic",Customer!L1580=1,"Graduate",Customer!M1580=1,"Master",Customer!N1580=1,"PhD")</f>
        <v>Graduate</v>
      </c>
      <c r="H1580" t="s">
        <v>16</v>
      </c>
    </row>
    <row r="1581" spans="1:8" x14ac:dyDescent="0.3">
      <c r="A1581">
        <v>1404</v>
      </c>
      <c r="B1581">
        <v>137401</v>
      </c>
      <c r="C1581">
        <v>1</v>
      </c>
      <c r="D1581">
        <v>0</v>
      </c>
      <c r="E1581">
        <v>47</v>
      </c>
      <c r="F1581" t="str" cm="1">
        <f t="array" ref="F1581">_xlfn.IFS(Customer!F1581=1,"Divorced",Customer!G1581=1,"Married",Customer!H1581=1,"Single",Customer!I1581=1,"Together",Customer!J1581=1,"Window")</f>
        <v>Married</v>
      </c>
      <c r="G1581" t="str" cm="1">
        <f t="array" ref="G1581">_xlfn.IFS(Customer!K1581=1,"Basic",Customer!L1581=1,"Graduate",Customer!M1581=1,"Master",Customer!N1581=1,"PhD")</f>
        <v>PhD</v>
      </c>
      <c r="H1581" t="s">
        <v>17</v>
      </c>
    </row>
    <row r="1582" spans="1:8" x14ac:dyDescent="0.3">
      <c r="A1582">
        <v>2499</v>
      </c>
      <c r="B1582">
        <v>137401</v>
      </c>
      <c r="C1582">
        <v>1</v>
      </c>
      <c r="D1582">
        <v>0</v>
      </c>
      <c r="E1582">
        <v>47</v>
      </c>
      <c r="F1582" t="str" cm="1">
        <f t="array" ref="F1582">_xlfn.IFS(Customer!F1582=1,"Divorced",Customer!G1582=1,"Married",Customer!H1582=1,"Single",Customer!I1582=1,"Together",Customer!J1582=1,"Window")</f>
        <v>Married</v>
      </c>
      <c r="G1582" t="str" cm="1">
        <f t="array" ref="G1582">_xlfn.IFS(Customer!K1582=1,"Basic",Customer!L1582=1,"Graduate",Customer!M1582=1,"Master",Customer!N1582=1,"PhD")</f>
        <v>PhD</v>
      </c>
      <c r="H1582" t="s">
        <v>16</v>
      </c>
    </row>
    <row r="1583" spans="1:8" x14ac:dyDescent="0.3">
      <c r="A1583">
        <v>2215</v>
      </c>
      <c r="B1583">
        <v>137395</v>
      </c>
      <c r="C1583">
        <v>1</v>
      </c>
      <c r="D1583">
        <v>0</v>
      </c>
      <c r="E1583">
        <v>44</v>
      </c>
      <c r="F1583" t="str" cm="1">
        <f t="array" ref="F1583">_xlfn.IFS(Customer!F1583=1,"Divorced",Customer!G1583=1,"Married",Customer!H1583=1,"Single",Customer!I1583=1,"Together",Customer!J1583=1,"Window")</f>
        <v>Together</v>
      </c>
      <c r="G1583" t="str" cm="1">
        <f t="array" ref="G1583">_xlfn.IFS(Customer!K1583=1,"Basic",Customer!L1583=1,"Graduate",Customer!M1583=1,"Master",Customer!N1583=1,"PhD")</f>
        <v>PhD</v>
      </c>
      <c r="H1583" t="s">
        <v>18</v>
      </c>
    </row>
    <row r="1584" spans="1:8" x14ac:dyDescent="0.3">
      <c r="A1584">
        <v>2257</v>
      </c>
      <c r="B1584">
        <v>137368</v>
      </c>
      <c r="C1584">
        <v>1</v>
      </c>
      <c r="D1584">
        <v>0</v>
      </c>
      <c r="E1584">
        <v>45</v>
      </c>
      <c r="F1584" t="str" cm="1">
        <f t="array" ref="F1584">_xlfn.IFS(Customer!F1584=1,"Divorced",Customer!G1584=1,"Married",Customer!H1584=1,"Single",Customer!I1584=1,"Together",Customer!J1584=1,"Window")</f>
        <v>Married</v>
      </c>
      <c r="G1584" t="str" cm="1">
        <f t="array" ref="G1584">_xlfn.IFS(Customer!K1584=1,"Basic",Customer!L1584=1,"Graduate",Customer!M1584=1,"Master",Customer!N1584=1,"PhD")</f>
        <v>Master</v>
      </c>
      <c r="H1584" t="s">
        <v>18</v>
      </c>
    </row>
    <row r="1585" spans="1:8" x14ac:dyDescent="0.3">
      <c r="A1585">
        <v>2017</v>
      </c>
      <c r="B1585">
        <v>137334</v>
      </c>
      <c r="C1585">
        <v>1</v>
      </c>
      <c r="D1585">
        <v>1</v>
      </c>
      <c r="E1585">
        <v>62</v>
      </c>
      <c r="F1585" t="str" cm="1">
        <f t="array" ref="F1585">_xlfn.IFS(Customer!F1585=1,"Divorced",Customer!G1585=1,"Married",Customer!H1585=1,"Single",Customer!I1585=1,"Together",Customer!J1585=1,"Window")</f>
        <v>Together</v>
      </c>
      <c r="G1585" t="str" cm="1">
        <f t="array" ref="G1585">_xlfn.IFS(Customer!K1585=1,"Basic",Customer!L1585=1,"Graduate",Customer!M1585=1,"Master",Customer!N1585=1,"PhD")</f>
        <v>PhD</v>
      </c>
      <c r="H1585" t="s">
        <v>18</v>
      </c>
    </row>
    <row r="1586" spans="1:8" x14ac:dyDescent="0.3">
      <c r="A1586">
        <v>2716</v>
      </c>
      <c r="B1586">
        <v>137292</v>
      </c>
      <c r="C1586">
        <v>1</v>
      </c>
      <c r="D1586">
        <v>0</v>
      </c>
      <c r="E1586">
        <v>37</v>
      </c>
      <c r="F1586" t="str" cm="1">
        <f t="array" ref="F1586">_xlfn.IFS(Customer!F1586=1,"Divorced",Customer!G1586=1,"Married",Customer!H1586=1,"Single",Customer!I1586=1,"Together",Customer!J1586=1,"Window")</f>
        <v>Together</v>
      </c>
      <c r="G1586" t="str" cm="1">
        <f t="array" ref="G1586">_xlfn.IFS(Customer!K1586=1,"Basic",Customer!L1586=1,"Graduate",Customer!M1586=1,"Master",Customer!N1586=1,"PhD")</f>
        <v>Graduate</v>
      </c>
      <c r="H1586" t="s">
        <v>20</v>
      </c>
    </row>
    <row r="1587" spans="1:8" x14ac:dyDescent="0.3">
      <c r="A1587">
        <v>2525</v>
      </c>
      <c r="B1587">
        <v>137284</v>
      </c>
      <c r="C1587">
        <v>1</v>
      </c>
      <c r="D1587">
        <v>1</v>
      </c>
      <c r="E1587">
        <v>45</v>
      </c>
      <c r="F1587" t="str" cm="1">
        <f t="array" ref="F1587">_xlfn.IFS(Customer!F1587=1,"Divorced",Customer!G1587=1,"Married",Customer!H1587=1,"Single",Customer!I1587=1,"Together",Customer!J1587=1,"Window")</f>
        <v>Married</v>
      </c>
      <c r="G1587" t="e" cm="1">
        <f t="array" ref="G1587">_xlfn.IFS(Customer!K1587=1,"Basic",Customer!L1587=1,"Graduate",Customer!M1587=1,"Master",Customer!N1587=1,"PhD")</f>
        <v>#N/A</v>
      </c>
      <c r="H1587" t="s">
        <v>15</v>
      </c>
    </row>
    <row r="1588" spans="1:8" x14ac:dyDescent="0.3">
      <c r="A1588">
        <v>2990</v>
      </c>
      <c r="B1588">
        <v>137284</v>
      </c>
      <c r="C1588">
        <v>1</v>
      </c>
      <c r="D1588">
        <v>1</v>
      </c>
      <c r="E1588">
        <v>45</v>
      </c>
      <c r="F1588" t="str" cm="1">
        <f t="array" ref="F1588">_xlfn.IFS(Customer!F1588=1,"Divorced",Customer!G1588=1,"Married",Customer!H1588=1,"Single",Customer!I1588=1,"Together",Customer!J1588=1,"Window")</f>
        <v>Married</v>
      </c>
      <c r="G1588" t="e" cm="1">
        <f t="array" ref="G1588">_xlfn.IFS(Customer!K1588=1,"Basic",Customer!L1588=1,"Graduate",Customer!M1588=1,"Master",Customer!N1588=1,"PhD")</f>
        <v>#N/A</v>
      </c>
      <c r="H1588" t="s">
        <v>19</v>
      </c>
    </row>
    <row r="1589" spans="1:8" x14ac:dyDescent="0.3">
      <c r="A1589">
        <v>2707</v>
      </c>
      <c r="B1589">
        <v>137244</v>
      </c>
      <c r="C1589">
        <v>1</v>
      </c>
      <c r="D1589">
        <v>1</v>
      </c>
      <c r="E1589">
        <v>65</v>
      </c>
      <c r="F1589" t="str" cm="1">
        <f t="array" ref="F1589">_xlfn.IFS(Customer!F1589=1,"Divorced",Customer!G1589=1,"Married",Customer!H1589=1,"Single",Customer!I1589=1,"Together",Customer!J1589=1,"Window")</f>
        <v>Divorced</v>
      </c>
      <c r="G1589" t="str" cm="1">
        <f t="array" ref="G1589">_xlfn.IFS(Customer!K1589=1,"Basic",Customer!L1589=1,"Graduate",Customer!M1589=1,"Master",Customer!N1589=1,"PhD")</f>
        <v>Graduate</v>
      </c>
      <c r="H1589" t="s">
        <v>18</v>
      </c>
    </row>
    <row r="1590" spans="1:8" x14ac:dyDescent="0.3">
      <c r="A1590">
        <v>2299</v>
      </c>
      <c r="B1590">
        <v>137235</v>
      </c>
      <c r="C1590">
        <v>1</v>
      </c>
      <c r="D1590">
        <v>0</v>
      </c>
      <c r="E1590">
        <v>36</v>
      </c>
      <c r="F1590" t="str" cm="1">
        <f t="array" ref="F1590">_xlfn.IFS(Customer!F1590=1,"Divorced",Customer!G1590=1,"Married",Customer!H1590=1,"Single",Customer!I1590=1,"Together",Customer!J1590=1,"Window")</f>
        <v>Together</v>
      </c>
      <c r="G1590" t="str" cm="1">
        <f t="array" ref="G1590">_xlfn.IFS(Customer!K1590=1,"Basic",Customer!L1590=1,"Graduate",Customer!M1590=1,"Master",Customer!N1590=1,"PhD")</f>
        <v>Graduate</v>
      </c>
      <c r="H1590" t="s">
        <v>18</v>
      </c>
    </row>
    <row r="1591" spans="1:8" x14ac:dyDescent="0.3">
      <c r="A1591">
        <v>2122</v>
      </c>
      <c r="B1591">
        <v>137155</v>
      </c>
      <c r="C1591">
        <v>1</v>
      </c>
      <c r="D1591">
        <v>0</v>
      </c>
      <c r="E1591">
        <v>31</v>
      </c>
      <c r="F1591" t="str" cm="1">
        <f t="array" ref="F1591">_xlfn.IFS(Customer!F1591=1,"Divorced",Customer!G1591=1,"Married",Customer!H1591=1,"Single",Customer!I1591=1,"Together",Customer!J1591=1,"Window")</f>
        <v>Married</v>
      </c>
      <c r="G1591" t="str" cm="1">
        <f t="array" ref="G1591">_xlfn.IFS(Customer!K1591=1,"Basic",Customer!L1591=1,"Graduate",Customer!M1591=1,"Master",Customer!N1591=1,"PhD")</f>
        <v>Graduate</v>
      </c>
      <c r="H1591" t="s">
        <v>20</v>
      </c>
    </row>
    <row r="1592" spans="1:8" x14ac:dyDescent="0.3">
      <c r="A1592">
        <v>3019</v>
      </c>
      <c r="B1592">
        <v>137150</v>
      </c>
      <c r="C1592">
        <v>1</v>
      </c>
      <c r="D1592">
        <v>0</v>
      </c>
      <c r="E1592">
        <v>49</v>
      </c>
      <c r="F1592" t="str" cm="1">
        <f t="array" ref="F1592">_xlfn.IFS(Customer!F1592=1,"Divorced",Customer!G1592=1,"Married",Customer!H1592=1,"Single",Customer!I1592=1,"Together",Customer!J1592=1,"Window")</f>
        <v>Married</v>
      </c>
      <c r="G1592" t="str" cm="1">
        <f t="array" ref="G1592">_xlfn.IFS(Customer!K1592=1,"Basic",Customer!L1592=1,"Graduate",Customer!M1592=1,"Master",Customer!N1592=1,"PhD")</f>
        <v>Graduate</v>
      </c>
      <c r="H1592" t="s">
        <v>18</v>
      </c>
    </row>
    <row r="1593" spans="1:8" x14ac:dyDescent="0.3">
      <c r="A1593">
        <v>2019</v>
      </c>
      <c r="B1593">
        <v>137126</v>
      </c>
      <c r="C1593">
        <v>1</v>
      </c>
      <c r="D1593">
        <v>0</v>
      </c>
      <c r="E1593">
        <v>49</v>
      </c>
      <c r="F1593" t="str" cm="1">
        <f t="array" ref="F1593">_xlfn.IFS(Customer!F1593=1,"Divorced",Customer!G1593=1,"Married",Customer!H1593=1,"Single",Customer!I1593=1,"Together",Customer!J1593=1,"Window")</f>
        <v>Married</v>
      </c>
      <c r="G1593" t="str" cm="1">
        <f t="array" ref="G1593">_xlfn.IFS(Customer!K1593=1,"Basic",Customer!L1593=1,"Graduate",Customer!M1593=1,"Master",Customer!N1593=1,"PhD")</f>
        <v>PhD</v>
      </c>
      <c r="H1593" t="s">
        <v>16</v>
      </c>
    </row>
    <row r="1594" spans="1:8" x14ac:dyDescent="0.3">
      <c r="A1594">
        <v>1879</v>
      </c>
      <c r="B1594">
        <v>137087</v>
      </c>
      <c r="C1594">
        <v>1</v>
      </c>
      <c r="D1594">
        <v>0</v>
      </c>
      <c r="E1594">
        <v>46</v>
      </c>
      <c r="F1594" t="str" cm="1">
        <f t="array" ref="F1594">_xlfn.IFS(Customer!F1594=1,"Divorced",Customer!G1594=1,"Married",Customer!H1594=1,"Single",Customer!I1594=1,"Together",Customer!J1594=1,"Window")</f>
        <v>Married</v>
      </c>
      <c r="G1594" t="str" cm="1">
        <f t="array" ref="G1594">_xlfn.IFS(Customer!K1594=1,"Basic",Customer!L1594=1,"Graduate",Customer!M1594=1,"Master",Customer!N1594=1,"PhD")</f>
        <v>PhD</v>
      </c>
      <c r="H1594" t="s">
        <v>18</v>
      </c>
    </row>
    <row r="1595" spans="1:8" x14ac:dyDescent="0.3">
      <c r="A1595">
        <v>3167</v>
      </c>
      <c r="B1595">
        <v>137085</v>
      </c>
      <c r="C1595">
        <v>1</v>
      </c>
      <c r="D1595">
        <v>1</v>
      </c>
      <c r="E1595">
        <v>45</v>
      </c>
      <c r="F1595" t="str" cm="1">
        <f t="array" ref="F1595">_xlfn.IFS(Customer!F1595=1,"Divorced",Customer!G1595=1,"Married",Customer!H1595=1,"Single",Customer!I1595=1,"Together",Customer!J1595=1,"Window")</f>
        <v>Married</v>
      </c>
      <c r="G1595" t="str" cm="1">
        <f t="array" ref="G1595">_xlfn.IFS(Customer!K1595=1,"Basic",Customer!L1595=1,"Graduate",Customer!M1595=1,"Master",Customer!N1595=1,"PhD")</f>
        <v>Graduate</v>
      </c>
      <c r="H1595" t="s">
        <v>15</v>
      </c>
    </row>
    <row r="1596" spans="1:8" x14ac:dyDescent="0.3">
      <c r="A1596">
        <v>1218</v>
      </c>
      <c r="B1596">
        <v>137070</v>
      </c>
      <c r="C1596">
        <v>1</v>
      </c>
      <c r="D1596">
        <v>1</v>
      </c>
      <c r="E1596">
        <v>54</v>
      </c>
      <c r="F1596" t="str" cm="1">
        <f t="array" ref="F1596">_xlfn.IFS(Customer!F1596=1,"Divorced",Customer!G1596=1,"Married",Customer!H1596=1,"Single",Customer!I1596=1,"Together",Customer!J1596=1,"Window")</f>
        <v>Single</v>
      </c>
      <c r="G1596" t="str" cm="1">
        <f t="array" ref="G1596">_xlfn.IFS(Customer!K1596=1,"Basic",Customer!L1596=1,"Graduate",Customer!M1596=1,"Master",Customer!N1596=1,"PhD")</f>
        <v>Graduate</v>
      </c>
      <c r="H1596" t="s">
        <v>17</v>
      </c>
    </row>
    <row r="1597" spans="1:8" x14ac:dyDescent="0.3">
      <c r="A1597">
        <v>2778</v>
      </c>
      <c r="B1597">
        <v>137070</v>
      </c>
      <c r="C1597">
        <v>1</v>
      </c>
      <c r="D1597">
        <v>1</v>
      </c>
      <c r="E1597">
        <v>54</v>
      </c>
      <c r="F1597" t="str" cm="1">
        <f t="array" ref="F1597">_xlfn.IFS(Customer!F1597=1,"Divorced",Customer!G1597=1,"Married",Customer!H1597=1,"Single",Customer!I1597=1,"Together",Customer!J1597=1,"Window")</f>
        <v>Single</v>
      </c>
      <c r="G1597" t="str" cm="1">
        <f t="array" ref="G1597">_xlfn.IFS(Customer!K1597=1,"Basic",Customer!L1597=1,"Graduate",Customer!M1597=1,"Master",Customer!N1597=1,"PhD")</f>
        <v>Graduate</v>
      </c>
      <c r="H1597" t="s">
        <v>17</v>
      </c>
    </row>
    <row r="1598" spans="1:8" x14ac:dyDescent="0.3">
      <c r="A1598">
        <v>2531</v>
      </c>
      <c r="B1598">
        <v>137054</v>
      </c>
      <c r="C1598">
        <v>1</v>
      </c>
      <c r="D1598">
        <v>1</v>
      </c>
      <c r="E1598">
        <v>53</v>
      </c>
      <c r="F1598" t="str" cm="1">
        <f t="array" ref="F1598">_xlfn.IFS(Customer!F1598=1,"Divorced",Customer!G1598=1,"Married",Customer!H1598=1,"Single",Customer!I1598=1,"Together",Customer!J1598=1,"Window")</f>
        <v>Married</v>
      </c>
      <c r="G1598" t="str" cm="1">
        <f t="array" ref="G1598">_xlfn.IFS(Customer!K1598=1,"Basic",Customer!L1598=1,"Graduate",Customer!M1598=1,"Master",Customer!N1598=1,"PhD")</f>
        <v>Master</v>
      </c>
      <c r="H1598" t="s">
        <v>15</v>
      </c>
    </row>
    <row r="1599" spans="1:8" x14ac:dyDescent="0.3">
      <c r="A1599">
        <v>1020</v>
      </c>
      <c r="B1599">
        <v>137040</v>
      </c>
      <c r="C1599">
        <v>0</v>
      </c>
      <c r="D1599">
        <v>0</v>
      </c>
      <c r="E1599">
        <v>38</v>
      </c>
      <c r="F1599" t="str" cm="1">
        <f t="array" ref="F1599">_xlfn.IFS(Customer!F1599=1,"Divorced",Customer!G1599=1,"Married",Customer!H1599=1,"Single",Customer!I1599=1,"Together",Customer!J1599=1,"Window")</f>
        <v>Married</v>
      </c>
      <c r="G1599" t="str" cm="1">
        <f t="array" ref="G1599">_xlfn.IFS(Customer!K1599=1,"Basic",Customer!L1599=1,"Graduate",Customer!M1599=1,"Master",Customer!N1599=1,"PhD")</f>
        <v>Graduate</v>
      </c>
      <c r="H1599" t="s">
        <v>17</v>
      </c>
    </row>
    <row r="1600" spans="1:8" x14ac:dyDescent="0.3">
      <c r="A1600">
        <v>3110</v>
      </c>
      <c r="B1600">
        <v>136997</v>
      </c>
      <c r="C1600">
        <v>1</v>
      </c>
      <c r="D1600">
        <v>1</v>
      </c>
      <c r="E1600">
        <v>52</v>
      </c>
      <c r="F1600" t="str" cm="1">
        <f t="array" ref="F1600">_xlfn.IFS(Customer!F1600=1,"Divorced",Customer!G1600=1,"Married",Customer!H1600=1,"Single",Customer!I1600=1,"Together",Customer!J1600=1,"Window")</f>
        <v>Divorced</v>
      </c>
      <c r="G1600" t="str" cm="1">
        <f t="array" ref="G1600">_xlfn.IFS(Customer!K1600=1,"Basic",Customer!L1600=1,"Graduate",Customer!M1600=1,"Master",Customer!N1600=1,"PhD")</f>
        <v>Graduate</v>
      </c>
      <c r="H1600" t="s">
        <v>19</v>
      </c>
    </row>
    <row r="1601" spans="1:8" x14ac:dyDescent="0.3">
      <c r="A1601">
        <v>1606</v>
      </c>
      <c r="B1601">
        <v>136975</v>
      </c>
      <c r="C1601">
        <v>1</v>
      </c>
      <c r="D1601">
        <v>0</v>
      </c>
      <c r="E1601">
        <v>42</v>
      </c>
      <c r="F1601" t="str" cm="1">
        <f t="array" ref="F1601">_xlfn.IFS(Customer!F1601=1,"Divorced",Customer!G1601=1,"Married",Customer!H1601=1,"Single",Customer!I1601=1,"Together",Customer!J1601=1,"Window")</f>
        <v>Single</v>
      </c>
      <c r="G1601" t="e" cm="1">
        <f t="array" ref="G1601">_xlfn.IFS(Customer!K1601=1,"Basic",Customer!L1601=1,"Graduate",Customer!M1601=1,"Master",Customer!N1601=1,"PhD")</f>
        <v>#N/A</v>
      </c>
      <c r="H1601" t="s">
        <v>20</v>
      </c>
    </row>
    <row r="1602" spans="1:8" x14ac:dyDescent="0.3">
      <c r="A1602">
        <v>1558</v>
      </c>
      <c r="B1602">
        <v>136959</v>
      </c>
      <c r="C1602">
        <v>1</v>
      </c>
      <c r="D1602">
        <v>0</v>
      </c>
      <c r="E1602">
        <v>39</v>
      </c>
      <c r="F1602" t="str" cm="1">
        <f t="array" ref="F1602">_xlfn.IFS(Customer!F1602=1,"Divorced",Customer!G1602=1,"Married",Customer!H1602=1,"Single",Customer!I1602=1,"Together",Customer!J1602=1,"Window")</f>
        <v>Married</v>
      </c>
      <c r="G1602" t="str" cm="1">
        <f t="array" ref="G1602">_xlfn.IFS(Customer!K1602=1,"Basic",Customer!L1602=1,"Graduate",Customer!M1602=1,"Master",Customer!N1602=1,"PhD")</f>
        <v>Master</v>
      </c>
      <c r="H1602" t="s">
        <v>20</v>
      </c>
    </row>
    <row r="1603" spans="1:8" x14ac:dyDescent="0.3">
      <c r="A1603">
        <v>2385</v>
      </c>
      <c r="B1603">
        <v>136957</v>
      </c>
      <c r="C1603">
        <v>1</v>
      </c>
      <c r="D1603">
        <v>1</v>
      </c>
      <c r="E1603">
        <v>67</v>
      </c>
      <c r="F1603" t="str" cm="1">
        <f t="array" ref="F1603">_xlfn.IFS(Customer!F1603=1,"Divorced",Customer!G1603=1,"Married",Customer!H1603=1,"Single",Customer!I1603=1,"Together",Customer!J1603=1,"Window")</f>
        <v>Divorced</v>
      </c>
      <c r="G1603" t="str" cm="1">
        <f t="array" ref="G1603">_xlfn.IFS(Customer!K1603=1,"Basic",Customer!L1603=1,"Graduate",Customer!M1603=1,"Master",Customer!N1603=1,"PhD")</f>
        <v>PhD</v>
      </c>
      <c r="H1603" t="s">
        <v>16</v>
      </c>
    </row>
    <row r="1604" spans="1:8" x14ac:dyDescent="0.3">
      <c r="A1604">
        <v>2381</v>
      </c>
      <c r="B1604">
        <v>136947</v>
      </c>
      <c r="C1604">
        <v>1</v>
      </c>
      <c r="D1604">
        <v>1</v>
      </c>
      <c r="E1604">
        <v>53</v>
      </c>
      <c r="F1604" t="str" cm="1">
        <f t="array" ref="F1604">_xlfn.IFS(Customer!F1604=1,"Divorced",Customer!G1604=1,"Married",Customer!H1604=1,"Single",Customer!I1604=1,"Together",Customer!J1604=1,"Window")</f>
        <v>Married</v>
      </c>
      <c r="G1604" t="str" cm="1">
        <f t="array" ref="G1604">_xlfn.IFS(Customer!K1604=1,"Basic",Customer!L1604=1,"Graduate",Customer!M1604=1,"Master",Customer!N1604=1,"PhD")</f>
        <v>PhD</v>
      </c>
      <c r="H1604" t="s">
        <v>15</v>
      </c>
    </row>
    <row r="1605" spans="1:8" x14ac:dyDescent="0.3">
      <c r="A1605">
        <v>1985</v>
      </c>
      <c r="B1605">
        <v>136930</v>
      </c>
      <c r="C1605">
        <v>0</v>
      </c>
      <c r="D1605">
        <v>1</v>
      </c>
      <c r="E1605">
        <v>66</v>
      </c>
      <c r="F1605" t="str" cm="1">
        <f t="array" ref="F1605">_xlfn.IFS(Customer!F1605=1,"Divorced",Customer!G1605=1,"Married",Customer!H1605=1,"Single",Customer!I1605=1,"Together",Customer!J1605=1,"Window")</f>
        <v>Married</v>
      </c>
      <c r="G1605" t="str" cm="1">
        <f t="array" ref="G1605">_xlfn.IFS(Customer!K1605=1,"Basic",Customer!L1605=1,"Graduate",Customer!M1605=1,"Master",Customer!N1605=1,"PhD")</f>
        <v>PhD</v>
      </c>
      <c r="H1605" t="s">
        <v>15</v>
      </c>
    </row>
    <row r="1606" spans="1:8" x14ac:dyDescent="0.3">
      <c r="A1606">
        <v>3028</v>
      </c>
      <c r="B1606">
        <v>136927</v>
      </c>
      <c r="C1606">
        <v>1</v>
      </c>
      <c r="D1606">
        <v>1</v>
      </c>
      <c r="E1606">
        <v>65</v>
      </c>
      <c r="F1606" t="str" cm="1">
        <f t="array" ref="F1606">_xlfn.IFS(Customer!F1606=1,"Divorced",Customer!G1606=1,"Married",Customer!H1606=1,"Single",Customer!I1606=1,"Together",Customer!J1606=1,"Window")</f>
        <v>Single</v>
      </c>
      <c r="G1606" t="str" cm="1">
        <f t="array" ref="G1606">_xlfn.IFS(Customer!K1606=1,"Basic",Customer!L1606=1,"Graduate",Customer!M1606=1,"Master",Customer!N1606=1,"PhD")</f>
        <v>Master</v>
      </c>
      <c r="H1606" t="s">
        <v>20</v>
      </c>
    </row>
    <row r="1607" spans="1:8" x14ac:dyDescent="0.3">
      <c r="A1607">
        <v>1129</v>
      </c>
      <c r="B1607">
        <v>136921</v>
      </c>
      <c r="C1607">
        <v>1</v>
      </c>
      <c r="D1607">
        <v>1</v>
      </c>
      <c r="E1607">
        <v>55</v>
      </c>
      <c r="F1607" t="str" cm="1">
        <f t="array" ref="F1607">_xlfn.IFS(Customer!F1607=1,"Divorced",Customer!G1607=1,"Married",Customer!H1607=1,"Single",Customer!I1607=1,"Together",Customer!J1607=1,"Window")</f>
        <v>Divorced</v>
      </c>
      <c r="G1607" t="str" cm="1">
        <f t="array" ref="G1607">_xlfn.IFS(Customer!K1607=1,"Basic",Customer!L1607=1,"Graduate",Customer!M1607=1,"Master",Customer!N1607=1,"PhD")</f>
        <v>PhD</v>
      </c>
      <c r="H1607" t="s">
        <v>18</v>
      </c>
    </row>
    <row r="1608" spans="1:8" x14ac:dyDescent="0.3">
      <c r="A1608">
        <v>2379</v>
      </c>
      <c r="B1608">
        <v>136864</v>
      </c>
      <c r="C1608">
        <v>0</v>
      </c>
      <c r="D1608">
        <v>1</v>
      </c>
      <c r="E1608">
        <v>63</v>
      </c>
      <c r="F1608" t="str" cm="1">
        <f t="array" ref="F1608">_xlfn.IFS(Customer!F1608=1,"Divorced",Customer!G1608=1,"Married",Customer!H1608=1,"Single",Customer!I1608=1,"Together",Customer!J1608=1,"Window")</f>
        <v>Single</v>
      </c>
      <c r="G1608" t="str" cm="1">
        <f t="array" ref="G1608">_xlfn.IFS(Customer!K1608=1,"Basic",Customer!L1608=1,"Graduate",Customer!M1608=1,"Master",Customer!N1608=1,"PhD")</f>
        <v>Graduate</v>
      </c>
      <c r="H1608" t="s">
        <v>16</v>
      </c>
    </row>
    <row r="1609" spans="1:8" x14ac:dyDescent="0.3">
      <c r="A1609">
        <v>3183</v>
      </c>
      <c r="B1609">
        <v>136807</v>
      </c>
      <c r="C1609">
        <v>1</v>
      </c>
      <c r="D1609">
        <v>1</v>
      </c>
      <c r="E1609">
        <v>66</v>
      </c>
      <c r="F1609" t="str" cm="1">
        <f t="array" ref="F1609">_xlfn.IFS(Customer!F1609=1,"Divorced",Customer!G1609=1,"Married",Customer!H1609=1,"Single",Customer!I1609=1,"Together",Customer!J1609=1,"Window")</f>
        <v>Together</v>
      </c>
      <c r="G1609" t="str" cm="1">
        <f t="array" ref="G1609">_xlfn.IFS(Customer!K1609=1,"Basic",Customer!L1609=1,"Graduate",Customer!M1609=1,"Master",Customer!N1609=1,"PhD")</f>
        <v>Graduate</v>
      </c>
      <c r="H1609" t="s">
        <v>16</v>
      </c>
    </row>
    <row r="1610" spans="1:8" x14ac:dyDescent="0.3">
      <c r="A1610">
        <v>2741</v>
      </c>
      <c r="B1610">
        <v>136802</v>
      </c>
      <c r="C1610">
        <v>1</v>
      </c>
      <c r="D1610">
        <v>0</v>
      </c>
      <c r="E1610">
        <v>40</v>
      </c>
      <c r="F1610" t="str" cm="1">
        <f t="array" ref="F1610">_xlfn.IFS(Customer!F1610=1,"Divorced",Customer!G1610=1,"Married",Customer!H1610=1,"Single",Customer!I1610=1,"Together",Customer!J1610=1,"Window")</f>
        <v>Single</v>
      </c>
      <c r="G1610" t="str" cm="1">
        <f t="array" ref="G1610">_xlfn.IFS(Customer!K1610=1,"Basic",Customer!L1610=1,"Graduate",Customer!M1610=1,"Master",Customer!N1610=1,"PhD")</f>
        <v>PhD</v>
      </c>
      <c r="H1610" t="s">
        <v>15</v>
      </c>
    </row>
    <row r="1611" spans="1:8" x14ac:dyDescent="0.3">
      <c r="A1611">
        <v>2991</v>
      </c>
      <c r="B1611">
        <v>136790</v>
      </c>
      <c r="C1611">
        <v>0</v>
      </c>
      <c r="D1611">
        <v>0</v>
      </c>
      <c r="E1611">
        <v>37</v>
      </c>
      <c r="F1611" t="str" cm="1">
        <f t="array" ref="F1611">_xlfn.IFS(Customer!F1611=1,"Divorced",Customer!G1611=1,"Married",Customer!H1611=1,"Single",Customer!I1611=1,"Together",Customer!J1611=1,"Window")</f>
        <v>Married</v>
      </c>
      <c r="G1611" t="str" cm="1">
        <f t="array" ref="G1611">_xlfn.IFS(Customer!K1611=1,"Basic",Customer!L1611=1,"Graduate",Customer!M1611=1,"Master",Customer!N1611=1,"PhD")</f>
        <v>Graduate</v>
      </c>
      <c r="H1611" t="s">
        <v>16</v>
      </c>
    </row>
    <row r="1612" spans="1:8" x14ac:dyDescent="0.3">
      <c r="A1612">
        <v>2953</v>
      </c>
      <c r="B1612">
        <v>136781</v>
      </c>
      <c r="C1612">
        <v>1</v>
      </c>
      <c r="D1612">
        <v>0</v>
      </c>
      <c r="E1612">
        <v>41</v>
      </c>
      <c r="F1612" t="str" cm="1">
        <f t="array" ref="F1612">_xlfn.IFS(Customer!F1612=1,"Divorced",Customer!G1612=1,"Married",Customer!H1612=1,"Single",Customer!I1612=1,"Together",Customer!J1612=1,"Window")</f>
        <v>Married</v>
      </c>
      <c r="G1612" t="str" cm="1">
        <f t="array" ref="G1612">_xlfn.IFS(Customer!K1612=1,"Basic",Customer!L1612=1,"Graduate",Customer!M1612=1,"Master",Customer!N1612=1,"PhD")</f>
        <v>Graduate</v>
      </c>
      <c r="H1612" t="s">
        <v>18</v>
      </c>
    </row>
    <row r="1613" spans="1:8" x14ac:dyDescent="0.3">
      <c r="A1613">
        <v>2117</v>
      </c>
      <c r="B1613">
        <v>136778</v>
      </c>
      <c r="C1613">
        <v>1</v>
      </c>
      <c r="D1613">
        <v>1</v>
      </c>
      <c r="E1613">
        <v>52</v>
      </c>
      <c r="F1613" t="str" cm="1">
        <f t="array" ref="F1613">_xlfn.IFS(Customer!F1613=1,"Divorced",Customer!G1613=1,"Married",Customer!H1613=1,"Single",Customer!I1613=1,"Together",Customer!J1613=1,"Window")</f>
        <v>Married</v>
      </c>
      <c r="G1613" t="str" cm="1">
        <f t="array" ref="G1613">_xlfn.IFS(Customer!K1613=1,"Basic",Customer!L1613=1,"Graduate",Customer!M1613=1,"Master",Customer!N1613=1,"PhD")</f>
        <v>PhD</v>
      </c>
      <c r="H1613" t="s">
        <v>15</v>
      </c>
    </row>
    <row r="1614" spans="1:8" x14ac:dyDescent="0.3">
      <c r="A1614">
        <v>1990</v>
      </c>
      <c r="B1614">
        <v>136736</v>
      </c>
      <c r="C1614">
        <v>1</v>
      </c>
      <c r="D1614">
        <v>1</v>
      </c>
      <c r="E1614">
        <v>57</v>
      </c>
      <c r="F1614" t="str" cm="1">
        <f t="array" ref="F1614">_xlfn.IFS(Customer!F1614=1,"Divorced",Customer!G1614=1,"Married",Customer!H1614=1,"Single",Customer!I1614=1,"Together",Customer!J1614=1,"Window")</f>
        <v>Single</v>
      </c>
      <c r="G1614" t="str" cm="1">
        <f t="array" ref="G1614">_xlfn.IFS(Customer!K1614=1,"Basic",Customer!L1614=1,"Graduate",Customer!M1614=1,"Master",Customer!N1614=1,"PhD")</f>
        <v>PhD</v>
      </c>
      <c r="H1614" t="s">
        <v>20</v>
      </c>
    </row>
    <row r="1615" spans="1:8" x14ac:dyDescent="0.3">
      <c r="A1615">
        <v>2642</v>
      </c>
      <c r="B1615">
        <v>136732</v>
      </c>
      <c r="C1615">
        <v>1</v>
      </c>
      <c r="D1615">
        <v>1</v>
      </c>
      <c r="E1615">
        <v>61</v>
      </c>
      <c r="F1615" t="str" cm="1">
        <f t="array" ref="F1615">_xlfn.IFS(Customer!F1615=1,"Divorced",Customer!G1615=1,"Married",Customer!H1615=1,"Single",Customer!I1615=1,"Together",Customer!J1615=1,"Window")</f>
        <v>Married</v>
      </c>
      <c r="G1615" t="str" cm="1">
        <f t="array" ref="G1615">_xlfn.IFS(Customer!K1615=1,"Basic",Customer!L1615=1,"Graduate",Customer!M1615=1,"Master",Customer!N1615=1,"PhD")</f>
        <v>PhD</v>
      </c>
      <c r="H1615" t="s">
        <v>19</v>
      </c>
    </row>
    <row r="1616" spans="1:8" x14ac:dyDescent="0.3">
      <c r="A1616">
        <v>2062</v>
      </c>
      <c r="B1616">
        <v>136715</v>
      </c>
      <c r="C1616">
        <v>1</v>
      </c>
      <c r="D1616">
        <v>0</v>
      </c>
      <c r="E1616">
        <v>49</v>
      </c>
      <c r="F1616" t="str" cm="1">
        <f t="array" ref="F1616">_xlfn.IFS(Customer!F1616=1,"Divorced",Customer!G1616=1,"Married",Customer!H1616=1,"Single",Customer!I1616=1,"Together",Customer!J1616=1,"Window")</f>
        <v>Married</v>
      </c>
      <c r="G1616" t="str" cm="1">
        <f t="array" ref="G1616">_xlfn.IFS(Customer!K1616=1,"Basic",Customer!L1616=1,"Graduate",Customer!M1616=1,"Master",Customer!N1616=1,"PhD")</f>
        <v>Graduate</v>
      </c>
      <c r="H1616" t="s">
        <v>20</v>
      </c>
    </row>
    <row r="1617" spans="1:8" x14ac:dyDescent="0.3">
      <c r="A1617">
        <v>2575</v>
      </c>
      <c r="B1617">
        <v>136663</v>
      </c>
      <c r="C1617">
        <v>1</v>
      </c>
      <c r="D1617">
        <v>0</v>
      </c>
      <c r="E1617">
        <v>45</v>
      </c>
      <c r="F1617" t="str" cm="1">
        <f t="array" ref="F1617">_xlfn.IFS(Customer!F1617=1,"Divorced",Customer!G1617=1,"Married",Customer!H1617=1,"Single",Customer!I1617=1,"Together",Customer!J1617=1,"Window")</f>
        <v>Married</v>
      </c>
      <c r="G1617" t="str" cm="1">
        <f t="array" ref="G1617">_xlfn.IFS(Customer!K1617=1,"Basic",Customer!L1617=1,"Graduate",Customer!M1617=1,"Master",Customer!N1617=1,"PhD")</f>
        <v>PhD</v>
      </c>
      <c r="H1617" t="s">
        <v>18</v>
      </c>
    </row>
    <row r="1618" spans="1:8" x14ac:dyDescent="0.3">
      <c r="A1618">
        <v>2631</v>
      </c>
      <c r="B1618">
        <v>136634</v>
      </c>
      <c r="C1618">
        <v>0</v>
      </c>
      <c r="D1618">
        <v>1</v>
      </c>
      <c r="E1618">
        <v>66</v>
      </c>
      <c r="F1618" t="str" cm="1">
        <f t="array" ref="F1618">_xlfn.IFS(Customer!F1618=1,"Divorced",Customer!G1618=1,"Married",Customer!H1618=1,"Single",Customer!I1618=1,"Together",Customer!J1618=1,"Window")</f>
        <v>Together</v>
      </c>
      <c r="G1618" t="str" cm="1">
        <f t="array" ref="G1618">_xlfn.IFS(Customer!K1618=1,"Basic",Customer!L1618=1,"Graduate",Customer!M1618=1,"Master",Customer!N1618=1,"PhD")</f>
        <v>Master</v>
      </c>
      <c r="H1618" t="s">
        <v>16</v>
      </c>
    </row>
    <row r="1619" spans="1:8" x14ac:dyDescent="0.3">
      <c r="A1619">
        <v>1863</v>
      </c>
      <c r="B1619">
        <v>136627</v>
      </c>
      <c r="C1619">
        <v>2</v>
      </c>
      <c r="D1619">
        <v>0</v>
      </c>
      <c r="E1619">
        <v>45</v>
      </c>
      <c r="F1619" t="str" cm="1">
        <f t="array" ref="F1619">_xlfn.IFS(Customer!F1619=1,"Divorced",Customer!G1619=1,"Married",Customer!H1619=1,"Single",Customer!I1619=1,"Together",Customer!J1619=1,"Window")</f>
        <v>Divorced</v>
      </c>
      <c r="G1619" t="str" cm="1">
        <f t="array" ref="G1619">_xlfn.IFS(Customer!K1619=1,"Basic",Customer!L1619=1,"Graduate",Customer!M1619=1,"Master",Customer!N1619=1,"PhD")</f>
        <v>Graduate</v>
      </c>
      <c r="H1619" t="s">
        <v>16</v>
      </c>
    </row>
    <row r="1620" spans="1:8" x14ac:dyDescent="0.3">
      <c r="A1620">
        <v>1109</v>
      </c>
      <c r="B1620">
        <v>136550</v>
      </c>
      <c r="C1620">
        <v>1</v>
      </c>
      <c r="D1620">
        <v>0</v>
      </c>
      <c r="E1620">
        <v>42</v>
      </c>
      <c r="F1620" t="str" cm="1">
        <f t="array" ref="F1620">_xlfn.IFS(Customer!F1620=1,"Divorced",Customer!G1620=1,"Married",Customer!H1620=1,"Single",Customer!I1620=1,"Together",Customer!J1620=1,"Window")</f>
        <v>Married</v>
      </c>
      <c r="G1620" t="e" cm="1">
        <f t="array" ref="G1620">_xlfn.IFS(Customer!K1620=1,"Basic",Customer!L1620=1,"Graduate",Customer!M1620=1,"Master",Customer!N1620=1,"PhD")</f>
        <v>#N/A</v>
      </c>
      <c r="H1620" t="s">
        <v>15</v>
      </c>
    </row>
    <row r="1621" spans="1:8" x14ac:dyDescent="0.3">
      <c r="A1621">
        <v>1500</v>
      </c>
      <c r="B1621">
        <v>136443</v>
      </c>
      <c r="C1621">
        <v>1</v>
      </c>
      <c r="D1621">
        <v>1</v>
      </c>
      <c r="E1621">
        <v>59</v>
      </c>
      <c r="F1621" t="str" cm="1">
        <f t="array" ref="F1621">_xlfn.IFS(Customer!F1621=1,"Divorced",Customer!G1621=1,"Married",Customer!H1621=1,"Single",Customer!I1621=1,"Together",Customer!J1621=1,"Window")</f>
        <v>Married</v>
      </c>
      <c r="G1621" t="str" cm="1">
        <f t="array" ref="G1621">_xlfn.IFS(Customer!K1621=1,"Basic",Customer!L1621=1,"Graduate",Customer!M1621=1,"Master",Customer!N1621=1,"PhD")</f>
        <v>Graduate</v>
      </c>
      <c r="H1621" t="s">
        <v>17</v>
      </c>
    </row>
    <row r="1622" spans="1:8" x14ac:dyDescent="0.3">
      <c r="A1622">
        <v>2417</v>
      </c>
      <c r="B1622">
        <v>136408</v>
      </c>
      <c r="C1622">
        <v>1</v>
      </c>
      <c r="D1622">
        <v>1</v>
      </c>
      <c r="E1622">
        <v>71</v>
      </c>
      <c r="F1622" t="str" cm="1">
        <f t="array" ref="F1622">_xlfn.IFS(Customer!F1622=1,"Divorced",Customer!G1622=1,"Married",Customer!H1622=1,"Single",Customer!I1622=1,"Together",Customer!J1622=1,"Window")</f>
        <v>Married</v>
      </c>
      <c r="G1622" t="str" cm="1">
        <f t="array" ref="G1622">_xlfn.IFS(Customer!K1622=1,"Basic",Customer!L1622=1,"Graduate",Customer!M1622=1,"Master",Customer!N1622=1,"PhD")</f>
        <v>Master</v>
      </c>
      <c r="H1622" t="s">
        <v>15</v>
      </c>
    </row>
    <row r="1623" spans="1:8" x14ac:dyDescent="0.3">
      <c r="A1623">
        <v>2190</v>
      </c>
      <c r="B1623">
        <v>136317</v>
      </c>
      <c r="C1623">
        <v>0</v>
      </c>
      <c r="D1623">
        <v>1</v>
      </c>
      <c r="E1623">
        <v>55</v>
      </c>
      <c r="F1623" t="str" cm="1">
        <f t="array" ref="F1623">_xlfn.IFS(Customer!F1623=1,"Divorced",Customer!G1623=1,"Married",Customer!H1623=1,"Single",Customer!I1623=1,"Together",Customer!J1623=1,"Window")</f>
        <v>Together</v>
      </c>
      <c r="G1623" t="str" cm="1">
        <f t="array" ref="G1623">_xlfn.IFS(Customer!K1623=1,"Basic",Customer!L1623=1,"Graduate",Customer!M1623=1,"Master",Customer!N1623=1,"PhD")</f>
        <v>Graduate</v>
      </c>
      <c r="H1623" t="s">
        <v>17</v>
      </c>
    </row>
    <row r="1624" spans="1:8" x14ac:dyDescent="0.3">
      <c r="A1624">
        <v>2605</v>
      </c>
      <c r="B1624">
        <v>136301</v>
      </c>
      <c r="C1624">
        <v>1</v>
      </c>
      <c r="D1624">
        <v>0</v>
      </c>
      <c r="E1624">
        <v>44</v>
      </c>
      <c r="F1624" t="str" cm="1">
        <f t="array" ref="F1624">_xlfn.IFS(Customer!F1624=1,"Divorced",Customer!G1624=1,"Married",Customer!H1624=1,"Single",Customer!I1624=1,"Together",Customer!J1624=1,"Window")</f>
        <v>Together</v>
      </c>
      <c r="G1624" t="e" cm="1">
        <f t="array" ref="G1624">_xlfn.IFS(Customer!K1624=1,"Basic",Customer!L1624=1,"Graduate",Customer!M1624=1,"Master",Customer!N1624=1,"PhD")</f>
        <v>#N/A</v>
      </c>
      <c r="H1624" t="s">
        <v>18</v>
      </c>
    </row>
    <row r="1625" spans="1:8" x14ac:dyDescent="0.3">
      <c r="A1625">
        <v>1762</v>
      </c>
      <c r="B1625">
        <v>136283</v>
      </c>
      <c r="C1625">
        <v>1</v>
      </c>
      <c r="D1625">
        <v>1</v>
      </c>
      <c r="E1625">
        <v>44</v>
      </c>
      <c r="F1625" t="str" cm="1">
        <f t="array" ref="F1625">_xlfn.IFS(Customer!F1625=1,"Divorced",Customer!G1625=1,"Married",Customer!H1625=1,"Single",Customer!I1625=1,"Together",Customer!J1625=1,"Window")</f>
        <v>Together</v>
      </c>
      <c r="G1625" t="str" cm="1">
        <f t="array" ref="G1625">_xlfn.IFS(Customer!K1625=1,"Basic",Customer!L1625=1,"Graduate",Customer!M1625=1,"Master",Customer!N1625=1,"PhD")</f>
        <v>Graduate</v>
      </c>
      <c r="H1625" t="s">
        <v>20</v>
      </c>
    </row>
    <row r="1626" spans="1:8" x14ac:dyDescent="0.3">
      <c r="A1626">
        <v>2772</v>
      </c>
      <c r="B1626">
        <v>136273</v>
      </c>
      <c r="C1626">
        <v>1</v>
      </c>
      <c r="D1626">
        <v>0</v>
      </c>
      <c r="E1626">
        <v>43</v>
      </c>
      <c r="F1626" t="str" cm="1">
        <f t="array" ref="F1626">_xlfn.IFS(Customer!F1626=1,"Divorced",Customer!G1626=1,"Married",Customer!H1626=1,"Single",Customer!I1626=1,"Together",Customer!J1626=1,"Window")</f>
        <v>Single</v>
      </c>
      <c r="G1626" t="str" cm="1">
        <f t="array" ref="G1626">_xlfn.IFS(Customer!K1626=1,"Basic",Customer!L1626=1,"Graduate",Customer!M1626=1,"Master",Customer!N1626=1,"PhD")</f>
        <v>Master</v>
      </c>
      <c r="H1626" t="s">
        <v>17</v>
      </c>
    </row>
    <row r="1627" spans="1:8" x14ac:dyDescent="0.3">
      <c r="A1627">
        <v>2098</v>
      </c>
      <c r="B1627">
        <v>136262</v>
      </c>
      <c r="C1627">
        <v>0</v>
      </c>
      <c r="D1627">
        <v>0</v>
      </c>
      <c r="E1627">
        <v>37</v>
      </c>
      <c r="F1627" t="str" cm="1">
        <f t="array" ref="F1627">_xlfn.IFS(Customer!F1627=1,"Divorced",Customer!G1627=1,"Married",Customer!H1627=1,"Single",Customer!I1627=1,"Together",Customer!J1627=1,"Window")</f>
        <v>Married</v>
      </c>
      <c r="G1627" t="str" cm="1">
        <f t="array" ref="G1627">_xlfn.IFS(Customer!K1627=1,"Basic",Customer!L1627=1,"Graduate",Customer!M1627=1,"Master",Customer!N1627=1,"PhD")</f>
        <v>Master</v>
      </c>
      <c r="H1627" t="s">
        <v>20</v>
      </c>
    </row>
    <row r="1628" spans="1:8" x14ac:dyDescent="0.3">
      <c r="A1628">
        <v>1436</v>
      </c>
      <c r="B1628">
        <v>136230</v>
      </c>
      <c r="C1628">
        <v>1</v>
      </c>
      <c r="D1628">
        <v>0</v>
      </c>
      <c r="E1628">
        <v>49</v>
      </c>
      <c r="F1628" t="str" cm="1">
        <f t="array" ref="F1628">_xlfn.IFS(Customer!F1628=1,"Divorced",Customer!G1628=1,"Married",Customer!H1628=1,"Single",Customer!I1628=1,"Together",Customer!J1628=1,"Window")</f>
        <v>Single</v>
      </c>
      <c r="G1628" t="str" cm="1">
        <f t="array" ref="G1628">_xlfn.IFS(Customer!K1628=1,"Basic",Customer!L1628=1,"Graduate",Customer!M1628=1,"Master",Customer!N1628=1,"PhD")</f>
        <v>Master</v>
      </c>
      <c r="H1628" t="s">
        <v>19</v>
      </c>
    </row>
    <row r="1629" spans="1:8" x14ac:dyDescent="0.3">
      <c r="A1629">
        <v>1660</v>
      </c>
      <c r="B1629">
        <v>136145</v>
      </c>
      <c r="C1629">
        <v>1</v>
      </c>
      <c r="D1629">
        <v>0</v>
      </c>
      <c r="E1629">
        <v>35</v>
      </c>
      <c r="F1629" t="str" cm="1">
        <f t="array" ref="F1629">_xlfn.IFS(Customer!F1629=1,"Divorced",Customer!G1629=1,"Married",Customer!H1629=1,"Single",Customer!I1629=1,"Together",Customer!J1629=1,"Window")</f>
        <v>Married</v>
      </c>
      <c r="G1629" t="e" cm="1">
        <f t="array" ref="G1629">_xlfn.IFS(Customer!K1629=1,"Basic",Customer!L1629=1,"Graduate",Customer!M1629=1,"Master",Customer!N1629=1,"PhD")</f>
        <v>#N/A</v>
      </c>
      <c r="H1629" t="s">
        <v>20</v>
      </c>
    </row>
    <row r="1630" spans="1:8" x14ac:dyDescent="0.3">
      <c r="A1630">
        <v>1368</v>
      </c>
      <c r="B1630">
        <v>136143</v>
      </c>
      <c r="C1630">
        <v>1</v>
      </c>
      <c r="D1630">
        <v>0</v>
      </c>
      <c r="E1630">
        <v>39</v>
      </c>
      <c r="F1630" t="str" cm="1">
        <f t="array" ref="F1630">_xlfn.IFS(Customer!F1630=1,"Divorced",Customer!G1630=1,"Married",Customer!H1630=1,"Single",Customer!I1630=1,"Together",Customer!J1630=1,"Window")</f>
        <v>Single</v>
      </c>
      <c r="G1630" t="str" cm="1">
        <f t="array" ref="G1630">_xlfn.IFS(Customer!K1630=1,"Basic",Customer!L1630=1,"Graduate",Customer!M1630=1,"Master",Customer!N1630=1,"PhD")</f>
        <v>Master</v>
      </c>
      <c r="H1630" t="s">
        <v>17</v>
      </c>
    </row>
    <row r="1631" spans="1:8" x14ac:dyDescent="0.3">
      <c r="A1631">
        <v>1081</v>
      </c>
      <c r="B1631">
        <v>136138</v>
      </c>
      <c r="C1631">
        <v>1</v>
      </c>
      <c r="D1631">
        <v>1</v>
      </c>
      <c r="E1631">
        <v>50</v>
      </c>
      <c r="F1631" t="str" cm="1">
        <f t="array" ref="F1631">_xlfn.IFS(Customer!F1631=1,"Divorced",Customer!G1631=1,"Married",Customer!H1631=1,"Single",Customer!I1631=1,"Together",Customer!J1631=1,"Window")</f>
        <v>Married</v>
      </c>
      <c r="G1631" t="str" cm="1">
        <f t="array" ref="G1631">_xlfn.IFS(Customer!K1631=1,"Basic",Customer!L1631=1,"Graduate",Customer!M1631=1,"Master",Customer!N1631=1,"PhD")</f>
        <v>Master</v>
      </c>
      <c r="H1631" t="s">
        <v>18</v>
      </c>
    </row>
    <row r="1632" spans="1:8" x14ac:dyDescent="0.3">
      <c r="A1632">
        <v>1986</v>
      </c>
      <c r="B1632">
        <v>136130</v>
      </c>
      <c r="C1632">
        <v>0</v>
      </c>
      <c r="D1632">
        <v>1</v>
      </c>
      <c r="E1632">
        <v>66</v>
      </c>
      <c r="F1632" t="str" cm="1">
        <f t="array" ref="F1632">_xlfn.IFS(Customer!F1632=1,"Divorced",Customer!G1632=1,"Married",Customer!H1632=1,"Single",Customer!I1632=1,"Together",Customer!J1632=1,"Window")</f>
        <v>Single</v>
      </c>
      <c r="G1632" t="str" cm="1">
        <f t="array" ref="G1632">_xlfn.IFS(Customer!K1632=1,"Basic",Customer!L1632=1,"Graduate",Customer!M1632=1,"Master",Customer!N1632=1,"PhD")</f>
        <v>Graduate</v>
      </c>
      <c r="H1632" t="s">
        <v>17</v>
      </c>
    </row>
    <row r="1633" spans="1:8" x14ac:dyDescent="0.3">
      <c r="A1633">
        <v>2573</v>
      </c>
      <c r="B1633">
        <v>136108</v>
      </c>
      <c r="C1633">
        <v>1</v>
      </c>
      <c r="D1633">
        <v>0</v>
      </c>
      <c r="E1633">
        <v>36</v>
      </c>
      <c r="F1633" t="str" cm="1">
        <f t="array" ref="F1633">_xlfn.IFS(Customer!F1633=1,"Divorced",Customer!G1633=1,"Married",Customer!H1633=1,"Single",Customer!I1633=1,"Together",Customer!J1633=1,"Window")</f>
        <v>Single</v>
      </c>
      <c r="G1633" t="str" cm="1">
        <f t="array" ref="G1633">_xlfn.IFS(Customer!K1633=1,"Basic",Customer!L1633=1,"Graduate",Customer!M1633=1,"Master",Customer!N1633=1,"PhD")</f>
        <v>Graduate</v>
      </c>
      <c r="H1633" t="s">
        <v>15</v>
      </c>
    </row>
    <row r="1634" spans="1:8" x14ac:dyDescent="0.3">
      <c r="A1634">
        <v>2762</v>
      </c>
      <c r="B1634">
        <v>136075</v>
      </c>
      <c r="C1634">
        <v>1</v>
      </c>
      <c r="D1634">
        <v>0</v>
      </c>
      <c r="E1634">
        <v>37</v>
      </c>
      <c r="F1634" t="str" cm="1">
        <f t="array" ref="F1634">_xlfn.IFS(Customer!F1634=1,"Divorced",Customer!G1634=1,"Married",Customer!H1634=1,"Single",Customer!I1634=1,"Together",Customer!J1634=1,"Window")</f>
        <v>Together</v>
      </c>
      <c r="G1634" t="str" cm="1">
        <f t="array" ref="G1634">_xlfn.IFS(Customer!K1634=1,"Basic",Customer!L1634=1,"Graduate",Customer!M1634=1,"Master",Customer!N1634=1,"PhD")</f>
        <v>Graduate</v>
      </c>
      <c r="H1634" t="s">
        <v>19</v>
      </c>
    </row>
    <row r="1635" spans="1:8" x14ac:dyDescent="0.3">
      <c r="A1635">
        <v>2923</v>
      </c>
      <c r="B1635">
        <v>136065</v>
      </c>
      <c r="C1635">
        <v>1</v>
      </c>
      <c r="D1635">
        <v>1</v>
      </c>
      <c r="E1635">
        <v>52</v>
      </c>
      <c r="F1635" t="str" cm="1">
        <f t="array" ref="F1635">_xlfn.IFS(Customer!F1635=1,"Divorced",Customer!G1635=1,"Married",Customer!H1635=1,"Single",Customer!I1635=1,"Together",Customer!J1635=1,"Window")</f>
        <v>Single</v>
      </c>
      <c r="G1635" t="str" cm="1">
        <f t="array" ref="G1635">_xlfn.IFS(Customer!K1635=1,"Basic",Customer!L1635=1,"Graduate",Customer!M1635=1,"Master",Customer!N1635=1,"PhD")</f>
        <v>Graduate</v>
      </c>
      <c r="H1635" t="s">
        <v>18</v>
      </c>
    </row>
    <row r="1636" spans="1:8" x14ac:dyDescent="0.3">
      <c r="A1636">
        <v>2892</v>
      </c>
      <c r="B1636">
        <v>136038</v>
      </c>
      <c r="C1636">
        <v>1</v>
      </c>
      <c r="D1636">
        <v>0</v>
      </c>
      <c r="E1636">
        <v>39</v>
      </c>
      <c r="F1636" t="str" cm="1">
        <f t="array" ref="F1636">_xlfn.IFS(Customer!F1636=1,"Divorced",Customer!G1636=1,"Married",Customer!H1636=1,"Single",Customer!I1636=1,"Together",Customer!J1636=1,"Window")</f>
        <v>Single</v>
      </c>
      <c r="G1636" t="str" cm="1">
        <f t="array" ref="G1636">_xlfn.IFS(Customer!K1636=1,"Basic",Customer!L1636=1,"Graduate",Customer!M1636=1,"Master",Customer!N1636=1,"PhD")</f>
        <v>PhD</v>
      </c>
      <c r="H1636" t="s">
        <v>17</v>
      </c>
    </row>
    <row r="1637" spans="1:8" x14ac:dyDescent="0.3">
      <c r="A1637">
        <v>2394</v>
      </c>
      <c r="B1637">
        <v>136026</v>
      </c>
      <c r="C1637">
        <v>2</v>
      </c>
      <c r="D1637">
        <v>1</v>
      </c>
      <c r="E1637">
        <v>48</v>
      </c>
      <c r="F1637" t="str" cm="1">
        <f t="array" ref="F1637">_xlfn.IFS(Customer!F1637=1,"Divorced",Customer!G1637=1,"Married",Customer!H1637=1,"Single",Customer!I1637=1,"Together",Customer!J1637=1,"Window")</f>
        <v>Married</v>
      </c>
      <c r="G1637" t="str" cm="1">
        <f t="array" ref="G1637">_xlfn.IFS(Customer!K1637=1,"Basic",Customer!L1637=1,"Graduate",Customer!M1637=1,"Master",Customer!N1637=1,"PhD")</f>
        <v>Graduate</v>
      </c>
      <c r="H1637" t="s">
        <v>17</v>
      </c>
    </row>
    <row r="1638" spans="1:8" x14ac:dyDescent="0.3">
      <c r="A1638">
        <v>1711</v>
      </c>
      <c r="B1638">
        <v>135946</v>
      </c>
      <c r="C1638">
        <v>1</v>
      </c>
      <c r="D1638">
        <v>1</v>
      </c>
      <c r="E1638">
        <v>71</v>
      </c>
      <c r="F1638" t="str" cm="1">
        <f t="array" ref="F1638">_xlfn.IFS(Customer!F1638=1,"Divorced",Customer!G1638=1,"Married",Customer!H1638=1,"Single",Customer!I1638=1,"Together",Customer!J1638=1,"Window")</f>
        <v>Divorced</v>
      </c>
      <c r="G1638" t="str" cm="1">
        <f t="array" ref="G1638">_xlfn.IFS(Customer!K1638=1,"Basic",Customer!L1638=1,"Graduate",Customer!M1638=1,"Master",Customer!N1638=1,"PhD")</f>
        <v>PhD</v>
      </c>
      <c r="H1638" t="s">
        <v>18</v>
      </c>
    </row>
    <row r="1639" spans="1:8" x14ac:dyDescent="0.3">
      <c r="A1639">
        <v>2616</v>
      </c>
      <c r="B1639">
        <v>135924</v>
      </c>
      <c r="C1639">
        <v>1</v>
      </c>
      <c r="D1639">
        <v>1</v>
      </c>
      <c r="E1639">
        <v>51</v>
      </c>
      <c r="F1639" t="str" cm="1">
        <f t="array" ref="F1639">_xlfn.IFS(Customer!F1639=1,"Divorced",Customer!G1639=1,"Married",Customer!H1639=1,"Single",Customer!I1639=1,"Together",Customer!J1639=1,"Window")</f>
        <v>Together</v>
      </c>
      <c r="G1639" t="str" cm="1">
        <f t="array" ref="G1639">_xlfn.IFS(Customer!K1639=1,"Basic",Customer!L1639=1,"Graduate",Customer!M1639=1,"Master",Customer!N1639=1,"PhD")</f>
        <v>Master</v>
      </c>
      <c r="H1639" t="s">
        <v>17</v>
      </c>
    </row>
    <row r="1640" spans="1:8" x14ac:dyDescent="0.3">
      <c r="A1640">
        <v>3173</v>
      </c>
      <c r="B1640">
        <v>135893</v>
      </c>
      <c r="C1640">
        <v>1</v>
      </c>
      <c r="D1640">
        <v>1</v>
      </c>
      <c r="E1640">
        <v>52</v>
      </c>
      <c r="F1640" t="str" cm="1">
        <f t="array" ref="F1640">_xlfn.IFS(Customer!F1640=1,"Divorced",Customer!G1640=1,"Married",Customer!H1640=1,"Single",Customer!I1640=1,"Together",Customer!J1640=1,"Window")</f>
        <v>Single</v>
      </c>
      <c r="G1640" t="str" cm="1">
        <f t="array" ref="G1640">_xlfn.IFS(Customer!K1640=1,"Basic",Customer!L1640=1,"Graduate",Customer!M1640=1,"Master",Customer!N1640=1,"PhD")</f>
        <v>Graduate</v>
      </c>
      <c r="H1640" t="s">
        <v>15</v>
      </c>
    </row>
    <row r="1641" spans="1:8" x14ac:dyDescent="0.3">
      <c r="A1641">
        <v>2317</v>
      </c>
      <c r="B1641">
        <v>135876</v>
      </c>
      <c r="C1641">
        <v>0</v>
      </c>
      <c r="D1641">
        <v>0</v>
      </c>
      <c r="E1641">
        <v>37</v>
      </c>
      <c r="F1641" t="str" cm="1">
        <f t="array" ref="F1641">_xlfn.IFS(Customer!F1641=1,"Divorced",Customer!G1641=1,"Married",Customer!H1641=1,"Single",Customer!I1641=1,"Together",Customer!J1641=1,"Window")</f>
        <v>Married</v>
      </c>
      <c r="G1641" t="str" cm="1">
        <f t="array" ref="G1641">_xlfn.IFS(Customer!K1641=1,"Basic",Customer!L1641=1,"Graduate",Customer!M1641=1,"Master",Customer!N1641=1,"PhD")</f>
        <v>Master</v>
      </c>
      <c r="H1641" t="s">
        <v>18</v>
      </c>
    </row>
    <row r="1642" spans="1:8" x14ac:dyDescent="0.3">
      <c r="A1642">
        <v>1128</v>
      </c>
      <c r="B1642">
        <v>135860</v>
      </c>
      <c r="C1642">
        <v>1</v>
      </c>
      <c r="D1642">
        <v>1</v>
      </c>
      <c r="E1642">
        <v>47</v>
      </c>
      <c r="F1642" t="str" cm="1">
        <f t="array" ref="F1642">_xlfn.IFS(Customer!F1642=1,"Divorced",Customer!G1642=1,"Married",Customer!H1642=1,"Single",Customer!I1642=1,"Together",Customer!J1642=1,"Window")</f>
        <v>Single</v>
      </c>
      <c r="G1642" t="str" cm="1">
        <f t="array" ref="G1642">_xlfn.IFS(Customer!K1642=1,"Basic",Customer!L1642=1,"Graduate",Customer!M1642=1,"Master",Customer!N1642=1,"PhD")</f>
        <v>PhD</v>
      </c>
      <c r="H1642" t="s">
        <v>17</v>
      </c>
    </row>
    <row r="1643" spans="1:8" x14ac:dyDescent="0.3">
      <c r="A1643">
        <v>2044</v>
      </c>
      <c r="B1643">
        <v>135860</v>
      </c>
      <c r="C1643">
        <v>1</v>
      </c>
      <c r="D1643">
        <v>1</v>
      </c>
      <c r="E1643">
        <v>47</v>
      </c>
      <c r="F1643" t="str" cm="1">
        <f t="array" ref="F1643">_xlfn.IFS(Customer!F1643=1,"Divorced",Customer!G1643=1,"Married",Customer!H1643=1,"Single",Customer!I1643=1,"Together",Customer!J1643=1,"Window")</f>
        <v>Divorced</v>
      </c>
      <c r="G1643" t="str" cm="1">
        <f t="array" ref="G1643">_xlfn.IFS(Customer!K1643=1,"Basic",Customer!L1643=1,"Graduate",Customer!M1643=1,"Master",Customer!N1643=1,"PhD")</f>
        <v>PhD</v>
      </c>
      <c r="H1643" t="s">
        <v>20</v>
      </c>
    </row>
    <row r="1644" spans="1:8" x14ac:dyDescent="0.3">
      <c r="A1644">
        <v>2241</v>
      </c>
      <c r="B1644">
        <v>135860</v>
      </c>
      <c r="C1644">
        <v>1</v>
      </c>
      <c r="D1644">
        <v>1</v>
      </c>
      <c r="E1644">
        <v>47</v>
      </c>
      <c r="F1644" t="str" cm="1">
        <f t="array" ref="F1644">_xlfn.IFS(Customer!F1644=1,"Divorced",Customer!G1644=1,"Married",Customer!H1644=1,"Single",Customer!I1644=1,"Together",Customer!J1644=1,"Window")</f>
        <v>Divorced</v>
      </c>
      <c r="G1644" t="str" cm="1">
        <f t="array" ref="G1644">_xlfn.IFS(Customer!K1644=1,"Basic",Customer!L1644=1,"Graduate",Customer!M1644=1,"Master",Customer!N1644=1,"PhD")</f>
        <v>PhD</v>
      </c>
      <c r="H1644" t="s">
        <v>16</v>
      </c>
    </row>
    <row r="1645" spans="1:8" x14ac:dyDescent="0.3">
      <c r="A1645">
        <v>2561</v>
      </c>
      <c r="B1645">
        <v>135860</v>
      </c>
      <c r="C1645">
        <v>1</v>
      </c>
      <c r="D1645">
        <v>1</v>
      </c>
      <c r="E1645">
        <v>47</v>
      </c>
      <c r="F1645" t="str" cm="1">
        <f t="array" ref="F1645">_xlfn.IFS(Customer!F1645=1,"Divorced",Customer!G1645=1,"Married",Customer!H1645=1,"Single",Customer!I1645=1,"Together",Customer!J1645=1,"Window")</f>
        <v>Divorced</v>
      </c>
      <c r="G1645" t="str" cm="1">
        <f t="array" ref="G1645">_xlfn.IFS(Customer!K1645=1,"Basic",Customer!L1645=1,"Graduate",Customer!M1645=1,"Master",Customer!N1645=1,"PhD")</f>
        <v>PhD</v>
      </c>
      <c r="H1645" t="s">
        <v>15</v>
      </c>
    </row>
    <row r="1646" spans="1:8" x14ac:dyDescent="0.3">
      <c r="A1646">
        <v>1862</v>
      </c>
      <c r="B1646">
        <v>135797</v>
      </c>
      <c r="C1646">
        <v>0</v>
      </c>
      <c r="D1646">
        <v>1</v>
      </c>
      <c r="E1646">
        <v>45</v>
      </c>
      <c r="F1646" t="str" cm="1">
        <f t="array" ref="F1646">_xlfn.IFS(Customer!F1646=1,"Divorced",Customer!G1646=1,"Married",Customer!H1646=1,"Single",Customer!I1646=1,"Together",Customer!J1646=1,"Window")</f>
        <v>Married</v>
      </c>
      <c r="G1646" t="str" cm="1">
        <f t="array" ref="G1646">_xlfn.IFS(Customer!K1646=1,"Basic",Customer!L1646=1,"Graduate",Customer!M1646=1,"Master",Customer!N1646=1,"PhD")</f>
        <v>Graduate</v>
      </c>
      <c r="H1646" t="s">
        <v>19</v>
      </c>
    </row>
    <row r="1647" spans="1:8" x14ac:dyDescent="0.3">
      <c r="A1647">
        <v>1600</v>
      </c>
      <c r="B1647">
        <v>135791</v>
      </c>
      <c r="C1647">
        <v>2</v>
      </c>
      <c r="D1647">
        <v>1</v>
      </c>
      <c r="E1647">
        <v>55</v>
      </c>
      <c r="F1647" t="str" cm="1">
        <f t="array" ref="F1647">_xlfn.IFS(Customer!F1647=1,"Divorced",Customer!G1647=1,"Married",Customer!H1647=1,"Single",Customer!I1647=1,"Together",Customer!J1647=1,"Window")</f>
        <v>Single</v>
      </c>
      <c r="G1647" t="str" cm="1">
        <f t="array" ref="G1647">_xlfn.IFS(Customer!K1647=1,"Basic",Customer!L1647=1,"Graduate",Customer!M1647=1,"Master",Customer!N1647=1,"PhD")</f>
        <v>Master</v>
      </c>
      <c r="H1647" t="s">
        <v>20</v>
      </c>
    </row>
    <row r="1648" spans="1:8" x14ac:dyDescent="0.3">
      <c r="A1648">
        <v>2352</v>
      </c>
      <c r="B1648">
        <v>135791</v>
      </c>
      <c r="C1648">
        <v>2</v>
      </c>
      <c r="D1648">
        <v>1</v>
      </c>
      <c r="E1648">
        <v>55</v>
      </c>
      <c r="F1648" t="str" cm="1">
        <f t="array" ref="F1648">_xlfn.IFS(Customer!F1648=1,"Divorced",Customer!G1648=1,"Married",Customer!H1648=1,"Single",Customer!I1648=1,"Together",Customer!J1648=1,"Window")</f>
        <v>Single</v>
      </c>
      <c r="G1648" t="str" cm="1">
        <f t="array" ref="G1648">_xlfn.IFS(Customer!K1648=1,"Basic",Customer!L1648=1,"Graduate",Customer!M1648=1,"Master",Customer!N1648=1,"PhD")</f>
        <v>Master</v>
      </c>
      <c r="H1648" t="s">
        <v>17</v>
      </c>
    </row>
    <row r="1649" spans="1:8" x14ac:dyDescent="0.3">
      <c r="A1649">
        <v>1049</v>
      </c>
      <c r="B1649">
        <v>135790</v>
      </c>
      <c r="C1649">
        <v>1</v>
      </c>
      <c r="D1649">
        <v>0</v>
      </c>
      <c r="E1649">
        <v>43</v>
      </c>
      <c r="F1649" t="str" cm="1">
        <f t="array" ref="F1649">_xlfn.IFS(Customer!F1649=1,"Divorced",Customer!G1649=1,"Married",Customer!H1649=1,"Single",Customer!I1649=1,"Together",Customer!J1649=1,"Window")</f>
        <v>Single</v>
      </c>
      <c r="G1649" t="str" cm="1">
        <f t="array" ref="G1649">_xlfn.IFS(Customer!K1649=1,"Basic",Customer!L1649=1,"Graduate",Customer!M1649=1,"Master",Customer!N1649=1,"PhD")</f>
        <v>Graduate</v>
      </c>
      <c r="H1649" t="s">
        <v>15</v>
      </c>
    </row>
    <row r="1650" spans="1:8" x14ac:dyDescent="0.3">
      <c r="A1650">
        <v>3109</v>
      </c>
      <c r="B1650">
        <v>135788</v>
      </c>
      <c r="C1650">
        <v>1</v>
      </c>
      <c r="D1650">
        <v>1</v>
      </c>
      <c r="E1650">
        <v>49</v>
      </c>
      <c r="F1650" t="str" cm="1">
        <f t="array" ref="F1650">_xlfn.IFS(Customer!F1650=1,"Divorced",Customer!G1650=1,"Married",Customer!H1650=1,"Single",Customer!I1650=1,"Together",Customer!J1650=1,"Window")</f>
        <v>Married</v>
      </c>
      <c r="G1650" t="str" cm="1">
        <f t="array" ref="G1650">_xlfn.IFS(Customer!K1650=1,"Basic",Customer!L1650=1,"Graduate",Customer!M1650=1,"Master",Customer!N1650=1,"PhD")</f>
        <v>Graduate</v>
      </c>
      <c r="H1650" t="s">
        <v>18</v>
      </c>
    </row>
    <row r="1651" spans="1:8" x14ac:dyDescent="0.3">
      <c r="A1651">
        <v>2470</v>
      </c>
      <c r="B1651">
        <v>135765</v>
      </c>
      <c r="C1651">
        <v>1</v>
      </c>
      <c r="D1651">
        <v>0</v>
      </c>
      <c r="E1651">
        <v>30</v>
      </c>
      <c r="F1651" t="str" cm="1">
        <f t="array" ref="F1651">_xlfn.IFS(Customer!F1651=1,"Divorced",Customer!G1651=1,"Married",Customer!H1651=1,"Single",Customer!I1651=1,"Together",Customer!J1651=1,"Window")</f>
        <v>Married</v>
      </c>
      <c r="G1651" t="str" cm="1">
        <f t="array" ref="G1651">_xlfn.IFS(Customer!K1651=1,"Basic",Customer!L1651=1,"Graduate",Customer!M1651=1,"Master",Customer!N1651=1,"PhD")</f>
        <v>Graduate</v>
      </c>
      <c r="H1651" t="s">
        <v>20</v>
      </c>
    </row>
    <row r="1652" spans="1:8" x14ac:dyDescent="0.3">
      <c r="A1652">
        <v>1959</v>
      </c>
      <c r="B1652">
        <v>135704</v>
      </c>
      <c r="C1652">
        <v>1</v>
      </c>
      <c r="D1652">
        <v>1</v>
      </c>
      <c r="E1652">
        <v>68</v>
      </c>
      <c r="F1652" t="str" cm="1">
        <f t="array" ref="F1652">_xlfn.IFS(Customer!F1652=1,"Divorced",Customer!G1652=1,"Married",Customer!H1652=1,"Single",Customer!I1652=1,"Together",Customer!J1652=1,"Window")</f>
        <v>Married</v>
      </c>
      <c r="G1652" t="str" cm="1">
        <f t="array" ref="G1652">_xlfn.IFS(Customer!K1652=1,"Basic",Customer!L1652=1,"Graduate",Customer!M1652=1,"Master",Customer!N1652=1,"PhD")</f>
        <v>Graduate</v>
      </c>
      <c r="H1652" t="s">
        <v>16</v>
      </c>
    </row>
    <row r="1653" spans="1:8" x14ac:dyDescent="0.3">
      <c r="A1653">
        <v>2883</v>
      </c>
      <c r="B1653">
        <v>135701</v>
      </c>
      <c r="C1653">
        <v>0</v>
      </c>
      <c r="D1653">
        <v>0</v>
      </c>
      <c r="E1653">
        <v>61</v>
      </c>
      <c r="F1653" t="str" cm="1">
        <f t="array" ref="F1653">_xlfn.IFS(Customer!F1653=1,"Divorced",Customer!G1653=1,"Married",Customer!H1653=1,"Single",Customer!I1653=1,"Together",Customer!J1653=1,"Window")</f>
        <v>Married</v>
      </c>
      <c r="G1653" t="str" cm="1">
        <f t="array" ref="G1653">_xlfn.IFS(Customer!K1653=1,"Basic",Customer!L1653=1,"Graduate",Customer!M1653=1,"Master",Customer!N1653=1,"PhD")</f>
        <v>Graduate</v>
      </c>
      <c r="H1653" t="s">
        <v>16</v>
      </c>
    </row>
    <row r="1654" spans="1:8" x14ac:dyDescent="0.3">
      <c r="A1654">
        <v>1138</v>
      </c>
      <c r="B1654">
        <v>135688</v>
      </c>
      <c r="C1654">
        <v>2</v>
      </c>
      <c r="D1654">
        <v>1</v>
      </c>
      <c r="E1654">
        <v>47</v>
      </c>
      <c r="F1654" t="str" cm="1">
        <f t="array" ref="F1654">_xlfn.IFS(Customer!F1654=1,"Divorced",Customer!G1654=1,"Married",Customer!H1654=1,"Single",Customer!I1654=1,"Together",Customer!J1654=1,"Window")</f>
        <v>Married</v>
      </c>
      <c r="G1654" t="e" cm="1">
        <f t="array" ref="G1654">_xlfn.IFS(Customer!K1654=1,"Basic",Customer!L1654=1,"Graduate",Customer!M1654=1,"Master",Customer!N1654=1,"PhD")</f>
        <v>#N/A</v>
      </c>
      <c r="H1654" t="s">
        <v>20</v>
      </c>
    </row>
    <row r="1655" spans="1:8" x14ac:dyDescent="0.3">
      <c r="A1655">
        <v>1367</v>
      </c>
      <c r="B1655">
        <v>135688</v>
      </c>
      <c r="C1655">
        <v>2</v>
      </c>
      <c r="D1655">
        <v>1</v>
      </c>
      <c r="E1655">
        <v>47</v>
      </c>
      <c r="F1655" t="str" cm="1">
        <f t="array" ref="F1655">_xlfn.IFS(Customer!F1655=1,"Divorced",Customer!G1655=1,"Married",Customer!H1655=1,"Single",Customer!I1655=1,"Together",Customer!J1655=1,"Window")</f>
        <v>Married</v>
      </c>
      <c r="G1655" t="e" cm="1">
        <f t="array" ref="G1655">_xlfn.IFS(Customer!K1655=1,"Basic",Customer!L1655=1,"Graduate",Customer!M1655=1,"Master",Customer!N1655=1,"PhD")</f>
        <v>#N/A</v>
      </c>
      <c r="H1655" t="s">
        <v>15</v>
      </c>
    </row>
    <row r="1656" spans="1:8" x14ac:dyDescent="0.3">
      <c r="A1656">
        <v>1354</v>
      </c>
      <c r="B1656">
        <v>135684</v>
      </c>
      <c r="C1656">
        <v>1</v>
      </c>
      <c r="D1656">
        <v>0</v>
      </c>
      <c r="E1656">
        <v>36</v>
      </c>
      <c r="F1656" t="str" cm="1">
        <f t="array" ref="F1656">_xlfn.IFS(Customer!F1656=1,"Divorced",Customer!G1656=1,"Married",Customer!H1656=1,"Single",Customer!I1656=1,"Together",Customer!J1656=1,"Window")</f>
        <v>Married</v>
      </c>
      <c r="G1656" t="e" cm="1">
        <f t="array" ref="G1656">_xlfn.IFS(Customer!K1656=1,"Basic",Customer!L1656=1,"Graduate",Customer!M1656=1,"Master",Customer!N1656=1,"PhD")</f>
        <v>#N/A</v>
      </c>
      <c r="H1656" t="s">
        <v>20</v>
      </c>
    </row>
    <row r="1657" spans="1:8" x14ac:dyDescent="0.3">
      <c r="A1657">
        <v>1687</v>
      </c>
      <c r="B1657">
        <v>135682</v>
      </c>
      <c r="C1657">
        <v>1</v>
      </c>
      <c r="D1657">
        <v>0</v>
      </c>
      <c r="E1657">
        <v>50</v>
      </c>
      <c r="F1657" t="str" cm="1">
        <f t="array" ref="F1657">_xlfn.IFS(Customer!F1657=1,"Divorced",Customer!G1657=1,"Married",Customer!H1657=1,"Single",Customer!I1657=1,"Together",Customer!J1657=1,"Window")</f>
        <v>Divorced</v>
      </c>
      <c r="G1657" t="str" cm="1">
        <f t="array" ref="G1657">_xlfn.IFS(Customer!K1657=1,"Basic",Customer!L1657=1,"Graduate",Customer!M1657=1,"Master",Customer!N1657=1,"PhD")</f>
        <v>PhD</v>
      </c>
      <c r="H1657" t="s">
        <v>18</v>
      </c>
    </row>
    <row r="1658" spans="1:8" x14ac:dyDescent="0.3">
      <c r="A1658">
        <v>1894</v>
      </c>
      <c r="B1658">
        <v>135641</v>
      </c>
      <c r="C1658">
        <v>1</v>
      </c>
      <c r="D1658">
        <v>0</v>
      </c>
      <c r="E1658">
        <v>48</v>
      </c>
      <c r="F1658" t="str" cm="1">
        <f t="array" ref="F1658">_xlfn.IFS(Customer!F1658=1,"Divorced",Customer!G1658=1,"Married",Customer!H1658=1,"Single",Customer!I1658=1,"Together",Customer!J1658=1,"Window")</f>
        <v>Married</v>
      </c>
      <c r="G1658" t="str" cm="1">
        <f t="array" ref="G1658">_xlfn.IFS(Customer!K1658=1,"Basic",Customer!L1658=1,"Graduate",Customer!M1658=1,"Master",Customer!N1658=1,"PhD")</f>
        <v>Master</v>
      </c>
      <c r="H1658" t="s">
        <v>20</v>
      </c>
    </row>
    <row r="1659" spans="1:8" x14ac:dyDescent="0.3">
      <c r="A1659">
        <v>2630</v>
      </c>
      <c r="B1659">
        <v>135544</v>
      </c>
      <c r="C1659">
        <v>1</v>
      </c>
      <c r="D1659">
        <v>0</v>
      </c>
      <c r="E1659">
        <v>42</v>
      </c>
      <c r="F1659" t="str" cm="1">
        <f t="array" ref="F1659">_xlfn.IFS(Customer!F1659=1,"Divorced",Customer!G1659=1,"Married",Customer!H1659=1,"Single",Customer!I1659=1,"Together",Customer!J1659=1,"Window")</f>
        <v>Single</v>
      </c>
      <c r="G1659" t="str" cm="1">
        <f t="array" ref="G1659">_xlfn.IFS(Customer!K1659=1,"Basic",Customer!L1659=1,"Graduate",Customer!M1659=1,"Master",Customer!N1659=1,"PhD")</f>
        <v>Master</v>
      </c>
      <c r="H1659" t="s">
        <v>19</v>
      </c>
    </row>
    <row r="1660" spans="1:8" x14ac:dyDescent="0.3">
      <c r="A1660">
        <v>1741</v>
      </c>
      <c r="B1660">
        <v>135523</v>
      </c>
      <c r="C1660">
        <v>1</v>
      </c>
      <c r="D1660">
        <v>0</v>
      </c>
      <c r="E1660">
        <v>39</v>
      </c>
      <c r="F1660" t="str" cm="1">
        <f t="array" ref="F1660">_xlfn.IFS(Customer!F1660=1,"Divorced",Customer!G1660=1,"Married",Customer!H1660=1,"Single",Customer!I1660=1,"Together",Customer!J1660=1,"Window")</f>
        <v>Married</v>
      </c>
      <c r="G1660" t="e" cm="1">
        <f t="array" ref="G1660">_xlfn.IFS(Customer!K1660=1,"Basic",Customer!L1660=1,"Graduate",Customer!M1660=1,"Master",Customer!N1660=1,"PhD")</f>
        <v>#N/A</v>
      </c>
      <c r="H1660" t="s">
        <v>18</v>
      </c>
    </row>
    <row r="1661" spans="1:8" x14ac:dyDescent="0.3">
      <c r="A1661">
        <v>1815</v>
      </c>
      <c r="B1661">
        <v>135441</v>
      </c>
      <c r="C1661">
        <v>1</v>
      </c>
      <c r="D1661">
        <v>1</v>
      </c>
      <c r="E1661">
        <v>53</v>
      </c>
      <c r="F1661" t="str" cm="1">
        <f t="array" ref="F1661">_xlfn.IFS(Customer!F1661=1,"Divorced",Customer!G1661=1,"Married",Customer!H1661=1,"Single",Customer!I1661=1,"Together",Customer!J1661=1,"Window")</f>
        <v>Married</v>
      </c>
      <c r="G1661" t="str" cm="1">
        <f t="array" ref="G1661">_xlfn.IFS(Customer!K1661=1,"Basic",Customer!L1661=1,"Graduate",Customer!M1661=1,"Master",Customer!N1661=1,"PhD")</f>
        <v>Graduate</v>
      </c>
      <c r="H1661" t="s">
        <v>16</v>
      </c>
    </row>
    <row r="1662" spans="1:8" x14ac:dyDescent="0.3">
      <c r="A1662">
        <v>1276</v>
      </c>
      <c r="B1662">
        <v>135416</v>
      </c>
      <c r="C1662">
        <v>0</v>
      </c>
      <c r="D1662">
        <v>0</v>
      </c>
      <c r="E1662">
        <v>71</v>
      </c>
      <c r="F1662" t="str" cm="1">
        <f t="array" ref="F1662">_xlfn.IFS(Customer!F1662=1,"Divorced",Customer!G1662=1,"Married",Customer!H1662=1,"Single",Customer!I1662=1,"Together",Customer!J1662=1,"Window")</f>
        <v>Divorced</v>
      </c>
      <c r="G1662" t="str" cm="1">
        <f t="array" ref="G1662">_xlfn.IFS(Customer!K1662=1,"Basic",Customer!L1662=1,"Graduate",Customer!M1662=1,"Master",Customer!N1662=1,"PhD")</f>
        <v>Master</v>
      </c>
      <c r="H1662" t="s">
        <v>20</v>
      </c>
    </row>
    <row r="1663" spans="1:8" x14ac:dyDescent="0.3">
      <c r="A1663">
        <v>1283</v>
      </c>
      <c r="B1663">
        <v>135388</v>
      </c>
      <c r="C1663">
        <v>1</v>
      </c>
      <c r="D1663">
        <v>0</v>
      </c>
      <c r="E1663">
        <v>32</v>
      </c>
      <c r="F1663" t="str" cm="1">
        <f t="array" ref="F1663">_xlfn.IFS(Customer!F1663=1,"Divorced",Customer!G1663=1,"Married",Customer!H1663=1,"Single",Customer!I1663=1,"Together",Customer!J1663=1,"Window")</f>
        <v>Divorced</v>
      </c>
      <c r="G1663" t="e" cm="1">
        <f t="array" ref="G1663">_xlfn.IFS(Customer!K1663=1,"Basic",Customer!L1663=1,"Graduate",Customer!M1663=1,"Master",Customer!N1663=1,"PhD")</f>
        <v>#N/A</v>
      </c>
      <c r="H1663" t="s">
        <v>15</v>
      </c>
    </row>
    <row r="1664" spans="1:8" x14ac:dyDescent="0.3">
      <c r="A1664">
        <v>1970</v>
      </c>
      <c r="B1664">
        <v>135340</v>
      </c>
      <c r="C1664">
        <v>1</v>
      </c>
      <c r="D1664">
        <v>1</v>
      </c>
      <c r="E1664">
        <v>64</v>
      </c>
      <c r="F1664" t="str" cm="1">
        <f t="array" ref="F1664">_xlfn.IFS(Customer!F1664=1,"Divorced",Customer!G1664=1,"Married",Customer!H1664=1,"Single",Customer!I1664=1,"Together",Customer!J1664=1,"Window")</f>
        <v>Window</v>
      </c>
      <c r="G1664" t="str" cm="1">
        <f t="array" ref="G1664">_xlfn.IFS(Customer!K1664=1,"Basic",Customer!L1664=1,"Graduate",Customer!M1664=1,"Master",Customer!N1664=1,"PhD")</f>
        <v>PhD</v>
      </c>
      <c r="H1664" t="s">
        <v>19</v>
      </c>
    </row>
    <row r="1665" spans="1:8" x14ac:dyDescent="0.3">
      <c r="A1665">
        <v>2148</v>
      </c>
      <c r="B1665">
        <v>135322</v>
      </c>
      <c r="C1665">
        <v>1</v>
      </c>
      <c r="D1665">
        <v>2</v>
      </c>
      <c r="E1665">
        <v>52</v>
      </c>
      <c r="F1665" t="str" cm="1">
        <f t="array" ref="F1665">_xlfn.IFS(Customer!F1665=1,"Divorced",Customer!G1665=1,"Married",Customer!H1665=1,"Single",Customer!I1665=1,"Together",Customer!J1665=1,"Window")</f>
        <v>Together</v>
      </c>
      <c r="G1665" t="str" cm="1">
        <f t="array" ref="G1665">_xlfn.IFS(Customer!K1665=1,"Basic",Customer!L1665=1,"Graduate",Customer!M1665=1,"Master",Customer!N1665=1,"PhD")</f>
        <v>Graduate</v>
      </c>
      <c r="H1665" t="s">
        <v>17</v>
      </c>
    </row>
    <row r="1666" spans="1:8" x14ac:dyDescent="0.3">
      <c r="A1666">
        <v>1287</v>
      </c>
      <c r="B1666">
        <v>135246</v>
      </c>
      <c r="C1666">
        <v>1</v>
      </c>
      <c r="D1666">
        <v>1</v>
      </c>
      <c r="E1666">
        <v>62</v>
      </c>
      <c r="F1666" t="str" cm="1">
        <f t="array" ref="F1666">_xlfn.IFS(Customer!F1666=1,"Divorced",Customer!G1666=1,"Married",Customer!H1666=1,"Single",Customer!I1666=1,"Together",Customer!J1666=1,"Window")</f>
        <v>Divorced</v>
      </c>
      <c r="G1666" t="str" cm="1">
        <f t="array" ref="G1666">_xlfn.IFS(Customer!K1666=1,"Basic",Customer!L1666=1,"Graduate",Customer!M1666=1,"Master",Customer!N1666=1,"PhD")</f>
        <v>Graduate</v>
      </c>
      <c r="H1666" t="s">
        <v>16</v>
      </c>
    </row>
    <row r="1667" spans="1:8" x14ac:dyDescent="0.3">
      <c r="A1667">
        <v>2029</v>
      </c>
      <c r="B1667">
        <v>135196</v>
      </c>
      <c r="C1667">
        <v>1</v>
      </c>
      <c r="D1667">
        <v>0</v>
      </c>
      <c r="E1667">
        <v>36</v>
      </c>
      <c r="F1667" t="str" cm="1">
        <f t="array" ref="F1667">_xlfn.IFS(Customer!F1667=1,"Divorced",Customer!G1667=1,"Married",Customer!H1667=1,"Single",Customer!I1667=1,"Together",Customer!J1667=1,"Window")</f>
        <v>Together</v>
      </c>
      <c r="G1667" t="str" cm="1">
        <f t="array" ref="G1667">_xlfn.IFS(Customer!K1667=1,"Basic",Customer!L1667=1,"Graduate",Customer!M1667=1,"Master",Customer!N1667=1,"PhD")</f>
        <v>Graduate</v>
      </c>
      <c r="H1667" t="s">
        <v>18</v>
      </c>
    </row>
    <row r="1668" spans="1:8" x14ac:dyDescent="0.3">
      <c r="A1668">
        <v>2690</v>
      </c>
      <c r="B1668">
        <v>135196</v>
      </c>
      <c r="C1668">
        <v>1</v>
      </c>
      <c r="D1668">
        <v>0</v>
      </c>
      <c r="E1668">
        <v>36</v>
      </c>
      <c r="F1668" t="str" cm="1">
        <f t="array" ref="F1668">_xlfn.IFS(Customer!F1668=1,"Divorced",Customer!G1668=1,"Married",Customer!H1668=1,"Single",Customer!I1668=1,"Together",Customer!J1668=1,"Window")</f>
        <v>Together</v>
      </c>
      <c r="G1668" t="str" cm="1">
        <f t="array" ref="G1668">_xlfn.IFS(Customer!K1668=1,"Basic",Customer!L1668=1,"Graduate",Customer!M1668=1,"Master",Customer!N1668=1,"PhD")</f>
        <v>Graduate</v>
      </c>
      <c r="H1668" t="s">
        <v>19</v>
      </c>
    </row>
    <row r="1669" spans="1:8" x14ac:dyDescent="0.3">
      <c r="A1669">
        <v>1318</v>
      </c>
      <c r="B1669">
        <v>135178</v>
      </c>
      <c r="C1669">
        <v>1</v>
      </c>
      <c r="D1669">
        <v>0</v>
      </c>
      <c r="E1669">
        <v>49</v>
      </c>
      <c r="F1669" t="str" cm="1">
        <f t="array" ref="F1669">_xlfn.IFS(Customer!F1669=1,"Divorced",Customer!G1669=1,"Married",Customer!H1669=1,"Single",Customer!I1669=1,"Together",Customer!J1669=1,"Window")</f>
        <v>Married</v>
      </c>
      <c r="G1669" t="str" cm="1">
        <f t="array" ref="G1669">_xlfn.IFS(Customer!K1669=1,"Basic",Customer!L1669=1,"Graduate",Customer!M1669=1,"Master",Customer!N1669=1,"PhD")</f>
        <v>Master</v>
      </c>
      <c r="H1669" t="s">
        <v>20</v>
      </c>
    </row>
    <row r="1670" spans="1:8" x14ac:dyDescent="0.3">
      <c r="A1670">
        <v>1690</v>
      </c>
      <c r="B1670">
        <v>135178</v>
      </c>
      <c r="C1670">
        <v>1</v>
      </c>
      <c r="D1670">
        <v>0</v>
      </c>
      <c r="E1670">
        <v>49</v>
      </c>
      <c r="F1670" t="str" cm="1">
        <f t="array" ref="F1670">_xlfn.IFS(Customer!F1670=1,"Divorced",Customer!G1670=1,"Married",Customer!H1670=1,"Single",Customer!I1670=1,"Together",Customer!J1670=1,"Window")</f>
        <v>Married</v>
      </c>
      <c r="G1670" t="str" cm="1">
        <f t="array" ref="G1670">_xlfn.IFS(Customer!K1670=1,"Basic",Customer!L1670=1,"Graduate",Customer!M1670=1,"Master",Customer!N1670=1,"PhD")</f>
        <v>Master</v>
      </c>
      <c r="H1670" t="s">
        <v>20</v>
      </c>
    </row>
    <row r="1671" spans="1:8" x14ac:dyDescent="0.3">
      <c r="A1671">
        <v>2910</v>
      </c>
      <c r="B1671">
        <v>134984</v>
      </c>
      <c r="C1671">
        <v>1</v>
      </c>
      <c r="D1671">
        <v>1</v>
      </c>
      <c r="E1671">
        <v>45</v>
      </c>
      <c r="F1671" t="str" cm="1">
        <f t="array" ref="F1671">_xlfn.IFS(Customer!F1671=1,"Divorced",Customer!G1671=1,"Married",Customer!H1671=1,"Single",Customer!I1671=1,"Together",Customer!J1671=1,"Window")</f>
        <v>Together</v>
      </c>
      <c r="G1671" t="e" cm="1">
        <f t="array" ref="G1671">_xlfn.IFS(Customer!K1671=1,"Basic",Customer!L1671=1,"Graduate",Customer!M1671=1,"Master",Customer!N1671=1,"PhD")</f>
        <v>#N/A</v>
      </c>
      <c r="H1671" t="s">
        <v>17</v>
      </c>
    </row>
    <row r="1672" spans="1:8" x14ac:dyDescent="0.3">
      <c r="A1672">
        <v>2564</v>
      </c>
      <c r="B1672">
        <v>134968</v>
      </c>
      <c r="C1672">
        <v>1</v>
      </c>
      <c r="D1672">
        <v>0</v>
      </c>
      <c r="E1672">
        <v>40</v>
      </c>
      <c r="F1672" t="str" cm="1">
        <f t="array" ref="F1672">_xlfn.IFS(Customer!F1672=1,"Divorced",Customer!G1672=1,"Married",Customer!H1672=1,"Single",Customer!I1672=1,"Together",Customer!J1672=1,"Window")</f>
        <v>Married</v>
      </c>
      <c r="G1672" t="str" cm="1">
        <f t="array" ref="G1672">_xlfn.IFS(Customer!K1672=1,"Basic",Customer!L1672=1,"Graduate",Customer!M1672=1,"Master",Customer!N1672=1,"PhD")</f>
        <v>Graduate</v>
      </c>
      <c r="H1672" t="s">
        <v>19</v>
      </c>
    </row>
    <row r="1673" spans="1:8" x14ac:dyDescent="0.3">
      <c r="A1673">
        <v>2001</v>
      </c>
      <c r="B1673">
        <v>134961</v>
      </c>
      <c r="C1673">
        <v>1</v>
      </c>
      <c r="D1673">
        <v>0</v>
      </c>
      <c r="E1673">
        <v>47</v>
      </c>
      <c r="F1673" t="str" cm="1">
        <f t="array" ref="F1673">_xlfn.IFS(Customer!F1673=1,"Divorced",Customer!G1673=1,"Married",Customer!H1673=1,"Single",Customer!I1673=1,"Together",Customer!J1673=1,"Window")</f>
        <v>Married</v>
      </c>
      <c r="G1673" t="str" cm="1">
        <f t="array" ref="G1673">_xlfn.IFS(Customer!K1673=1,"Basic",Customer!L1673=1,"Graduate",Customer!M1673=1,"Master",Customer!N1673=1,"PhD")</f>
        <v>Graduate</v>
      </c>
      <c r="H1673" t="s">
        <v>16</v>
      </c>
    </row>
    <row r="1674" spans="1:8" x14ac:dyDescent="0.3">
      <c r="A1674">
        <v>1722</v>
      </c>
      <c r="B1674">
        <v>134941</v>
      </c>
      <c r="C1674">
        <v>1</v>
      </c>
      <c r="D1674">
        <v>1</v>
      </c>
      <c r="E1674">
        <v>64</v>
      </c>
      <c r="F1674" t="str" cm="1">
        <f t="array" ref="F1674">_xlfn.IFS(Customer!F1674=1,"Divorced",Customer!G1674=1,"Married",Customer!H1674=1,"Single",Customer!I1674=1,"Together",Customer!J1674=1,"Window")</f>
        <v>Together</v>
      </c>
      <c r="G1674" t="str" cm="1">
        <f t="array" ref="G1674">_xlfn.IFS(Customer!K1674=1,"Basic",Customer!L1674=1,"Graduate",Customer!M1674=1,"Master",Customer!N1674=1,"PhD")</f>
        <v>Master</v>
      </c>
      <c r="H1674" t="s">
        <v>17</v>
      </c>
    </row>
    <row r="1675" spans="1:8" x14ac:dyDescent="0.3">
      <c r="A1675">
        <v>1492</v>
      </c>
      <c r="B1675">
        <v>134935</v>
      </c>
      <c r="C1675">
        <v>0</v>
      </c>
      <c r="D1675">
        <v>0</v>
      </c>
      <c r="E1675">
        <v>28</v>
      </c>
      <c r="F1675" t="str" cm="1">
        <f t="array" ref="F1675">_xlfn.IFS(Customer!F1675=1,"Divorced",Customer!G1675=1,"Married",Customer!H1675=1,"Single",Customer!I1675=1,"Together",Customer!J1675=1,"Window")</f>
        <v>Married</v>
      </c>
      <c r="G1675" t="str" cm="1">
        <f t="array" ref="G1675">_xlfn.IFS(Customer!K1675=1,"Basic",Customer!L1675=1,"Graduate",Customer!M1675=1,"Master",Customer!N1675=1,"PhD")</f>
        <v>Graduate</v>
      </c>
      <c r="H1675" t="s">
        <v>20</v>
      </c>
    </row>
    <row r="1676" spans="1:8" x14ac:dyDescent="0.3">
      <c r="A1676">
        <v>2554</v>
      </c>
      <c r="B1676">
        <v>134935</v>
      </c>
      <c r="C1676">
        <v>0</v>
      </c>
      <c r="D1676">
        <v>0</v>
      </c>
      <c r="E1676">
        <v>28</v>
      </c>
      <c r="F1676" t="str" cm="1">
        <f t="array" ref="F1676">_xlfn.IFS(Customer!F1676=1,"Divorced",Customer!G1676=1,"Married",Customer!H1676=1,"Single",Customer!I1676=1,"Together",Customer!J1676=1,"Window")</f>
        <v>Married</v>
      </c>
      <c r="G1676" t="str" cm="1">
        <f t="array" ref="G1676">_xlfn.IFS(Customer!K1676=1,"Basic",Customer!L1676=1,"Graduate",Customer!M1676=1,"Master",Customer!N1676=1,"PhD")</f>
        <v>Graduate</v>
      </c>
      <c r="H1676" t="s">
        <v>20</v>
      </c>
    </row>
    <row r="1677" spans="1:8" x14ac:dyDescent="0.3">
      <c r="A1677">
        <v>2636</v>
      </c>
      <c r="B1677">
        <v>134916</v>
      </c>
      <c r="C1677">
        <v>2</v>
      </c>
      <c r="D1677">
        <v>0</v>
      </c>
      <c r="E1677">
        <v>52</v>
      </c>
      <c r="F1677" t="str" cm="1">
        <f t="array" ref="F1677">_xlfn.IFS(Customer!F1677=1,"Divorced",Customer!G1677=1,"Married",Customer!H1677=1,"Single",Customer!I1677=1,"Together",Customer!J1677=1,"Window")</f>
        <v>Together</v>
      </c>
      <c r="G1677" t="str" cm="1">
        <f t="array" ref="G1677">_xlfn.IFS(Customer!K1677=1,"Basic",Customer!L1677=1,"Graduate",Customer!M1677=1,"Master",Customer!N1677=1,"PhD")</f>
        <v>Graduate</v>
      </c>
      <c r="H1677" t="s">
        <v>19</v>
      </c>
    </row>
    <row r="1678" spans="1:8" x14ac:dyDescent="0.3">
      <c r="A1678">
        <v>2409</v>
      </c>
      <c r="B1678">
        <v>134853</v>
      </c>
      <c r="C1678">
        <v>1</v>
      </c>
      <c r="D1678">
        <v>1</v>
      </c>
      <c r="E1678">
        <v>47</v>
      </c>
      <c r="F1678" t="str" cm="1">
        <f t="array" ref="F1678">_xlfn.IFS(Customer!F1678=1,"Divorced",Customer!G1678=1,"Married",Customer!H1678=1,"Single",Customer!I1678=1,"Together",Customer!J1678=1,"Window")</f>
        <v>Single</v>
      </c>
      <c r="G1678" t="str" cm="1">
        <f t="array" ref="G1678">_xlfn.IFS(Customer!K1678=1,"Basic",Customer!L1678=1,"Graduate",Customer!M1678=1,"Master",Customer!N1678=1,"PhD")</f>
        <v>Graduate</v>
      </c>
      <c r="H1678" t="s">
        <v>16</v>
      </c>
    </row>
    <row r="1679" spans="1:8" x14ac:dyDescent="0.3">
      <c r="A1679">
        <v>1783</v>
      </c>
      <c r="B1679">
        <v>134838</v>
      </c>
      <c r="C1679">
        <v>1</v>
      </c>
      <c r="D1679">
        <v>1</v>
      </c>
      <c r="E1679">
        <v>69</v>
      </c>
      <c r="F1679" t="str" cm="1">
        <f t="array" ref="F1679">_xlfn.IFS(Customer!F1679=1,"Divorced",Customer!G1679=1,"Married",Customer!H1679=1,"Single",Customer!I1679=1,"Together",Customer!J1679=1,"Window")</f>
        <v>Married</v>
      </c>
      <c r="G1679" t="str" cm="1">
        <f t="array" ref="G1679">_xlfn.IFS(Customer!K1679=1,"Basic",Customer!L1679=1,"Graduate",Customer!M1679=1,"Master",Customer!N1679=1,"PhD")</f>
        <v>Graduate</v>
      </c>
      <c r="H1679" t="s">
        <v>18</v>
      </c>
    </row>
    <row r="1680" spans="1:8" x14ac:dyDescent="0.3">
      <c r="A1680">
        <v>1677</v>
      </c>
      <c r="B1680">
        <v>134824</v>
      </c>
      <c r="C1680">
        <v>0</v>
      </c>
      <c r="D1680">
        <v>0</v>
      </c>
      <c r="E1680">
        <v>25</v>
      </c>
      <c r="F1680" t="str" cm="1">
        <f t="array" ref="F1680">_xlfn.IFS(Customer!F1680=1,"Divorced",Customer!G1680=1,"Married",Customer!H1680=1,"Single",Customer!I1680=1,"Together",Customer!J1680=1,"Window")</f>
        <v>Single</v>
      </c>
      <c r="G1680" t="str" cm="1">
        <f t="array" ref="G1680">_xlfn.IFS(Customer!K1680=1,"Basic",Customer!L1680=1,"Graduate",Customer!M1680=1,"Master",Customer!N1680=1,"PhD")</f>
        <v>Graduate</v>
      </c>
      <c r="H1680" t="s">
        <v>16</v>
      </c>
    </row>
    <row r="1681" spans="1:8" x14ac:dyDescent="0.3">
      <c r="A1681">
        <v>1976</v>
      </c>
      <c r="B1681">
        <v>134824</v>
      </c>
      <c r="C1681">
        <v>0</v>
      </c>
      <c r="D1681">
        <v>0</v>
      </c>
      <c r="E1681">
        <v>25</v>
      </c>
      <c r="F1681" t="str" cm="1">
        <f t="array" ref="F1681">_xlfn.IFS(Customer!F1681=1,"Divorced",Customer!G1681=1,"Married",Customer!H1681=1,"Single",Customer!I1681=1,"Together",Customer!J1681=1,"Window")</f>
        <v>Single</v>
      </c>
      <c r="G1681" t="str" cm="1">
        <f t="array" ref="G1681">_xlfn.IFS(Customer!K1681=1,"Basic",Customer!L1681=1,"Graduate",Customer!M1681=1,"Master",Customer!N1681=1,"PhD")</f>
        <v>Graduate</v>
      </c>
      <c r="H1681" t="s">
        <v>19</v>
      </c>
    </row>
    <row r="1682" spans="1:8" x14ac:dyDescent="0.3">
      <c r="A1682">
        <v>2842</v>
      </c>
      <c r="B1682">
        <v>134738</v>
      </c>
      <c r="C1682">
        <v>1</v>
      </c>
      <c r="D1682">
        <v>0</v>
      </c>
      <c r="E1682">
        <v>36</v>
      </c>
      <c r="F1682" t="str" cm="1">
        <f t="array" ref="F1682">_xlfn.IFS(Customer!F1682=1,"Divorced",Customer!G1682=1,"Married",Customer!H1682=1,"Single",Customer!I1682=1,"Together",Customer!J1682=1,"Window")</f>
        <v>Single</v>
      </c>
      <c r="G1682" t="str" cm="1">
        <f t="array" ref="G1682">_xlfn.IFS(Customer!K1682=1,"Basic",Customer!L1682=1,"Graduate",Customer!M1682=1,"Master",Customer!N1682=1,"PhD")</f>
        <v>Graduate</v>
      </c>
      <c r="H1682" t="s">
        <v>20</v>
      </c>
    </row>
    <row r="1683" spans="1:8" x14ac:dyDescent="0.3">
      <c r="A1683">
        <v>2025</v>
      </c>
      <c r="B1683">
        <v>134728</v>
      </c>
      <c r="C1683">
        <v>1</v>
      </c>
      <c r="D1683">
        <v>0</v>
      </c>
      <c r="E1683">
        <v>34</v>
      </c>
      <c r="F1683" t="str" cm="1">
        <f t="array" ref="F1683">_xlfn.IFS(Customer!F1683=1,"Divorced",Customer!G1683=1,"Married",Customer!H1683=1,"Single",Customer!I1683=1,"Together",Customer!J1683=1,"Window")</f>
        <v>Together</v>
      </c>
      <c r="G1683" t="str" cm="1">
        <f t="array" ref="G1683">_xlfn.IFS(Customer!K1683=1,"Basic",Customer!L1683=1,"Graduate",Customer!M1683=1,"Master",Customer!N1683=1,"PhD")</f>
        <v>Graduate</v>
      </c>
      <c r="H1683" t="s">
        <v>16</v>
      </c>
    </row>
    <row r="1684" spans="1:8" x14ac:dyDescent="0.3">
      <c r="A1684">
        <v>2448</v>
      </c>
      <c r="B1684">
        <v>134704</v>
      </c>
      <c r="C1684">
        <v>0</v>
      </c>
      <c r="D1684">
        <v>1</v>
      </c>
      <c r="E1684">
        <v>54</v>
      </c>
      <c r="F1684" t="str" cm="1">
        <f t="array" ref="F1684">_xlfn.IFS(Customer!F1684=1,"Divorced",Customer!G1684=1,"Married",Customer!H1684=1,"Single",Customer!I1684=1,"Together",Customer!J1684=1,"Window")</f>
        <v>Single</v>
      </c>
      <c r="G1684" t="str" cm="1">
        <f t="array" ref="G1684">_xlfn.IFS(Customer!K1684=1,"Basic",Customer!L1684=1,"Graduate",Customer!M1684=1,"Master",Customer!N1684=1,"PhD")</f>
        <v>Graduate</v>
      </c>
      <c r="H1684" t="s">
        <v>17</v>
      </c>
    </row>
    <row r="1685" spans="1:8" x14ac:dyDescent="0.3">
      <c r="A1685">
        <v>2556</v>
      </c>
      <c r="B1685">
        <v>134633</v>
      </c>
      <c r="C1685">
        <v>2</v>
      </c>
      <c r="D1685">
        <v>1</v>
      </c>
      <c r="E1685">
        <v>64</v>
      </c>
      <c r="F1685" t="str" cm="1">
        <f t="array" ref="F1685">_xlfn.IFS(Customer!F1685=1,"Divorced",Customer!G1685=1,"Married",Customer!H1685=1,"Single",Customer!I1685=1,"Together",Customer!J1685=1,"Window")</f>
        <v>Together</v>
      </c>
      <c r="G1685" t="str" cm="1">
        <f t="array" ref="G1685">_xlfn.IFS(Customer!K1685=1,"Basic",Customer!L1685=1,"Graduate",Customer!M1685=1,"Master",Customer!N1685=1,"PhD")</f>
        <v>Graduate</v>
      </c>
      <c r="H1685" t="s">
        <v>17</v>
      </c>
    </row>
    <row r="1686" spans="1:8" x14ac:dyDescent="0.3">
      <c r="A1686">
        <v>2759</v>
      </c>
      <c r="B1686">
        <v>134600</v>
      </c>
      <c r="C1686">
        <v>1</v>
      </c>
      <c r="D1686">
        <v>1</v>
      </c>
      <c r="E1686">
        <v>49</v>
      </c>
      <c r="F1686" t="str" cm="1">
        <f t="array" ref="F1686">_xlfn.IFS(Customer!F1686=1,"Divorced",Customer!G1686=1,"Married",Customer!H1686=1,"Single",Customer!I1686=1,"Together",Customer!J1686=1,"Window")</f>
        <v>Together</v>
      </c>
      <c r="G1686" t="str" cm="1">
        <f t="array" ref="G1686">_xlfn.IFS(Customer!K1686=1,"Basic",Customer!L1686=1,"Graduate",Customer!M1686=1,"Master",Customer!N1686=1,"PhD")</f>
        <v>Graduate</v>
      </c>
      <c r="H1686" t="s">
        <v>15</v>
      </c>
    </row>
    <row r="1687" spans="1:8" x14ac:dyDescent="0.3">
      <c r="A1687">
        <v>2947</v>
      </c>
      <c r="B1687">
        <v>134600</v>
      </c>
      <c r="C1687">
        <v>1</v>
      </c>
      <c r="D1687">
        <v>1</v>
      </c>
      <c r="E1687">
        <v>49</v>
      </c>
      <c r="F1687" t="str" cm="1">
        <f t="array" ref="F1687">_xlfn.IFS(Customer!F1687=1,"Divorced",Customer!G1687=1,"Married",Customer!H1687=1,"Single",Customer!I1687=1,"Together",Customer!J1687=1,"Window")</f>
        <v>Together</v>
      </c>
      <c r="G1687" t="str" cm="1">
        <f t="array" ref="G1687">_xlfn.IFS(Customer!K1687=1,"Basic",Customer!L1687=1,"Graduate",Customer!M1687=1,"Master",Customer!N1687=1,"PhD")</f>
        <v>Graduate</v>
      </c>
      <c r="H1687" t="s">
        <v>18</v>
      </c>
    </row>
    <row r="1688" spans="1:8" x14ac:dyDescent="0.3">
      <c r="A1688">
        <v>1949</v>
      </c>
      <c r="B1688">
        <v>134596</v>
      </c>
      <c r="C1688">
        <v>1</v>
      </c>
      <c r="D1688">
        <v>0</v>
      </c>
      <c r="E1688">
        <v>46</v>
      </c>
      <c r="F1688" t="str" cm="1">
        <f t="array" ref="F1688">_xlfn.IFS(Customer!F1688=1,"Divorced",Customer!G1688=1,"Married",Customer!H1688=1,"Single",Customer!I1688=1,"Together",Customer!J1688=1,"Window")</f>
        <v>Married</v>
      </c>
      <c r="G1688" t="str" cm="1">
        <f t="array" ref="G1688">_xlfn.IFS(Customer!K1688=1,"Basic",Customer!L1688=1,"Graduate",Customer!M1688=1,"Master",Customer!N1688=1,"PhD")</f>
        <v>PhD</v>
      </c>
      <c r="H1688" t="s">
        <v>15</v>
      </c>
    </row>
    <row r="1689" spans="1:8" x14ac:dyDescent="0.3">
      <c r="A1689">
        <v>2402</v>
      </c>
      <c r="B1689">
        <v>134596</v>
      </c>
      <c r="C1689">
        <v>1</v>
      </c>
      <c r="D1689">
        <v>0</v>
      </c>
      <c r="E1689">
        <v>46</v>
      </c>
      <c r="F1689" t="str" cm="1">
        <f t="array" ref="F1689">_xlfn.IFS(Customer!F1689=1,"Divorced",Customer!G1689=1,"Married",Customer!H1689=1,"Single",Customer!I1689=1,"Together",Customer!J1689=1,"Window")</f>
        <v>Married</v>
      </c>
      <c r="G1689" t="str" cm="1">
        <f t="array" ref="G1689">_xlfn.IFS(Customer!K1689=1,"Basic",Customer!L1689=1,"Graduate",Customer!M1689=1,"Master",Customer!N1689=1,"PhD")</f>
        <v>PhD</v>
      </c>
      <c r="H1689" t="s">
        <v>19</v>
      </c>
    </row>
    <row r="1690" spans="1:8" x14ac:dyDescent="0.3">
      <c r="A1690">
        <v>3081</v>
      </c>
      <c r="B1690">
        <v>134587</v>
      </c>
      <c r="C1690">
        <v>1</v>
      </c>
      <c r="D1690">
        <v>1</v>
      </c>
      <c r="E1690">
        <v>67</v>
      </c>
      <c r="F1690" t="str" cm="1">
        <f t="array" ref="F1690">_xlfn.IFS(Customer!F1690=1,"Divorced",Customer!G1690=1,"Married",Customer!H1690=1,"Single",Customer!I1690=1,"Together",Customer!J1690=1,"Window")</f>
        <v>Together</v>
      </c>
      <c r="G1690" t="str" cm="1">
        <f t="array" ref="G1690">_xlfn.IFS(Customer!K1690=1,"Basic",Customer!L1690=1,"Graduate",Customer!M1690=1,"Master",Customer!N1690=1,"PhD")</f>
        <v>Graduate</v>
      </c>
      <c r="H1690" t="s">
        <v>16</v>
      </c>
    </row>
    <row r="1691" spans="1:8" x14ac:dyDescent="0.3">
      <c r="A1691">
        <v>2396</v>
      </c>
      <c r="B1691">
        <v>134578</v>
      </c>
      <c r="C1691">
        <v>2</v>
      </c>
      <c r="D1691">
        <v>1</v>
      </c>
      <c r="E1691">
        <v>48</v>
      </c>
      <c r="F1691" t="str" cm="1">
        <f t="array" ref="F1691">_xlfn.IFS(Customer!F1691=1,"Divorced",Customer!G1691=1,"Married",Customer!H1691=1,"Single",Customer!I1691=1,"Together",Customer!J1691=1,"Window")</f>
        <v>Together</v>
      </c>
      <c r="G1691" t="str" cm="1">
        <f t="array" ref="G1691">_xlfn.IFS(Customer!K1691=1,"Basic",Customer!L1691=1,"Graduate",Customer!M1691=1,"Master",Customer!N1691=1,"PhD")</f>
        <v>PhD</v>
      </c>
      <c r="H1691" t="s">
        <v>19</v>
      </c>
    </row>
    <row r="1692" spans="1:8" x14ac:dyDescent="0.3">
      <c r="A1692">
        <v>1093</v>
      </c>
      <c r="B1692">
        <v>134554</v>
      </c>
      <c r="C1692">
        <v>0</v>
      </c>
      <c r="D1692">
        <v>1</v>
      </c>
      <c r="E1692">
        <v>61</v>
      </c>
      <c r="F1692" t="str" cm="1">
        <f t="array" ref="F1692">_xlfn.IFS(Customer!F1692=1,"Divorced",Customer!G1692=1,"Married",Customer!H1692=1,"Single",Customer!I1692=1,"Together",Customer!J1692=1,"Window")</f>
        <v>Single</v>
      </c>
      <c r="G1692" t="str" cm="1">
        <f t="array" ref="G1692">_xlfn.IFS(Customer!K1692=1,"Basic",Customer!L1692=1,"Graduate",Customer!M1692=1,"Master",Customer!N1692=1,"PhD")</f>
        <v>PhD</v>
      </c>
      <c r="H1692" t="s">
        <v>18</v>
      </c>
    </row>
    <row r="1693" spans="1:8" x14ac:dyDescent="0.3">
      <c r="A1693">
        <v>2919</v>
      </c>
      <c r="B1693">
        <v>134529</v>
      </c>
      <c r="C1693">
        <v>1</v>
      </c>
      <c r="D1693">
        <v>0</v>
      </c>
      <c r="E1693">
        <v>44</v>
      </c>
      <c r="F1693" t="str" cm="1">
        <f t="array" ref="F1693">_xlfn.IFS(Customer!F1693=1,"Divorced",Customer!G1693=1,"Married",Customer!H1693=1,"Single",Customer!I1693=1,"Together",Customer!J1693=1,"Window")</f>
        <v>Married</v>
      </c>
      <c r="G1693" t="str" cm="1">
        <f t="array" ref="G1693">_xlfn.IFS(Customer!K1693=1,"Basic",Customer!L1693=1,"Graduate",Customer!M1693=1,"Master",Customer!N1693=1,"PhD")</f>
        <v>Master</v>
      </c>
      <c r="H1693" t="s">
        <v>16</v>
      </c>
    </row>
    <row r="1694" spans="1:8" x14ac:dyDescent="0.3">
      <c r="A1694">
        <v>1611</v>
      </c>
      <c r="B1694">
        <v>134487</v>
      </c>
      <c r="C1694">
        <v>1</v>
      </c>
      <c r="D1694">
        <v>1</v>
      </c>
      <c r="E1694">
        <v>43</v>
      </c>
      <c r="F1694" t="str" cm="1">
        <f t="array" ref="F1694">_xlfn.IFS(Customer!F1694=1,"Divorced",Customer!G1694=1,"Married",Customer!H1694=1,"Single",Customer!I1694=1,"Together",Customer!J1694=1,"Window")</f>
        <v>Divorced</v>
      </c>
      <c r="G1694" t="str" cm="1">
        <f t="array" ref="G1694">_xlfn.IFS(Customer!K1694=1,"Basic",Customer!L1694=1,"Graduate",Customer!M1694=1,"Master",Customer!N1694=1,"PhD")</f>
        <v>PhD</v>
      </c>
      <c r="H1694" t="s">
        <v>16</v>
      </c>
    </row>
    <row r="1695" spans="1:8" x14ac:dyDescent="0.3">
      <c r="A1695">
        <v>1904</v>
      </c>
      <c r="B1695">
        <v>134469</v>
      </c>
      <c r="C1695">
        <v>1</v>
      </c>
      <c r="D1695">
        <v>1</v>
      </c>
      <c r="E1695">
        <v>72</v>
      </c>
      <c r="F1695" t="str" cm="1">
        <f t="array" ref="F1695">_xlfn.IFS(Customer!F1695=1,"Divorced",Customer!G1695=1,"Married",Customer!H1695=1,"Single",Customer!I1695=1,"Together",Customer!J1695=1,"Window")</f>
        <v>Married</v>
      </c>
      <c r="G1695" t="str" cm="1">
        <f t="array" ref="G1695">_xlfn.IFS(Customer!K1695=1,"Basic",Customer!L1695=1,"Graduate",Customer!M1695=1,"Master",Customer!N1695=1,"PhD")</f>
        <v>PhD</v>
      </c>
      <c r="H1695" t="s">
        <v>19</v>
      </c>
    </row>
    <row r="1696" spans="1:8" x14ac:dyDescent="0.3">
      <c r="A1696">
        <v>2988</v>
      </c>
      <c r="B1696">
        <v>134445</v>
      </c>
      <c r="C1696">
        <v>0</v>
      </c>
      <c r="D1696">
        <v>0</v>
      </c>
      <c r="E1696">
        <v>39</v>
      </c>
      <c r="F1696" t="str" cm="1">
        <f t="array" ref="F1696">_xlfn.IFS(Customer!F1696=1,"Divorced",Customer!G1696=1,"Married",Customer!H1696=1,"Single",Customer!I1696=1,"Together",Customer!J1696=1,"Window")</f>
        <v>Married</v>
      </c>
      <c r="G1696" t="str" cm="1">
        <f t="array" ref="G1696">_xlfn.IFS(Customer!K1696=1,"Basic",Customer!L1696=1,"Graduate",Customer!M1696=1,"Master",Customer!N1696=1,"PhD")</f>
        <v>Basic</v>
      </c>
      <c r="H1696" t="s">
        <v>17</v>
      </c>
    </row>
    <row r="1697" spans="1:8" x14ac:dyDescent="0.3">
      <c r="A1697">
        <v>1306</v>
      </c>
      <c r="B1697">
        <v>134421</v>
      </c>
      <c r="C1697">
        <v>1</v>
      </c>
      <c r="D1697">
        <v>0</v>
      </c>
      <c r="E1697">
        <v>46</v>
      </c>
      <c r="F1697" t="str" cm="1">
        <f t="array" ref="F1697">_xlfn.IFS(Customer!F1697=1,"Divorced",Customer!G1697=1,"Married",Customer!H1697=1,"Single",Customer!I1697=1,"Together",Customer!J1697=1,"Window")</f>
        <v>Married</v>
      </c>
      <c r="G1697" t="str" cm="1">
        <f t="array" ref="G1697">_xlfn.IFS(Customer!K1697=1,"Basic",Customer!L1697=1,"Graduate",Customer!M1697=1,"Master",Customer!N1697=1,"PhD")</f>
        <v>Graduate</v>
      </c>
      <c r="H1697" t="s">
        <v>20</v>
      </c>
    </row>
    <row r="1698" spans="1:8" x14ac:dyDescent="0.3">
      <c r="A1698">
        <v>3200</v>
      </c>
      <c r="B1698">
        <v>134421</v>
      </c>
      <c r="C1698">
        <v>1</v>
      </c>
      <c r="D1698">
        <v>0</v>
      </c>
      <c r="E1698">
        <v>46</v>
      </c>
      <c r="F1698" t="str" cm="1">
        <f t="array" ref="F1698">_xlfn.IFS(Customer!F1698=1,"Divorced",Customer!G1698=1,"Married",Customer!H1698=1,"Single",Customer!I1698=1,"Together",Customer!J1698=1,"Window")</f>
        <v>Married</v>
      </c>
      <c r="G1698" t="str" cm="1">
        <f t="array" ref="G1698">_xlfn.IFS(Customer!K1698=1,"Basic",Customer!L1698=1,"Graduate",Customer!M1698=1,"Master",Customer!N1698=1,"PhD")</f>
        <v>Graduate</v>
      </c>
      <c r="H1698" t="s">
        <v>19</v>
      </c>
    </row>
    <row r="1699" spans="1:8" x14ac:dyDescent="0.3">
      <c r="A1699">
        <v>2390</v>
      </c>
      <c r="B1699">
        <v>134412</v>
      </c>
      <c r="C1699">
        <v>1</v>
      </c>
      <c r="D1699">
        <v>0</v>
      </c>
      <c r="E1699">
        <v>30</v>
      </c>
      <c r="F1699" t="str" cm="1">
        <f t="array" ref="F1699">_xlfn.IFS(Customer!F1699=1,"Divorced",Customer!G1699=1,"Married",Customer!H1699=1,"Single",Customer!I1699=1,"Together",Customer!J1699=1,"Window")</f>
        <v>Single</v>
      </c>
      <c r="G1699" t="str" cm="1">
        <f t="array" ref="G1699">_xlfn.IFS(Customer!K1699=1,"Basic",Customer!L1699=1,"Graduate",Customer!M1699=1,"Master",Customer!N1699=1,"PhD")</f>
        <v>Graduate</v>
      </c>
      <c r="H1699" t="s">
        <v>19</v>
      </c>
    </row>
    <row r="1700" spans="1:8" x14ac:dyDescent="0.3">
      <c r="A1700">
        <v>2447</v>
      </c>
      <c r="B1700">
        <v>134380</v>
      </c>
      <c r="C1700">
        <v>1</v>
      </c>
      <c r="D1700">
        <v>0</v>
      </c>
      <c r="E1700">
        <v>43</v>
      </c>
      <c r="F1700" t="str" cm="1">
        <f t="array" ref="F1700">_xlfn.IFS(Customer!F1700=1,"Divorced",Customer!G1700=1,"Married",Customer!H1700=1,"Single",Customer!I1700=1,"Together",Customer!J1700=1,"Window")</f>
        <v>Married</v>
      </c>
      <c r="G1700" t="str" cm="1">
        <f t="array" ref="G1700">_xlfn.IFS(Customer!K1700=1,"Basic",Customer!L1700=1,"Graduate",Customer!M1700=1,"Master",Customer!N1700=1,"PhD")</f>
        <v>Graduate</v>
      </c>
      <c r="H1700" t="s">
        <v>15</v>
      </c>
    </row>
    <row r="1701" spans="1:8" x14ac:dyDescent="0.3">
      <c r="A1701">
        <v>2200</v>
      </c>
      <c r="B1701">
        <v>134377</v>
      </c>
      <c r="C1701">
        <v>0</v>
      </c>
      <c r="D1701">
        <v>1</v>
      </c>
      <c r="E1701">
        <v>57</v>
      </c>
      <c r="F1701" t="str" cm="1">
        <f t="array" ref="F1701">_xlfn.IFS(Customer!F1701=1,"Divorced",Customer!G1701=1,"Married",Customer!H1701=1,"Single",Customer!I1701=1,"Together",Customer!J1701=1,"Window")</f>
        <v>Single</v>
      </c>
      <c r="G1701" t="str" cm="1">
        <f t="array" ref="G1701">_xlfn.IFS(Customer!K1701=1,"Basic",Customer!L1701=1,"Graduate",Customer!M1701=1,"Master",Customer!N1701=1,"PhD")</f>
        <v>Graduate</v>
      </c>
      <c r="H1701" t="s">
        <v>20</v>
      </c>
    </row>
    <row r="1702" spans="1:8" x14ac:dyDescent="0.3">
      <c r="A1702">
        <v>3042</v>
      </c>
      <c r="B1702">
        <v>134350</v>
      </c>
      <c r="C1702">
        <v>1</v>
      </c>
      <c r="D1702">
        <v>0</v>
      </c>
      <c r="E1702">
        <v>41</v>
      </c>
      <c r="F1702" t="str" cm="1">
        <f t="array" ref="F1702">_xlfn.IFS(Customer!F1702=1,"Divorced",Customer!G1702=1,"Married",Customer!H1702=1,"Single",Customer!I1702=1,"Together",Customer!J1702=1,"Window")</f>
        <v>Together</v>
      </c>
      <c r="G1702" t="str" cm="1">
        <f t="array" ref="G1702">_xlfn.IFS(Customer!K1702=1,"Basic",Customer!L1702=1,"Graduate",Customer!M1702=1,"Master",Customer!N1702=1,"PhD")</f>
        <v>Graduate</v>
      </c>
      <c r="H1702" t="s">
        <v>17</v>
      </c>
    </row>
    <row r="1703" spans="1:8" x14ac:dyDescent="0.3">
      <c r="A1703">
        <v>1217</v>
      </c>
      <c r="B1703">
        <v>134320</v>
      </c>
      <c r="C1703">
        <v>1</v>
      </c>
      <c r="D1703">
        <v>0</v>
      </c>
      <c r="E1703">
        <v>34</v>
      </c>
      <c r="F1703" t="str" cm="1">
        <f t="array" ref="F1703">_xlfn.IFS(Customer!F1703=1,"Divorced",Customer!G1703=1,"Married",Customer!H1703=1,"Single",Customer!I1703=1,"Together",Customer!J1703=1,"Window")</f>
        <v>Together</v>
      </c>
      <c r="G1703" t="str" cm="1">
        <f t="array" ref="G1703">_xlfn.IFS(Customer!K1703=1,"Basic",Customer!L1703=1,"Graduate",Customer!M1703=1,"Master",Customer!N1703=1,"PhD")</f>
        <v>PhD</v>
      </c>
      <c r="H1703" t="s">
        <v>15</v>
      </c>
    </row>
    <row r="1704" spans="1:8" x14ac:dyDescent="0.3">
      <c r="A1704">
        <v>2913</v>
      </c>
      <c r="B1704">
        <v>134242</v>
      </c>
      <c r="C1704">
        <v>0</v>
      </c>
      <c r="D1704">
        <v>1</v>
      </c>
      <c r="E1704">
        <v>61</v>
      </c>
      <c r="F1704" t="str" cm="1">
        <f t="array" ref="F1704">_xlfn.IFS(Customer!F1704=1,"Divorced",Customer!G1704=1,"Married",Customer!H1704=1,"Single",Customer!I1704=1,"Together",Customer!J1704=1,"Window")</f>
        <v>Married</v>
      </c>
      <c r="G1704" t="str" cm="1">
        <f t="array" ref="G1704">_xlfn.IFS(Customer!K1704=1,"Basic",Customer!L1704=1,"Graduate",Customer!M1704=1,"Master",Customer!N1704=1,"PhD")</f>
        <v>Master</v>
      </c>
      <c r="H1704" t="s">
        <v>16</v>
      </c>
    </row>
    <row r="1705" spans="1:8" x14ac:dyDescent="0.3">
      <c r="A1705">
        <v>2894</v>
      </c>
      <c r="B1705">
        <v>134230</v>
      </c>
      <c r="C1705">
        <v>1</v>
      </c>
      <c r="D1705">
        <v>1</v>
      </c>
      <c r="E1705">
        <v>55</v>
      </c>
      <c r="F1705" t="str" cm="1">
        <f t="array" ref="F1705">_xlfn.IFS(Customer!F1705=1,"Divorced",Customer!G1705=1,"Married",Customer!H1705=1,"Single",Customer!I1705=1,"Together",Customer!J1705=1,"Window")</f>
        <v>Together</v>
      </c>
      <c r="G1705" t="str" cm="1">
        <f t="array" ref="G1705">_xlfn.IFS(Customer!K1705=1,"Basic",Customer!L1705=1,"Graduate",Customer!M1705=1,"Master",Customer!N1705=1,"PhD")</f>
        <v>PhD</v>
      </c>
      <c r="H1705" t="s">
        <v>19</v>
      </c>
    </row>
    <row r="1706" spans="1:8" x14ac:dyDescent="0.3">
      <c r="A1706">
        <v>2628</v>
      </c>
      <c r="B1706">
        <v>134213</v>
      </c>
      <c r="C1706">
        <v>1</v>
      </c>
      <c r="D1706">
        <v>1</v>
      </c>
      <c r="E1706">
        <v>57</v>
      </c>
      <c r="F1706" t="str" cm="1">
        <f t="array" ref="F1706">_xlfn.IFS(Customer!F1706=1,"Divorced",Customer!G1706=1,"Married",Customer!H1706=1,"Single",Customer!I1706=1,"Together",Customer!J1706=1,"Window")</f>
        <v>Window</v>
      </c>
      <c r="G1706" t="str" cm="1">
        <f t="array" ref="G1706">_xlfn.IFS(Customer!K1706=1,"Basic",Customer!L1706=1,"Graduate",Customer!M1706=1,"Master",Customer!N1706=1,"PhD")</f>
        <v>Graduate</v>
      </c>
      <c r="H1706" t="s">
        <v>17</v>
      </c>
    </row>
    <row r="1707" spans="1:8" x14ac:dyDescent="0.3">
      <c r="A1707">
        <v>3125</v>
      </c>
      <c r="B1707">
        <v>134176</v>
      </c>
      <c r="C1707">
        <v>0</v>
      </c>
      <c r="D1707">
        <v>1</v>
      </c>
      <c r="E1707">
        <v>45</v>
      </c>
      <c r="F1707" t="str" cm="1">
        <f t="array" ref="F1707">_xlfn.IFS(Customer!F1707=1,"Divorced",Customer!G1707=1,"Married",Customer!H1707=1,"Single",Customer!I1707=1,"Together",Customer!J1707=1,"Window")</f>
        <v>Together</v>
      </c>
      <c r="G1707" t="str" cm="1">
        <f t="array" ref="G1707">_xlfn.IFS(Customer!K1707=1,"Basic",Customer!L1707=1,"Graduate",Customer!M1707=1,"Master",Customer!N1707=1,"PhD")</f>
        <v>Master</v>
      </c>
      <c r="H1707" t="s">
        <v>15</v>
      </c>
    </row>
    <row r="1708" spans="1:8" x14ac:dyDescent="0.3">
      <c r="A1708">
        <v>1143</v>
      </c>
      <c r="B1708">
        <v>134176</v>
      </c>
      <c r="C1708">
        <v>1</v>
      </c>
      <c r="D1708">
        <v>0</v>
      </c>
      <c r="E1708">
        <v>32</v>
      </c>
      <c r="F1708" t="str" cm="1">
        <f t="array" ref="F1708">_xlfn.IFS(Customer!F1708=1,"Divorced",Customer!G1708=1,"Married",Customer!H1708=1,"Single",Customer!I1708=1,"Together",Customer!J1708=1,"Window")</f>
        <v>Single</v>
      </c>
      <c r="G1708" t="str" cm="1">
        <f t="array" ref="G1708">_xlfn.IFS(Customer!K1708=1,"Basic",Customer!L1708=1,"Graduate",Customer!M1708=1,"Master",Customer!N1708=1,"PhD")</f>
        <v>Graduate</v>
      </c>
      <c r="H1708" t="s">
        <v>16</v>
      </c>
    </row>
    <row r="1709" spans="1:8" x14ac:dyDescent="0.3">
      <c r="A1709">
        <v>1823</v>
      </c>
      <c r="B1709">
        <v>134176</v>
      </c>
      <c r="C1709">
        <v>1</v>
      </c>
      <c r="D1709">
        <v>0</v>
      </c>
      <c r="E1709">
        <v>32</v>
      </c>
      <c r="F1709" t="str" cm="1">
        <f t="array" ref="F1709">_xlfn.IFS(Customer!F1709=1,"Divorced",Customer!G1709=1,"Married",Customer!H1709=1,"Single",Customer!I1709=1,"Together",Customer!J1709=1,"Window")</f>
        <v>Single</v>
      </c>
      <c r="G1709" t="str" cm="1">
        <f t="array" ref="G1709">_xlfn.IFS(Customer!K1709=1,"Basic",Customer!L1709=1,"Graduate",Customer!M1709=1,"Master",Customer!N1709=1,"PhD")</f>
        <v>Graduate</v>
      </c>
      <c r="H1709" t="s">
        <v>15</v>
      </c>
    </row>
    <row r="1710" spans="1:8" x14ac:dyDescent="0.3">
      <c r="A1710">
        <v>3058</v>
      </c>
      <c r="B1710">
        <v>134109</v>
      </c>
      <c r="C1710">
        <v>0</v>
      </c>
      <c r="D1710">
        <v>1</v>
      </c>
      <c r="E1710">
        <v>49</v>
      </c>
      <c r="F1710" t="str" cm="1">
        <f t="array" ref="F1710">_xlfn.IFS(Customer!F1710=1,"Divorced",Customer!G1710=1,"Married",Customer!H1710=1,"Single",Customer!I1710=1,"Together",Customer!J1710=1,"Window")</f>
        <v>Married</v>
      </c>
      <c r="G1710" t="str" cm="1">
        <f t="array" ref="G1710">_xlfn.IFS(Customer!K1710=1,"Basic",Customer!L1710=1,"Graduate",Customer!M1710=1,"Master",Customer!N1710=1,"PhD")</f>
        <v>Master</v>
      </c>
      <c r="H1710" t="s">
        <v>20</v>
      </c>
    </row>
    <row r="1711" spans="1:8" x14ac:dyDescent="0.3">
      <c r="A1711">
        <v>2769</v>
      </c>
      <c r="B1711">
        <v>134074</v>
      </c>
      <c r="C1711">
        <v>1</v>
      </c>
      <c r="D1711">
        <v>1</v>
      </c>
      <c r="E1711">
        <v>68</v>
      </c>
      <c r="F1711" t="str" cm="1">
        <f t="array" ref="F1711">_xlfn.IFS(Customer!F1711=1,"Divorced",Customer!G1711=1,"Married",Customer!H1711=1,"Single",Customer!I1711=1,"Together",Customer!J1711=1,"Window")</f>
        <v>Together</v>
      </c>
      <c r="G1711" t="str" cm="1">
        <f t="array" ref="G1711">_xlfn.IFS(Customer!K1711=1,"Basic",Customer!L1711=1,"Graduate",Customer!M1711=1,"Master",Customer!N1711=1,"PhD")</f>
        <v>Graduate</v>
      </c>
      <c r="H1711" t="s">
        <v>16</v>
      </c>
    </row>
    <row r="1712" spans="1:8" x14ac:dyDescent="0.3">
      <c r="A1712">
        <v>1994</v>
      </c>
      <c r="B1712">
        <v>134053</v>
      </c>
      <c r="C1712">
        <v>0</v>
      </c>
      <c r="D1712">
        <v>1</v>
      </c>
      <c r="E1712">
        <v>52</v>
      </c>
      <c r="F1712" t="str" cm="1">
        <f t="array" ref="F1712">_xlfn.IFS(Customer!F1712=1,"Divorced",Customer!G1712=1,"Married",Customer!H1712=1,"Single",Customer!I1712=1,"Together",Customer!J1712=1,"Window")</f>
        <v>Together</v>
      </c>
      <c r="G1712" t="str" cm="1">
        <f t="array" ref="G1712">_xlfn.IFS(Customer!K1712=1,"Basic",Customer!L1712=1,"Graduate",Customer!M1712=1,"Master",Customer!N1712=1,"PhD")</f>
        <v>Master</v>
      </c>
      <c r="H1712" t="s">
        <v>19</v>
      </c>
    </row>
    <row r="1713" spans="1:8" x14ac:dyDescent="0.3">
      <c r="A1713">
        <v>2277</v>
      </c>
      <c r="B1713">
        <v>134043</v>
      </c>
      <c r="C1713">
        <v>1</v>
      </c>
      <c r="D1713">
        <v>0</v>
      </c>
      <c r="E1713">
        <v>42</v>
      </c>
      <c r="F1713" t="str" cm="1">
        <f t="array" ref="F1713">_xlfn.IFS(Customer!F1713=1,"Divorced",Customer!G1713=1,"Married",Customer!H1713=1,"Single",Customer!I1713=1,"Together",Customer!J1713=1,"Window")</f>
        <v>Together</v>
      </c>
      <c r="G1713" t="str" cm="1">
        <f t="array" ref="G1713">_xlfn.IFS(Customer!K1713=1,"Basic",Customer!L1713=1,"Graduate",Customer!M1713=1,"Master",Customer!N1713=1,"PhD")</f>
        <v>PhD</v>
      </c>
      <c r="H1713" t="s">
        <v>16</v>
      </c>
    </row>
    <row r="1714" spans="1:8" x14ac:dyDescent="0.3">
      <c r="A1714">
        <v>1821</v>
      </c>
      <c r="B1714">
        <v>134026</v>
      </c>
      <c r="C1714">
        <v>1</v>
      </c>
      <c r="D1714">
        <v>1</v>
      </c>
      <c r="E1714">
        <v>70</v>
      </c>
      <c r="F1714" t="str" cm="1">
        <f t="array" ref="F1714">_xlfn.IFS(Customer!F1714=1,"Divorced",Customer!G1714=1,"Married",Customer!H1714=1,"Single",Customer!I1714=1,"Together",Customer!J1714=1,"Window")</f>
        <v>Together</v>
      </c>
      <c r="G1714" t="str" cm="1">
        <f t="array" ref="G1714">_xlfn.IFS(Customer!K1714=1,"Basic",Customer!L1714=1,"Graduate",Customer!M1714=1,"Master",Customer!N1714=1,"PhD")</f>
        <v>Graduate</v>
      </c>
      <c r="H1714" t="s">
        <v>16</v>
      </c>
    </row>
    <row r="1715" spans="1:8" x14ac:dyDescent="0.3">
      <c r="A1715">
        <v>2765</v>
      </c>
      <c r="B1715">
        <v>134026</v>
      </c>
      <c r="C1715">
        <v>1</v>
      </c>
      <c r="D1715">
        <v>1</v>
      </c>
      <c r="E1715">
        <v>70</v>
      </c>
      <c r="F1715" t="str" cm="1">
        <f t="array" ref="F1715">_xlfn.IFS(Customer!F1715=1,"Divorced",Customer!G1715=1,"Married",Customer!H1715=1,"Single",Customer!I1715=1,"Together",Customer!J1715=1,"Window")</f>
        <v>Together</v>
      </c>
      <c r="G1715" t="str" cm="1">
        <f t="array" ref="G1715">_xlfn.IFS(Customer!K1715=1,"Basic",Customer!L1715=1,"Graduate",Customer!M1715=1,"Master",Customer!N1715=1,"PhD")</f>
        <v>Graduate</v>
      </c>
      <c r="H1715" t="s">
        <v>15</v>
      </c>
    </row>
    <row r="1716" spans="1:8" x14ac:dyDescent="0.3">
      <c r="A1716">
        <v>1316</v>
      </c>
      <c r="B1716">
        <v>133996</v>
      </c>
      <c r="C1716">
        <v>0</v>
      </c>
      <c r="D1716">
        <v>0</v>
      </c>
      <c r="E1716">
        <v>31</v>
      </c>
      <c r="F1716" t="str" cm="1">
        <f t="array" ref="F1716">_xlfn.IFS(Customer!F1716=1,"Divorced",Customer!G1716=1,"Married",Customer!H1716=1,"Single",Customer!I1716=1,"Together",Customer!J1716=1,"Window")</f>
        <v>Single</v>
      </c>
      <c r="G1716" t="str" cm="1">
        <f t="array" ref="G1716">_xlfn.IFS(Customer!K1716=1,"Basic",Customer!L1716=1,"Graduate",Customer!M1716=1,"Master",Customer!N1716=1,"PhD")</f>
        <v>PhD</v>
      </c>
      <c r="H1716" t="s">
        <v>19</v>
      </c>
    </row>
    <row r="1717" spans="1:8" x14ac:dyDescent="0.3">
      <c r="A1717">
        <v>2639</v>
      </c>
      <c r="B1717">
        <v>133996</v>
      </c>
      <c r="C1717">
        <v>0</v>
      </c>
      <c r="D1717">
        <v>0</v>
      </c>
      <c r="E1717">
        <v>31</v>
      </c>
      <c r="F1717" t="str" cm="1">
        <f t="array" ref="F1717">_xlfn.IFS(Customer!F1717=1,"Divorced",Customer!G1717=1,"Married",Customer!H1717=1,"Single",Customer!I1717=1,"Together",Customer!J1717=1,"Window")</f>
        <v>Single</v>
      </c>
      <c r="G1717" t="str" cm="1">
        <f t="array" ref="G1717">_xlfn.IFS(Customer!K1717=1,"Basic",Customer!L1717=1,"Graduate",Customer!M1717=1,"Master",Customer!N1717=1,"PhD")</f>
        <v>PhD</v>
      </c>
      <c r="H1717" t="s">
        <v>15</v>
      </c>
    </row>
    <row r="1718" spans="1:8" x14ac:dyDescent="0.3">
      <c r="A1718">
        <v>2266</v>
      </c>
      <c r="B1718">
        <v>133986</v>
      </c>
      <c r="C1718">
        <v>1</v>
      </c>
      <c r="D1718">
        <v>0</v>
      </c>
      <c r="E1718">
        <v>50</v>
      </c>
      <c r="F1718" t="str" cm="1">
        <f t="array" ref="F1718">_xlfn.IFS(Customer!F1718=1,"Divorced",Customer!G1718=1,"Married",Customer!H1718=1,"Single",Customer!I1718=1,"Together",Customer!J1718=1,"Window")</f>
        <v>Divorced</v>
      </c>
      <c r="G1718" t="str" cm="1">
        <f t="array" ref="G1718">_xlfn.IFS(Customer!K1718=1,"Basic",Customer!L1718=1,"Graduate",Customer!M1718=1,"Master",Customer!N1718=1,"PhD")</f>
        <v>Graduate</v>
      </c>
      <c r="H1718" t="s">
        <v>20</v>
      </c>
    </row>
    <row r="1719" spans="1:8" x14ac:dyDescent="0.3">
      <c r="A1719">
        <v>2589</v>
      </c>
      <c r="B1719">
        <v>133955</v>
      </c>
      <c r="C1719">
        <v>1</v>
      </c>
      <c r="D1719">
        <v>0</v>
      </c>
      <c r="E1719">
        <v>45</v>
      </c>
      <c r="F1719" t="str" cm="1">
        <f t="array" ref="F1719">_xlfn.IFS(Customer!F1719=1,"Divorced",Customer!G1719=1,"Married",Customer!H1719=1,"Single",Customer!I1719=1,"Together",Customer!J1719=1,"Window")</f>
        <v>Single</v>
      </c>
      <c r="G1719" t="str" cm="1">
        <f t="array" ref="G1719">_xlfn.IFS(Customer!K1719=1,"Basic",Customer!L1719=1,"Graduate",Customer!M1719=1,"Master",Customer!N1719=1,"PhD")</f>
        <v>Graduate</v>
      </c>
      <c r="H1719" t="s">
        <v>16</v>
      </c>
    </row>
    <row r="1720" spans="1:8" x14ac:dyDescent="0.3">
      <c r="A1720">
        <v>1019</v>
      </c>
      <c r="B1720">
        <v>133812</v>
      </c>
      <c r="C1720">
        <v>1</v>
      </c>
      <c r="D1720">
        <v>0</v>
      </c>
      <c r="E1720">
        <v>35</v>
      </c>
      <c r="F1720" t="str" cm="1">
        <f t="array" ref="F1720">_xlfn.IFS(Customer!F1720=1,"Divorced",Customer!G1720=1,"Married",Customer!H1720=1,"Single",Customer!I1720=1,"Together",Customer!J1720=1,"Window")</f>
        <v>Single</v>
      </c>
      <c r="G1720" t="e" cm="1">
        <f t="array" ref="G1720">_xlfn.IFS(Customer!K1720=1,"Basic",Customer!L1720=1,"Graduate",Customer!M1720=1,"Master",Customer!N1720=1,"PhD")</f>
        <v>#N/A</v>
      </c>
      <c r="H1720" t="s">
        <v>15</v>
      </c>
    </row>
    <row r="1721" spans="1:8" x14ac:dyDescent="0.3">
      <c r="A1721">
        <v>1127</v>
      </c>
      <c r="B1721">
        <v>133762</v>
      </c>
      <c r="C1721">
        <v>2</v>
      </c>
      <c r="D1721">
        <v>1</v>
      </c>
      <c r="E1721">
        <v>61</v>
      </c>
      <c r="F1721" t="str" cm="1">
        <f t="array" ref="F1721">_xlfn.IFS(Customer!F1721=1,"Divorced",Customer!G1721=1,"Married",Customer!H1721=1,"Single",Customer!I1721=1,"Together",Customer!J1721=1,"Window")</f>
        <v>Married</v>
      </c>
      <c r="G1721" t="str" cm="1">
        <f t="array" ref="G1721">_xlfn.IFS(Customer!K1721=1,"Basic",Customer!L1721=1,"Graduate",Customer!M1721=1,"Master",Customer!N1721=1,"PhD")</f>
        <v>PhD</v>
      </c>
      <c r="H1721" t="s">
        <v>15</v>
      </c>
    </row>
    <row r="1722" spans="1:8" x14ac:dyDescent="0.3">
      <c r="A1722">
        <v>1729</v>
      </c>
      <c r="B1722">
        <v>133697</v>
      </c>
      <c r="C1722">
        <v>1</v>
      </c>
      <c r="D1722">
        <v>0</v>
      </c>
      <c r="E1722">
        <v>50</v>
      </c>
      <c r="F1722" t="str" cm="1">
        <f t="array" ref="F1722">_xlfn.IFS(Customer!F1722=1,"Divorced",Customer!G1722=1,"Married",Customer!H1722=1,"Single",Customer!I1722=1,"Together",Customer!J1722=1,"Window")</f>
        <v>Single</v>
      </c>
      <c r="G1722" t="str" cm="1">
        <f t="array" ref="G1722">_xlfn.IFS(Customer!K1722=1,"Basic",Customer!L1722=1,"Graduate",Customer!M1722=1,"Master",Customer!N1722=1,"PhD")</f>
        <v>Graduate</v>
      </c>
      <c r="H1722" t="s">
        <v>18</v>
      </c>
    </row>
    <row r="1723" spans="1:8" x14ac:dyDescent="0.3">
      <c r="A1723">
        <v>2198</v>
      </c>
      <c r="B1723">
        <v>133629</v>
      </c>
      <c r="C1723">
        <v>1</v>
      </c>
      <c r="D1723">
        <v>1</v>
      </c>
      <c r="E1723">
        <v>57</v>
      </c>
      <c r="F1723" t="str" cm="1">
        <f t="array" ref="F1723">_xlfn.IFS(Customer!F1723=1,"Divorced",Customer!G1723=1,"Married",Customer!H1723=1,"Single",Customer!I1723=1,"Together",Customer!J1723=1,"Window")</f>
        <v>Together</v>
      </c>
      <c r="G1723" t="str" cm="1">
        <f t="array" ref="G1723">_xlfn.IFS(Customer!K1723=1,"Basic",Customer!L1723=1,"Graduate",Customer!M1723=1,"Master",Customer!N1723=1,"PhD")</f>
        <v>PhD</v>
      </c>
      <c r="H1723" t="s">
        <v>19</v>
      </c>
    </row>
    <row r="1724" spans="1:8" x14ac:dyDescent="0.3">
      <c r="A1724">
        <v>1754</v>
      </c>
      <c r="B1724">
        <v>133622</v>
      </c>
      <c r="C1724">
        <v>1</v>
      </c>
      <c r="D1724">
        <v>1</v>
      </c>
      <c r="E1724">
        <v>48</v>
      </c>
      <c r="F1724" t="str" cm="1">
        <f t="array" ref="F1724">_xlfn.IFS(Customer!F1724=1,"Divorced",Customer!G1724=1,"Married",Customer!H1724=1,"Single",Customer!I1724=1,"Together",Customer!J1724=1,"Window")</f>
        <v>Married</v>
      </c>
      <c r="G1724" t="str" cm="1">
        <f t="array" ref="G1724">_xlfn.IFS(Customer!K1724=1,"Basic",Customer!L1724=1,"Graduate",Customer!M1724=1,"Master",Customer!N1724=1,"PhD")</f>
        <v>Graduate</v>
      </c>
      <c r="H1724" t="s">
        <v>19</v>
      </c>
    </row>
    <row r="1725" spans="1:8" x14ac:dyDescent="0.3">
      <c r="A1725">
        <v>3098</v>
      </c>
      <c r="B1725">
        <v>133590</v>
      </c>
      <c r="C1725">
        <v>2</v>
      </c>
      <c r="D1725">
        <v>1</v>
      </c>
      <c r="E1725">
        <v>46</v>
      </c>
      <c r="F1725" t="str" cm="1">
        <f t="array" ref="F1725">_xlfn.IFS(Customer!F1725=1,"Divorced",Customer!G1725=1,"Married",Customer!H1725=1,"Single",Customer!I1725=1,"Together",Customer!J1725=1,"Window")</f>
        <v>Together</v>
      </c>
      <c r="G1725" t="str" cm="1">
        <f t="array" ref="G1725">_xlfn.IFS(Customer!K1725=1,"Basic",Customer!L1725=1,"Graduate",Customer!M1725=1,"Master",Customer!N1725=1,"PhD")</f>
        <v>Graduate</v>
      </c>
      <c r="H1725" t="s">
        <v>19</v>
      </c>
    </row>
    <row r="1726" spans="1:8" x14ac:dyDescent="0.3">
      <c r="A1726">
        <v>2027</v>
      </c>
      <c r="B1726">
        <v>133585</v>
      </c>
      <c r="C1726">
        <v>0</v>
      </c>
      <c r="D1726">
        <v>1</v>
      </c>
      <c r="E1726">
        <v>54</v>
      </c>
      <c r="F1726" t="str" cm="1">
        <f t="array" ref="F1726">_xlfn.IFS(Customer!F1726=1,"Divorced",Customer!G1726=1,"Married",Customer!H1726=1,"Single",Customer!I1726=1,"Together",Customer!J1726=1,"Window")</f>
        <v>Married</v>
      </c>
      <c r="G1726" t="str" cm="1">
        <f t="array" ref="G1726">_xlfn.IFS(Customer!K1726=1,"Basic",Customer!L1726=1,"Graduate",Customer!M1726=1,"Master",Customer!N1726=1,"PhD")</f>
        <v>Master</v>
      </c>
      <c r="H1726" t="s">
        <v>15</v>
      </c>
    </row>
    <row r="1727" spans="1:8" x14ac:dyDescent="0.3">
      <c r="A1727">
        <v>1364</v>
      </c>
      <c r="B1727">
        <v>133581</v>
      </c>
      <c r="C1727">
        <v>2</v>
      </c>
      <c r="D1727">
        <v>0</v>
      </c>
      <c r="E1727">
        <v>51</v>
      </c>
      <c r="F1727" t="str" cm="1">
        <f t="array" ref="F1727">_xlfn.IFS(Customer!F1727=1,"Divorced",Customer!G1727=1,"Married",Customer!H1727=1,"Single",Customer!I1727=1,"Together",Customer!J1727=1,"Window")</f>
        <v>Married</v>
      </c>
      <c r="G1727" t="str" cm="1">
        <f t="array" ref="G1727">_xlfn.IFS(Customer!K1727=1,"Basic",Customer!L1727=1,"Graduate",Customer!M1727=1,"Master",Customer!N1727=1,"PhD")</f>
        <v>PhD</v>
      </c>
      <c r="H1727" t="s">
        <v>19</v>
      </c>
    </row>
    <row r="1728" spans="1:8" x14ac:dyDescent="0.3">
      <c r="A1728">
        <v>2097</v>
      </c>
      <c r="B1728">
        <v>133569</v>
      </c>
      <c r="C1728">
        <v>1</v>
      </c>
      <c r="D1728">
        <v>0</v>
      </c>
      <c r="E1728">
        <v>37</v>
      </c>
      <c r="F1728" t="str" cm="1">
        <f t="array" ref="F1728">_xlfn.IFS(Customer!F1728=1,"Divorced",Customer!G1728=1,"Married",Customer!H1728=1,"Single",Customer!I1728=1,"Together",Customer!J1728=1,"Window")</f>
        <v>Married</v>
      </c>
      <c r="G1728" t="str" cm="1">
        <f t="array" ref="G1728">_xlfn.IFS(Customer!K1728=1,"Basic",Customer!L1728=1,"Graduate",Customer!M1728=1,"Master",Customer!N1728=1,"PhD")</f>
        <v>PhD</v>
      </c>
      <c r="H1728" t="s">
        <v>16</v>
      </c>
    </row>
    <row r="1729" spans="1:8" x14ac:dyDescent="0.3">
      <c r="A1729">
        <v>2004</v>
      </c>
      <c r="B1729">
        <v>133564</v>
      </c>
      <c r="C1729">
        <v>0</v>
      </c>
      <c r="D1729">
        <v>1</v>
      </c>
      <c r="E1729">
        <v>54</v>
      </c>
      <c r="F1729" t="str" cm="1">
        <f t="array" ref="F1729">_xlfn.IFS(Customer!F1729=1,"Divorced",Customer!G1729=1,"Married",Customer!H1729=1,"Single",Customer!I1729=1,"Together",Customer!J1729=1,"Window")</f>
        <v>Together</v>
      </c>
      <c r="G1729" t="str" cm="1">
        <f t="array" ref="G1729">_xlfn.IFS(Customer!K1729=1,"Basic",Customer!L1729=1,"Graduate",Customer!M1729=1,"Master",Customer!N1729=1,"PhD")</f>
        <v>Master</v>
      </c>
      <c r="H1729" t="s">
        <v>17</v>
      </c>
    </row>
    <row r="1730" spans="1:8" x14ac:dyDescent="0.3">
      <c r="A1730">
        <v>3191</v>
      </c>
      <c r="B1730">
        <v>133562</v>
      </c>
      <c r="C1730">
        <v>1</v>
      </c>
      <c r="D1730">
        <v>2</v>
      </c>
      <c r="E1730">
        <v>57</v>
      </c>
      <c r="F1730" t="str" cm="1">
        <f t="array" ref="F1730">_xlfn.IFS(Customer!F1730=1,"Divorced",Customer!G1730=1,"Married",Customer!H1730=1,"Single",Customer!I1730=1,"Together",Customer!J1730=1,"Window")</f>
        <v>Married</v>
      </c>
      <c r="G1730" t="str" cm="1">
        <f t="array" ref="G1730">_xlfn.IFS(Customer!K1730=1,"Basic",Customer!L1730=1,"Graduate",Customer!M1730=1,"Master",Customer!N1730=1,"PhD")</f>
        <v>Master</v>
      </c>
      <c r="H1730" t="s">
        <v>15</v>
      </c>
    </row>
    <row r="1731" spans="1:8" x14ac:dyDescent="0.3">
      <c r="A1731">
        <v>1948</v>
      </c>
      <c r="B1731">
        <v>133471</v>
      </c>
      <c r="C1731">
        <v>1</v>
      </c>
      <c r="D1731">
        <v>0</v>
      </c>
      <c r="E1731">
        <v>47</v>
      </c>
      <c r="F1731" t="str" cm="1">
        <f t="array" ref="F1731">_xlfn.IFS(Customer!F1731=1,"Divorced",Customer!G1731=1,"Married",Customer!H1731=1,"Single",Customer!I1731=1,"Together",Customer!J1731=1,"Window")</f>
        <v>Married</v>
      </c>
      <c r="G1731" t="str" cm="1">
        <f t="array" ref="G1731">_xlfn.IFS(Customer!K1731=1,"Basic",Customer!L1731=1,"Graduate",Customer!M1731=1,"Master",Customer!N1731=1,"PhD")</f>
        <v>Graduate</v>
      </c>
      <c r="H1731" t="s">
        <v>20</v>
      </c>
    </row>
    <row r="1732" spans="1:8" x14ac:dyDescent="0.3">
      <c r="A1732">
        <v>1963</v>
      </c>
      <c r="B1732">
        <v>133462</v>
      </c>
      <c r="C1732">
        <v>1</v>
      </c>
      <c r="D1732">
        <v>0</v>
      </c>
      <c r="E1732">
        <v>41</v>
      </c>
      <c r="F1732" t="str" cm="1">
        <f t="array" ref="F1732">_xlfn.IFS(Customer!F1732=1,"Divorced",Customer!G1732=1,"Married",Customer!H1732=1,"Single",Customer!I1732=1,"Together",Customer!J1732=1,"Window")</f>
        <v>Divorced</v>
      </c>
      <c r="G1732" t="str" cm="1">
        <f t="array" ref="G1732">_xlfn.IFS(Customer!K1732=1,"Basic",Customer!L1732=1,"Graduate",Customer!M1732=1,"Master",Customer!N1732=1,"PhD")</f>
        <v>Master</v>
      </c>
      <c r="H1732" t="s">
        <v>18</v>
      </c>
    </row>
    <row r="1733" spans="1:8" x14ac:dyDescent="0.3">
      <c r="A1733">
        <v>1159</v>
      </c>
      <c r="B1733">
        <v>133456</v>
      </c>
      <c r="C1733">
        <v>1</v>
      </c>
      <c r="D1733">
        <v>1</v>
      </c>
      <c r="E1733">
        <v>55</v>
      </c>
      <c r="F1733" t="str" cm="1">
        <f t="array" ref="F1733">_xlfn.IFS(Customer!F1733=1,"Divorced",Customer!G1733=1,"Married",Customer!H1733=1,"Single",Customer!I1733=1,"Together",Customer!J1733=1,"Window")</f>
        <v>Together</v>
      </c>
      <c r="G1733" t="str" cm="1">
        <f t="array" ref="G1733">_xlfn.IFS(Customer!K1733=1,"Basic",Customer!L1733=1,"Graduate",Customer!M1733=1,"Master",Customer!N1733=1,"PhD")</f>
        <v>Graduate</v>
      </c>
      <c r="H1733" t="s">
        <v>18</v>
      </c>
    </row>
    <row r="1734" spans="1:8" x14ac:dyDescent="0.3">
      <c r="A1734">
        <v>1008</v>
      </c>
      <c r="B1734">
        <v>133454</v>
      </c>
      <c r="C1734">
        <v>1</v>
      </c>
      <c r="D1734">
        <v>0</v>
      </c>
      <c r="E1734">
        <v>35</v>
      </c>
      <c r="F1734" t="str" cm="1">
        <f t="array" ref="F1734">_xlfn.IFS(Customer!F1734=1,"Divorced",Customer!G1734=1,"Married",Customer!H1734=1,"Single",Customer!I1734=1,"Together",Customer!J1734=1,"Window")</f>
        <v>Married</v>
      </c>
      <c r="G1734" t="str" cm="1">
        <f t="array" ref="G1734">_xlfn.IFS(Customer!K1734=1,"Basic",Customer!L1734=1,"Graduate",Customer!M1734=1,"Master",Customer!N1734=1,"PhD")</f>
        <v>PhD</v>
      </c>
      <c r="H1734" t="s">
        <v>17</v>
      </c>
    </row>
    <row r="1735" spans="1:8" x14ac:dyDescent="0.3">
      <c r="A1735">
        <v>2157</v>
      </c>
      <c r="B1735">
        <v>133444</v>
      </c>
      <c r="C1735">
        <v>1</v>
      </c>
      <c r="D1735">
        <v>1</v>
      </c>
      <c r="E1735">
        <v>68</v>
      </c>
      <c r="F1735" t="str" cm="1">
        <f t="array" ref="F1735">_xlfn.IFS(Customer!F1735=1,"Divorced",Customer!G1735=1,"Married",Customer!H1735=1,"Single",Customer!I1735=1,"Together",Customer!J1735=1,"Window")</f>
        <v>Married</v>
      </c>
      <c r="G1735" t="str" cm="1">
        <f t="array" ref="G1735">_xlfn.IFS(Customer!K1735=1,"Basic",Customer!L1735=1,"Graduate",Customer!M1735=1,"Master",Customer!N1735=1,"PhD")</f>
        <v>Master</v>
      </c>
      <c r="H1735" t="s">
        <v>16</v>
      </c>
    </row>
    <row r="1736" spans="1:8" x14ac:dyDescent="0.3">
      <c r="A1736">
        <v>2205</v>
      </c>
      <c r="B1736">
        <v>133438</v>
      </c>
      <c r="C1736">
        <v>1</v>
      </c>
      <c r="D1736">
        <v>1</v>
      </c>
      <c r="E1736">
        <v>62</v>
      </c>
      <c r="F1736" t="str" cm="1">
        <f t="array" ref="F1736">_xlfn.IFS(Customer!F1736=1,"Divorced",Customer!G1736=1,"Married",Customer!H1736=1,"Single",Customer!I1736=1,"Together",Customer!J1736=1,"Window")</f>
        <v>Window</v>
      </c>
      <c r="G1736" t="str" cm="1">
        <f t="array" ref="G1736">_xlfn.IFS(Customer!K1736=1,"Basic",Customer!L1736=1,"Graduate",Customer!M1736=1,"Master",Customer!N1736=1,"PhD")</f>
        <v>PhD</v>
      </c>
      <c r="H1736" t="s">
        <v>16</v>
      </c>
    </row>
    <row r="1737" spans="1:8" x14ac:dyDescent="0.3">
      <c r="A1737">
        <v>2124</v>
      </c>
      <c r="B1737">
        <v>133419</v>
      </c>
      <c r="C1737">
        <v>0</v>
      </c>
      <c r="D1737">
        <v>1</v>
      </c>
      <c r="E1737">
        <v>58</v>
      </c>
      <c r="F1737" t="str" cm="1">
        <f t="array" ref="F1737">_xlfn.IFS(Customer!F1737=1,"Divorced",Customer!G1737=1,"Married",Customer!H1737=1,"Single",Customer!I1737=1,"Together",Customer!J1737=1,"Window")</f>
        <v>Single</v>
      </c>
      <c r="G1737" t="str" cm="1">
        <f t="array" ref="G1737">_xlfn.IFS(Customer!K1737=1,"Basic",Customer!L1737=1,"Graduate",Customer!M1737=1,"Master",Customer!N1737=1,"PhD")</f>
        <v>PhD</v>
      </c>
      <c r="H1737" t="s">
        <v>17</v>
      </c>
    </row>
    <row r="1738" spans="1:8" x14ac:dyDescent="0.3">
      <c r="A1738">
        <v>2416</v>
      </c>
      <c r="B1738">
        <v>133402</v>
      </c>
      <c r="C1738">
        <v>1</v>
      </c>
      <c r="D1738">
        <v>1</v>
      </c>
      <c r="E1738">
        <v>68</v>
      </c>
      <c r="F1738" t="str" cm="1">
        <f t="array" ref="F1738">_xlfn.IFS(Customer!F1738=1,"Divorced",Customer!G1738=1,"Married",Customer!H1738=1,"Single",Customer!I1738=1,"Together",Customer!J1738=1,"Window")</f>
        <v>Together</v>
      </c>
      <c r="G1738" t="str" cm="1">
        <f t="array" ref="G1738">_xlfn.IFS(Customer!K1738=1,"Basic",Customer!L1738=1,"Graduate",Customer!M1738=1,"Master",Customer!N1738=1,"PhD")</f>
        <v>Graduate</v>
      </c>
      <c r="H1738" t="s">
        <v>20</v>
      </c>
    </row>
    <row r="1739" spans="1:8" x14ac:dyDescent="0.3">
      <c r="A1739">
        <v>1261</v>
      </c>
      <c r="B1739">
        <v>133378</v>
      </c>
      <c r="C1739">
        <v>1</v>
      </c>
      <c r="D1739">
        <v>1</v>
      </c>
      <c r="E1739">
        <v>57</v>
      </c>
      <c r="F1739" t="str" cm="1">
        <f t="array" ref="F1739">_xlfn.IFS(Customer!F1739=1,"Divorced",Customer!G1739=1,"Married",Customer!H1739=1,"Single",Customer!I1739=1,"Together",Customer!J1739=1,"Window")</f>
        <v>Divorced</v>
      </c>
      <c r="G1739" t="str" cm="1">
        <f t="array" ref="G1739">_xlfn.IFS(Customer!K1739=1,"Basic",Customer!L1739=1,"Graduate",Customer!M1739=1,"Master",Customer!N1739=1,"PhD")</f>
        <v>Graduate</v>
      </c>
      <c r="H1739" t="s">
        <v>18</v>
      </c>
    </row>
    <row r="1740" spans="1:8" x14ac:dyDescent="0.3">
      <c r="A1740">
        <v>2339</v>
      </c>
      <c r="B1740">
        <v>133316</v>
      </c>
      <c r="C1740">
        <v>1</v>
      </c>
      <c r="D1740">
        <v>1</v>
      </c>
      <c r="E1740">
        <v>49</v>
      </c>
      <c r="F1740" t="str" cm="1">
        <f t="array" ref="F1740">_xlfn.IFS(Customer!F1740=1,"Divorced",Customer!G1740=1,"Married",Customer!H1740=1,"Single",Customer!I1740=1,"Together",Customer!J1740=1,"Window")</f>
        <v>Single</v>
      </c>
      <c r="G1740" t="str" cm="1">
        <f t="array" ref="G1740">_xlfn.IFS(Customer!K1740=1,"Basic",Customer!L1740=1,"Graduate",Customer!M1740=1,"Master",Customer!N1740=1,"PhD")</f>
        <v>Master</v>
      </c>
      <c r="H1740" t="s">
        <v>15</v>
      </c>
    </row>
    <row r="1741" spans="1:8" x14ac:dyDescent="0.3">
      <c r="A1741">
        <v>2797</v>
      </c>
      <c r="B1741">
        <v>133316</v>
      </c>
      <c r="C1741">
        <v>1</v>
      </c>
      <c r="D1741">
        <v>1</v>
      </c>
      <c r="E1741">
        <v>49</v>
      </c>
      <c r="F1741" t="str" cm="1">
        <f t="array" ref="F1741">_xlfn.IFS(Customer!F1741=1,"Divorced",Customer!G1741=1,"Married",Customer!H1741=1,"Single",Customer!I1741=1,"Together",Customer!J1741=1,"Window")</f>
        <v>Single</v>
      </c>
      <c r="G1741" t="str" cm="1">
        <f t="array" ref="G1741">_xlfn.IFS(Customer!K1741=1,"Basic",Customer!L1741=1,"Graduate",Customer!M1741=1,"Master",Customer!N1741=1,"PhD")</f>
        <v>Master</v>
      </c>
      <c r="H1741" t="s">
        <v>18</v>
      </c>
    </row>
    <row r="1742" spans="1:8" x14ac:dyDescent="0.3">
      <c r="A1742">
        <v>2978</v>
      </c>
      <c r="B1742">
        <v>133279</v>
      </c>
      <c r="C1742">
        <v>0</v>
      </c>
      <c r="D1742">
        <v>0</v>
      </c>
      <c r="E1742">
        <v>54</v>
      </c>
      <c r="F1742" t="str" cm="1">
        <f t="array" ref="F1742">_xlfn.IFS(Customer!F1742=1,"Divorced",Customer!G1742=1,"Married",Customer!H1742=1,"Single",Customer!I1742=1,"Together",Customer!J1742=1,"Window")</f>
        <v>Single</v>
      </c>
      <c r="G1742" t="str" cm="1">
        <f t="array" ref="G1742">_xlfn.IFS(Customer!K1742=1,"Basic",Customer!L1742=1,"Graduate",Customer!M1742=1,"Master",Customer!N1742=1,"PhD")</f>
        <v>Graduate</v>
      </c>
      <c r="H1742" t="s">
        <v>19</v>
      </c>
    </row>
    <row r="1743" spans="1:8" x14ac:dyDescent="0.3">
      <c r="A1743">
        <v>1693</v>
      </c>
      <c r="B1743">
        <v>133249</v>
      </c>
      <c r="C1743">
        <v>1</v>
      </c>
      <c r="D1743">
        <v>0</v>
      </c>
      <c r="E1743">
        <v>45</v>
      </c>
      <c r="F1743" t="str" cm="1">
        <f t="array" ref="F1743">_xlfn.IFS(Customer!F1743=1,"Divorced",Customer!G1743=1,"Married",Customer!H1743=1,"Single",Customer!I1743=1,"Together",Customer!J1743=1,"Window")</f>
        <v>Single</v>
      </c>
      <c r="G1743" t="str" cm="1">
        <f t="array" ref="G1743">_xlfn.IFS(Customer!K1743=1,"Basic",Customer!L1743=1,"Graduate",Customer!M1743=1,"Master",Customer!N1743=1,"PhD")</f>
        <v>Graduate</v>
      </c>
      <c r="H1743" t="s">
        <v>18</v>
      </c>
    </row>
    <row r="1744" spans="1:8" x14ac:dyDescent="0.3">
      <c r="A1744">
        <v>2325</v>
      </c>
      <c r="B1744">
        <v>133249</v>
      </c>
      <c r="C1744">
        <v>1</v>
      </c>
      <c r="D1744">
        <v>0</v>
      </c>
      <c r="E1744">
        <v>45</v>
      </c>
      <c r="F1744" t="str" cm="1">
        <f t="array" ref="F1744">_xlfn.IFS(Customer!F1744=1,"Divorced",Customer!G1744=1,"Married",Customer!H1744=1,"Single",Customer!I1744=1,"Together",Customer!J1744=1,"Window")</f>
        <v>Single</v>
      </c>
      <c r="G1744" t="str" cm="1">
        <f t="array" ref="G1744">_xlfn.IFS(Customer!K1744=1,"Basic",Customer!L1744=1,"Graduate",Customer!M1744=1,"Master",Customer!N1744=1,"PhD")</f>
        <v>Graduate</v>
      </c>
      <c r="H1744" t="s">
        <v>16</v>
      </c>
    </row>
    <row r="1745" spans="1:8" x14ac:dyDescent="0.3">
      <c r="A1745">
        <v>2882</v>
      </c>
      <c r="B1745">
        <v>133235</v>
      </c>
      <c r="C1745">
        <v>1</v>
      </c>
      <c r="D1745">
        <v>0</v>
      </c>
      <c r="E1745">
        <v>34</v>
      </c>
      <c r="F1745" t="str" cm="1">
        <f t="array" ref="F1745">_xlfn.IFS(Customer!F1745=1,"Divorced",Customer!G1745=1,"Married",Customer!H1745=1,"Single",Customer!I1745=1,"Together",Customer!J1745=1,"Window")</f>
        <v>Together</v>
      </c>
      <c r="G1745" t="str" cm="1">
        <f t="array" ref="G1745">_xlfn.IFS(Customer!K1745=1,"Basic",Customer!L1745=1,"Graduate",Customer!M1745=1,"Master",Customer!N1745=1,"PhD")</f>
        <v>Graduate</v>
      </c>
      <c r="H1745" t="s">
        <v>19</v>
      </c>
    </row>
    <row r="1746" spans="1:8" x14ac:dyDescent="0.3">
      <c r="A1746">
        <v>2654</v>
      </c>
      <c r="B1746">
        <v>133228</v>
      </c>
      <c r="C1746">
        <v>1</v>
      </c>
      <c r="D1746">
        <v>0</v>
      </c>
      <c r="E1746">
        <v>40</v>
      </c>
      <c r="F1746" t="str" cm="1">
        <f t="array" ref="F1746">_xlfn.IFS(Customer!F1746=1,"Divorced",Customer!G1746=1,"Married",Customer!H1746=1,"Single",Customer!I1746=1,"Together",Customer!J1746=1,"Window")</f>
        <v>Married</v>
      </c>
      <c r="G1746" t="str" cm="1">
        <f t="array" ref="G1746">_xlfn.IFS(Customer!K1746=1,"Basic",Customer!L1746=1,"Graduate",Customer!M1746=1,"Master",Customer!N1746=1,"PhD")</f>
        <v>Graduate</v>
      </c>
      <c r="H1746" t="s">
        <v>19</v>
      </c>
    </row>
    <row r="1747" spans="1:8" x14ac:dyDescent="0.3">
      <c r="A1747">
        <v>1448</v>
      </c>
      <c r="B1747">
        <v>133183</v>
      </c>
      <c r="C1747">
        <v>1</v>
      </c>
      <c r="D1747">
        <v>0</v>
      </c>
      <c r="E1747">
        <v>45</v>
      </c>
      <c r="F1747" t="str" cm="1">
        <f t="array" ref="F1747">_xlfn.IFS(Customer!F1747=1,"Divorced",Customer!G1747=1,"Married",Customer!H1747=1,"Single",Customer!I1747=1,"Together",Customer!J1747=1,"Window")</f>
        <v>Married</v>
      </c>
      <c r="G1747" t="str" cm="1">
        <f t="array" ref="G1747">_xlfn.IFS(Customer!K1747=1,"Basic",Customer!L1747=1,"Graduate",Customer!M1747=1,"Master",Customer!N1747=1,"PhD")</f>
        <v>Graduate</v>
      </c>
      <c r="H1747" t="s">
        <v>19</v>
      </c>
    </row>
    <row r="1748" spans="1:8" x14ac:dyDescent="0.3">
      <c r="A1748">
        <v>1333</v>
      </c>
      <c r="B1748">
        <v>133181</v>
      </c>
      <c r="C1748">
        <v>1</v>
      </c>
      <c r="D1748">
        <v>0</v>
      </c>
      <c r="E1748">
        <v>44</v>
      </c>
      <c r="F1748" t="str" cm="1">
        <f t="array" ref="F1748">_xlfn.IFS(Customer!F1748=1,"Divorced",Customer!G1748=1,"Married",Customer!H1748=1,"Single",Customer!I1748=1,"Together",Customer!J1748=1,"Window")</f>
        <v>Married</v>
      </c>
      <c r="G1748" t="str" cm="1">
        <f t="array" ref="G1748">_xlfn.IFS(Customer!K1748=1,"Basic",Customer!L1748=1,"Graduate",Customer!M1748=1,"Master",Customer!N1748=1,"PhD")</f>
        <v>Master</v>
      </c>
      <c r="H1748" t="s">
        <v>18</v>
      </c>
    </row>
    <row r="1749" spans="1:8" x14ac:dyDescent="0.3">
      <c r="A1749">
        <v>1577</v>
      </c>
      <c r="B1749">
        <v>133178</v>
      </c>
      <c r="C1749">
        <v>1</v>
      </c>
      <c r="D1749">
        <v>0</v>
      </c>
      <c r="E1749">
        <v>43</v>
      </c>
      <c r="F1749" t="str" cm="1">
        <f t="array" ref="F1749">_xlfn.IFS(Customer!F1749=1,"Divorced",Customer!G1749=1,"Married",Customer!H1749=1,"Single",Customer!I1749=1,"Together",Customer!J1749=1,"Window")</f>
        <v>Together</v>
      </c>
      <c r="G1749" t="str" cm="1">
        <f t="array" ref="G1749">_xlfn.IFS(Customer!K1749=1,"Basic",Customer!L1749=1,"Graduate",Customer!M1749=1,"Master",Customer!N1749=1,"PhD")</f>
        <v>Graduate</v>
      </c>
      <c r="H1749" t="s">
        <v>15</v>
      </c>
    </row>
    <row r="1750" spans="1:8" x14ac:dyDescent="0.3">
      <c r="A1750">
        <v>2026</v>
      </c>
      <c r="B1750">
        <v>133168</v>
      </c>
      <c r="C1750">
        <v>0</v>
      </c>
      <c r="D1750">
        <v>1</v>
      </c>
      <c r="E1750">
        <v>55</v>
      </c>
      <c r="F1750" t="str" cm="1">
        <f t="array" ref="F1750">_xlfn.IFS(Customer!F1750=1,"Divorced",Customer!G1750=1,"Married",Customer!H1750=1,"Single",Customer!I1750=1,"Together",Customer!J1750=1,"Window")</f>
        <v>Single</v>
      </c>
      <c r="G1750" t="str" cm="1">
        <f t="array" ref="G1750">_xlfn.IFS(Customer!K1750=1,"Basic",Customer!L1750=1,"Graduate",Customer!M1750=1,"Master",Customer!N1750=1,"PhD")</f>
        <v>Master</v>
      </c>
      <c r="H1750" t="s">
        <v>20</v>
      </c>
    </row>
    <row r="1751" spans="1:8" x14ac:dyDescent="0.3">
      <c r="A1751">
        <v>2851</v>
      </c>
      <c r="B1751">
        <v>133051</v>
      </c>
      <c r="C1751">
        <v>0</v>
      </c>
      <c r="D1751">
        <v>0</v>
      </c>
      <c r="E1751">
        <v>61</v>
      </c>
      <c r="F1751" t="str" cm="1">
        <f t="array" ref="F1751">_xlfn.IFS(Customer!F1751=1,"Divorced",Customer!G1751=1,"Married",Customer!H1751=1,"Single",Customer!I1751=1,"Together",Customer!J1751=1,"Window")</f>
        <v>Window</v>
      </c>
      <c r="G1751" t="str" cm="1">
        <f t="array" ref="G1751">_xlfn.IFS(Customer!K1751=1,"Basic",Customer!L1751=1,"Graduate",Customer!M1751=1,"Master",Customer!N1751=1,"PhD")</f>
        <v>Master</v>
      </c>
      <c r="H1751" t="s">
        <v>18</v>
      </c>
    </row>
    <row r="1752" spans="1:8" x14ac:dyDescent="0.3">
      <c r="A1752">
        <v>1544</v>
      </c>
      <c r="B1752">
        <v>133039</v>
      </c>
      <c r="C1752">
        <v>1</v>
      </c>
      <c r="D1752">
        <v>0</v>
      </c>
      <c r="E1752">
        <v>42</v>
      </c>
      <c r="F1752" t="str" cm="1">
        <f t="array" ref="F1752">_xlfn.IFS(Customer!F1752=1,"Divorced",Customer!G1752=1,"Married",Customer!H1752=1,"Single",Customer!I1752=1,"Together",Customer!J1752=1,"Window")</f>
        <v>Married</v>
      </c>
      <c r="G1752" t="str" cm="1">
        <f t="array" ref="G1752">_xlfn.IFS(Customer!K1752=1,"Basic",Customer!L1752=1,"Graduate",Customer!M1752=1,"Master",Customer!N1752=1,"PhD")</f>
        <v>Graduate</v>
      </c>
      <c r="H1752" t="s">
        <v>19</v>
      </c>
    </row>
    <row r="1753" spans="1:8" x14ac:dyDescent="0.3">
      <c r="A1753">
        <v>2493</v>
      </c>
      <c r="B1753">
        <v>133039</v>
      </c>
      <c r="C1753">
        <v>1</v>
      </c>
      <c r="D1753">
        <v>0</v>
      </c>
      <c r="E1753">
        <v>42</v>
      </c>
      <c r="F1753" t="str" cm="1">
        <f t="array" ref="F1753">_xlfn.IFS(Customer!F1753=1,"Divorced",Customer!G1753=1,"Married",Customer!H1753=1,"Single",Customer!I1753=1,"Together",Customer!J1753=1,"Window")</f>
        <v>Married</v>
      </c>
      <c r="G1753" t="str" cm="1">
        <f t="array" ref="G1753">_xlfn.IFS(Customer!K1753=1,"Basic",Customer!L1753=1,"Graduate",Customer!M1753=1,"Master",Customer!N1753=1,"PhD")</f>
        <v>Graduate</v>
      </c>
      <c r="H1753" t="s">
        <v>16</v>
      </c>
    </row>
    <row r="1754" spans="1:8" x14ac:dyDescent="0.3">
      <c r="A1754">
        <v>2472</v>
      </c>
      <c r="B1754">
        <v>132952</v>
      </c>
      <c r="C1754">
        <v>1</v>
      </c>
      <c r="D1754">
        <v>0</v>
      </c>
      <c r="E1754">
        <v>43</v>
      </c>
      <c r="F1754" t="str" cm="1">
        <f t="array" ref="F1754">_xlfn.IFS(Customer!F1754=1,"Divorced",Customer!G1754=1,"Married",Customer!H1754=1,"Single",Customer!I1754=1,"Together",Customer!J1754=1,"Window")</f>
        <v>Divorced</v>
      </c>
      <c r="G1754" t="str" cm="1">
        <f t="array" ref="G1754">_xlfn.IFS(Customer!K1754=1,"Basic",Customer!L1754=1,"Graduate",Customer!M1754=1,"Master",Customer!N1754=1,"PhD")</f>
        <v>Graduate</v>
      </c>
      <c r="H1754" t="s">
        <v>17</v>
      </c>
    </row>
    <row r="1755" spans="1:8" x14ac:dyDescent="0.3">
      <c r="A1755">
        <v>1916</v>
      </c>
      <c r="B1755">
        <v>132892</v>
      </c>
      <c r="C1755">
        <v>1</v>
      </c>
      <c r="D1755">
        <v>0</v>
      </c>
      <c r="E1755">
        <v>49</v>
      </c>
      <c r="F1755" t="str" cm="1">
        <f t="array" ref="F1755">_xlfn.IFS(Customer!F1755=1,"Divorced",Customer!G1755=1,"Married",Customer!H1755=1,"Single",Customer!I1755=1,"Together",Customer!J1755=1,"Window")</f>
        <v>Together</v>
      </c>
      <c r="G1755" t="str" cm="1">
        <f t="array" ref="G1755">_xlfn.IFS(Customer!K1755=1,"Basic",Customer!L1755=1,"Graduate",Customer!M1755=1,"Master",Customer!N1755=1,"PhD")</f>
        <v>PhD</v>
      </c>
      <c r="H1755" t="s">
        <v>19</v>
      </c>
    </row>
    <row r="1756" spans="1:8" x14ac:dyDescent="0.3">
      <c r="A1756">
        <v>2051</v>
      </c>
      <c r="B1756">
        <v>132892</v>
      </c>
      <c r="C1756">
        <v>1</v>
      </c>
      <c r="D1756">
        <v>0</v>
      </c>
      <c r="E1756">
        <v>49</v>
      </c>
      <c r="F1756" t="str" cm="1">
        <f t="array" ref="F1756">_xlfn.IFS(Customer!F1756=1,"Divorced",Customer!G1756=1,"Married",Customer!H1756=1,"Single",Customer!I1756=1,"Together",Customer!J1756=1,"Window")</f>
        <v>Together</v>
      </c>
      <c r="G1756" t="str" cm="1">
        <f t="array" ref="G1756">_xlfn.IFS(Customer!K1756=1,"Basic",Customer!L1756=1,"Graduate",Customer!M1756=1,"Master",Customer!N1756=1,"PhD")</f>
        <v>PhD</v>
      </c>
      <c r="H1756" t="s">
        <v>15</v>
      </c>
    </row>
    <row r="1757" spans="1:8" x14ac:dyDescent="0.3">
      <c r="A1757">
        <v>2841</v>
      </c>
      <c r="B1757">
        <v>132889</v>
      </c>
      <c r="C1757">
        <v>1</v>
      </c>
      <c r="D1757">
        <v>1</v>
      </c>
      <c r="E1757">
        <v>52</v>
      </c>
      <c r="F1757" t="str" cm="1">
        <f t="array" ref="F1757">_xlfn.IFS(Customer!F1757=1,"Divorced",Customer!G1757=1,"Married",Customer!H1757=1,"Single",Customer!I1757=1,"Together",Customer!J1757=1,"Window")</f>
        <v>Together</v>
      </c>
      <c r="G1757" t="str" cm="1">
        <f t="array" ref="G1757">_xlfn.IFS(Customer!K1757=1,"Basic",Customer!L1757=1,"Graduate",Customer!M1757=1,"Master",Customer!N1757=1,"PhD")</f>
        <v>Master</v>
      </c>
      <c r="H1757" t="s">
        <v>16</v>
      </c>
    </row>
    <row r="1758" spans="1:8" x14ac:dyDescent="0.3">
      <c r="A1758">
        <v>1509</v>
      </c>
      <c r="B1758">
        <v>132880</v>
      </c>
      <c r="C1758">
        <v>1</v>
      </c>
      <c r="D1758">
        <v>0</v>
      </c>
      <c r="E1758">
        <v>34</v>
      </c>
      <c r="F1758" t="str" cm="1">
        <f t="array" ref="F1758">_xlfn.IFS(Customer!F1758=1,"Divorced",Customer!G1758=1,"Married",Customer!H1758=1,"Single",Customer!I1758=1,"Together",Customer!J1758=1,"Window")</f>
        <v>Married</v>
      </c>
      <c r="G1758" t="str" cm="1">
        <f t="array" ref="G1758">_xlfn.IFS(Customer!K1758=1,"Basic",Customer!L1758=1,"Graduate",Customer!M1758=1,"Master",Customer!N1758=1,"PhD")</f>
        <v>Graduate</v>
      </c>
      <c r="H1758" t="s">
        <v>16</v>
      </c>
    </row>
    <row r="1759" spans="1:8" x14ac:dyDescent="0.3">
      <c r="A1759">
        <v>3025</v>
      </c>
      <c r="B1759">
        <v>132871</v>
      </c>
      <c r="C1759">
        <v>1</v>
      </c>
      <c r="D1759">
        <v>1</v>
      </c>
      <c r="E1759">
        <v>69</v>
      </c>
      <c r="F1759" t="str" cm="1">
        <f t="array" ref="F1759">_xlfn.IFS(Customer!F1759=1,"Divorced",Customer!G1759=1,"Married",Customer!H1759=1,"Single",Customer!I1759=1,"Together",Customer!J1759=1,"Window")</f>
        <v>Married</v>
      </c>
      <c r="G1759" t="str" cm="1">
        <f t="array" ref="G1759">_xlfn.IFS(Customer!K1759=1,"Basic",Customer!L1759=1,"Graduate",Customer!M1759=1,"Master",Customer!N1759=1,"PhD")</f>
        <v>Graduate</v>
      </c>
      <c r="H1759" t="s">
        <v>18</v>
      </c>
    </row>
    <row r="1760" spans="1:8" x14ac:dyDescent="0.3">
      <c r="A1760">
        <v>3000</v>
      </c>
      <c r="B1760">
        <v>132765</v>
      </c>
      <c r="C1760">
        <v>1</v>
      </c>
      <c r="D1760">
        <v>0</v>
      </c>
      <c r="E1760">
        <v>41</v>
      </c>
      <c r="F1760" t="str" cm="1">
        <f t="array" ref="F1760">_xlfn.IFS(Customer!F1760=1,"Divorced",Customer!G1760=1,"Married",Customer!H1760=1,"Single",Customer!I1760=1,"Together",Customer!J1760=1,"Window")</f>
        <v>Married</v>
      </c>
      <c r="G1760" t="str" cm="1">
        <f t="array" ref="G1760">_xlfn.IFS(Customer!K1760=1,"Basic",Customer!L1760=1,"Graduate",Customer!M1760=1,"Master",Customer!N1760=1,"PhD")</f>
        <v>Master</v>
      </c>
      <c r="H1760" t="s">
        <v>17</v>
      </c>
    </row>
    <row r="1761" spans="1:8" x14ac:dyDescent="0.3">
      <c r="A1761">
        <v>2430</v>
      </c>
      <c r="B1761">
        <v>132727</v>
      </c>
      <c r="C1761">
        <v>0</v>
      </c>
      <c r="D1761">
        <v>0</v>
      </c>
      <c r="E1761">
        <v>55</v>
      </c>
      <c r="F1761" t="str" cm="1">
        <f t="array" ref="F1761">_xlfn.IFS(Customer!F1761=1,"Divorced",Customer!G1761=1,"Married",Customer!H1761=1,"Single",Customer!I1761=1,"Together",Customer!J1761=1,"Window")</f>
        <v>Together</v>
      </c>
      <c r="G1761" t="str" cm="1">
        <f t="array" ref="G1761">_xlfn.IFS(Customer!K1761=1,"Basic",Customer!L1761=1,"Graduate",Customer!M1761=1,"Master",Customer!N1761=1,"PhD")</f>
        <v>PhD</v>
      </c>
      <c r="H1761" t="s">
        <v>17</v>
      </c>
    </row>
    <row r="1762" spans="1:8" x14ac:dyDescent="0.3">
      <c r="A1762">
        <v>2973</v>
      </c>
      <c r="B1762">
        <v>132644</v>
      </c>
      <c r="C1762">
        <v>1</v>
      </c>
      <c r="D1762">
        <v>0</v>
      </c>
      <c r="E1762">
        <v>47</v>
      </c>
      <c r="F1762" t="str" cm="1">
        <f t="array" ref="F1762">_xlfn.IFS(Customer!F1762=1,"Divorced",Customer!G1762=1,"Married",Customer!H1762=1,"Single",Customer!I1762=1,"Together",Customer!J1762=1,"Window")</f>
        <v>Married</v>
      </c>
      <c r="G1762" t="str" cm="1">
        <f t="array" ref="G1762">_xlfn.IFS(Customer!K1762=1,"Basic",Customer!L1762=1,"Graduate",Customer!M1762=1,"Master",Customer!N1762=1,"PhD")</f>
        <v>PhD</v>
      </c>
      <c r="H1762" t="s">
        <v>16</v>
      </c>
    </row>
    <row r="1763" spans="1:8" x14ac:dyDescent="0.3">
      <c r="A1763">
        <v>2951</v>
      </c>
      <c r="B1763">
        <v>132632</v>
      </c>
      <c r="C1763">
        <v>0</v>
      </c>
      <c r="D1763">
        <v>0</v>
      </c>
      <c r="E1763">
        <v>57</v>
      </c>
      <c r="F1763" t="str" cm="1">
        <f t="array" ref="F1763">_xlfn.IFS(Customer!F1763=1,"Divorced",Customer!G1763=1,"Married",Customer!H1763=1,"Single",Customer!I1763=1,"Together",Customer!J1763=1,"Window")</f>
        <v>Married</v>
      </c>
      <c r="G1763" t="e" cm="1">
        <f t="array" ref="G1763">_xlfn.IFS(Customer!K1763=1,"Basic",Customer!L1763=1,"Graduate",Customer!M1763=1,"Master",Customer!N1763=1,"PhD")</f>
        <v>#N/A</v>
      </c>
      <c r="H1763" t="s">
        <v>15</v>
      </c>
    </row>
    <row r="1764" spans="1:8" x14ac:dyDescent="0.3">
      <c r="A1764">
        <v>2794</v>
      </c>
      <c r="B1764">
        <v>132583</v>
      </c>
      <c r="C1764">
        <v>1</v>
      </c>
      <c r="D1764">
        <v>1</v>
      </c>
      <c r="E1764">
        <v>59</v>
      </c>
      <c r="F1764" t="str" cm="1">
        <f t="array" ref="F1764">_xlfn.IFS(Customer!F1764=1,"Divorced",Customer!G1764=1,"Married",Customer!H1764=1,"Single",Customer!I1764=1,"Together",Customer!J1764=1,"Window")</f>
        <v>Together</v>
      </c>
      <c r="G1764" t="str" cm="1">
        <f t="array" ref="G1764">_xlfn.IFS(Customer!K1764=1,"Basic",Customer!L1764=1,"Graduate",Customer!M1764=1,"Master",Customer!N1764=1,"PhD")</f>
        <v>PhD</v>
      </c>
      <c r="H1764" t="s">
        <v>20</v>
      </c>
    </row>
    <row r="1765" spans="1:8" x14ac:dyDescent="0.3">
      <c r="A1765">
        <v>1113</v>
      </c>
      <c r="B1765">
        <v>132557</v>
      </c>
      <c r="C1765">
        <v>1</v>
      </c>
      <c r="D1765">
        <v>0</v>
      </c>
      <c r="E1765">
        <v>53</v>
      </c>
      <c r="F1765" t="str" cm="1">
        <f t="array" ref="F1765">_xlfn.IFS(Customer!F1765=1,"Divorced",Customer!G1765=1,"Married",Customer!H1765=1,"Single",Customer!I1765=1,"Together",Customer!J1765=1,"Window")</f>
        <v>Single</v>
      </c>
      <c r="G1765" t="str" cm="1">
        <f t="array" ref="G1765">_xlfn.IFS(Customer!K1765=1,"Basic",Customer!L1765=1,"Graduate",Customer!M1765=1,"Master",Customer!N1765=1,"PhD")</f>
        <v>Master</v>
      </c>
      <c r="H1765" t="s">
        <v>16</v>
      </c>
    </row>
    <row r="1766" spans="1:8" x14ac:dyDescent="0.3">
      <c r="A1766">
        <v>1062</v>
      </c>
      <c r="B1766">
        <v>132474</v>
      </c>
      <c r="C1766">
        <v>1</v>
      </c>
      <c r="D1766">
        <v>1</v>
      </c>
      <c r="E1766">
        <v>53</v>
      </c>
      <c r="F1766" t="str" cm="1">
        <f t="array" ref="F1766">_xlfn.IFS(Customer!F1766=1,"Divorced",Customer!G1766=1,"Married",Customer!H1766=1,"Single",Customer!I1766=1,"Together",Customer!J1766=1,"Window")</f>
        <v>Together</v>
      </c>
      <c r="G1766" t="str" cm="1">
        <f t="array" ref="G1766">_xlfn.IFS(Customer!K1766=1,"Basic",Customer!L1766=1,"Graduate",Customer!M1766=1,"Master",Customer!N1766=1,"PhD")</f>
        <v>Graduate</v>
      </c>
      <c r="H1766" t="s">
        <v>17</v>
      </c>
    </row>
    <row r="1767" spans="1:8" x14ac:dyDescent="0.3">
      <c r="A1767">
        <v>1277</v>
      </c>
      <c r="B1767">
        <v>132414</v>
      </c>
      <c r="C1767">
        <v>0</v>
      </c>
      <c r="D1767">
        <v>0</v>
      </c>
      <c r="E1767">
        <v>36</v>
      </c>
      <c r="F1767" t="str" cm="1">
        <f t="array" ref="F1767">_xlfn.IFS(Customer!F1767=1,"Divorced",Customer!G1767=1,"Married",Customer!H1767=1,"Single",Customer!I1767=1,"Together",Customer!J1767=1,"Window")</f>
        <v>Together</v>
      </c>
      <c r="G1767" t="e" cm="1">
        <f t="array" ref="G1767">_xlfn.IFS(Customer!K1767=1,"Basic",Customer!L1767=1,"Graduate",Customer!M1767=1,"Master",Customer!N1767=1,"PhD")</f>
        <v>#N/A</v>
      </c>
      <c r="H1767" t="s">
        <v>15</v>
      </c>
    </row>
    <row r="1768" spans="1:8" x14ac:dyDescent="0.3">
      <c r="A1768">
        <v>2815</v>
      </c>
      <c r="B1768">
        <v>132313</v>
      </c>
      <c r="C1768">
        <v>1</v>
      </c>
      <c r="D1768">
        <v>0</v>
      </c>
      <c r="E1768">
        <v>38</v>
      </c>
      <c r="F1768" t="str" cm="1">
        <f t="array" ref="F1768">_xlfn.IFS(Customer!F1768=1,"Divorced",Customer!G1768=1,"Married",Customer!H1768=1,"Single",Customer!I1768=1,"Together",Customer!J1768=1,"Window")</f>
        <v>Together</v>
      </c>
      <c r="G1768" t="str" cm="1">
        <f t="array" ref="G1768">_xlfn.IFS(Customer!K1768=1,"Basic",Customer!L1768=1,"Graduate",Customer!M1768=1,"Master",Customer!N1768=1,"PhD")</f>
        <v>PhD</v>
      </c>
      <c r="H1768" t="s">
        <v>18</v>
      </c>
    </row>
    <row r="1769" spans="1:8" x14ac:dyDescent="0.3">
      <c r="A1769">
        <v>1175</v>
      </c>
      <c r="B1769">
        <v>132303</v>
      </c>
      <c r="C1769">
        <v>0</v>
      </c>
      <c r="D1769">
        <v>1</v>
      </c>
      <c r="E1769">
        <v>50</v>
      </c>
      <c r="F1769" t="str" cm="1">
        <f t="array" ref="F1769">_xlfn.IFS(Customer!F1769=1,"Divorced",Customer!G1769=1,"Married",Customer!H1769=1,"Single",Customer!I1769=1,"Together",Customer!J1769=1,"Window")</f>
        <v>Single</v>
      </c>
      <c r="G1769" t="str" cm="1">
        <f t="array" ref="G1769">_xlfn.IFS(Customer!K1769=1,"Basic",Customer!L1769=1,"Graduate",Customer!M1769=1,"Master",Customer!N1769=1,"PhD")</f>
        <v>PhD</v>
      </c>
      <c r="H1769" t="s">
        <v>15</v>
      </c>
    </row>
    <row r="1770" spans="1:8" x14ac:dyDescent="0.3">
      <c r="A1770">
        <v>1999</v>
      </c>
      <c r="B1770">
        <v>132300</v>
      </c>
      <c r="C1770">
        <v>1</v>
      </c>
      <c r="D1770">
        <v>0</v>
      </c>
      <c r="E1770">
        <v>47</v>
      </c>
      <c r="F1770" t="str" cm="1">
        <f t="array" ref="F1770">_xlfn.IFS(Customer!F1770=1,"Divorced",Customer!G1770=1,"Married",Customer!H1770=1,"Single",Customer!I1770=1,"Together",Customer!J1770=1,"Window")</f>
        <v>Married</v>
      </c>
      <c r="G1770" t="str" cm="1">
        <f t="array" ref="G1770">_xlfn.IFS(Customer!K1770=1,"Basic",Customer!L1770=1,"Graduate",Customer!M1770=1,"Master",Customer!N1770=1,"PhD")</f>
        <v>Graduate</v>
      </c>
      <c r="H1770" t="s">
        <v>18</v>
      </c>
    </row>
    <row r="1771" spans="1:8" x14ac:dyDescent="0.3">
      <c r="A1771">
        <v>1466</v>
      </c>
      <c r="B1771">
        <v>132233</v>
      </c>
      <c r="C1771">
        <v>1</v>
      </c>
      <c r="D1771">
        <v>0</v>
      </c>
      <c r="E1771">
        <v>46</v>
      </c>
      <c r="F1771" t="str" cm="1">
        <f t="array" ref="F1771">_xlfn.IFS(Customer!F1771=1,"Divorced",Customer!G1771=1,"Married",Customer!H1771=1,"Single",Customer!I1771=1,"Together",Customer!J1771=1,"Window")</f>
        <v>Single</v>
      </c>
      <c r="G1771" t="str" cm="1">
        <f t="array" ref="G1771">_xlfn.IFS(Customer!K1771=1,"Basic",Customer!L1771=1,"Graduate",Customer!M1771=1,"Master",Customer!N1771=1,"PhD")</f>
        <v>Graduate</v>
      </c>
      <c r="H1771" t="s">
        <v>19</v>
      </c>
    </row>
    <row r="1772" spans="1:8" x14ac:dyDescent="0.3">
      <c r="A1772">
        <v>1616</v>
      </c>
      <c r="B1772">
        <v>132218</v>
      </c>
      <c r="C1772">
        <v>0</v>
      </c>
      <c r="D1772">
        <v>0</v>
      </c>
      <c r="E1772">
        <v>60</v>
      </c>
      <c r="F1772" t="str" cm="1">
        <f t="array" ref="F1772">_xlfn.IFS(Customer!F1772=1,"Divorced",Customer!G1772=1,"Married",Customer!H1772=1,"Single",Customer!I1772=1,"Together",Customer!J1772=1,"Window")</f>
        <v>Single</v>
      </c>
      <c r="G1772" t="e" cm="1">
        <f t="array" ref="G1772">_xlfn.IFS(Customer!K1772=1,"Basic",Customer!L1772=1,"Graduate",Customer!M1772=1,"Master",Customer!N1772=1,"PhD")</f>
        <v>#N/A</v>
      </c>
      <c r="H1772" t="s">
        <v>19</v>
      </c>
    </row>
    <row r="1773" spans="1:8" x14ac:dyDescent="0.3">
      <c r="A1773">
        <v>2009</v>
      </c>
      <c r="B1773">
        <v>132173</v>
      </c>
      <c r="C1773">
        <v>0</v>
      </c>
      <c r="D1773">
        <v>1</v>
      </c>
      <c r="E1773">
        <v>62</v>
      </c>
      <c r="F1773" t="str" cm="1">
        <f t="array" ref="F1773">_xlfn.IFS(Customer!F1773=1,"Divorced",Customer!G1773=1,"Married",Customer!H1773=1,"Single",Customer!I1773=1,"Together",Customer!J1773=1,"Window")</f>
        <v>Divorced</v>
      </c>
      <c r="G1773" t="str" cm="1">
        <f t="array" ref="G1773">_xlfn.IFS(Customer!K1773=1,"Basic",Customer!L1773=1,"Graduate",Customer!M1773=1,"Master",Customer!N1773=1,"PhD")</f>
        <v>PhD</v>
      </c>
      <c r="H1773" t="s">
        <v>15</v>
      </c>
    </row>
    <row r="1774" spans="1:8" x14ac:dyDescent="0.3">
      <c r="A1774">
        <v>3123</v>
      </c>
      <c r="B1774">
        <v>132146</v>
      </c>
      <c r="C1774">
        <v>1</v>
      </c>
      <c r="D1774">
        <v>0</v>
      </c>
      <c r="E1774">
        <v>37</v>
      </c>
      <c r="F1774" t="str" cm="1">
        <f t="array" ref="F1774">_xlfn.IFS(Customer!F1774=1,"Divorced",Customer!G1774=1,"Married",Customer!H1774=1,"Single",Customer!I1774=1,"Together",Customer!J1774=1,"Window")</f>
        <v>Married</v>
      </c>
      <c r="G1774" t="e" cm="1">
        <f t="array" ref="G1774">_xlfn.IFS(Customer!K1774=1,"Basic",Customer!L1774=1,"Graduate",Customer!M1774=1,"Master",Customer!N1774=1,"PhD")</f>
        <v>#N/A</v>
      </c>
      <c r="H1774" t="s">
        <v>16</v>
      </c>
    </row>
    <row r="1775" spans="1:8" x14ac:dyDescent="0.3">
      <c r="A1775">
        <v>3175</v>
      </c>
      <c r="B1775">
        <v>132144</v>
      </c>
      <c r="C1775">
        <v>1</v>
      </c>
      <c r="D1775">
        <v>1</v>
      </c>
      <c r="E1775">
        <v>66</v>
      </c>
      <c r="F1775" t="str" cm="1">
        <f t="array" ref="F1775">_xlfn.IFS(Customer!F1775=1,"Divorced",Customer!G1775=1,"Married",Customer!H1775=1,"Single",Customer!I1775=1,"Together",Customer!J1775=1,"Window")</f>
        <v>Together</v>
      </c>
      <c r="G1775" t="str" cm="1">
        <f t="array" ref="G1775">_xlfn.IFS(Customer!K1775=1,"Basic",Customer!L1775=1,"Graduate",Customer!M1775=1,"Master",Customer!N1775=1,"PhD")</f>
        <v>Graduate</v>
      </c>
      <c r="H1775" t="s">
        <v>18</v>
      </c>
    </row>
    <row r="1776" spans="1:8" x14ac:dyDescent="0.3">
      <c r="A1776">
        <v>1422</v>
      </c>
      <c r="B1776">
        <v>132011</v>
      </c>
      <c r="C1776">
        <v>1</v>
      </c>
      <c r="D1776">
        <v>0</v>
      </c>
      <c r="E1776">
        <v>49</v>
      </c>
      <c r="F1776" t="str" cm="1">
        <f t="array" ref="F1776">_xlfn.IFS(Customer!F1776=1,"Divorced",Customer!G1776=1,"Married",Customer!H1776=1,"Single",Customer!I1776=1,"Together",Customer!J1776=1,"Window")</f>
        <v>Married</v>
      </c>
      <c r="G1776" t="str" cm="1">
        <f t="array" ref="G1776">_xlfn.IFS(Customer!K1776=1,"Basic",Customer!L1776=1,"Graduate",Customer!M1776=1,"Master",Customer!N1776=1,"PhD")</f>
        <v>PhD</v>
      </c>
      <c r="H1776" t="s">
        <v>17</v>
      </c>
    </row>
    <row r="1777" spans="1:8" x14ac:dyDescent="0.3">
      <c r="A1777">
        <v>2516</v>
      </c>
      <c r="B1777">
        <v>131928</v>
      </c>
      <c r="C1777">
        <v>1</v>
      </c>
      <c r="D1777">
        <v>0</v>
      </c>
      <c r="E1777">
        <v>31</v>
      </c>
      <c r="F1777" t="str" cm="1">
        <f t="array" ref="F1777">_xlfn.IFS(Customer!F1777=1,"Divorced",Customer!G1777=1,"Married",Customer!H1777=1,"Single",Customer!I1777=1,"Together",Customer!J1777=1,"Window")</f>
        <v>Together</v>
      </c>
      <c r="G1777" t="str" cm="1">
        <f t="array" ref="G1777">_xlfn.IFS(Customer!K1777=1,"Basic",Customer!L1777=1,"Graduate",Customer!M1777=1,"Master",Customer!N1777=1,"PhD")</f>
        <v>Graduate</v>
      </c>
      <c r="H1777" t="s">
        <v>19</v>
      </c>
    </row>
    <row r="1778" spans="1:8" x14ac:dyDescent="0.3">
      <c r="A1778">
        <v>2405</v>
      </c>
      <c r="B1778">
        <v>131907</v>
      </c>
      <c r="C1778">
        <v>0</v>
      </c>
      <c r="D1778">
        <v>0</v>
      </c>
      <c r="E1778">
        <v>48</v>
      </c>
      <c r="F1778" t="str" cm="1">
        <f t="array" ref="F1778">_xlfn.IFS(Customer!F1778=1,"Divorced",Customer!G1778=1,"Married",Customer!H1778=1,"Single",Customer!I1778=1,"Together",Customer!J1778=1,"Window")</f>
        <v>Single</v>
      </c>
      <c r="G1778" t="str" cm="1">
        <f t="array" ref="G1778">_xlfn.IFS(Customer!K1778=1,"Basic",Customer!L1778=1,"Graduate",Customer!M1778=1,"Master",Customer!N1778=1,"PhD")</f>
        <v>Graduate</v>
      </c>
      <c r="H1778" t="s">
        <v>15</v>
      </c>
    </row>
    <row r="1779" spans="1:8" x14ac:dyDescent="0.3">
      <c r="A1779">
        <v>1451</v>
      </c>
      <c r="B1779">
        <v>131880</v>
      </c>
      <c r="C1779">
        <v>1</v>
      </c>
      <c r="D1779">
        <v>0</v>
      </c>
      <c r="E1779">
        <v>50</v>
      </c>
      <c r="F1779" t="str" cm="1">
        <f t="array" ref="F1779">_xlfn.IFS(Customer!F1779=1,"Divorced",Customer!G1779=1,"Married",Customer!H1779=1,"Single",Customer!I1779=1,"Together",Customer!J1779=1,"Window")</f>
        <v>Window</v>
      </c>
      <c r="G1779" t="str" cm="1">
        <f t="array" ref="G1779">_xlfn.IFS(Customer!K1779=1,"Basic",Customer!L1779=1,"Graduate",Customer!M1779=1,"Master",Customer!N1779=1,"PhD")</f>
        <v>Graduate</v>
      </c>
      <c r="H1779" t="s">
        <v>15</v>
      </c>
    </row>
    <row r="1780" spans="1:8" x14ac:dyDescent="0.3">
      <c r="A1780">
        <v>2895</v>
      </c>
      <c r="B1780">
        <v>131878</v>
      </c>
      <c r="C1780">
        <v>0</v>
      </c>
      <c r="D1780">
        <v>1</v>
      </c>
      <c r="E1780">
        <v>43</v>
      </c>
      <c r="F1780" t="str" cm="1">
        <f t="array" ref="F1780">_xlfn.IFS(Customer!F1780=1,"Divorced",Customer!G1780=1,"Married",Customer!H1780=1,"Single",Customer!I1780=1,"Together",Customer!J1780=1,"Window")</f>
        <v>Single</v>
      </c>
      <c r="G1780" t="e" cm="1">
        <f t="array" ref="G1780">_xlfn.IFS(Customer!K1780=1,"Basic",Customer!L1780=1,"Graduate",Customer!M1780=1,"Master",Customer!N1780=1,"PhD")</f>
        <v>#N/A</v>
      </c>
      <c r="H1780" t="s">
        <v>16</v>
      </c>
    </row>
    <row r="1781" spans="1:8" x14ac:dyDescent="0.3">
      <c r="A1781">
        <v>2533</v>
      </c>
      <c r="B1781">
        <v>131859</v>
      </c>
      <c r="C1781">
        <v>1</v>
      </c>
      <c r="D1781">
        <v>0</v>
      </c>
      <c r="E1781">
        <v>44</v>
      </c>
      <c r="F1781" t="str" cm="1">
        <f t="array" ref="F1781">_xlfn.IFS(Customer!F1781=1,"Divorced",Customer!G1781=1,"Married",Customer!H1781=1,"Single",Customer!I1781=1,"Together",Customer!J1781=1,"Window")</f>
        <v>Divorced</v>
      </c>
      <c r="G1781" t="str" cm="1">
        <f t="array" ref="G1781">_xlfn.IFS(Customer!K1781=1,"Basic",Customer!L1781=1,"Graduate",Customer!M1781=1,"Master",Customer!N1781=1,"PhD")</f>
        <v>Graduate</v>
      </c>
      <c r="H1781" t="s">
        <v>18</v>
      </c>
    </row>
    <row r="1782" spans="1:8" x14ac:dyDescent="0.3">
      <c r="A1782">
        <v>2727</v>
      </c>
      <c r="B1782">
        <v>131859</v>
      </c>
      <c r="C1782">
        <v>1</v>
      </c>
      <c r="D1782">
        <v>0</v>
      </c>
      <c r="E1782">
        <v>40</v>
      </c>
      <c r="F1782" t="str" cm="1">
        <f t="array" ref="F1782">_xlfn.IFS(Customer!F1782=1,"Divorced",Customer!G1782=1,"Married",Customer!H1782=1,"Single",Customer!I1782=1,"Together",Customer!J1782=1,"Window")</f>
        <v>Single</v>
      </c>
      <c r="G1782" t="e" cm="1">
        <f t="array" ref="G1782">_xlfn.IFS(Customer!K1782=1,"Basic",Customer!L1782=1,"Graduate",Customer!M1782=1,"Master",Customer!N1782=1,"PhD")</f>
        <v>#N/A</v>
      </c>
      <c r="H1782" t="s">
        <v>16</v>
      </c>
    </row>
    <row r="1783" spans="1:8" x14ac:dyDescent="0.3">
      <c r="A1783">
        <v>1871</v>
      </c>
      <c r="B1783">
        <v>131814</v>
      </c>
      <c r="C1783">
        <v>1</v>
      </c>
      <c r="D1783">
        <v>0</v>
      </c>
      <c r="E1783">
        <v>47</v>
      </c>
      <c r="F1783" t="str" cm="1">
        <f t="array" ref="F1783">_xlfn.IFS(Customer!F1783=1,"Divorced",Customer!G1783=1,"Married",Customer!H1783=1,"Single",Customer!I1783=1,"Together",Customer!J1783=1,"Window")</f>
        <v>Married</v>
      </c>
      <c r="G1783" t="str" cm="1">
        <f t="array" ref="G1783">_xlfn.IFS(Customer!K1783=1,"Basic",Customer!L1783=1,"Graduate",Customer!M1783=1,"Master",Customer!N1783=1,"PhD")</f>
        <v>Graduate</v>
      </c>
      <c r="H1783" t="s">
        <v>15</v>
      </c>
    </row>
    <row r="1784" spans="1:8" x14ac:dyDescent="0.3">
      <c r="A1784">
        <v>1258</v>
      </c>
      <c r="B1784">
        <v>131788</v>
      </c>
      <c r="C1784">
        <v>1</v>
      </c>
      <c r="D1784">
        <v>0</v>
      </c>
      <c r="E1784">
        <v>37</v>
      </c>
      <c r="F1784" t="str" cm="1">
        <f t="array" ref="F1784">_xlfn.IFS(Customer!F1784=1,"Divorced",Customer!G1784=1,"Married",Customer!H1784=1,"Single",Customer!I1784=1,"Together",Customer!J1784=1,"Window")</f>
        <v>Single</v>
      </c>
      <c r="G1784" t="str" cm="1">
        <f t="array" ref="G1784">_xlfn.IFS(Customer!K1784=1,"Basic",Customer!L1784=1,"Graduate",Customer!M1784=1,"Master",Customer!N1784=1,"PhD")</f>
        <v>Master</v>
      </c>
      <c r="H1784" t="s">
        <v>20</v>
      </c>
    </row>
    <row r="1785" spans="1:8" x14ac:dyDescent="0.3">
      <c r="A1785">
        <v>3041</v>
      </c>
      <c r="B1785">
        <v>131761</v>
      </c>
      <c r="C1785">
        <v>1</v>
      </c>
      <c r="D1785">
        <v>0</v>
      </c>
      <c r="E1785">
        <v>36</v>
      </c>
      <c r="F1785" t="str" cm="1">
        <f t="array" ref="F1785">_xlfn.IFS(Customer!F1785=1,"Divorced",Customer!G1785=1,"Married",Customer!H1785=1,"Single",Customer!I1785=1,"Together",Customer!J1785=1,"Window")</f>
        <v>Married</v>
      </c>
      <c r="G1785" t="str" cm="1">
        <f t="array" ref="G1785">_xlfn.IFS(Customer!K1785=1,"Basic",Customer!L1785=1,"Graduate",Customer!M1785=1,"Master",Customer!N1785=1,"PhD")</f>
        <v>Graduate</v>
      </c>
      <c r="H1785" t="s">
        <v>15</v>
      </c>
    </row>
    <row r="1786" spans="1:8" x14ac:dyDescent="0.3">
      <c r="A1786">
        <v>1232</v>
      </c>
      <c r="B1786">
        <v>131686</v>
      </c>
      <c r="C1786">
        <v>1</v>
      </c>
      <c r="D1786">
        <v>1</v>
      </c>
      <c r="E1786">
        <v>56</v>
      </c>
      <c r="F1786" t="str" cm="1">
        <f t="array" ref="F1786">_xlfn.IFS(Customer!F1786=1,"Divorced",Customer!G1786=1,"Married",Customer!H1786=1,"Single",Customer!I1786=1,"Together",Customer!J1786=1,"Window")</f>
        <v>Married</v>
      </c>
      <c r="G1786" t="str" cm="1">
        <f t="array" ref="G1786">_xlfn.IFS(Customer!K1786=1,"Basic",Customer!L1786=1,"Graduate",Customer!M1786=1,"Master",Customer!N1786=1,"PhD")</f>
        <v>PhD</v>
      </c>
      <c r="H1786" t="s">
        <v>19</v>
      </c>
    </row>
    <row r="1787" spans="1:8" x14ac:dyDescent="0.3">
      <c r="A1787">
        <v>1604</v>
      </c>
      <c r="B1787">
        <v>131632</v>
      </c>
      <c r="C1787">
        <v>0</v>
      </c>
      <c r="D1787">
        <v>0</v>
      </c>
      <c r="E1787">
        <v>49</v>
      </c>
      <c r="F1787" t="str" cm="1">
        <f t="array" ref="F1787">_xlfn.IFS(Customer!F1787=1,"Divorced",Customer!G1787=1,"Married",Customer!H1787=1,"Single",Customer!I1787=1,"Together",Customer!J1787=1,"Window")</f>
        <v>Single</v>
      </c>
      <c r="G1787" t="str" cm="1">
        <f t="array" ref="G1787">_xlfn.IFS(Customer!K1787=1,"Basic",Customer!L1787=1,"Graduate",Customer!M1787=1,"Master",Customer!N1787=1,"PhD")</f>
        <v>Graduate</v>
      </c>
      <c r="H1787" t="s">
        <v>19</v>
      </c>
    </row>
    <row r="1788" spans="1:8" x14ac:dyDescent="0.3">
      <c r="A1788">
        <v>1744</v>
      </c>
      <c r="B1788">
        <v>131626</v>
      </c>
      <c r="C1788">
        <v>1</v>
      </c>
      <c r="D1788">
        <v>0</v>
      </c>
      <c r="E1788">
        <v>42</v>
      </c>
      <c r="F1788" t="str" cm="1">
        <f t="array" ref="F1788">_xlfn.IFS(Customer!F1788=1,"Divorced",Customer!G1788=1,"Married",Customer!H1788=1,"Single",Customer!I1788=1,"Together",Customer!J1788=1,"Window")</f>
        <v>Single</v>
      </c>
      <c r="G1788" t="str" cm="1">
        <f t="array" ref="G1788">_xlfn.IFS(Customer!K1788=1,"Basic",Customer!L1788=1,"Graduate",Customer!M1788=1,"Master",Customer!N1788=1,"PhD")</f>
        <v>PhD</v>
      </c>
      <c r="H1788" t="s">
        <v>20</v>
      </c>
    </row>
    <row r="1789" spans="1:8" x14ac:dyDescent="0.3">
      <c r="A1789">
        <v>1351</v>
      </c>
      <c r="B1789">
        <v>131615</v>
      </c>
      <c r="C1789">
        <v>1</v>
      </c>
      <c r="D1789">
        <v>0</v>
      </c>
      <c r="E1789">
        <v>44</v>
      </c>
      <c r="F1789" t="str" cm="1">
        <f t="array" ref="F1789">_xlfn.IFS(Customer!F1789=1,"Divorced",Customer!G1789=1,"Married",Customer!H1789=1,"Single",Customer!I1789=1,"Together",Customer!J1789=1,"Window")</f>
        <v>Divorced</v>
      </c>
      <c r="G1789" t="str" cm="1">
        <f t="array" ref="G1789">_xlfn.IFS(Customer!K1789=1,"Basic",Customer!L1789=1,"Graduate",Customer!M1789=1,"Master",Customer!N1789=1,"PhD")</f>
        <v>Graduate</v>
      </c>
      <c r="H1789" t="s">
        <v>18</v>
      </c>
    </row>
    <row r="1790" spans="1:8" x14ac:dyDescent="0.3">
      <c r="A1790">
        <v>2102</v>
      </c>
      <c r="B1790">
        <v>131605</v>
      </c>
      <c r="C1790">
        <v>1</v>
      </c>
      <c r="D1790">
        <v>0</v>
      </c>
      <c r="E1790">
        <v>41</v>
      </c>
      <c r="F1790" t="str" cm="1">
        <f t="array" ref="F1790">_xlfn.IFS(Customer!F1790=1,"Divorced",Customer!G1790=1,"Married",Customer!H1790=1,"Single",Customer!I1790=1,"Together",Customer!J1790=1,"Window")</f>
        <v>Married</v>
      </c>
      <c r="G1790" t="str" cm="1">
        <f t="array" ref="G1790">_xlfn.IFS(Customer!K1790=1,"Basic",Customer!L1790=1,"Graduate",Customer!M1790=1,"Master",Customer!N1790=1,"PhD")</f>
        <v>PhD</v>
      </c>
      <c r="H1790" t="s">
        <v>19</v>
      </c>
    </row>
    <row r="1791" spans="1:8" x14ac:dyDescent="0.3">
      <c r="A1791">
        <v>1765</v>
      </c>
      <c r="B1791">
        <v>131590</v>
      </c>
      <c r="C1791">
        <v>1</v>
      </c>
      <c r="D1791">
        <v>0</v>
      </c>
      <c r="E1791">
        <v>48</v>
      </c>
      <c r="F1791" t="str" cm="1">
        <f t="array" ref="F1791">_xlfn.IFS(Customer!F1791=1,"Divorced",Customer!G1791=1,"Married",Customer!H1791=1,"Single",Customer!I1791=1,"Together",Customer!J1791=1,"Window")</f>
        <v>Together</v>
      </c>
      <c r="G1791" t="str" cm="1">
        <f t="array" ref="G1791">_xlfn.IFS(Customer!K1791=1,"Basic",Customer!L1791=1,"Graduate",Customer!M1791=1,"Master",Customer!N1791=1,"PhD")</f>
        <v>Graduate</v>
      </c>
      <c r="H1791" t="s">
        <v>18</v>
      </c>
    </row>
    <row r="1792" spans="1:8" x14ac:dyDescent="0.3">
      <c r="A1792">
        <v>3133</v>
      </c>
      <c r="B1792">
        <v>131560</v>
      </c>
      <c r="C1792">
        <v>1</v>
      </c>
      <c r="D1792">
        <v>0</v>
      </c>
      <c r="E1792">
        <v>46</v>
      </c>
      <c r="F1792" t="str" cm="1">
        <f t="array" ref="F1792">_xlfn.IFS(Customer!F1792=1,"Divorced",Customer!G1792=1,"Married",Customer!H1792=1,"Single",Customer!I1792=1,"Together",Customer!J1792=1,"Window")</f>
        <v>Single</v>
      </c>
      <c r="G1792" t="str" cm="1">
        <f t="array" ref="G1792">_xlfn.IFS(Customer!K1792=1,"Basic",Customer!L1792=1,"Graduate",Customer!M1792=1,"Master",Customer!N1792=1,"PhD")</f>
        <v>PhD</v>
      </c>
      <c r="H1792" t="s">
        <v>18</v>
      </c>
    </row>
    <row r="1793" spans="1:8" x14ac:dyDescent="0.3">
      <c r="A1793">
        <v>2884</v>
      </c>
      <c r="B1793">
        <v>131535</v>
      </c>
      <c r="C1793">
        <v>1</v>
      </c>
      <c r="D1793">
        <v>0</v>
      </c>
      <c r="E1793">
        <v>40</v>
      </c>
      <c r="F1793" t="str" cm="1">
        <f t="array" ref="F1793">_xlfn.IFS(Customer!F1793=1,"Divorced",Customer!G1793=1,"Married",Customer!H1793=1,"Single",Customer!I1793=1,"Together",Customer!J1793=1,"Window")</f>
        <v>Married</v>
      </c>
      <c r="G1793" t="str" cm="1">
        <f t="array" ref="G1793">_xlfn.IFS(Customer!K1793=1,"Basic",Customer!L1793=1,"Graduate",Customer!M1793=1,"Master",Customer!N1793=1,"PhD")</f>
        <v>Master</v>
      </c>
      <c r="H1793" t="s">
        <v>20</v>
      </c>
    </row>
    <row r="1794" spans="1:8" x14ac:dyDescent="0.3">
      <c r="A1794">
        <v>2169</v>
      </c>
      <c r="B1794">
        <v>131497</v>
      </c>
      <c r="C1794">
        <v>0</v>
      </c>
      <c r="D1794">
        <v>1</v>
      </c>
      <c r="E1794">
        <v>58</v>
      </c>
      <c r="F1794" t="str" cm="1">
        <f t="array" ref="F1794">_xlfn.IFS(Customer!F1794=1,"Divorced",Customer!G1794=1,"Married",Customer!H1794=1,"Single",Customer!I1794=1,"Together",Customer!J1794=1,"Window")</f>
        <v>Together</v>
      </c>
      <c r="G1794" t="str" cm="1">
        <f t="array" ref="G1794">_xlfn.IFS(Customer!K1794=1,"Basic",Customer!L1794=1,"Graduate",Customer!M1794=1,"Master",Customer!N1794=1,"PhD")</f>
        <v>PhD</v>
      </c>
      <c r="H1794" t="s">
        <v>16</v>
      </c>
    </row>
    <row r="1795" spans="1:8" x14ac:dyDescent="0.3">
      <c r="A1795">
        <v>2566</v>
      </c>
      <c r="B1795">
        <v>131497</v>
      </c>
      <c r="C1795">
        <v>0</v>
      </c>
      <c r="D1795">
        <v>1</v>
      </c>
      <c r="E1795">
        <v>58</v>
      </c>
      <c r="F1795" t="str" cm="1">
        <f t="array" ref="F1795">_xlfn.IFS(Customer!F1795=1,"Divorced",Customer!G1795=1,"Married",Customer!H1795=1,"Single",Customer!I1795=1,"Together",Customer!J1795=1,"Window")</f>
        <v>Together</v>
      </c>
      <c r="G1795" t="str" cm="1">
        <f t="array" ref="G1795">_xlfn.IFS(Customer!K1795=1,"Basic",Customer!L1795=1,"Graduate",Customer!M1795=1,"Master",Customer!N1795=1,"PhD")</f>
        <v>PhD</v>
      </c>
      <c r="H1795" t="s">
        <v>20</v>
      </c>
    </row>
    <row r="1796" spans="1:8" x14ac:dyDescent="0.3">
      <c r="A1796">
        <v>2244</v>
      </c>
      <c r="B1796">
        <v>131454</v>
      </c>
      <c r="C1796">
        <v>1</v>
      </c>
      <c r="D1796">
        <v>1</v>
      </c>
      <c r="E1796">
        <v>60</v>
      </c>
      <c r="F1796" t="str" cm="1">
        <f t="array" ref="F1796">_xlfn.IFS(Customer!F1796=1,"Divorced",Customer!G1796=1,"Married",Customer!H1796=1,"Single",Customer!I1796=1,"Together",Customer!J1796=1,"Window")</f>
        <v>Married</v>
      </c>
      <c r="G1796" t="str" cm="1">
        <f t="array" ref="G1796">_xlfn.IFS(Customer!K1796=1,"Basic",Customer!L1796=1,"Graduate",Customer!M1796=1,"Master",Customer!N1796=1,"PhD")</f>
        <v>Graduate</v>
      </c>
      <c r="H1796" t="s">
        <v>17</v>
      </c>
    </row>
    <row r="1797" spans="1:8" x14ac:dyDescent="0.3">
      <c r="A1797">
        <v>1384</v>
      </c>
      <c r="B1797">
        <v>131395</v>
      </c>
      <c r="C1797">
        <v>1</v>
      </c>
      <c r="D1797">
        <v>1</v>
      </c>
      <c r="E1797">
        <v>64</v>
      </c>
      <c r="F1797" t="str" cm="1">
        <f t="array" ref="F1797">_xlfn.IFS(Customer!F1797=1,"Divorced",Customer!G1797=1,"Married",Customer!H1797=1,"Single",Customer!I1797=1,"Together",Customer!J1797=1,"Window")</f>
        <v>Divorced</v>
      </c>
      <c r="G1797" t="e" cm="1">
        <f t="array" ref="G1797">_xlfn.IFS(Customer!K1797=1,"Basic",Customer!L1797=1,"Graduate",Customer!M1797=1,"Master",Customer!N1797=1,"PhD")</f>
        <v>#N/A</v>
      </c>
      <c r="H1797" t="s">
        <v>20</v>
      </c>
    </row>
    <row r="1798" spans="1:8" x14ac:dyDescent="0.3">
      <c r="A1798">
        <v>2954</v>
      </c>
      <c r="B1798">
        <v>131385</v>
      </c>
      <c r="C1798">
        <v>1</v>
      </c>
      <c r="D1798">
        <v>0</v>
      </c>
      <c r="E1798">
        <v>36</v>
      </c>
      <c r="F1798" t="str" cm="1">
        <f t="array" ref="F1798">_xlfn.IFS(Customer!F1798=1,"Divorced",Customer!G1798=1,"Married",Customer!H1798=1,"Single",Customer!I1798=1,"Together",Customer!J1798=1,"Window")</f>
        <v>Single</v>
      </c>
      <c r="G1798" t="str" cm="1">
        <f t="array" ref="G1798">_xlfn.IFS(Customer!K1798=1,"Basic",Customer!L1798=1,"Graduate",Customer!M1798=1,"Master",Customer!N1798=1,"PhD")</f>
        <v>Master</v>
      </c>
      <c r="H1798" t="s">
        <v>19</v>
      </c>
    </row>
    <row r="1799" spans="1:8" x14ac:dyDescent="0.3">
      <c r="A1799">
        <v>1183</v>
      </c>
      <c r="B1799">
        <v>131353</v>
      </c>
      <c r="C1799">
        <v>1</v>
      </c>
      <c r="D1799">
        <v>1</v>
      </c>
      <c r="E1799">
        <v>43</v>
      </c>
      <c r="F1799" t="str" cm="1">
        <f t="array" ref="F1799">_xlfn.IFS(Customer!F1799=1,"Divorced",Customer!G1799=1,"Married",Customer!H1799=1,"Single",Customer!I1799=1,"Together",Customer!J1799=1,"Window")</f>
        <v>Married</v>
      </c>
      <c r="G1799" t="str" cm="1">
        <f t="array" ref="G1799">_xlfn.IFS(Customer!K1799=1,"Basic",Customer!L1799=1,"Graduate",Customer!M1799=1,"Master",Customer!N1799=1,"PhD")</f>
        <v>Graduate</v>
      </c>
      <c r="H1799" t="s">
        <v>18</v>
      </c>
    </row>
    <row r="1800" spans="1:8" x14ac:dyDescent="0.3">
      <c r="A1800">
        <v>2590</v>
      </c>
      <c r="B1800">
        <v>131353</v>
      </c>
      <c r="C1800">
        <v>1</v>
      </c>
      <c r="D1800">
        <v>1</v>
      </c>
      <c r="E1800">
        <v>43</v>
      </c>
      <c r="F1800" t="str" cm="1">
        <f t="array" ref="F1800">_xlfn.IFS(Customer!F1800=1,"Divorced",Customer!G1800=1,"Married",Customer!H1800=1,"Single",Customer!I1800=1,"Together",Customer!J1800=1,"Window")</f>
        <v>Married</v>
      </c>
      <c r="G1800" t="str" cm="1">
        <f t="array" ref="G1800">_xlfn.IFS(Customer!K1800=1,"Basic",Customer!L1800=1,"Graduate",Customer!M1800=1,"Master",Customer!N1800=1,"PhD")</f>
        <v>Graduate</v>
      </c>
      <c r="H1800" t="s">
        <v>20</v>
      </c>
    </row>
    <row r="1801" spans="1:8" x14ac:dyDescent="0.3">
      <c r="A1801">
        <v>2407</v>
      </c>
      <c r="B1801">
        <v>131163</v>
      </c>
      <c r="C1801">
        <v>1</v>
      </c>
      <c r="D1801">
        <v>0</v>
      </c>
      <c r="E1801">
        <v>47</v>
      </c>
      <c r="F1801" t="str" cm="1">
        <f t="array" ref="F1801">_xlfn.IFS(Customer!F1801=1,"Divorced",Customer!G1801=1,"Married",Customer!H1801=1,"Single",Customer!I1801=1,"Together",Customer!J1801=1,"Window")</f>
        <v>Divorced</v>
      </c>
      <c r="G1801" t="e" cm="1">
        <f t="array" ref="G1801">_xlfn.IFS(Customer!K1801=1,"Basic",Customer!L1801=1,"Graduate",Customer!M1801=1,"Master",Customer!N1801=1,"PhD")</f>
        <v>#N/A</v>
      </c>
      <c r="H1801" t="s">
        <v>18</v>
      </c>
    </row>
    <row r="1802" spans="1:8" x14ac:dyDescent="0.3">
      <c r="A1802">
        <v>2477</v>
      </c>
      <c r="B1802">
        <v>131163</v>
      </c>
      <c r="C1802">
        <v>1</v>
      </c>
      <c r="D1802">
        <v>0</v>
      </c>
      <c r="E1802">
        <v>47</v>
      </c>
      <c r="F1802" t="str" cm="1">
        <f t="array" ref="F1802">_xlfn.IFS(Customer!F1802=1,"Divorced",Customer!G1802=1,"Married",Customer!H1802=1,"Single",Customer!I1802=1,"Together",Customer!J1802=1,"Window")</f>
        <v>Divorced</v>
      </c>
      <c r="G1802" t="e" cm="1">
        <f t="array" ref="G1802">_xlfn.IFS(Customer!K1802=1,"Basic",Customer!L1802=1,"Graduate",Customer!M1802=1,"Master",Customer!N1802=1,"PhD")</f>
        <v>#N/A</v>
      </c>
      <c r="H1802" t="s">
        <v>15</v>
      </c>
    </row>
    <row r="1803" spans="1:8" x14ac:dyDescent="0.3">
      <c r="A1803">
        <v>1237</v>
      </c>
      <c r="B1803">
        <v>131160</v>
      </c>
      <c r="C1803">
        <v>1</v>
      </c>
      <c r="D1803">
        <v>0</v>
      </c>
      <c r="E1803">
        <v>45</v>
      </c>
      <c r="F1803" t="str" cm="1">
        <f t="array" ref="F1803">_xlfn.IFS(Customer!F1803=1,"Divorced",Customer!G1803=1,"Married",Customer!H1803=1,"Single",Customer!I1803=1,"Together",Customer!J1803=1,"Window")</f>
        <v>Single</v>
      </c>
      <c r="G1803" t="str" cm="1">
        <f t="array" ref="G1803">_xlfn.IFS(Customer!K1803=1,"Basic",Customer!L1803=1,"Graduate",Customer!M1803=1,"Master",Customer!N1803=1,"PhD")</f>
        <v>Master</v>
      </c>
      <c r="H1803" t="s">
        <v>18</v>
      </c>
    </row>
    <row r="1804" spans="1:8" x14ac:dyDescent="0.3">
      <c r="A1804">
        <v>2867</v>
      </c>
      <c r="B1804">
        <v>131158</v>
      </c>
      <c r="C1804">
        <v>1</v>
      </c>
      <c r="D1804">
        <v>0</v>
      </c>
      <c r="E1804">
        <v>35</v>
      </c>
      <c r="F1804" t="str" cm="1">
        <f t="array" ref="F1804">_xlfn.IFS(Customer!F1804=1,"Divorced",Customer!G1804=1,"Married",Customer!H1804=1,"Single",Customer!I1804=1,"Together",Customer!J1804=1,"Window")</f>
        <v>Married</v>
      </c>
      <c r="G1804" t="str" cm="1">
        <f t="array" ref="G1804">_xlfn.IFS(Customer!K1804=1,"Basic",Customer!L1804=1,"Graduate",Customer!M1804=1,"Master",Customer!N1804=1,"PhD")</f>
        <v>Graduate</v>
      </c>
      <c r="H1804" t="s">
        <v>15</v>
      </c>
    </row>
    <row r="1805" spans="1:8" x14ac:dyDescent="0.3">
      <c r="A1805">
        <v>1583</v>
      </c>
      <c r="B1805">
        <v>131089</v>
      </c>
      <c r="C1805">
        <v>1</v>
      </c>
      <c r="D1805">
        <v>0</v>
      </c>
      <c r="E1805">
        <v>39</v>
      </c>
      <c r="F1805" t="str" cm="1">
        <f t="array" ref="F1805">_xlfn.IFS(Customer!F1805=1,"Divorced",Customer!G1805=1,"Married",Customer!H1805=1,"Single",Customer!I1805=1,"Together",Customer!J1805=1,"Window")</f>
        <v>Together</v>
      </c>
      <c r="G1805" t="str" cm="1">
        <f t="array" ref="G1805">_xlfn.IFS(Customer!K1805=1,"Basic",Customer!L1805=1,"Graduate",Customer!M1805=1,"Master",Customer!N1805=1,"PhD")</f>
        <v>Graduate</v>
      </c>
      <c r="H1805" t="s">
        <v>15</v>
      </c>
    </row>
    <row r="1806" spans="1:8" x14ac:dyDescent="0.3">
      <c r="A1806">
        <v>2411</v>
      </c>
      <c r="B1806">
        <v>131086</v>
      </c>
      <c r="C1806">
        <v>1</v>
      </c>
      <c r="D1806">
        <v>1</v>
      </c>
      <c r="E1806">
        <v>41</v>
      </c>
      <c r="F1806" t="str" cm="1">
        <f t="array" ref="F1806">_xlfn.IFS(Customer!F1806=1,"Divorced",Customer!G1806=1,"Married",Customer!H1806=1,"Single",Customer!I1806=1,"Together",Customer!J1806=1,"Window")</f>
        <v>Married</v>
      </c>
      <c r="G1806" t="e" cm="1">
        <f t="array" ref="G1806">_xlfn.IFS(Customer!K1806=1,"Basic",Customer!L1806=1,"Graduate",Customer!M1806=1,"Master",Customer!N1806=1,"PhD")</f>
        <v>#N/A</v>
      </c>
      <c r="H1806" t="s">
        <v>15</v>
      </c>
    </row>
    <row r="1807" spans="1:8" x14ac:dyDescent="0.3">
      <c r="A1807">
        <v>2014</v>
      </c>
      <c r="B1807">
        <v>131056</v>
      </c>
      <c r="C1807">
        <v>1</v>
      </c>
      <c r="D1807">
        <v>0</v>
      </c>
      <c r="E1807">
        <v>43</v>
      </c>
      <c r="F1807" t="str" cm="1">
        <f t="array" ref="F1807">_xlfn.IFS(Customer!F1807=1,"Divorced",Customer!G1807=1,"Married",Customer!H1807=1,"Single",Customer!I1807=1,"Together",Customer!J1807=1,"Window")</f>
        <v>Married</v>
      </c>
      <c r="G1807" t="e" cm="1">
        <f t="array" ref="G1807">_xlfn.IFS(Customer!K1807=1,"Basic",Customer!L1807=1,"Graduate",Customer!M1807=1,"Master",Customer!N1807=1,"PhD")</f>
        <v>#N/A</v>
      </c>
      <c r="H1807" t="s">
        <v>20</v>
      </c>
    </row>
    <row r="1808" spans="1:8" x14ac:dyDescent="0.3">
      <c r="A1808">
        <v>1115</v>
      </c>
      <c r="B1808">
        <v>130992</v>
      </c>
      <c r="C1808">
        <v>1</v>
      </c>
      <c r="D1808">
        <v>0</v>
      </c>
      <c r="E1808">
        <v>44</v>
      </c>
      <c r="F1808" t="str" cm="1">
        <f t="array" ref="F1808">_xlfn.IFS(Customer!F1808=1,"Divorced",Customer!G1808=1,"Married",Customer!H1808=1,"Single",Customer!I1808=1,"Together",Customer!J1808=1,"Window")</f>
        <v>Divorced</v>
      </c>
      <c r="G1808" t="str" cm="1">
        <f t="array" ref="G1808">_xlfn.IFS(Customer!K1808=1,"Basic",Customer!L1808=1,"Graduate",Customer!M1808=1,"Master",Customer!N1808=1,"PhD")</f>
        <v>Graduate</v>
      </c>
      <c r="H1808" t="s">
        <v>15</v>
      </c>
    </row>
    <row r="1809" spans="1:8" x14ac:dyDescent="0.3">
      <c r="A1809">
        <v>3099</v>
      </c>
      <c r="B1809">
        <v>130992</v>
      </c>
      <c r="C1809">
        <v>1</v>
      </c>
      <c r="D1809">
        <v>0</v>
      </c>
      <c r="E1809">
        <v>44</v>
      </c>
      <c r="F1809" t="str" cm="1">
        <f t="array" ref="F1809">_xlfn.IFS(Customer!F1809=1,"Divorced",Customer!G1809=1,"Married",Customer!H1809=1,"Single",Customer!I1809=1,"Together",Customer!J1809=1,"Window")</f>
        <v>Divorced</v>
      </c>
      <c r="G1809" t="str" cm="1">
        <f t="array" ref="G1809">_xlfn.IFS(Customer!K1809=1,"Basic",Customer!L1809=1,"Graduate",Customer!M1809=1,"Master",Customer!N1809=1,"PhD")</f>
        <v>Graduate</v>
      </c>
      <c r="H1809" t="s">
        <v>16</v>
      </c>
    </row>
    <row r="1810" spans="1:8" x14ac:dyDescent="0.3">
      <c r="A1810">
        <v>2523</v>
      </c>
      <c r="B1810">
        <v>130983</v>
      </c>
      <c r="C1810">
        <v>0</v>
      </c>
      <c r="D1810">
        <v>0</v>
      </c>
      <c r="E1810">
        <v>57</v>
      </c>
      <c r="F1810" t="str" cm="1">
        <f t="array" ref="F1810">_xlfn.IFS(Customer!F1810=1,"Divorced",Customer!G1810=1,"Married",Customer!H1810=1,"Single",Customer!I1810=1,"Together",Customer!J1810=1,"Window")</f>
        <v>Single</v>
      </c>
      <c r="G1810" t="str" cm="1">
        <f t="array" ref="G1810">_xlfn.IFS(Customer!K1810=1,"Basic",Customer!L1810=1,"Graduate",Customer!M1810=1,"Master",Customer!N1810=1,"PhD")</f>
        <v>Graduate</v>
      </c>
      <c r="H1810" t="s">
        <v>16</v>
      </c>
    </row>
    <row r="1811" spans="1:8" x14ac:dyDescent="0.3">
      <c r="A1811">
        <v>1242</v>
      </c>
      <c r="B1811">
        <v>130899</v>
      </c>
      <c r="C1811">
        <v>1</v>
      </c>
      <c r="D1811">
        <v>0</v>
      </c>
      <c r="E1811">
        <v>46</v>
      </c>
      <c r="F1811" t="str" cm="1">
        <f t="array" ref="F1811">_xlfn.IFS(Customer!F1811=1,"Divorced",Customer!G1811=1,"Married",Customer!H1811=1,"Single",Customer!I1811=1,"Together",Customer!J1811=1,"Window")</f>
        <v>Single</v>
      </c>
      <c r="G1811" t="str" cm="1">
        <f t="array" ref="G1811">_xlfn.IFS(Customer!K1811=1,"Basic",Customer!L1811=1,"Graduate",Customer!M1811=1,"Master",Customer!N1811=1,"PhD")</f>
        <v>PhD</v>
      </c>
      <c r="H1811" t="s">
        <v>17</v>
      </c>
    </row>
    <row r="1812" spans="1:8" x14ac:dyDescent="0.3">
      <c r="A1812">
        <v>1834</v>
      </c>
      <c r="B1812">
        <v>130843</v>
      </c>
      <c r="C1812">
        <v>1</v>
      </c>
      <c r="D1812">
        <v>1</v>
      </c>
      <c r="E1812">
        <v>54</v>
      </c>
      <c r="F1812" t="str" cm="1">
        <f t="array" ref="F1812">_xlfn.IFS(Customer!F1812=1,"Divorced",Customer!G1812=1,"Married",Customer!H1812=1,"Single",Customer!I1812=1,"Together",Customer!J1812=1,"Window")</f>
        <v>Together</v>
      </c>
      <c r="G1812" t="str" cm="1">
        <f t="array" ref="G1812">_xlfn.IFS(Customer!K1812=1,"Basic",Customer!L1812=1,"Graduate",Customer!M1812=1,"Master",Customer!N1812=1,"PhD")</f>
        <v>PhD</v>
      </c>
      <c r="H1812" t="s">
        <v>20</v>
      </c>
    </row>
    <row r="1813" spans="1:8" x14ac:dyDescent="0.3">
      <c r="A1813">
        <v>1304</v>
      </c>
      <c r="B1813">
        <v>130833</v>
      </c>
      <c r="C1813">
        <v>1</v>
      </c>
      <c r="D1813">
        <v>1</v>
      </c>
      <c r="E1813">
        <v>69</v>
      </c>
      <c r="F1813" t="str" cm="1">
        <f t="array" ref="F1813">_xlfn.IFS(Customer!F1813=1,"Divorced",Customer!G1813=1,"Married",Customer!H1813=1,"Single",Customer!I1813=1,"Together",Customer!J1813=1,"Window")</f>
        <v>Married</v>
      </c>
      <c r="G1813" t="str" cm="1">
        <f t="array" ref="G1813">_xlfn.IFS(Customer!K1813=1,"Basic",Customer!L1813=1,"Graduate",Customer!M1813=1,"Master",Customer!N1813=1,"PhD")</f>
        <v>Graduate</v>
      </c>
      <c r="H1813" t="s">
        <v>19</v>
      </c>
    </row>
    <row r="1814" spans="1:8" x14ac:dyDescent="0.3">
      <c r="A1814">
        <v>3057</v>
      </c>
      <c r="B1814">
        <v>130828</v>
      </c>
      <c r="C1814">
        <v>1</v>
      </c>
      <c r="D1814">
        <v>0</v>
      </c>
      <c r="E1814">
        <v>40</v>
      </c>
      <c r="F1814" t="str" cm="1">
        <f t="array" ref="F1814">_xlfn.IFS(Customer!F1814=1,"Divorced",Customer!G1814=1,"Married",Customer!H1814=1,"Single",Customer!I1814=1,"Together",Customer!J1814=1,"Window")</f>
        <v>Single</v>
      </c>
      <c r="G1814" t="str" cm="1">
        <f t="array" ref="G1814">_xlfn.IFS(Customer!K1814=1,"Basic",Customer!L1814=1,"Graduate",Customer!M1814=1,"Master",Customer!N1814=1,"PhD")</f>
        <v>Graduate</v>
      </c>
      <c r="H1814" t="s">
        <v>16</v>
      </c>
    </row>
    <row r="1815" spans="1:8" x14ac:dyDescent="0.3">
      <c r="A1815">
        <v>1363</v>
      </c>
      <c r="B1815">
        <v>130822</v>
      </c>
      <c r="C1815">
        <v>1</v>
      </c>
      <c r="D1815">
        <v>0</v>
      </c>
      <c r="E1815">
        <v>51</v>
      </c>
      <c r="F1815" t="str" cm="1">
        <f t="array" ref="F1815">_xlfn.IFS(Customer!F1815=1,"Divorced",Customer!G1815=1,"Married",Customer!H1815=1,"Single",Customer!I1815=1,"Together",Customer!J1815=1,"Window")</f>
        <v>Single</v>
      </c>
      <c r="G1815" t="str" cm="1">
        <f t="array" ref="G1815">_xlfn.IFS(Customer!K1815=1,"Basic",Customer!L1815=1,"Graduate",Customer!M1815=1,"Master",Customer!N1815=1,"PhD")</f>
        <v>Graduate</v>
      </c>
      <c r="H1815" t="s">
        <v>18</v>
      </c>
    </row>
    <row r="1816" spans="1:8" x14ac:dyDescent="0.3">
      <c r="A1816">
        <v>1592</v>
      </c>
      <c r="B1816">
        <v>130801</v>
      </c>
      <c r="C1816">
        <v>0</v>
      </c>
      <c r="D1816">
        <v>1</v>
      </c>
      <c r="E1816">
        <v>45</v>
      </c>
      <c r="F1816" t="str" cm="1">
        <f t="array" ref="F1816">_xlfn.IFS(Customer!F1816=1,"Divorced",Customer!G1816=1,"Married",Customer!H1816=1,"Single",Customer!I1816=1,"Together",Customer!J1816=1,"Window")</f>
        <v>Married</v>
      </c>
      <c r="G1816" t="str" cm="1">
        <f t="array" ref="G1816">_xlfn.IFS(Customer!K1816=1,"Basic",Customer!L1816=1,"Graduate",Customer!M1816=1,"Master",Customer!N1816=1,"PhD")</f>
        <v>Basic</v>
      </c>
      <c r="H1816" t="s">
        <v>19</v>
      </c>
    </row>
    <row r="1817" spans="1:8" x14ac:dyDescent="0.3">
      <c r="A1817">
        <v>1797</v>
      </c>
      <c r="B1817">
        <v>130772</v>
      </c>
      <c r="C1817">
        <v>1</v>
      </c>
      <c r="D1817">
        <v>1</v>
      </c>
      <c r="E1817">
        <v>44</v>
      </c>
      <c r="F1817" t="str" cm="1">
        <f t="array" ref="F1817">_xlfn.IFS(Customer!F1817=1,"Divorced",Customer!G1817=1,"Married",Customer!H1817=1,"Single",Customer!I1817=1,"Together",Customer!J1817=1,"Window")</f>
        <v>Married</v>
      </c>
      <c r="G1817" t="str" cm="1">
        <f t="array" ref="G1817">_xlfn.IFS(Customer!K1817=1,"Basic",Customer!L1817=1,"Graduate",Customer!M1817=1,"Master",Customer!N1817=1,"PhD")</f>
        <v>Graduate</v>
      </c>
      <c r="H1817" t="s">
        <v>16</v>
      </c>
    </row>
    <row r="1818" spans="1:8" x14ac:dyDescent="0.3">
      <c r="A1818">
        <v>1110</v>
      </c>
      <c r="B1818">
        <v>130753</v>
      </c>
      <c r="C1818">
        <v>1</v>
      </c>
      <c r="D1818">
        <v>1</v>
      </c>
      <c r="E1818">
        <v>53</v>
      </c>
      <c r="F1818" t="str" cm="1">
        <f t="array" ref="F1818">_xlfn.IFS(Customer!F1818=1,"Divorced",Customer!G1818=1,"Married",Customer!H1818=1,"Single",Customer!I1818=1,"Together",Customer!J1818=1,"Window")</f>
        <v>Together</v>
      </c>
      <c r="G1818" t="e" cm="1">
        <f t="array" ref="G1818">_xlfn.IFS(Customer!K1818=1,"Basic",Customer!L1818=1,"Graduate",Customer!M1818=1,"Master",Customer!N1818=1,"PhD")</f>
        <v>#N/A</v>
      </c>
      <c r="H1818" t="s">
        <v>17</v>
      </c>
    </row>
    <row r="1819" spans="1:8" x14ac:dyDescent="0.3">
      <c r="A1819">
        <v>1211</v>
      </c>
      <c r="B1819">
        <v>130732</v>
      </c>
      <c r="C1819">
        <v>1</v>
      </c>
      <c r="D1819">
        <v>0</v>
      </c>
      <c r="E1819">
        <v>40</v>
      </c>
      <c r="F1819" t="str" cm="1">
        <f t="array" ref="F1819">_xlfn.IFS(Customer!F1819=1,"Divorced",Customer!G1819=1,"Married",Customer!H1819=1,"Single",Customer!I1819=1,"Together",Customer!J1819=1,"Window")</f>
        <v>Married</v>
      </c>
      <c r="G1819" t="str" cm="1">
        <f t="array" ref="G1819">_xlfn.IFS(Customer!K1819=1,"Basic",Customer!L1819=1,"Graduate",Customer!M1819=1,"Master",Customer!N1819=1,"PhD")</f>
        <v>PhD</v>
      </c>
      <c r="H1819" t="s">
        <v>15</v>
      </c>
    </row>
    <row r="1820" spans="1:8" x14ac:dyDescent="0.3">
      <c r="A1820">
        <v>1322</v>
      </c>
      <c r="B1820">
        <v>130675</v>
      </c>
      <c r="C1820">
        <v>1</v>
      </c>
      <c r="D1820">
        <v>0</v>
      </c>
      <c r="E1820">
        <v>48</v>
      </c>
      <c r="F1820" t="str" cm="1">
        <f t="array" ref="F1820">_xlfn.IFS(Customer!F1820=1,"Divorced",Customer!G1820=1,"Married",Customer!H1820=1,"Single",Customer!I1820=1,"Together",Customer!J1820=1,"Window")</f>
        <v>Married</v>
      </c>
      <c r="G1820" t="str" cm="1">
        <f t="array" ref="G1820">_xlfn.IFS(Customer!K1820=1,"Basic",Customer!L1820=1,"Graduate",Customer!M1820=1,"Master",Customer!N1820=1,"PhD")</f>
        <v>Graduate</v>
      </c>
      <c r="H1820" t="s">
        <v>19</v>
      </c>
    </row>
    <row r="1821" spans="1:8" x14ac:dyDescent="0.3">
      <c r="A1821">
        <v>1272</v>
      </c>
      <c r="B1821">
        <v>130631</v>
      </c>
      <c r="C1821">
        <v>1</v>
      </c>
      <c r="D1821">
        <v>0</v>
      </c>
      <c r="E1821">
        <v>46</v>
      </c>
      <c r="F1821" t="str" cm="1">
        <f t="array" ref="F1821">_xlfn.IFS(Customer!F1821=1,"Divorced",Customer!G1821=1,"Married",Customer!H1821=1,"Single",Customer!I1821=1,"Together",Customer!J1821=1,"Window")</f>
        <v>Married</v>
      </c>
      <c r="G1821" t="str" cm="1">
        <f t="array" ref="G1821">_xlfn.IFS(Customer!K1821=1,"Basic",Customer!L1821=1,"Graduate",Customer!M1821=1,"Master",Customer!N1821=1,"PhD")</f>
        <v>Graduate</v>
      </c>
      <c r="H1821" t="s">
        <v>17</v>
      </c>
    </row>
    <row r="1822" spans="1:8" x14ac:dyDescent="0.3">
      <c r="A1822">
        <v>1504</v>
      </c>
      <c r="B1822">
        <v>130630</v>
      </c>
      <c r="C1822">
        <v>1</v>
      </c>
      <c r="D1822">
        <v>1</v>
      </c>
      <c r="E1822">
        <v>55</v>
      </c>
      <c r="F1822" t="str" cm="1">
        <f t="array" ref="F1822">_xlfn.IFS(Customer!F1822=1,"Divorced",Customer!G1822=1,"Married",Customer!H1822=1,"Single",Customer!I1822=1,"Together",Customer!J1822=1,"Window")</f>
        <v>Divorced</v>
      </c>
      <c r="G1822" t="str" cm="1">
        <f t="array" ref="G1822">_xlfn.IFS(Customer!K1822=1,"Basic",Customer!L1822=1,"Graduate",Customer!M1822=1,"Master",Customer!N1822=1,"PhD")</f>
        <v>Graduate</v>
      </c>
      <c r="H1822" t="s">
        <v>20</v>
      </c>
    </row>
    <row r="1823" spans="1:8" x14ac:dyDescent="0.3">
      <c r="A1823">
        <v>2615</v>
      </c>
      <c r="B1823">
        <v>130560</v>
      </c>
      <c r="C1823">
        <v>1</v>
      </c>
      <c r="D1823">
        <v>0</v>
      </c>
      <c r="E1823">
        <v>44</v>
      </c>
      <c r="F1823" t="str" cm="1">
        <f t="array" ref="F1823">_xlfn.IFS(Customer!F1823=1,"Divorced",Customer!G1823=1,"Married",Customer!H1823=1,"Single",Customer!I1823=1,"Together",Customer!J1823=1,"Window")</f>
        <v>Together</v>
      </c>
      <c r="G1823" t="str" cm="1">
        <f t="array" ref="G1823">_xlfn.IFS(Customer!K1823=1,"Basic",Customer!L1823=1,"Graduate",Customer!M1823=1,"Master",Customer!N1823=1,"PhD")</f>
        <v>Master</v>
      </c>
      <c r="H1823" t="s">
        <v>15</v>
      </c>
    </row>
    <row r="1824" spans="1:8" x14ac:dyDescent="0.3">
      <c r="A1824">
        <v>3122</v>
      </c>
      <c r="B1824">
        <v>130560</v>
      </c>
      <c r="C1824">
        <v>1</v>
      </c>
      <c r="D1824">
        <v>0</v>
      </c>
      <c r="E1824">
        <v>44</v>
      </c>
      <c r="F1824" t="str" cm="1">
        <f t="array" ref="F1824">_xlfn.IFS(Customer!F1824=1,"Divorced",Customer!G1824=1,"Married",Customer!H1824=1,"Single",Customer!I1824=1,"Together",Customer!J1824=1,"Window")</f>
        <v>Together</v>
      </c>
      <c r="G1824" t="str" cm="1">
        <f t="array" ref="G1824">_xlfn.IFS(Customer!K1824=1,"Basic",Customer!L1824=1,"Graduate",Customer!M1824=1,"Master",Customer!N1824=1,"PhD")</f>
        <v>Master</v>
      </c>
      <c r="H1824" t="s">
        <v>19</v>
      </c>
    </row>
    <row r="1825" spans="1:8" x14ac:dyDescent="0.3">
      <c r="A1825">
        <v>1850</v>
      </c>
      <c r="B1825">
        <v>130545</v>
      </c>
      <c r="C1825">
        <v>1</v>
      </c>
      <c r="D1825">
        <v>0</v>
      </c>
      <c r="E1825">
        <v>41</v>
      </c>
      <c r="F1825" t="str" cm="1">
        <f t="array" ref="F1825">_xlfn.IFS(Customer!F1825=1,"Divorced",Customer!G1825=1,"Married",Customer!H1825=1,"Single",Customer!I1825=1,"Together",Customer!J1825=1,"Window")</f>
        <v>Together</v>
      </c>
      <c r="G1825" t="str" cm="1">
        <f t="array" ref="G1825">_xlfn.IFS(Customer!K1825=1,"Basic",Customer!L1825=1,"Graduate",Customer!M1825=1,"Master",Customer!N1825=1,"PhD")</f>
        <v>Graduate</v>
      </c>
      <c r="H1825" t="s">
        <v>19</v>
      </c>
    </row>
    <row r="1826" spans="1:8" x14ac:dyDescent="0.3">
      <c r="A1826">
        <v>2843</v>
      </c>
      <c r="B1826">
        <v>130538</v>
      </c>
      <c r="C1826">
        <v>1</v>
      </c>
      <c r="D1826">
        <v>0</v>
      </c>
      <c r="E1826">
        <v>49</v>
      </c>
      <c r="F1826" t="str" cm="1">
        <f t="array" ref="F1826">_xlfn.IFS(Customer!F1826=1,"Divorced",Customer!G1826=1,"Married",Customer!H1826=1,"Single",Customer!I1826=1,"Together",Customer!J1826=1,"Window")</f>
        <v>Together</v>
      </c>
      <c r="G1826" t="str" cm="1">
        <f t="array" ref="G1826">_xlfn.IFS(Customer!K1826=1,"Basic",Customer!L1826=1,"Graduate",Customer!M1826=1,"Master",Customer!N1826=1,"PhD")</f>
        <v>Master</v>
      </c>
      <c r="H1826" t="s">
        <v>15</v>
      </c>
    </row>
    <row r="1827" spans="1:8" x14ac:dyDescent="0.3">
      <c r="A1827">
        <v>1150</v>
      </c>
      <c r="B1827">
        <v>130523</v>
      </c>
      <c r="C1827">
        <v>2</v>
      </c>
      <c r="D1827">
        <v>1</v>
      </c>
      <c r="E1827">
        <v>62</v>
      </c>
      <c r="F1827" t="str" cm="1">
        <f t="array" ref="F1827">_xlfn.IFS(Customer!F1827=1,"Divorced",Customer!G1827=1,"Married",Customer!H1827=1,"Single",Customer!I1827=1,"Together",Customer!J1827=1,"Window")</f>
        <v>Single</v>
      </c>
      <c r="G1827" t="str" cm="1">
        <f t="array" ref="G1827">_xlfn.IFS(Customer!K1827=1,"Basic",Customer!L1827=1,"Graduate",Customer!M1827=1,"Master",Customer!N1827=1,"PhD")</f>
        <v>Master</v>
      </c>
      <c r="H1827" t="s">
        <v>20</v>
      </c>
    </row>
    <row r="1828" spans="1:8" x14ac:dyDescent="0.3">
      <c r="A1828">
        <v>1602</v>
      </c>
      <c r="B1828">
        <v>130522</v>
      </c>
      <c r="C1828">
        <v>0</v>
      </c>
      <c r="D1828">
        <v>1</v>
      </c>
      <c r="E1828">
        <v>60</v>
      </c>
      <c r="F1828" t="str" cm="1">
        <f t="array" ref="F1828">_xlfn.IFS(Customer!F1828=1,"Divorced",Customer!G1828=1,"Married",Customer!H1828=1,"Single",Customer!I1828=1,"Together",Customer!J1828=1,"Window")</f>
        <v>Married</v>
      </c>
      <c r="G1828" t="str" cm="1">
        <f t="array" ref="G1828">_xlfn.IFS(Customer!K1828=1,"Basic",Customer!L1828=1,"Graduate",Customer!M1828=1,"Master",Customer!N1828=1,"PhD")</f>
        <v>Master</v>
      </c>
      <c r="H1828" t="s">
        <v>17</v>
      </c>
    </row>
    <row r="1829" spans="1:8" x14ac:dyDescent="0.3">
      <c r="A1829">
        <v>1387</v>
      </c>
      <c r="B1829">
        <v>130507</v>
      </c>
      <c r="C1829">
        <v>0</v>
      </c>
      <c r="D1829">
        <v>0</v>
      </c>
      <c r="E1829">
        <v>60</v>
      </c>
      <c r="F1829" t="str" cm="1">
        <f t="array" ref="F1829">_xlfn.IFS(Customer!F1829=1,"Divorced",Customer!G1829=1,"Married",Customer!H1829=1,"Single",Customer!I1829=1,"Together",Customer!J1829=1,"Window")</f>
        <v>Together</v>
      </c>
      <c r="G1829" t="str" cm="1">
        <f t="array" ref="G1829">_xlfn.IFS(Customer!K1829=1,"Basic",Customer!L1829=1,"Graduate",Customer!M1829=1,"Master",Customer!N1829=1,"PhD")</f>
        <v>Graduate</v>
      </c>
      <c r="H1829" t="s">
        <v>18</v>
      </c>
    </row>
    <row r="1830" spans="1:8" x14ac:dyDescent="0.3">
      <c r="A1830">
        <v>1172</v>
      </c>
      <c r="B1830">
        <v>130477</v>
      </c>
      <c r="C1830">
        <v>1</v>
      </c>
      <c r="D1830">
        <v>0</v>
      </c>
      <c r="E1830">
        <v>36</v>
      </c>
      <c r="F1830" t="str" cm="1">
        <f t="array" ref="F1830">_xlfn.IFS(Customer!F1830=1,"Divorced",Customer!G1830=1,"Married",Customer!H1830=1,"Single",Customer!I1830=1,"Together",Customer!J1830=1,"Window")</f>
        <v>Married</v>
      </c>
      <c r="G1830" t="str" cm="1">
        <f t="array" ref="G1830">_xlfn.IFS(Customer!K1830=1,"Basic",Customer!L1830=1,"Graduate",Customer!M1830=1,"Master",Customer!N1830=1,"PhD")</f>
        <v>Master</v>
      </c>
      <c r="H1830" t="s">
        <v>19</v>
      </c>
    </row>
    <row r="1831" spans="1:8" x14ac:dyDescent="0.3">
      <c r="A1831">
        <v>1764</v>
      </c>
      <c r="B1831">
        <v>130467</v>
      </c>
      <c r="C1831">
        <v>1</v>
      </c>
      <c r="D1831">
        <v>0</v>
      </c>
      <c r="E1831">
        <v>48</v>
      </c>
      <c r="F1831" t="str" cm="1">
        <f t="array" ref="F1831">_xlfn.IFS(Customer!F1831=1,"Divorced",Customer!G1831=1,"Married",Customer!H1831=1,"Single",Customer!I1831=1,"Together",Customer!J1831=1,"Window")</f>
        <v>Married</v>
      </c>
      <c r="G1831" t="str" cm="1">
        <f t="array" ref="G1831">_xlfn.IFS(Customer!K1831=1,"Basic",Customer!L1831=1,"Graduate",Customer!M1831=1,"Master",Customer!N1831=1,"PhD")</f>
        <v>Graduate</v>
      </c>
      <c r="H1831" t="s">
        <v>17</v>
      </c>
    </row>
    <row r="1832" spans="1:8" x14ac:dyDescent="0.3">
      <c r="A1832">
        <v>2856</v>
      </c>
      <c r="B1832">
        <v>130396</v>
      </c>
      <c r="C1832">
        <v>1</v>
      </c>
      <c r="D1832">
        <v>0</v>
      </c>
      <c r="E1832">
        <v>51</v>
      </c>
      <c r="F1832" t="str" cm="1">
        <f t="array" ref="F1832">_xlfn.IFS(Customer!F1832=1,"Divorced",Customer!G1832=1,"Married",Customer!H1832=1,"Single",Customer!I1832=1,"Together",Customer!J1832=1,"Window")</f>
        <v>Married</v>
      </c>
      <c r="G1832" t="str" cm="1">
        <f t="array" ref="G1832">_xlfn.IFS(Customer!K1832=1,"Basic",Customer!L1832=1,"Graduate",Customer!M1832=1,"Master",Customer!N1832=1,"PhD")</f>
        <v>PhD</v>
      </c>
      <c r="H1832" t="s">
        <v>17</v>
      </c>
    </row>
    <row r="1833" spans="1:8" x14ac:dyDescent="0.3">
      <c r="A1833">
        <v>2522</v>
      </c>
      <c r="B1833">
        <v>130390</v>
      </c>
      <c r="C1833">
        <v>0</v>
      </c>
      <c r="D1833">
        <v>0</v>
      </c>
      <c r="E1833">
        <v>33</v>
      </c>
      <c r="F1833" t="str" cm="1">
        <f t="array" ref="F1833">_xlfn.IFS(Customer!F1833=1,"Divorced",Customer!G1833=1,"Married",Customer!H1833=1,"Single",Customer!I1833=1,"Together",Customer!J1833=1,"Window")</f>
        <v>Married</v>
      </c>
      <c r="G1833" t="e" cm="1">
        <f t="array" ref="G1833">_xlfn.IFS(Customer!K1833=1,"Basic",Customer!L1833=1,"Graduate",Customer!M1833=1,"Master",Customer!N1833=1,"PhD")</f>
        <v>#N/A</v>
      </c>
      <c r="H1833" t="s">
        <v>19</v>
      </c>
    </row>
    <row r="1834" spans="1:8" x14ac:dyDescent="0.3">
      <c r="A1834">
        <v>1332</v>
      </c>
      <c r="B1834">
        <v>130372</v>
      </c>
      <c r="C1834">
        <v>1</v>
      </c>
      <c r="D1834">
        <v>1</v>
      </c>
      <c r="E1834">
        <v>49</v>
      </c>
      <c r="F1834" t="str" cm="1">
        <f t="array" ref="F1834">_xlfn.IFS(Customer!F1834=1,"Divorced",Customer!G1834=1,"Married",Customer!H1834=1,"Single",Customer!I1834=1,"Together",Customer!J1834=1,"Window")</f>
        <v>Window</v>
      </c>
      <c r="G1834" t="str" cm="1">
        <f t="array" ref="G1834">_xlfn.IFS(Customer!K1834=1,"Basic",Customer!L1834=1,"Graduate",Customer!M1834=1,"Master",Customer!N1834=1,"PhD")</f>
        <v>Graduate</v>
      </c>
      <c r="H1834" t="s">
        <v>17</v>
      </c>
    </row>
    <row r="1835" spans="1:8" x14ac:dyDescent="0.3">
      <c r="A1835">
        <v>2729</v>
      </c>
      <c r="B1835">
        <v>130372</v>
      </c>
      <c r="C1835">
        <v>1</v>
      </c>
      <c r="D1835">
        <v>1</v>
      </c>
      <c r="E1835">
        <v>49</v>
      </c>
      <c r="F1835" t="str" cm="1">
        <f t="array" ref="F1835">_xlfn.IFS(Customer!F1835=1,"Divorced",Customer!G1835=1,"Married",Customer!H1835=1,"Single",Customer!I1835=1,"Together",Customer!J1835=1,"Window")</f>
        <v>Window</v>
      </c>
      <c r="G1835" t="str" cm="1">
        <f t="array" ref="G1835">_xlfn.IFS(Customer!K1835=1,"Basic",Customer!L1835=1,"Graduate",Customer!M1835=1,"Master",Customer!N1835=1,"PhD")</f>
        <v>Graduate</v>
      </c>
      <c r="H1835" t="s">
        <v>15</v>
      </c>
    </row>
    <row r="1836" spans="1:8" x14ac:dyDescent="0.3">
      <c r="A1836">
        <v>2980</v>
      </c>
      <c r="B1836">
        <v>130368</v>
      </c>
      <c r="C1836">
        <v>0</v>
      </c>
      <c r="D1836">
        <v>1</v>
      </c>
      <c r="E1836">
        <v>43</v>
      </c>
      <c r="F1836" t="str" cm="1">
        <f t="array" ref="F1836">_xlfn.IFS(Customer!F1836=1,"Divorced",Customer!G1836=1,"Married",Customer!H1836=1,"Single",Customer!I1836=1,"Together",Customer!J1836=1,"Window")</f>
        <v>Married</v>
      </c>
      <c r="G1836" t="str" cm="1">
        <f t="array" ref="G1836">_xlfn.IFS(Customer!K1836=1,"Basic",Customer!L1836=1,"Graduate",Customer!M1836=1,"Master",Customer!N1836=1,"PhD")</f>
        <v>Graduate</v>
      </c>
      <c r="H1836" t="s">
        <v>20</v>
      </c>
    </row>
    <row r="1837" spans="1:8" x14ac:dyDescent="0.3">
      <c r="A1837">
        <v>1009</v>
      </c>
      <c r="B1837">
        <v>130351</v>
      </c>
      <c r="C1837">
        <v>1</v>
      </c>
      <c r="D1837">
        <v>0</v>
      </c>
      <c r="E1837">
        <v>46</v>
      </c>
      <c r="F1837" t="str" cm="1">
        <f t="array" ref="F1837">_xlfn.IFS(Customer!F1837=1,"Divorced",Customer!G1837=1,"Married",Customer!H1837=1,"Single",Customer!I1837=1,"Together",Customer!J1837=1,"Window")</f>
        <v>Together</v>
      </c>
      <c r="G1837" t="str" cm="1">
        <f t="array" ref="G1837">_xlfn.IFS(Customer!K1837=1,"Basic",Customer!L1837=1,"Graduate",Customer!M1837=1,"Master",Customer!N1837=1,"PhD")</f>
        <v>PhD</v>
      </c>
      <c r="H1837" t="s">
        <v>18</v>
      </c>
    </row>
    <row r="1838" spans="1:8" x14ac:dyDescent="0.3">
      <c r="A1838">
        <v>1392</v>
      </c>
      <c r="B1838">
        <v>130351</v>
      </c>
      <c r="C1838">
        <v>1</v>
      </c>
      <c r="D1838">
        <v>0</v>
      </c>
      <c r="E1838">
        <v>46</v>
      </c>
      <c r="F1838" t="str" cm="1">
        <f t="array" ref="F1838">_xlfn.IFS(Customer!F1838=1,"Divorced",Customer!G1838=1,"Married",Customer!H1838=1,"Single",Customer!I1838=1,"Together",Customer!J1838=1,"Window")</f>
        <v>Together</v>
      </c>
      <c r="G1838" t="str" cm="1">
        <f t="array" ref="G1838">_xlfn.IFS(Customer!K1838=1,"Basic",Customer!L1838=1,"Graduate",Customer!M1838=1,"Master",Customer!N1838=1,"PhD")</f>
        <v>PhD</v>
      </c>
      <c r="H1838" t="s">
        <v>17</v>
      </c>
    </row>
    <row r="1839" spans="1:8" x14ac:dyDescent="0.3">
      <c r="A1839">
        <v>2859</v>
      </c>
      <c r="B1839">
        <v>130298</v>
      </c>
      <c r="C1839">
        <v>0</v>
      </c>
      <c r="D1839">
        <v>0</v>
      </c>
      <c r="E1839">
        <v>35</v>
      </c>
      <c r="F1839" t="str" cm="1">
        <f t="array" ref="F1839">_xlfn.IFS(Customer!F1839=1,"Divorced",Customer!G1839=1,"Married",Customer!H1839=1,"Single",Customer!I1839=1,"Together",Customer!J1839=1,"Window")</f>
        <v>Single</v>
      </c>
      <c r="G1839" t="str" cm="1">
        <f t="array" ref="G1839">_xlfn.IFS(Customer!K1839=1,"Basic",Customer!L1839=1,"Graduate",Customer!M1839=1,"Master",Customer!N1839=1,"PhD")</f>
        <v>PhD</v>
      </c>
      <c r="H1839" t="s">
        <v>16</v>
      </c>
    </row>
    <row r="1840" spans="1:8" x14ac:dyDescent="0.3">
      <c r="A1840">
        <v>1361</v>
      </c>
      <c r="B1840">
        <v>130279</v>
      </c>
      <c r="C1840">
        <v>1</v>
      </c>
      <c r="D1840">
        <v>0</v>
      </c>
      <c r="E1840">
        <v>31</v>
      </c>
      <c r="F1840" t="str" cm="1">
        <f t="array" ref="F1840">_xlfn.IFS(Customer!F1840=1,"Divorced",Customer!G1840=1,"Married",Customer!H1840=1,"Single",Customer!I1840=1,"Together",Customer!J1840=1,"Window")</f>
        <v>Single</v>
      </c>
      <c r="G1840" t="str" cm="1">
        <f t="array" ref="G1840">_xlfn.IFS(Customer!K1840=1,"Basic",Customer!L1840=1,"Graduate",Customer!M1840=1,"Master",Customer!N1840=1,"PhD")</f>
        <v>Graduate</v>
      </c>
      <c r="H1840" t="s">
        <v>15</v>
      </c>
    </row>
    <row r="1841" spans="1:8" x14ac:dyDescent="0.3">
      <c r="A1841">
        <v>1427</v>
      </c>
      <c r="B1841">
        <v>130279</v>
      </c>
      <c r="C1841">
        <v>1</v>
      </c>
      <c r="D1841">
        <v>0</v>
      </c>
      <c r="E1841">
        <v>31</v>
      </c>
      <c r="F1841" t="str" cm="1">
        <f t="array" ref="F1841">_xlfn.IFS(Customer!F1841=1,"Divorced",Customer!G1841=1,"Married",Customer!H1841=1,"Single",Customer!I1841=1,"Together",Customer!J1841=1,"Window")</f>
        <v>Single</v>
      </c>
      <c r="G1841" t="str" cm="1">
        <f t="array" ref="G1841">_xlfn.IFS(Customer!K1841=1,"Basic",Customer!L1841=1,"Graduate",Customer!M1841=1,"Master",Customer!N1841=1,"PhD")</f>
        <v>Graduate</v>
      </c>
      <c r="H1841" t="s">
        <v>15</v>
      </c>
    </row>
    <row r="1842" spans="1:8" x14ac:dyDescent="0.3">
      <c r="A1842">
        <v>2994</v>
      </c>
      <c r="B1842">
        <v>130261</v>
      </c>
      <c r="C1842">
        <v>1</v>
      </c>
      <c r="D1842">
        <v>2</v>
      </c>
      <c r="E1842">
        <v>48</v>
      </c>
      <c r="F1842" t="str" cm="1">
        <f t="array" ref="F1842">_xlfn.IFS(Customer!F1842=1,"Divorced",Customer!G1842=1,"Married",Customer!H1842=1,"Single",Customer!I1842=1,"Together",Customer!J1842=1,"Window")</f>
        <v>Together</v>
      </c>
      <c r="G1842" t="str" cm="1">
        <f t="array" ref="G1842">_xlfn.IFS(Customer!K1842=1,"Basic",Customer!L1842=1,"Graduate",Customer!M1842=1,"Master",Customer!N1842=1,"PhD")</f>
        <v>Graduate</v>
      </c>
      <c r="H1842" t="s">
        <v>17</v>
      </c>
    </row>
    <row r="1843" spans="1:8" x14ac:dyDescent="0.3">
      <c r="A1843">
        <v>1993</v>
      </c>
      <c r="B1843">
        <v>130168</v>
      </c>
      <c r="C1843">
        <v>1</v>
      </c>
      <c r="D1843">
        <v>0</v>
      </c>
      <c r="E1843">
        <v>42</v>
      </c>
      <c r="F1843" t="str" cm="1">
        <f t="array" ref="F1843">_xlfn.IFS(Customer!F1843=1,"Divorced",Customer!G1843=1,"Married",Customer!H1843=1,"Single",Customer!I1843=1,"Together",Customer!J1843=1,"Window")</f>
        <v>Single</v>
      </c>
      <c r="G1843" t="str" cm="1">
        <f t="array" ref="G1843">_xlfn.IFS(Customer!K1843=1,"Basic",Customer!L1843=1,"Graduate",Customer!M1843=1,"Master",Customer!N1843=1,"PhD")</f>
        <v>Graduate</v>
      </c>
      <c r="H1843" t="s">
        <v>18</v>
      </c>
    </row>
    <row r="1844" spans="1:8" x14ac:dyDescent="0.3">
      <c r="A1844">
        <v>1087</v>
      </c>
      <c r="B1844">
        <v>130096</v>
      </c>
      <c r="C1844">
        <v>1</v>
      </c>
      <c r="D1844">
        <v>0</v>
      </c>
      <c r="E1844">
        <v>37</v>
      </c>
      <c r="F1844" t="str" cm="1">
        <f t="array" ref="F1844">_xlfn.IFS(Customer!F1844=1,"Divorced",Customer!G1844=1,"Married",Customer!H1844=1,"Single",Customer!I1844=1,"Together",Customer!J1844=1,"Window")</f>
        <v>Married</v>
      </c>
      <c r="G1844" t="str" cm="1">
        <f t="array" ref="G1844">_xlfn.IFS(Customer!K1844=1,"Basic",Customer!L1844=1,"Graduate",Customer!M1844=1,"Master",Customer!N1844=1,"PhD")</f>
        <v>Graduate</v>
      </c>
      <c r="H1844" t="s">
        <v>18</v>
      </c>
    </row>
    <row r="1845" spans="1:8" x14ac:dyDescent="0.3">
      <c r="A1845">
        <v>1405</v>
      </c>
      <c r="B1845">
        <v>130096</v>
      </c>
      <c r="C1845">
        <v>1</v>
      </c>
      <c r="D1845">
        <v>0</v>
      </c>
      <c r="E1845">
        <v>37</v>
      </c>
      <c r="F1845" t="str" cm="1">
        <f t="array" ref="F1845">_xlfn.IFS(Customer!F1845=1,"Divorced",Customer!G1845=1,"Married",Customer!H1845=1,"Single",Customer!I1845=1,"Together",Customer!J1845=1,"Window")</f>
        <v>Married</v>
      </c>
      <c r="G1845" t="str" cm="1">
        <f t="array" ref="G1845">_xlfn.IFS(Customer!K1845=1,"Basic",Customer!L1845=1,"Graduate",Customer!M1845=1,"Master",Customer!N1845=1,"PhD")</f>
        <v>Graduate</v>
      </c>
      <c r="H1845" t="s">
        <v>18</v>
      </c>
    </row>
    <row r="1846" spans="1:8" x14ac:dyDescent="0.3">
      <c r="A1846">
        <v>2822</v>
      </c>
      <c r="B1846">
        <v>130093</v>
      </c>
      <c r="C1846">
        <v>0</v>
      </c>
      <c r="D1846">
        <v>0</v>
      </c>
      <c r="E1846">
        <v>30</v>
      </c>
      <c r="F1846" t="str" cm="1">
        <f t="array" ref="F1846">_xlfn.IFS(Customer!F1846=1,"Divorced",Customer!G1846=1,"Married",Customer!H1846=1,"Single",Customer!I1846=1,"Together",Customer!J1846=1,"Window")</f>
        <v>Married</v>
      </c>
      <c r="G1846" t="str" cm="1">
        <f t="array" ref="G1846">_xlfn.IFS(Customer!K1846=1,"Basic",Customer!L1846=1,"Graduate",Customer!M1846=1,"Master",Customer!N1846=1,"PhD")</f>
        <v>Graduate</v>
      </c>
      <c r="H1846" t="s">
        <v>19</v>
      </c>
    </row>
    <row r="1847" spans="1:8" x14ac:dyDescent="0.3">
      <c r="A1847">
        <v>1584</v>
      </c>
      <c r="B1847">
        <v>130081</v>
      </c>
      <c r="C1847">
        <v>0</v>
      </c>
      <c r="D1847">
        <v>1</v>
      </c>
      <c r="E1847">
        <v>59</v>
      </c>
      <c r="F1847" t="str" cm="1">
        <f t="array" ref="F1847">_xlfn.IFS(Customer!F1847=1,"Divorced",Customer!G1847=1,"Married",Customer!H1847=1,"Single",Customer!I1847=1,"Together",Customer!J1847=1,"Window")</f>
        <v>Single</v>
      </c>
      <c r="G1847" t="str" cm="1">
        <f t="array" ref="G1847">_xlfn.IFS(Customer!K1847=1,"Basic",Customer!L1847=1,"Graduate",Customer!M1847=1,"Master",Customer!N1847=1,"PhD")</f>
        <v>Graduate</v>
      </c>
      <c r="H1847" t="s">
        <v>17</v>
      </c>
    </row>
    <row r="1848" spans="1:8" x14ac:dyDescent="0.3">
      <c r="A1848">
        <v>2085</v>
      </c>
      <c r="B1848">
        <v>130023</v>
      </c>
      <c r="C1848">
        <v>1</v>
      </c>
      <c r="D1848">
        <v>0</v>
      </c>
      <c r="E1848">
        <v>48</v>
      </c>
      <c r="F1848" t="str" cm="1">
        <f t="array" ref="F1848">_xlfn.IFS(Customer!F1848=1,"Divorced",Customer!G1848=1,"Married",Customer!H1848=1,"Single",Customer!I1848=1,"Together",Customer!J1848=1,"Window")</f>
        <v>Married</v>
      </c>
      <c r="G1848" t="str" cm="1">
        <f t="array" ref="G1848">_xlfn.IFS(Customer!K1848=1,"Basic",Customer!L1848=1,"Graduate",Customer!M1848=1,"Master",Customer!N1848=1,"PhD")</f>
        <v>Graduate</v>
      </c>
      <c r="H1848" t="s">
        <v>16</v>
      </c>
    </row>
    <row r="1849" spans="1:8" x14ac:dyDescent="0.3">
      <c r="A1849">
        <v>1418</v>
      </c>
      <c r="B1849">
        <v>130015</v>
      </c>
      <c r="C1849">
        <v>1</v>
      </c>
      <c r="D1849">
        <v>0</v>
      </c>
      <c r="E1849">
        <v>50</v>
      </c>
      <c r="F1849" t="str" cm="1">
        <f t="array" ref="F1849">_xlfn.IFS(Customer!F1849=1,"Divorced",Customer!G1849=1,"Married",Customer!H1849=1,"Single",Customer!I1849=1,"Together",Customer!J1849=1,"Window")</f>
        <v>Single</v>
      </c>
      <c r="G1849" t="str" cm="1">
        <f t="array" ref="G1849">_xlfn.IFS(Customer!K1849=1,"Basic",Customer!L1849=1,"Graduate",Customer!M1849=1,"Master",Customer!N1849=1,"PhD")</f>
        <v>Graduate</v>
      </c>
      <c r="H1849" t="s">
        <v>19</v>
      </c>
    </row>
    <row r="1850" spans="1:8" x14ac:dyDescent="0.3">
      <c r="A1850">
        <v>1314</v>
      </c>
      <c r="B1850">
        <v>129999</v>
      </c>
      <c r="C1850">
        <v>1</v>
      </c>
      <c r="D1850">
        <v>0</v>
      </c>
      <c r="E1850">
        <v>34</v>
      </c>
      <c r="F1850" t="str" cm="1">
        <f t="array" ref="F1850">_xlfn.IFS(Customer!F1850=1,"Divorced",Customer!G1850=1,"Married",Customer!H1850=1,"Single",Customer!I1850=1,"Together",Customer!J1850=1,"Window")</f>
        <v>Single</v>
      </c>
      <c r="G1850" t="str" cm="1">
        <f t="array" ref="G1850">_xlfn.IFS(Customer!K1850=1,"Basic",Customer!L1850=1,"Graduate",Customer!M1850=1,"Master",Customer!N1850=1,"PhD")</f>
        <v>PhD</v>
      </c>
      <c r="H1850" t="s">
        <v>17</v>
      </c>
    </row>
    <row r="1851" spans="1:8" x14ac:dyDescent="0.3">
      <c r="A1851">
        <v>1238</v>
      </c>
      <c r="B1851">
        <v>129938</v>
      </c>
      <c r="C1851">
        <v>1</v>
      </c>
      <c r="D1851">
        <v>0</v>
      </c>
      <c r="E1851">
        <v>35</v>
      </c>
      <c r="F1851" t="str" cm="1">
        <f t="array" ref="F1851">_xlfn.IFS(Customer!F1851=1,"Divorced",Customer!G1851=1,"Married",Customer!H1851=1,"Single",Customer!I1851=1,"Together",Customer!J1851=1,"Window")</f>
        <v>Single</v>
      </c>
      <c r="G1851" t="str" cm="1">
        <f t="array" ref="G1851">_xlfn.IFS(Customer!K1851=1,"Basic",Customer!L1851=1,"Graduate",Customer!M1851=1,"Master",Customer!N1851=1,"PhD")</f>
        <v>Graduate</v>
      </c>
      <c r="H1851" t="s">
        <v>19</v>
      </c>
    </row>
    <row r="1852" spans="1:8" x14ac:dyDescent="0.3">
      <c r="A1852">
        <v>2878</v>
      </c>
      <c r="B1852">
        <v>129819</v>
      </c>
      <c r="C1852">
        <v>1</v>
      </c>
      <c r="D1852">
        <v>0</v>
      </c>
      <c r="E1852">
        <v>49</v>
      </c>
      <c r="F1852" t="str" cm="1">
        <f t="array" ref="F1852">_xlfn.IFS(Customer!F1852=1,"Divorced",Customer!G1852=1,"Married",Customer!H1852=1,"Single",Customer!I1852=1,"Together",Customer!J1852=1,"Window")</f>
        <v>Divorced</v>
      </c>
      <c r="G1852" t="str" cm="1">
        <f t="array" ref="G1852">_xlfn.IFS(Customer!K1852=1,"Basic",Customer!L1852=1,"Graduate",Customer!M1852=1,"Master",Customer!N1852=1,"PhD")</f>
        <v>Graduate</v>
      </c>
      <c r="H1852" t="s">
        <v>20</v>
      </c>
    </row>
    <row r="1853" spans="1:8" x14ac:dyDescent="0.3">
      <c r="A1853">
        <v>2370</v>
      </c>
      <c r="B1853">
        <v>129791</v>
      </c>
      <c r="C1853">
        <v>1</v>
      </c>
      <c r="D1853">
        <v>0</v>
      </c>
      <c r="E1853">
        <v>48</v>
      </c>
      <c r="F1853" t="str" cm="1">
        <f t="array" ref="F1853">_xlfn.IFS(Customer!F1853=1,"Divorced",Customer!G1853=1,"Married",Customer!H1853=1,"Single",Customer!I1853=1,"Together",Customer!J1853=1,"Window")</f>
        <v>Married</v>
      </c>
      <c r="G1853" t="str" cm="1">
        <f t="array" ref="G1853">_xlfn.IFS(Customer!K1853=1,"Basic",Customer!L1853=1,"Graduate",Customer!M1853=1,"Master",Customer!N1853=1,"PhD")</f>
        <v>PhD</v>
      </c>
      <c r="H1853" t="s">
        <v>17</v>
      </c>
    </row>
    <row r="1854" spans="1:8" x14ac:dyDescent="0.3">
      <c r="A1854">
        <v>1075</v>
      </c>
      <c r="B1854">
        <v>129760</v>
      </c>
      <c r="C1854">
        <v>1</v>
      </c>
      <c r="D1854">
        <v>0</v>
      </c>
      <c r="E1854">
        <v>35</v>
      </c>
      <c r="F1854" t="str" cm="1">
        <f t="array" ref="F1854">_xlfn.IFS(Customer!F1854=1,"Divorced",Customer!G1854=1,"Married",Customer!H1854=1,"Single",Customer!I1854=1,"Together",Customer!J1854=1,"Window")</f>
        <v>Single</v>
      </c>
      <c r="G1854" t="str" cm="1">
        <f t="array" ref="G1854">_xlfn.IFS(Customer!K1854=1,"Basic",Customer!L1854=1,"Graduate",Customer!M1854=1,"Master",Customer!N1854=1,"PhD")</f>
        <v>Graduate</v>
      </c>
      <c r="H1854" t="s">
        <v>18</v>
      </c>
    </row>
    <row r="1855" spans="1:8" x14ac:dyDescent="0.3">
      <c r="A1855">
        <v>2751</v>
      </c>
      <c r="B1855">
        <v>129760</v>
      </c>
      <c r="C1855">
        <v>1</v>
      </c>
      <c r="D1855">
        <v>0</v>
      </c>
      <c r="E1855">
        <v>35</v>
      </c>
      <c r="F1855" t="str" cm="1">
        <f t="array" ref="F1855">_xlfn.IFS(Customer!F1855=1,"Divorced",Customer!G1855=1,"Married",Customer!H1855=1,"Single",Customer!I1855=1,"Together",Customer!J1855=1,"Window")</f>
        <v>Single</v>
      </c>
      <c r="G1855" t="str" cm="1">
        <f t="array" ref="G1855">_xlfn.IFS(Customer!K1855=1,"Basic",Customer!L1855=1,"Graduate",Customer!M1855=1,"Master",Customer!N1855=1,"PhD")</f>
        <v>Graduate</v>
      </c>
      <c r="H1855" t="s">
        <v>16</v>
      </c>
    </row>
    <row r="1856" spans="1:8" x14ac:dyDescent="0.3">
      <c r="A1856">
        <v>3114</v>
      </c>
      <c r="B1856">
        <v>129732</v>
      </c>
      <c r="C1856">
        <v>1</v>
      </c>
      <c r="D1856">
        <v>0</v>
      </c>
      <c r="E1856">
        <v>49</v>
      </c>
      <c r="F1856" t="str" cm="1">
        <f t="array" ref="F1856">_xlfn.IFS(Customer!F1856=1,"Divorced",Customer!G1856=1,"Married",Customer!H1856=1,"Single",Customer!I1856=1,"Together",Customer!J1856=1,"Window")</f>
        <v>Together</v>
      </c>
      <c r="G1856" t="str" cm="1">
        <f t="array" ref="G1856">_xlfn.IFS(Customer!K1856=1,"Basic",Customer!L1856=1,"Graduate",Customer!M1856=1,"Master",Customer!N1856=1,"PhD")</f>
        <v>PhD</v>
      </c>
      <c r="H1856" t="s">
        <v>17</v>
      </c>
    </row>
    <row r="1857" spans="1:8" x14ac:dyDescent="0.3">
      <c r="A1857">
        <v>1281</v>
      </c>
      <c r="B1857">
        <v>129672</v>
      </c>
      <c r="C1857">
        <v>1</v>
      </c>
      <c r="D1857">
        <v>1</v>
      </c>
      <c r="E1857">
        <v>55</v>
      </c>
      <c r="F1857" t="str" cm="1">
        <f t="array" ref="F1857">_xlfn.IFS(Customer!F1857=1,"Divorced",Customer!G1857=1,"Married",Customer!H1857=1,"Single",Customer!I1857=1,"Together",Customer!J1857=1,"Window")</f>
        <v>Together</v>
      </c>
      <c r="G1857" t="str" cm="1">
        <f t="array" ref="G1857">_xlfn.IFS(Customer!K1857=1,"Basic",Customer!L1857=1,"Graduate",Customer!M1857=1,"Master",Customer!N1857=1,"PhD")</f>
        <v>Graduate</v>
      </c>
      <c r="H1857" t="s">
        <v>16</v>
      </c>
    </row>
    <row r="1858" spans="1:8" x14ac:dyDescent="0.3">
      <c r="A1858">
        <v>3001</v>
      </c>
      <c r="B1858">
        <v>129672</v>
      </c>
      <c r="C1858">
        <v>1</v>
      </c>
      <c r="D1858">
        <v>1</v>
      </c>
      <c r="E1858">
        <v>55</v>
      </c>
      <c r="F1858" t="str" cm="1">
        <f t="array" ref="F1858">_xlfn.IFS(Customer!F1858=1,"Divorced",Customer!G1858=1,"Married",Customer!H1858=1,"Single",Customer!I1858=1,"Together",Customer!J1858=1,"Window")</f>
        <v>Together</v>
      </c>
      <c r="G1858" t="str" cm="1">
        <f t="array" ref="G1858">_xlfn.IFS(Customer!K1858=1,"Basic",Customer!L1858=1,"Graduate",Customer!M1858=1,"Master",Customer!N1858=1,"PhD")</f>
        <v>Graduate</v>
      </c>
      <c r="H1858" t="s">
        <v>18</v>
      </c>
    </row>
    <row r="1859" spans="1:8" x14ac:dyDescent="0.3">
      <c r="A1859">
        <v>1194</v>
      </c>
      <c r="B1859">
        <v>129604</v>
      </c>
      <c r="C1859">
        <v>1</v>
      </c>
      <c r="D1859">
        <v>0</v>
      </c>
      <c r="E1859">
        <v>32</v>
      </c>
      <c r="F1859" t="str" cm="1">
        <f t="array" ref="F1859">_xlfn.IFS(Customer!F1859=1,"Divorced",Customer!G1859=1,"Married",Customer!H1859=1,"Single",Customer!I1859=1,"Together",Customer!J1859=1,"Window")</f>
        <v>Together</v>
      </c>
      <c r="G1859" t="str" cm="1">
        <f t="array" ref="G1859">_xlfn.IFS(Customer!K1859=1,"Basic",Customer!L1859=1,"Graduate",Customer!M1859=1,"Master",Customer!N1859=1,"PhD")</f>
        <v>Graduate</v>
      </c>
      <c r="H1859" t="s">
        <v>17</v>
      </c>
    </row>
    <row r="1860" spans="1:8" x14ac:dyDescent="0.3">
      <c r="A1860">
        <v>1356</v>
      </c>
      <c r="B1860">
        <v>129548</v>
      </c>
      <c r="C1860">
        <v>1</v>
      </c>
      <c r="D1860">
        <v>0</v>
      </c>
      <c r="E1860">
        <v>50</v>
      </c>
      <c r="F1860" t="str" cm="1">
        <f t="array" ref="F1860">_xlfn.IFS(Customer!F1860=1,"Divorced",Customer!G1860=1,"Married",Customer!H1860=1,"Single",Customer!I1860=1,"Together",Customer!J1860=1,"Window")</f>
        <v>Single</v>
      </c>
      <c r="G1860" t="str" cm="1">
        <f t="array" ref="G1860">_xlfn.IFS(Customer!K1860=1,"Basic",Customer!L1860=1,"Graduate",Customer!M1860=1,"Master",Customer!N1860=1,"PhD")</f>
        <v>Master</v>
      </c>
      <c r="H1860" t="s">
        <v>17</v>
      </c>
    </row>
    <row r="1861" spans="1:8" x14ac:dyDescent="0.3">
      <c r="A1861">
        <v>2908</v>
      </c>
      <c r="B1861">
        <v>129543</v>
      </c>
      <c r="C1861">
        <v>2</v>
      </c>
      <c r="D1861">
        <v>0</v>
      </c>
      <c r="E1861">
        <v>52</v>
      </c>
      <c r="F1861" t="str" cm="1">
        <f t="array" ref="F1861">_xlfn.IFS(Customer!F1861=1,"Divorced",Customer!G1861=1,"Married",Customer!H1861=1,"Single",Customer!I1861=1,"Together",Customer!J1861=1,"Window")</f>
        <v>Married</v>
      </c>
      <c r="G1861" t="str" cm="1">
        <f t="array" ref="G1861">_xlfn.IFS(Customer!K1861=1,"Basic",Customer!L1861=1,"Graduate",Customer!M1861=1,"Master",Customer!N1861=1,"PhD")</f>
        <v>Master</v>
      </c>
      <c r="H1861" t="s">
        <v>20</v>
      </c>
    </row>
    <row r="1862" spans="1:8" x14ac:dyDescent="0.3">
      <c r="A1862">
        <v>2931</v>
      </c>
      <c r="B1862">
        <v>129478</v>
      </c>
      <c r="C1862">
        <v>1</v>
      </c>
      <c r="D1862">
        <v>0</v>
      </c>
      <c r="E1862">
        <v>44</v>
      </c>
      <c r="F1862" t="str" cm="1">
        <f t="array" ref="F1862">_xlfn.IFS(Customer!F1862=1,"Divorced",Customer!G1862=1,"Married",Customer!H1862=1,"Single",Customer!I1862=1,"Together",Customer!J1862=1,"Window")</f>
        <v>Together</v>
      </c>
      <c r="G1862" t="str" cm="1">
        <f t="array" ref="G1862">_xlfn.IFS(Customer!K1862=1,"Basic",Customer!L1862=1,"Graduate",Customer!M1862=1,"Master",Customer!N1862=1,"PhD")</f>
        <v>Graduate</v>
      </c>
      <c r="H1862" t="s">
        <v>16</v>
      </c>
    </row>
    <row r="1863" spans="1:8" x14ac:dyDescent="0.3">
      <c r="A1863">
        <v>1080</v>
      </c>
      <c r="B1863">
        <v>129440</v>
      </c>
      <c r="C1863">
        <v>1</v>
      </c>
      <c r="D1863">
        <v>1</v>
      </c>
      <c r="E1863">
        <v>60</v>
      </c>
      <c r="F1863" t="str" cm="1">
        <f t="array" ref="F1863">_xlfn.IFS(Customer!F1863=1,"Divorced",Customer!G1863=1,"Married",Customer!H1863=1,"Single",Customer!I1863=1,"Together",Customer!J1863=1,"Window")</f>
        <v>Married</v>
      </c>
      <c r="G1863" t="str" cm="1">
        <f t="array" ref="G1863">_xlfn.IFS(Customer!K1863=1,"Basic",Customer!L1863=1,"Graduate",Customer!M1863=1,"Master",Customer!N1863=1,"PhD")</f>
        <v>Graduate</v>
      </c>
      <c r="H1863" t="s">
        <v>17</v>
      </c>
    </row>
    <row r="1864" spans="1:8" x14ac:dyDescent="0.3">
      <c r="A1864">
        <v>3107</v>
      </c>
      <c r="B1864">
        <v>129435</v>
      </c>
      <c r="C1864">
        <v>1</v>
      </c>
      <c r="D1864">
        <v>1</v>
      </c>
      <c r="E1864">
        <v>54</v>
      </c>
      <c r="F1864" t="str" cm="1">
        <f t="array" ref="F1864">_xlfn.IFS(Customer!F1864=1,"Divorced",Customer!G1864=1,"Married",Customer!H1864=1,"Single",Customer!I1864=1,"Together",Customer!J1864=1,"Window")</f>
        <v>Divorced</v>
      </c>
      <c r="G1864" t="str" cm="1">
        <f t="array" ref="G1864">_xlfn.IFS(Customer!K1864=1,"Basic",Customer!L1864=1,"Graduate",Customer!M1864=1,"Master",Customer!N1864=1,"PhD")</f>
        <v>Master</v>
      </c>
      <c r="H1864" t="s">
        <v>15</v>
      </c>
    </row>
    <row r="1865" spans="1:8" x14ac:dyDescent="0.3">
      <c r="A1865">
        <v>1260</v>
      </c>
      <c r="B1865">
        <v>129315</v>
      </c>
      <c r="C1865">
        <v>1</v>
      </c>
      <c r="D1865">
        <v>1</v>
      </c>
      <c r="E1865">
        <v>60</v>
      </c>
      <c r="F1865" t="str" cm="1">
        <f t="array" ref="F1865">_xlfn.IFS(Customer!F1865=1,"Divorced",Customer!G1865=1,"Married",Customer!H1865=1,"Single",Customer!I1865=1,"Together",Customer!J1865=1,"Window")</f>
        <v>Married</v>
      </c>
      <c r="G1865" t="str" cm="1">
        <f t="array" ref="G1865">_xlfn.IFS(Customer!K1865=1,"Basic",Customer!L1865=1,"Graduate",Customer!M1865=1,"Master",Customer!N1865=1,"PhD")</f>
        <v>Graduate</v>
      </c>
      <c r="H1865" t="s">
        <v>17</v>
      </c>
    </row>
    <row r="1866" spans="1:8" x14ac:dyDescent="0.3">
      <c r="A1866">
        <v>1551</v>
      </c>
      <c r="B1866">
        <v>129298</v>
      </c>
      <c r="C1866">
        <v>1</v>
      </c>
      <c r="D1866">
        <v>1</v>
      </c>
      <c r="E1866">
        <v>69</v>
      </c>
      <c r="F1866" t="str" cm="1">
        <f t="array" ref="F1866">_xlfn.IFS(Customer!F1866=1,"Divorced",Customer!G1866=1,"Married",Customer!H1866=1,"Single",Customer!I1866=1,"Together",Customer!J1866=1,"Window")</f>
        <v>Together</v>
      </c>
      <c r="G1866" t="str" cm="1">
        <f t="array" ref="G1866">_xlfn.IFS(Customer!K1866=1,"Basic",Customer!L1866=1,"Graduate",Customer!M1866=1,"Master",Customer!N1866=1,"PhD")</f>
        <v>Master</v>
      </c>
      <c r="H1866" t="s">
        <v>16</v>
      </c>
    </row>
    <row r="1867" spans="1:8" x14ac:dyDescent="0.3">
      <c r="A1867">
        <v>2805</v>
      </c>
      <c r="B1867">
        <v>129236</v>
      </c>
      <c r="C1867">
        <v>1</v>
      </c>
      <c r="D1867">
        <v>0</v>
      </c>
      <c r="E1867">
        <v>33</v>
      </c>
      <c r="F1867" t="str" cm="1">
        <f t="array" ref="F1867">_xlfn.IFS(Customer!F1867=1,"Divorced",Customer!G1867=1,"Married",Customer!H1867=1,"Single",Customer!I1867=1,"Together",Customer!J1867=1,"Window")</f>
        <v>Single</v>
      </c>
      <c r="G1867" t="str" cm="1">
        <f t="array" ref="G1867">_xlfn.IFS(Customer!K1867=1,"Basic",Customer!L1867=1,"Graduate",Customer!M1867=1,"Master",Customer!N1867=1,"PhD")</f>
        <v>Graduate</v>
      </c>
      <c r="H1867" t="s">
        <v>16</v>
      </c>
    </row>
    <row r="1868" spans="1:8" x14ac:dyDescent="0.3">
      <c r="A1868">
        <v>1650</v>
      </c>
      <c r="B1868">
        <v>129187</v>
      </c>
      <c r="C1868">
        <v>1</v>
      </c>
      <c r="D1868">
        <v>0</v>
      </c>
      <c r="E1868">
        <v>52</v>
      </c>
      <c r="F1868" t="str" cm="1">
        <f t="array" ref="F1868">_xlfn.IFS(Customer!F1868=1,"Divorced",Customer!G1868=1,"Married",Customer!H1868=1,"Single",Customer!I1868=1,"Together",Customer!J1868=1,"Window")</f>
        <v>Married</v>
      </c>
      <c r="G1868" t="str" cm="1">
        <f t="array" ref="G1868">_xlfn.IFS(Customer!K1868=1,"Basic",Customer!L1868=1,"Graduate",Customer!M1868=1,"Master",Customer!N1868=1,"PhD")</f>
        <v>PhD</v>
      </c>
      <c r="H1868" t="s">
        <v>17</v>
      </c>
    </row>
    <row r="1869" spans="1:8" x14ac:dyDescent="0.3">
      <c r="A1869">
        <v>1634</v>
      </c>
      <c r="B1869">
        <v>129103</v>
      </c>
      <c r="C1869">
        <v>1</v>
      </c>
      <c r="D1869">
        <v>0</v>
      </c>
      <c r="E1869">
        <v>35</v>
      </c>
      <c r="F1869" t="str" cm="1">
        <f t="array" ref="F1869">_xlfn.IFS(Customer!F1869=1,"Divorced",Customer!G1869=1,"Married",Customer!H1869=1,"Single",Customer!I1869=1,"Together",Customer!J1869=1,"Window")</f>
        <v>Together</v>
      </c>
      <c r="G1869" t="str" cm="1">
        <f t="array" ref="G1869">_xlfn.IFS(Customer!K1869=1,"Basic",Customer!L1869=1,"Graduate",Customer!M1869=1,"Master",Customer!N1869=1,"PhD")</f>
        <v>Graduate</v>
      </c>
      <c r="H1869" t="s">
        <v>19</v>
      </c>
    </row>
    <row r="1870" spans="1:8" x14ac:dyDescent="0.3">
      <c r="A1870">
        <v>3017</v>
      </c>
      <c r="B1870">
        <v>129009</v>
      </c>
      <c r="C1870">
        <v>1</v>
      </c>
      <c r="D1870">
        <v>0</v>
      </c>
      <c r="E1870">
        <v>39</v>
      </c>
      <c r="F1870" t="str" cm="1">
        <f t="array" ref="F1870">_xlfn.IFS(Customer!F1870=1,"Divorced",Customer!G1870=1,"Married",Customer!H1870=1,"Single",Customer!I1870=1,"Together",Customer!J1870=1,"Window")</f>
        <v>Married</v>
      </c>
      <c r="G1870" t="str" cm="1">
        <f t="array" ref="G1870">_xlfn.IFS(Customer!K1870=1,"Basic",Customer!L1870=1,"Graduate",Customer!M1870=1,"Master",Customer!N1870=1,"PhD")</f>
        <v>Graduate</v>
      </c>
      <c r="H1870" t="s">
        <v>15</v>
      </c>
    </row>
    <row r="1871" spans="1:8" x14ac:dyDescent="0.3">
      <c r="A1871">
        <v>2752</v>
      </c>
      <c r="B1871">
        <v>128973</v>
      </c>
      <c r="C1871">
        <v>0</v>
      </c>
      <c r="D1871">
        <v>0</v>
      </c>
      <c r="E1871">
        <v>43</v>
      </c>
      <c r="F1871" t="str" cm="1">
        <f t="array" ref="F1871">_xlfn.IFS(Customer!F1871=1,"Divorced",Customer!G1871=1,"Married",Customer!H1871=1,"Single",Customer!I1871=1,"Together",Customer!J1871=1,"Window")</f>
        <v>Married</v>
      </c>
      <c r="G1871" t="str" cm="1">
        <f t="array" ref="G1871">_xlfn.IFS(Customer!K1871=1,"Basic",Customer!L1871=1,"Graduate",Customer!M1871=1,"Master",Customer!N1871=1,"PhD")</f>
        <v>PhD</v>
      </c>
      <c r="H1871" t="s">
        <v>20</v>
      </c>
    </row>
    <row r="1872" spans="1:8" x14ac:dyDescent="0.3">
      <c r="A1872">
        <v>1301</v>
      </c>
      <c r="B1872">
        <v>128839</v>
      </c>
      <c r="C1872">
        <v>1</v>
      </c>
      <c r="D1872">
        <v>1</v>
      </c>
      <c r="E1872">
        <v>64</v>
      </c>
      <c r="F1872" t="str" cm="1">
        <f t="array" ref="F1872">_xlfn.IFS(Customer!F1872=1,"Divorced",Customer!G1872=1,"Married",Customer!H1872=1,"Single",Customer!I1872=1,"Together",Customer!J1872=1,"Window")</f>
        <v>Together</v>
      </c>
      <c r="G1872" t="str" cm="1">
        <f t="array" ref="G1872">_xlfn.IFS(Customer!K1872=1,"Basic",Customer!L1872=1,"Graduate",Customer!M1872=1,"Master",Customer!N1872=1,"PhD")</f>
        <v>Master</v>
      </c>
      <c r="H1872" t="s">
        <v>15</v>
      </c>
    </row>
    <row r="1873" spans="1:8" x14ac:dyDescent="0.3">
      <c r="A1873">
        <v>1612</v>
      </c>
      <c r="B1873">
        <v>128769</v>
      </c>
      <c r="C1873">
        <v>1</v>
      </c>
      <c r="D1873">
        <v>0</v>
      </c>
      <c r="E1873">
        <v>43</v>
      </c>
      <c r="F1873" t="str" cm="1">
        <f t="array" ref="F1873">_xlfn.IFS(Customer!F1873=1,"Divorced",Customer!G1873=1,"Married",Customer!H1873=1,"Single",Customer!I1873=1,"Together",Customer!J1873=1,"Window")</f>
        <v>Single</v>
      </c>
      <c r="G1873" t="str" cm="1">
        <f t="array" ref="G1873">_xlfn.IFS(Customer!K1873=1,"Basic",Customer!L1873=1,"Graduate",Customer!M1873=1,"Master",Customer!N1873=1,"PhD")</f>
        <v>Graduate</v>
      </c>
      <c r="H1873" t="s">
        <v>20</v>
      </c>
    </row>
    <row r="1874" spans="1:8" x14ac:dyDescent="0.3">
      <c r="A1874">
        <v>2032</v>
      </c>
      <c r="B1874">
        <v>128764</v>
      </c>
      <c r="C1874">
        <v>1</v>
      </c>
      <c r="D1874">
        <v>1</v>
      </c>
      <c r="E1874">
        <v>54</v>
      </c>
      <c r="F1874" t="str" cm="1">
        <f t="array" ref="F1874">_xlfn.IFS(Customer!F1874=1,"Divorced",Customer!G1874=1,"Married",Customer!H1874=1,"Single",Customer!I1874=1,"Together",Customer!J1874=1,"Window")</f>
        <v>Together</v>
      </c>
      <c r="G1874" t="str" cm="1">
        <f t="array" ref="G1874">_xlfn.IFS(Customer!K1874=1,"Basic",Customer!L1874=1,"Graduate",Customer!M1874=1,"Master",Customer!N1874=1,"PhD")</f>
        <v>PhD</v>
      </c>
      <c r="H1874" t="s">
        <v>20</v>
      </c>
    </row>
    <row r="1875" spans="1:8" x14ac:dyDescent="0.3">
      <c r="A1875">
        <v>1160</v>
      </c>
      <c r="B1875">
        <v>128718</v>
      </c>
      <c r="C1875">
        <v>1</v>
      </c>
      <c r="D1875">
        <v>0</v>
      </c>
      <c r="E1875">
        <v>38</v>
      </c>
      <c r="F1875" t="str" cm="1">
        <f t="array" ref="F1875">_xlfn.IFS(Customer!F1875=1,"Divorced",Customer!G1875=1,"Married",Customer!H1875=1,"Single",Customer!I1875=1,"Together",Customer!J1875=1,"Window")</f>
        <v>Married</v>
      </c>
      <c r="G1875" t="str" cm="1">
        <f t="array" ref="G1875">_xlfn.IFS(Customer!K1875=1,"Basic",Customer!L1875=1,"Graduate",Customer!M1875=1,"Master",Customer!N1875=1,"PhD")</f>
        <v>Graduate</v>
      </c>
      <c r="H1875" t="s">
        <v>19</v>
      </c>
    </row>
    <row r="1876" spans="1:8" x14ac:dyDescent="0.3">
      <c r="A1876">
        <v>1424</v>
      </c>
      <c r="B1876">
        <v>128691</v>
      </c>
      <c r="C1876">
        <v>1</v>
      </c>
      <c r="D1876">
        <v>0</v>
      </c>
      <c r="E1876">
        <v>31</v>
      </c>
      <c r="F1876" t="str" cm="1">
        <f t="array" ref="F1876">_xlfn.IFS(Customer!F1876=1,"Divorced",Customer!G1876=1,"Married",Customer!H1876=1,"Single",Customer!I1876=1,"Together",Customer!J1876=1,"Window")</f>
        <v>Married</v>
      </c>
      <c r="G1876" t="str" cm="1">
        <f t="array" ref="G1876">_xlfn.IFS(Customer!K1876=1,"Basic",Customer!L1876=1,"Graduate",Customer!M1876=1,"Master",Customer!N1876=1,"PhD")</f>
        <v>Graduate</v>
      </c>
      <c r="H1876" t="s">
        <v>19</v>
      </c>
    </row>
    <row r="1877" spans="1:8" x14ac:dyDescent="0.3">
      <c r="A1877">
        <v>2219</v>
      </c>
      <c r="B1877">
        <v>128691</v>
      </c>
      <c r="C1877">
        <v>1</v>
      </c>
      <c r="D1877">
        <v>0</v>
      </c>
      <c r="E1877">
        <v>31</v>
      </c>
      <c r="F1877" t="str" cm="1">
        <f t="array" ref="F1877">_xlfn.IFS(Customer!F1877=1,"Divorced",Customer!G1877=1,"Married",Customer!H1877=1,"Single",Customer!I1877=1,"Together",Customer!J1877=1,"Window")</f>
        <v>Married</v>
      </c>
      <c r="G1877" t="str" cm="1">
        <f t="array" ref="G1877">_xlfn.IFS(Customer!K1877=1,"Basic",Customer!L1877=1,"Graduate",Customer!M1877=1,"Master",Customer!N1877=1,"PhD")</f>
        <v>Graduate</v>
      </c>
      <c r="H1877" t="s">
        <v>15</v>
      </c>
    </row>
    <row r="1878" spans="1:8" x14ac:dyDescent="0.3">
      <c r="A1878">
        <v>2007</v>
      </c>
      <c r="B1878">
        <v>128647</v>
      </c>
      <c r="C1878">
        <v>1</v>
      </c>
      <c r="D1878">
        <v>0</v>
      </c>
      <c r="E1878">
        <v>42</v>
      </c>
      <c r="F1878" t="str" cm="1">
        <f t="array" ref="F1878">_xlfn.IFS(Customer!F1878=1,"Divorced",Customer!G1878=1,"Married",Customer!H1878=1,"Single",Customer!I1878=1,"Together",Customer!J1878=1,"Window")</f>
        <v>Single</v>
      </c>
      <c r="G1878" t="str" cm="1">
        <f t="array" ref="G1878">_xlfn.IFS(Customer!K1878=1,"Basic",Customer!L1878=1,"Graduate",Customer!M1878=1,"Master",Customer!N1878=1,"PhD")</f>
        <v>Graduate</v>
      </c>
      <c r="H1878" t="s">
        <v>16</v>
      </c>
    </row>
    <row r="1879" spans="1:8" x14ac:dyDescent="0.3">
      <c r="A1879">
        <v>2995</v>
      </c>
      <c r="B1879">
        <v>128587</v>
      </c>
      <c r="C1879">
        <v>1</v>
      </c>
      <c r="D1879">
        <v>0</v>
      </c>
      <c r="E1879">
        <v>42</v>
      </c>
      <c r="F1879" t="str" cm="1">
        <f t="array" ref="F1879">_xlfn.IFS(Customer!F1879=1,"Divorced",Customer!G1879=1,"Married",Customer!H1879=1,"Single",Customer!I1879=1,"Together",Customer!J1879=1,"Window")</f>
        <v>Together</v>
      </c>
      <c r="G1879" t="str" cm="1">
        <f t="array" ref="G1879">_xlfn.IFS(Customer!K1879=1,"Basic",Customer!L1879=1,"Graduate",Customer!M1879=1,"Master",Customer!N1879=1,"PhD")</f>
        <v>Graduate</v>
      </c>
      <c r="H1879" t="s">
        <v>18</v>
      </c>
    </row>
    <row r="1880" spans="1:8" x14ac:dyDescent="0.3">
      <c r="A1880">
        <v>1518</v>
      </c>
      <c r="B1880">
        <v>128567</v>
      </c>
      <c r="C1880">
        <v>1</v>
      </c>
      <c r="D1880">
        <v>0</v>
      </c>
      <c r="E1880">
        <v>38</v>
      </c>
      <c r="F1880" t="str" cm="1">
        <f t="array" ref="F1880">_xlfn.IFS(Customer!F1880=1,"Divorced",Customer!G1880=1,"Married",Customer!H1880=1,"Single",Customer!I1880=1,"Together",Customer!J1880=1,"Window")</f>
        <v>Single</v>
      </c>
      <c r="G1880" t="str" cm="1">
        <f t="array" ref="G1880">_xlfn.IFS(Customer!K1880=1,"Basic",Customer!L1880=1,"Graduate",Customer!M1880=1,"Master",Customer!N1880=1,"PhD")</f>
        <v>Graduate</v>
      </c>
      <c r="H1880" t="s">
        <v>17</v>
      </c>
    </row>
    <row r="1881" spans="1:8" x14ac:dyDescent="0.3">
      <c r="A1881">
        <v>2770</v>
      </c>
      <c r="B1881">
        <v>128520</v>
      </c>
      <c r="C1881">
        <v>1</v>
      </c>
      <c r="D1881">
        <v>1</v>
      </c>
      <c r="E1881">
        <v>60</v>
      </c>
      <c r="F1881" t="str" cm="1">
        <f t="array" ref="F1881">_xlfn.IFS(Customer!F1881=1,"Divorced",Customer!G1881=1,"Married",Customer!H1881=1,"Single",Customer!I1881=1,"Together",Customer!J1881=1,"Window")</f>
        <v>Married</v>
      </c>
      <c r="G1881" t="str" cm="1">
        <f t="array" ref="G1881">_xlfn.IFS(Customer!K1881=1,"Basic",Customer!L1881=1,"Graduate",Customer!M1881=1,"Master",Customer!N1881=1,"PhD")</f>
        <v>Master</v>
      </c>
      <c r="H1881" t="s">
        <v>20</v>
      </c>
    </row>
    <row r="1882" spans="1:8" x14ac:dyDescent="0.3">
      <c r="A1882">
        <v>2159</v>
      </c>
      <c r="B1882">
        <v>128510</v>
      </c>
      <c r="C1882">
        <v>1</v>
      </c>
      <c r="D1882">
        <v>1</v>
      </c>
      <c r="E1882">
        <v>39</v>
      </c>
      <c r="F1882" t="str" cm="1">
        <f t="array" ref="F1882">_xlfn.IFS(Customer!F1882=1,"Divorced",Customer!G1882=1,"Married",Customer!H1882=1,"Single",Customer!I1882=1,"Together",Customer!J1882=1,"Window")</f>
        <v>Divorced</v>
      </c>
      <c r="G1882" t="str" cm="1">
        <f t="array" ref="G1882">_xlfn.IFS(Customer!K1882=1,"Basic",Customer!L1882=1,"Graduate",Customer!M1882=1,"Master",Customer!N1882=1,"PhD")</f>
        <v>Graduate</v>
      </c>
      <c r="H1882" t="s">
        <v>15</v>
      </c>
    </row>
    <row r="1883" spans="1:8" x14ac:dyDescent="0.3">
      <c r="A1883">
        <v>1473</v>
      </c>
      <c r="B1883">
        <v>128457</v>
      </c>
      <c r="C1883">
        <v>0</v>
      </c>
      <c r="D1883">
        <v>0</v>
      </c>
      <c r="E1883">
        <v>68</v>
      </c>
      <c r="F1883" t="str" cm="1">
        <f t="array" ref="F1883">_xlfn.IFS(Customer!F1883=1,"Divorced",Customer!G1883=1,"Married",Customer!H1883=1,"Single",Customer!I1883=1,"Together",Customer!J1883=1,"Window")</f>
        <v>Window</v>
      </c>
      <c r="G1883" t="e" cm="1">
        <f t="array" ref="G1883">_xlfn.IFS(Customer!K1883=1,"Basic",Customer!L1883=1,"Graduate",Customer!M1883=1,"Master",Customer!N1883=1,"PhD")</f>
        <v>#N/A</v>
      </c>
      <c r="H1883" t="s">
        <v>16</v>
      </c>
    </row>
    <row r="1884" spans="1:8" x14ac:dyDescent="0.3">
      <c r="A1884">
        <v>1346</v>
      </c>
      <c r="B1884">
        <v>128442</v>
      </c>
      <c r="C1884">
        <v>2</v>
      </c>
      <c r="D1884">
        <v>0</v>
      </c>
      <c r="E1884">
        <v>42</v>
      </c>
      <c r="F1884" t="str" cm="1">
        <f t="array" ref="F1884">_xlfn.IFS(Customer!F1884=1,"Divorced",Customer!G1884=1,"Married",Customer!H1884=1,"Single",Customer!I1884=1,"Together",Customer!J1884=1,"Window")</f>
        <v>Married</v>
      </c>
      <c r="G1884" t="str" cm="1">
        <f t="array" ref="G1884">_xlfn.IFS(Customer!K1884=1,"Basic",Customer!L1884=1,"Graduate",Customer!M1884=1,"Master",Customer!N1884=1,"PhD")</f>
        <v>Graduate</v>
      </c>
      <c r="H1884" t="s">
        <v>19</v>
      </c>
    </row>
    <row r="1885" spans="1:8" x14ac:dyDescent="0.3">
      <c r="A1885">
        <v>2002</v>
      </c>
      <c r="B1885">
        <v>128440</v>
      </c>
      <c r="C1885">
        <v>1</v>
      </c>
      <c r="D1885">
        <v>0</v>
      </c>
      <c r="E1885">
        <v>46</v>
      </c>
      <c r="F1885" t="str" cm="1">
        <f t="array" ref="F1885">_xlfn.IFS(Customer!F1885=1,"Divorced",Customer!G1885=1,"Married",Customer!H1885=1,"Single",Customer!I1885=1,"Together",Customer!J1885=1,"Window")</f>
        <v>Together</v>
      </c>
      <c r="G1885" t="str" cm="1">
        <f t="array" ref="G1885">_xlfn.IFS(Customer!K1885=1,"Basic",Customer!L1885=1,"Graduate",Customer!M1885=1,"Master",Customer!N1885=1,"PhD")</f>
        <v>PhD</v>
      </c>
      <c r="H1885" t="s">
        <v>20</v>
      </c>
    </row>
    <row r="1886" spans="1:8" x14ac:dyDescent="0.3">
      <c r="A1886">
        <v>2214</v>
      </c>
      <c r="B1886">
        <v>128427</v>
      </c>
      <c r="C1886">
        <v>1</v>
      </c>
      <c r="D1886">
        <v>0</v>
      </c>
      <c r="E1886">
        <v>37</v>
      </c>
      <c r="F1886" t="str" cm="1">
        <f t="array" ref="F1886">_xlfn.IFS(Customer!F1886=1,"Divorced",Customer!G1886=1,"Married",Customer!H1886=1,"Single",Customer!I1886=1,"Together",Customer!J1886=1,"Window")</f>
        <v>Together</v>
      </c>
      <c r="G1886" t="str" cm="1">
        <f t="array" ref="G1886">_xlfn.IFS(Customer!K1886=1,"Basic",Customer!L1886=1,"Graduate",Customer!M1886=1,"Master",Customer!N1886=1,"PhD")</f>
        <v>Graduate</v>
      </c>
      <c r="H1886" t="s">
        <v>17</v>
      </c>
    </row>
    <row r="1887" spans="1:8" x14ac:dyDescent="0.3">
      <c r="A1887">
        <v>3184</v>
      </c>
      <c r="B1887">
        <v>128427</v>
      </c>
      <c r="C1887">
        <v>1</v>
      </c>
      <c r="D1887">
        <v>0</v>
      </c>
      <c r="E1887">
        <v>37</v>
      </c>
      <c r="F1887" t="str" cm="1">
        <f t="array" ref="F1887">_xlfn.IFS(Customer!F1887=1,"Divorced",Customer!G1887=1,"Married",Customer!H1887=1,"Single",Customer!I1887=1,"Together",Customer!J1887=1,"Window")</f>
        <v>Together</v>
      </c>
      <c r="G1887" t="str" cm="1">
        <f t="array" ref="G1887">_xlfn.IFS(Customer!K1887=1,"Basic",Customer!L1887=1,"Graduate",Customer!M1887=1,"Master",Customer!N1887=1,"PhD")</f>
        <v>Graduate</v>
      </c>
      <c r="H1887" t="s">
        <v>20</v>
      </c>
    </row>
    <row r="1888" spans="1:8" x14ac:dyDescent="0.3">
      <c r="A1888">
        <v>2976</v>
      </c>
      <c r="B1888">
        <v>128420</v>
      </c>
      <c r="C1888">
        <v>1</v>
      </c>
      <c r="D1888">
        <v>0</v>
      </c>
      <c r="E1888">
        <v>53</v>
      </c>
      <c r="F1888" t="str" cm="1">
        <f t="array" ref="F1888">_xlfn.IFS(Customer!F1888=1,"Divorced",Customer!G1888=1,"Married",Customer!H1888=1,"Single",Customer!I1888=1,"Together",Customer!J1888=1,"Window")</f>
        <v>Divorced</v>
      </c>
      <c r="G1888" t="str" cm="1">
        <f t="array" ref="G1888">_xlfn.IFS(Customer!K1888=1,"Basic",Customer!L1888=1,"Graduate",Customer!M1888=1,"Master",Customer!N1888=1,"PhD")</f>
        <v>PhD</v>
      </c>
      <c r="H1888" t="s">
        <v>17</v>
      </c>
    </row>
    <row r="1889" spans="1:8" x14ac:dyDescent="0.3">
      <c r="A1889">
        <v>2721</v>
      </c>
      <c r="B1889">
        <v>128389</v>
      </c>
      <c r="C1889">
        <v>0</v>
      </c>
      <c r="D1889">
        <v>0</v>
      </c>
      <c r="E1889">
        <v>73</v>
      </c>
      <c r="F1889" t="str" cm="1">
        <f t="array" ref="F1889">_xlfn.IFS(Customer!F1889=1,"Divorced",Customer!G1889=1,"Married",Customer!H1889=1,"Single",Customer!I1889=1,"Together",Customer!J1889=1,"Window")</f>
        <v>Together</v>
      </c>
      <c r="G1889" t="str" cm="1">
        <f t="array" ref="G1889">_xlfn.IFS(Customer!K1889=1,"Basic",Customer!L1889=1,"Graduate",Customer!M1889=1,"Master",Customer!N1889=1,"PhD")</f>
        <v>Basic</v>
      </c>
      <c r="H1889" t="s">
        <v>16</v>
      </c>
    </row>
    <row r="1890" spans="1:8" x14ac:dyDescent="0.3">
      <c r="A1890">
        <v>2592</v>
      </c>
      <c r="B1890">
        <v>128359</v>
      </c>
      <c r="C1890">
        <v>1</v>
      </c>
      <c r="D1890">
        <v>0</v>
      </c>
      <c r="E1890">
        <v>37</v>
      </c>
      <c r="F1890" t="str" cm="1">
        <f t="array" ref="F1890">_xlfn.IFS(Customer!F1890=1,"Divorced",Customer!G1890=1,"Married",Customer!H1890=1,"Single",Customer!I1890=1,"Together",Customer!J1890=1,"Window")</f>
        <v>Together</v>
      </c>
      <c r="G1890" t="str" cm="1">
        <f t="array" ref="G1890">_xlfn.IFS(Customer!K1890=1,"Basic",Customer!L1890=1,"Graduate",Customer!M1890=1,"Master",Customer!N1890=1,"PhD")</f>
        <v>Graduate</v>
      </c>
      <c r="H1890" t="s">
        <v>17</v>
      </c>
    </row>
    <row r="1891" spans="1:8" x14ac:dyDescent="0.3">
      <c r="A1891">
        <v>1069</v>
      </c>
      <c r="B1891">
        <v>128332</v>
      </c>
      <c r="C1891">
        <v>0</v>
      </c>
      <c r="D1891">
        <v>0</v>
      </c>
      <c r="E1891">
        <v>68</v>
      </c>
      <c r="F1891" t="str" cm="1">
        <f t="array" ref="F1891">_xlfn.IFS(Customer!F1891=1,"Divorced",Customer!G1891=1,"Married",Customer!H1891=1,"Single",Customer!I1891=1,"Together",Customer!J1891=1,"Window")</f>
        <v>Married</v>
      </c>
      <c r="G1891" t="str" cm="1">
        <f t="array" ref="G1891">_xlfn.IFS(Customer!K1891=1,"Basic",Customer!L1891=1,"Graduate",Customer!M1891=1,"Master",Customer!N1891=1,"PhD")</f>
        <v>Graduate</v>
      </c>
      <c r="H1891" t="s">
        <v>18</v>
      </c>
    </row>
    <row r="1892" spans="1:8" x14ac:dyDescent="0.3">
      <c r="A1892">
        <v>2916</v>
      </c>
      <c r="B1892">
        <v>128320</v>
      </c>
      <c r="C1892">
        <v>0</v>
      </c>
      <c r="D1892">
        <v>1</v>
      </c>
      <c r="E1892">
        <v>70</v>
      </c>
      <c r="F1892" t="str" cm="1">
        <f t="array" ref="F1892">_xlfn.IFS(Customer!F1892=1,"Divorced",Customer!G1892=1,"Married",Customer!H1892=1,"Single",Customer!I1892=1,"Together",Customer!J1892=1,"Window")</f>
        <v>Together</v>
      </c>
      <c r="G1892" t="str" cm="1">
        <f t="array" ref="G1892">_xlfn.IFS(Customer!K1892=1,"Basic",Customer!L1892=1,"Graduate",Customer!M1892=1,"Master",Customer!N1892=1,"PhD")</f>
        <v>Graduate</v>
      </c>
      <c r="H1892" t="s">
        <v>17</v>
      </c>
    </row>
    <row r="1893" spans="1:8" x14ac:dyDescent="0.3">
      <c r="A1893">
        <v>1173</v>
      </c>
      <c r="B1893">
        <v>128249</v>
      </c>
      <c r="C1893">
        <v>0</v>
      </c>
      <c r="D1893">
        <v>0</v>
      </c>
      <c r="E1893">
        <v>59</v>
      </c>
      <c r="F1893" t="str" cm="1">
        <f t="array" ref="F1893">_xlfn.IFS(Customer!F1893=1,"Divorced",Customer!G1893=1,"Married",Customer!H1893=1,"Single",Customer!I1893=1,"Together",Customer!J1893=1,"Window")</f>
        <v>Married</v>
      </c>
      <c r="G1893" t="str" cm="1">
        <f t="array" ref="G1893">_xlfn.IFS(Customer!K1893=1,"Basic",Customer!L1893=1,"Graduate",Customer!M1893=1,"Master",Customer!N1893=1,"PhD")</f>
        <v>Basic</v>
      </c>
      <c r="H1893" t="s">
        <v>16</v>
      </c>
    </row>
    <row r="1894" spans="1:8" x14ac:dyDescent="0.3">
      <c r="A1894">
        <v>2743</v>
      </c>
      <c r="B1894">
        <v>128249</v>
      </c>
      <c r="C1894">
        <v>0</v>
      </c>
      <c r="D1894">
        <v>0</v>
      </c>
      <c r="E1894">
        <v>59</v>
      </c>
      <c r="F1894" t="str" cm="1">
        <f t="array" ref="F1894">_xlfn.IFS(Customer!F1894=1,"Divorced",Customer!G1894=1,"Married",Customer!H1894=1,"Single",Customer!I1894=1,"Together",Customer!J1894=1,"Window")</f>
        <v>Married</v>
      </c>
      <c r="G1894" t="str" cm="1">
        <f t="array" ref="G1894">_xlfn.IFS(Customer!K1894=1,"Basic",Customer!L1894=1,"Graduate",Customer!M1894=1,"Master",Customer!N1894=1,"PhD")</f>
        <v>Basic</v>
      </c>
      <c r="H1894" t="s">
        <v>18</v>
      </c>
    </row>
    <row r="1895" spans="1:8" x14ac:dyDescent="0.3">
      <c r="A1895">
        <v>2401</v>
      </c>
      <c r="B1895">
        <v>128164</v>
      </c>
      <c r="C1895">
        <v>1</v>
      </c>
      <c r="D1895">
        <v>0</v>
      </c>
      <c r="E1895">
        <v>50</v>
      </c>
      <c r="F1895" t="str" cm="1">
        <f t="array" ref="F1895">_xlfn.IFS(Customer!F1895=1,"Divorced",Customer!G1895=1,"Married",Customer!H1895=1,"Single",Customer!I1895=1,"Together",Customer!J1895=1,"Window")</f>
        <v>Married</v>
      </c>
      <c r="G1895" t="str" cm="1">
        <f t="array" ref="G1895">_xlfn.IFS(Customer!K1895=1,"Basic",Customer!L1895=1,"Graduate",Customer!M1895=1,"Master",Customer!N1895=1,"PhD")</f>
        <v>Graduate</v>
      </c>
      <c r="H1895" t="s">
        <v>18</v>
      </c>
    </row>
    <row r="1896" spans="1:8" x14ac:dyDescent="0.3">
      <c r="A1896">
        <v>2503</v>
      </c>
      <c r="B1896">
        <v>128087</v>
      </c>
      <c r="C1896">
        <v>1</v>
      </c>
      <c r="D1896">
        <v>1</v>
      </c>
      <c r="E1896">
        <v>62</v>
      </c>
      <c r="F1896" t="str" cm="1">
        <f t="array" ref="F1896">_xlfn.IFS(Customer!F1896=1,"Divorced",Customer!G1896=1,"Married",Customer!H1896=1,"Single",Customer!I1896=1,"Together",Customer!J1896=1,"Window")</f>
        <v>Together</v>
      </c>
      <c r="G1896" t="str" cm="1">
        <f t="array" ref="G1896">_xlfn.IFS(Customer!K1896=1,"Basic",Customer!L1896=1,"Graduate",Customer!M1896=1,"Master",Customer!N1896=1,"PhD")</f>
        <v>Graduate</v>
      </c>
      <c r="H1896" t="s">
        <v>18</v>
      </c>
    </row>
    <row r="1897" spans="1:8" x14ac:dyDescent="0.3">
      <c r="A1897">
        <v>2440</v>
      </c>
      <c r="B1897">
        <v>128072</v>
      </c>
      <c r="C1897">
        <v>1</v>
      </c>
      <c r="D1897">
        <v>0</v>
      </c>
      <c r="E1897">
        <v>34</v>
      </c>
      <c r="F1897" t="str" cm="1">
        <f t="array" ref="F1897">_xlfn.IFS(Customer!F1897=1,"Divorced",Customer!G1897=1,"Married",Customer!H1897=1,"Single",Customer!I1897=1,"Together",Customer!J1897=1,"Window")</f>
        <v>Married</v>
      </c>
      <c r="G1897" t="str" cm="1">
        <f t="array" ref="G1897">_xlfn.IFS(Customer!K1897=1,"Basic",Customer!L1897=1,"Graduate",Customer!M1897=1,"Master",Customer!N1897=1,"PhD")</f>
        <v>Master</v>
      </c>
      <c r="H1897" t="s">
        <v>20</v>
      </c>
    </row>
    <row r="1898" spans="1:8" x14ac:dyDescent="0.3">
      <c r="A1898">
        <v>2016</v>
      </c>
      <c r="B1898">
        <v>128071</v>
      </c>
      <c r="C1898">
        <v>0</v>
      </c>
      <c r="D1898">
        <v>0</v>
      </c>
      <c r="E1898">
        <v>40</v>
      </c>
      <c r="F1898" t="str" cm="1">
        <f t="array" ref="F1898">_xlfn.IFS(Customer!F1898=1,"Divorced",Customer!G1898=1,"Married",Customer!H1898=1,"Single",Customer!I1898=1,"Together",Customer!J1898=1,"Window")</f>
        <v>Single</v>
      </c>
      <c r="G1898" t="str" cm="1">
        <f t="array" ref="G1898">_xlfn.IFS(Customer!K1898=1,"Basic",Customer!L1898=1,"Graduate",Customer!M1898=1,"Master",Customer!N1898=1,"PhD")</f>
        <v>Graduate</v>
      </c>
      <c r="H1898" t="s">
        <v>17</v>
      </c>
    </row>
    <row r="1899" spans="1:8" x14ac:dyDescent="0.3">
      <c r="A1899">
        <v>2992</v>
      </c>
      <c r="B1899">
        <v>127943</v>
      </c>
      <c r="C1899">
        <v>1</v>
      </c>
      <c r="D1899">
        <v>1</v>
      </c>
      <c r="E1899">
        <v>53</v>
      </c>
      <c r="F1899" t="str" cm="1">
        <f t="array" ref="F1899">_xlfn.IFS(Customer!F1899=1,"Divorced",Customer!G1899=1,"Married",Customer!H1899=1,"Single",Customer!I1899=1,"Together",Customer!J1899=1,"Window")</f>
        <v>Together</v>
      </c>
      <c r="G1899" t="str" cm="1">
        <f t="array" ref="G1899">_xlfn.IFS(Customer!K1899=1,"Basic",Customer!L1899=1,"Graduate",Customer!M1899=1,"Master",Customer!N1899=1,"PhD")</f>
        <v>Graduate</v>
      </c>
      <c r="H1899" t="s">
        <v>20</v>
      </c>
    </row>
    <row r="1900" spans="1:8" x14ac:dyDescent="0.3">
      <c r="A1900">
        <v>1054</v>
      </c>
      <c r="B1900">
        <v>127938</v>
      </c>
      <c r="C1900">
        <v>1</v>
      </c>
      <c r="D1900">
        <v>0</v>
      </c>
      <c r="E1900">
        <v>32</v>
      </c>
      <c r="F1900" t="str" cm="1">
        <f t="array" ref="F1900">_xlfn.IFS(Customer!F1900=1,"Divorced",Customer!G1900=1,"Married",Customer!H1900=1,"Single",Customer!I1900=1,"Together",Customer!J1900=1,"Window")</f>
        <v>Single</v>
      </c>
      <c r="G1900" t="str" cm="1">
        <f t="array" ref="G1900">_xlfn.IFS(Customer!K1900=1,"Basic",Customer!L1900=1,"Graduate",Customer!M1900=1,"Master",Customer!N1900=1,"PhD")</f>
        <v>Graduate</v>
      </c>
      <c r="H1900" t="s">
        <v>20</v>
      </c>
    </row>
    <row r="1901" spans="1:8" x14ac:dyDescent="0.3">
      <c r="A1901">
        <v>1931</v>
      </c>
      <c r="B1901">
        <v>127922</v>
      </c>
      <c r="C1901">
        <v>1</v>
      </c>
      <c r="D1901">
        <v>0</v>
      </c>
      <c r="E1901">
        <v>41</v>
      </c>
      <c r="F1901" t="str" cm="1">
        <f t="array" ref="F1901">_xlfn.IFS(Customer!F1901=1,"Divorced",Customer!G1901=1,"Married",Customer!H1901=1,"Single",Customer!I1901=1,"Together",Customer!J1901=1,"Window")</f>
        <v>Together</v>
      </c>
      <c r="G1901" t="str" cm="1">
        <f t="array" ref="G1901">_xlfn.IFS(Customer!K1901=1,"Basic",Customer!L1901=1,"Graduate",Customer!M1901=1,"Master",Customer!N1901=1,"PhD")</f>
        <v>PhD</v>
      </c>
      <c r="H1901" t="s">
        <v>15</v>
      </c>
    </row>
    <row r="1902" spans="1:8" x14ac:dyDescent="0.3">
      <c r="A1902">
        <v>3049</v>
      </c>
      <c r="B1902">
        <v>127889</v>
      </c>
      <c r="C1902">
        <v>1</v>
      </c>
      <c r="D1902">
        <v>0</v>
      </c>
      <c r="E1902">
        <v>43</v>
      </c>
      <c r="F1902" t="str" cm="1">
        <f t="array" ref="F1902">_xlfn.IFS(Customer!F1902=1,"Divorced",Customer!G1902=1,"Married",Customer!H1902=1,"Single",Customer!I1902=1,"Together",Customer!J1902=1,"Window")</f>
        <v>Married</v>
      </c>
      <c r="G1902" t="str" cm="1">
        <f t="array" ref="G1902">_xlfn.IFS(Customer!K1902=1,"Basic",Customer!L1902=1,"Graduate",Customer!M1902=1,"Master",Customer!N1902=1,"PhD")</f>
        <v>Master</v>
      </c>
      <c r="H1902" t="s">
        <v>18</v>
      </c>
    </row>
    <row r="1903" spans="1:8" x14ac:dyDescent="0.3">
      <c r="A1903">
        <v>3051</v>
      </c>
      <c r="B1903">
        <v>127803</v>
      </c>
      <c r="C1903">
        <v>1</v>
      </c>
      <c r="D1903">
        <v>0</v>
      </c>
      <c r="E1903">
        <v>47</v>
      </c>
      <c r="F1903" t="str" cm="1">
        <f t="array" ref="F1903">_xlfn.IFS(Customer!F1903=1,"Divorced",Customer!G1903=1,"Married",Customer!H1903=1,"Single",Customer!I1903=1,"Together",Customer!J1903=1,"Window")</f>
        <v>Married</v>
      </c>
      <c r="G1903" t="str" cm="1">
        <f t="array" ref="G1903">_xlfn.IFS(Customer!K1903=1,"Basic",Customer!L1903=1,"Graduate",Customer!M1903=1,"Master",Customer!N1903=1,"PhD")</f>
        <v>Graduate</v>
      </c>
      <c r="H1903" t="s">
        <v>16</v>
      </c>
    </row>
    <row r="1904" spans="1:8" x14ac:dyDescent="0.3">
      <c r="A1904">
        <v>3085</v>
      </c>
      <c r="B1904">
        <v>127733</v>
      </c>
      <c r="C1904">
        <v>1</v>
      </c>
      <c r="D1904">
        <v>0</v>
      </c>
      <c r="E1904">
        <v>39</v>
      </c>
      <c r="F1904" t="str" cm="1">
        <f t="array" ref="F1904">_xlfn.IFS(Customer!F1904=1,"Divorced",Customer!G1904=1,"Married",Customer!H1904=1,"Single",Customer!I1904=1,"Together",Customer!J1904=1,"Window")</f>
        <v>Married</v>
      </c>
      <c r="G1904" t="e" cm="1">
        <f t="array" ref="G1904">_xlfn.IFS(Customer!K1904=1,"Basic",Customer!L1904=1,"Graduate",Customer!M1904=1,"Master",Customer!N1904=1,"PhD")</f>
        <v>#N/A</v>
      </c>
      <c r="H1904" t="s">
        <v>18</v>
      </c>
    </row>
    <row r="1905" spans="1:8" x14ac:dyDescent="0.3">
      <c r="A1905">
        <v>2225</v>
      </c>
      <c r="B1905">
        <v>127683</v>
      </c>
      <c r="C1905">
        <v>1</v>
      </c>
      <c r="D1905">
        <v>0</v>
      </c>
      <c r="E1905">
        <v>42</v>
      </c>
      <c r="F1905" t="str" cm="1">
        <f t="array" ref="F1905">_xlfn.IFS(Customer!F1905=1,"Divorced",Customer!G1905=1,"Married",Customer!H1905=1,"Single",Customer!I1905=1,"Together",Customer!J1905=1,"Window")</f>
        <v>Together</v>
      </c>
      <c r="G1905" t="str" cm="1">
        <f t="array" ref="G1905">_xlfn.IFS(Customer!K1905=1,"Basic",Customer!L1905=1,"Graduate",Customer!M1905=1,"Master",Customer!N1905=1,"PhD")</f>
        <v>PhD</v>
      </c>
      <c r="H1905" t="s">
        <v>15</v>
      </c>
    </row>
    <row r="1906" spans="1:8" x14ac:dyDescent="0.3">
      <c r="A1906">
        <v>2079</v>
      </c>
      <c r="B1906">
        <v>127590</v>
      </c>
      <c r="C1906">
        <v>1</v>
      </c>
      <c r="D1906">
        <v>0</v>
      </c>
      <c r="E1906">
        <v>38</v>
      </c>
      <c r="F1906" t="str" cm="1">
        <f t="array" ref="F1906">_xlfn.IFS(Customer!F1906=1,"Divorced",Customer!G1906=1,"Married",Customer!H1906=1,"Single",Customer!I1906=1,"Together",Customer!J1906=1,"Window")</f>
        <v>Together</v>
      </c>
      <c r="G1906" t="str" cm="1">
        <f t="array" ref="G1906">_xlfn.IFS(Customer!K1906=1,"Basic",Customer!L1906=1,"Graduate",Customer!M1906=1,"Master",Customer!N1906=1,"PhD")</f>
        <v>Master</v>
      </c>
      <c r="H1906" t="s">
        <v>16</v>
      </c>
    </row>
    <row r="1907" spans="1:8" x14ac:dyDescent="0.3">
      <c r="A1907">
        <v>2651</v>
      </c>
      <c r="B1907">
        <v>127573</v>
      </c>
      <c r="C1907">
        <v>1</v>
      </c>
      <c r="D1907">
        <v>0</v>
      </c>
      <c r="E1907">
        <v>45</v>
      </c>
      <c r="F1907" t="str" cm="1">
        <f t="array" ref="F1907">_xlfn.IFS(Customer!F1907=1,"Divorced",Customer!G1907=1,"Married",Customer!H1907=1,"Single",Customer!I1907=1,"Together",Customer!J1907=1,"Window")</f>
        <v>Married</v>
      </c>
      <c r="G1907" t="str" cm="1">
        <f t="array" ref="G1907">_xlfn.IFS(Customer!K1907=1,"Basic",Customer!L1907=1,"Graduate",Customer!M1907=1,"Master",Customer!N1907=1,"PhD")</f>
        <v>Graduate</v>
      </c>
      <c r="H1907" t="s">
        <v>15</v>
      </c>
    </row>
    <row r="1908" spans="1:8" x14ac:dyDescent="0.3">
      <c r="A1908">
        <v>3160</v>
      </c>
      <c r="B1908">
        <v>127469</v>
      </c>
      <c r="C1908">
        <v>0</v>
      </c>
      <c r="D1908">
        <v>0</v>
      </c>
      <c r="E1908">
        <v>73</v>
      </c>
      <c r="F1908" t="str" cm="1">
        <f t="array" ref="F1908">_xlfn.IFS(Customer!F1908=1,"Divorced",Customer!G1908=1,"Married",Customer!H1908=1,"Single",Customer!I1908=1,"Together",Customer!J1908=1,"Window")</f>
        <v>Married</v>
      </c>
      <c r="G1908" t="str" cm="1">
        <f t="array" ref="G1908">_xlfn.IFS(Customer!K1908=1,"Basic",Customer!L1908=1,"Graduate",Customer!M1908=1,"Master",Customer!N1908=1,"PhD")</f>
        <v>Graduate</v>
      </c>
      <c r="H1908" t="s">
        <v>20</v>
      </c>
    </row>
    <row r="1909" spans="1:8" x14ac:dyDescent="0.3">
      <c r="A1909">
        <v>1567</v>
      </c>
      <c r="B1909">
        <v>127450</v>
      </c>
      <c r="C1909">
        <v>0</v>
      </c>
      <c r="D1909">
        <v>0</v>
      </c>
      <c r="E1909">
        <v>69</v>
      </c>
      <c r="F1909" t="str" cm="1">
        <f t="array" ref="F1909">_xlfn.IFS(Customer!F1909=1,"Divorced",Customer!G1909=1,"Married",Customer!H1909=1,"Single",Customer!I1909=1,"Together",Customer!J1909=1,"Window")</f>
        <v>Married</v>
      </c>
      <c r="G1909" t="str" cm="1">
        <f t="array" ref="G1909">_xlfn.IFS(Customer!K1909=1,"Basic",Customer!L1909=1,"Graduate",Customer!M1909=1,"Master",Customer!N1909=1,"PhD")</f>
        <v>Master</v>
      </c>
      <c r="H1909" t="s">
        <v>18</v>
      </c>
    </row>
    <row r="1910" spans="1:8" x14ac:dyDescent="0.3">
      <c r="A1910">
        <v>1366</v>
      </c>
      <c r="B1910">
        <v>127421</v>
      </c>
      <c r="C1910">
        <v>0</v>
      </c>
      <c r="D1910">
        <v>0</v>
      </c>
      <c r="E1910">
        <v>66</v>
      </c>
      <c r="F1910" t="str" cm="1">
        <f t="array" ref="F1910">_xlfn.IFS(Customer!F1910=1,"Divorced",Customer!G1910=1,"Married",Customer!H1910=1,"Single",Customer!I1910=1,"Together",Customer!J1910=1,"Window")</f>
        <v>Window</v>
      </c>
      <c r="G1910" t="str" cm="1">
        <f t="array" ref="G1910">_xlfn.IFS(Customer!K1910=1,"Basic",Customer!L1910=1,"Graduate",Customer!M1910=1,"Master",Customer!N1910=1,"PhD")</f>
        <v>Graduate</v>
      </c>
      <c r="H1910" t="s">
        <v>20</v>
      </c>
    </row>
    <row r="1911" spans="1:8" x14ac:dyDescent="0.3">
      <c r="A1911">
        <v>1312</v>
      </c>
      <c r="B1911">
        <v>127255</v>
      </c>
      <c r="C1911">
        <v>1</v>
      </c>
      <c r="D1911">
        <v>0</v>
      </c>
      <c r="E1911">
        <v>36</v>
      </c>
      <c r="F1911" t="str" cm="1">
        <f t="array" ref="F1911">_xlfn.IFS(Customer!F1911=1,"Divorced",Customer!G1911=1,"Married",Customer!H1911=1,"Single",Customer!I1911=1,"Together",Customer!J1911=1,"Window")</f>
        <v>Married</v>
      </c>
      <c r="G1911" t="str" cm="1">
        <f t="array" ref="G1911">_xlfn.IFS(Customer!K1911=1,"Basic",Customer!L1911=1,"Graduate",Customer!M1911=1,"Master",Customer!N1911=1,"PhD")</f>
        <v>Graduate</v>
      </c>
      <c r="H1911" t="s">
        <v>20</v>
      </c>
    </row>
    <row r="1912" spans="1:8" x14ac:dyDescent="0.3">
      <c r="A1912">
        <v>2310</v>
      </c>
      <c r="B1912">
        <v>127244</v>
      </c>
      <c r="C1912">
        <v>1</v>
      </c>
      <c r="D1912">
        <v>0</v>
      </c>
      <c r="E1912">
        <v>41</v>
      </c>
      <c r="F1912" t="str" cm="1">
        <f t="array" ref="F1912">_xlfn.IFS(Customer!F1912=1,"Divorced",Customer!G1912=1,"Married",Customer!H1912=1,"Single",Customer!I1912=1,"Together",Customer!J1912=1,"Window")</f>
        <v>Married</v>
      </c>
      <c r="G1912" t="str" cm="1">
        <f t="array" ref="G1912">_xlfn.IFS(Customer!K1912=1,"Basic",Customer!L1912=1,"Graduate",Customer!M1912=1,"Master",Customer!N1912=1,"PhD")</f>
        <v>Graduate</v>
      </c>
      <c r="H1912" t="s">
        <v>17</v>
      </c>
    </row>
    <row r="1913" spans="1:8" x14ac:dyDescent="0.3">
      <c r="A1913">
        <v>2495</v>
      </c>
      <c r="B1913">
        <v>127242</v>
      </c>
      <c r="C1913">
        <v>1</v>
      </c>
      <c r="D1913">
        <v>0</v>
      </c>
      <c r="E1913">
        <v>50</v>
      </c>
      <c r="F1913" t="str" cm="1">
        <f t="array" ref="F1913">_xlfn.IFS(Customer!F1913=1,"Divorced",Customer!G1913=1,"Married",Customer!H1913=1,"Single",Customer!I1913=1,"Together",Customer!J1913=1,"Window")</f>
        <v>Single</v>
      </c>
      <c r="G1913" t="str" cm="1">
        <f t="array" ref="G1913">_xlfn.IFS(Customer!K1913=1,"Basic",Customer!L1913=1,"Graduate",Customer!M1913=1,"Master",Customer!N1913=1,"PhD")</f>
        <v>Graduate</v>
      </c>
      <c r="H1913" t="s">
        <v>15</v>
      </c>
    </row>
    <row r="1914" spans="1:8" x14ac:dyDescent="0.3">
      <c r="A1914">
        <v>2295</v>
      </c>
      <c r="B1914">
        <v>127238</v>
      </c>
      <c r="C1914">
        <v>1</v>
      </c>
      <c r="D1914">
        <v>1</v>
      </c>
      <c r="E1914">
        <v>58</v>
      </c>
      <c r="F1914" t="str" cm="1">
        <f t="array" ref="F1914">_xlfn.IFS(Customer!F1914=1,"Divorced",Customer!G1914=1,"Married",Customer!H1914=1,"Single",Customer!I1914=1,"Together",Customer!J1914=1,"Window")</f>
        <v>Single</v>
      </c>
      <c r="G1914" t="str" cm="1">
        <f t="array" ref="G1914">_xlfn.IFS(Customer!K1914=1,"Basic",Customer!L1914=1,"Graduate",Customer!M1914=1,"Master",Customer!N1914=1,"PhD")</f>
        <v>PhD</v>
      </c>
      <c r="H1914" t="s">
        <v>16</v>
      </c>
    </row>
    <row r="1915" spans="1:8" x14ac:dyDescent="0.3">
      <c r="A1915">
        <v>2534</v>
      </c>
      <c r="B1915">
        <v>127215</v>
      </c>
      <c r="C1915">
        <v>2</v>
      </c>
      <c r="D1915">
        <v>1</v>
      </c>
      <c r="E1915">
        <v>59</v>
      </c>
      <c r="F1915" t="str" cm="1">
        <f t="array" ref="F1915">_xlfn.IFS(Customer!F1915=1,"Divorced",Customer!G1915=1,"Married",Customer!H1915=1,"Single",Customer!I1915=1,"Together",Customer!J1915=1,"Window")</f>
        <v>Divorced</v>
      </c>
      <c r="G1915" t="str" cm="1">
        <f t="array" ref="G1915">_xlfn.IFS(Customer!K1915=1,"Basic",Customer!L1915=1,"Graduate",Customer!M1915=1,"Master",Customer!N1915=1,"PhD")</f>
        <v>Graduate</v>
      </c>
      <c r="H1915" t="s">
        <v>19</v>
      </c>
    </row>
    <row r="1916" spans="1:8" x14ac:dyDescent="0.3">
      <c r="A1916">
        <v>1390</v>
      </c>
      <c r="B1916">
        <v>127213</v>
      </c>
      <c r="C1916">
        <v>1</v>
      </c>
      <c r="D1916">
        <v>0</v>
      </c>
      <c r="E1916">
        <v>48</v>
      </c>
      <c r="F1916" t="str" cm="1">
        <f t="array" ref="F1916">_xlfn.IFS(Customer!F1916=1,"Divorced",Customer!G1916=1,"Married",Customer!H1916=1,"Single",Customer!I1916=1,"Together",Customer!J1916=1,"Window")</f>
        <v>Single</v>
      </c>
      <c r="G1916" t="str" cm="1">
        <f t="array" ref="G1916">_xlfn.IFS(Customer!K1916=1,"Basic",Customer!L1916=1,"Graduate",Customer!M1916=1,"Master",Customer!N1916=1,"PhD")</f>
        <v>PhD</v>
      </c>
      <c r="H1916" t="s">
        <v>20</v>
      </c>
    </row>
    <row r="1917" spans="1:8" x14ac:dyDescent="0.3">
      <c r="A1917">
        <v>1484</v>
      </c>
      <c r="B1917">
        <v>127203</v>
      </c>
      <c r="C1917">
        <v>1</v>
      </c>
      <c r="D1917">
        <v>1</v>
      </c>
      <c r="E1917">
        <v>70</v>
      </c>
      <c r="F1917" t="str" cm="1">
        <f t="array" ref="F1917">_xlfn.IFS(Customer!F1917=1,"Divorced",Customer!G1917=1,"Married",Customer!H1917=1,"Single",Customer!I1917=1,"Together",Customer!J1917=1,"Window")</f>
        <v>Together</v>
      </c>
      <c r="G1917" t="str" cm="1">
        <f t="array" ref="G1917">_xlfn.IFS(Customer!K1917=1,"Basic",Customer!L1917=1,"Graduate",Customer!M1917=1,"Master",Customer!N1917=1,"PhD")</f>
        <v>Graduate</v>
      </c>
      <c r="H1917" t="s">
        <v>19</v>
      </c>
    </row>
    <row r="1918" spans="1:8" x14ac:dyDescent="0.3">
      <c r="A1918">
        <v>1328</v>
      </c>
      <c r="B1918">
        <v>127190</v>
      </c>
      <c r="C1918">
        <v>1</v>
      </c>
      <c r="D1918">
        <v>0</v>
      </c>
      <c r="E1918">
        <v>47</v>
      </c>
      <c r="F1918" t="str" cm="1">
        <f t="array" ref="F1918">_xlfn.IFS(Customer!F1918=1,"Divorced",Customer!G1918=1,"Married",Customer!H1918=1,"Single",Customer!I1918=1,"Together",Customer!J1918=1,"Window")</f>
        <v>Together</v>
      </c>
      <c r="G1918" t="str" cm="1">
        <f t="array" ref="G1918">_xlfn.IFS(Customer!K1918=1,"Basic",Customer!L1918=1,"Graduate",Customer!M1918=1,"Master",Customer!N1918=1,"PhD")</f>
        <v>Basic</v>
      </c>
      <c r="H1918" t="s">
        <v>19</v>
      </c>
    </row>
    <row r="1919" spans="1:8" x14ac:dyDescent="0.3">
      <c r="A1919">
        <v>2549</v>
      </c>
      <c r="B1919">
        <v>127161</v>
      </c>
      <c r="C1919">
        <v>1</v>
      </c>
      <c r="D1919">
        <v>0</v>
      </c>
      <c r="E1919">
        <v>34</v>
      </c>
      <c r="F1919" t="str" cm="1">
        <f t="array" ref="F1919">_xlfn.IFS(Customer!F1919=1,"Divorced",Customer!G1919=1,"Married",Customer!H1919=1,"Single",Customer!I1919=1,"Together",Customer!J1919=1,"Window")</f>
        <v>Married</v>
      </c>
      <c r="G1919" t="str" cm="1">
        <f t="array" ref="G1919">_xlfn.IFS(Customer!K1919=1,"Basic",Customer!L1919=1,"Graduate",Customer!M1919=1,"Master",Customer!N1919=1,"PhD")</f>
        <v>Master</v>
      </c>
      <c r="H1919" t="s">
        <v>15</v>
      </c>
    </row>
    <row r="1920" spans="1:8" x14ac:dyDescent="0.3">
      <c r="A1920">
        <v>1533</v>
      </c>
      <c r="B1920">
        <v>127159</v>
      </c>
      <c r="C1920">
        <v>1</v>
      </c>
      <c r="D1920">
        <v>1</v>
      </c>
      <c r="E1920">
        <v>47</v>
      </c>
      <c r="F1920" t="str" cm="1">
        <f t="array" ref="F1920">_xlfn.IFS(Customer!F1920=1,"Divorced",Customer!G1920=1,"Married",Customer!H1920=1,"Single",Customer!I1920=1,"Together",Customer!J1920=1,"Window")</f>
        <v>Married</v>
      </c>
      <c r="G1920" t="str" cm="1">
        <f t="array" ref="G1920">_xlfn.IFS(Customer!K1920=1,"Basic",Customer!L1920=1,"Graduate",Customer!M1920=1,"Master",Customer!N1920=1,"PhD")</f>
        <v>Master</v>
      </c>
      <c r="H1920" t="s">
        <v>16</v>
      </c>
    </row>
    <row r="1921" spans="1:8" x14ac:dyDescent="0.3">
      <c r="A1921">
        <v>2580</v>
      </c>
      <c r="B1921">
        <v>127116</v>
      </c>
      <c r="C1921">
        <v>1</v>
      </c>
      <c r="D1921">
        <v>1</v>
      </c>
      <c r="E1921">
        <v>59</v>
      </c>
      <c r="F1921" t="str" cm="1">
        <f t="array" ref="F1921">_xlfn.IFS(Customer!F1921=1,"Divorced",Customer!G1921=1,"Married",Customer!H1921=1,"Single",Customer!I1921=1,"Together",Customer!J1921=1,"Window")</f>
        <v>Married</v>
      </c>
      <c r="G1921" t="str" cm="1">
        <f t="array" ref="G1921">_xlfn.IFS(Customer!K1921=1,"Basic",Customer!L1921=1,"Graduate",Customer!M1921=1,"Master",Customer!N1921=1,"PhD")</f>
        <v>Graduate</v>
      </c>
      <c r="H1921" t="s">
        <v>17</v>
      </c>
    </row>
    <row r="1922" spans="1:8" x14ac:dyDescent="0.3">
      <c r="A1922">
        <v>2035</v>
      </c>
      <c r="B1922">
        <v>127100</v>
      </c>
      <c r="C1922">
        <v>1</v>
      </c>
      <c r="D1922">
        <v>0</v>
      </c>
      <c r="E1922">
        <v>37</v>
      </c>
      <c r="F1922" t="str" cm="1">
        <f t="array" ref="F1922">_xlfn.IFS(Customer!F1922=1,"Divorced",Customer!G1922=1,"Married",Customer!H1922=1,"Single",Customer!I1922=1,"Together",Customer!J1922=1,"Window")</f>
        <v>Married</v>
      </c>
      <c r="G1922" t="str" cm="1">
        <f t="array" ref="G1922">_xlfn.IFS(Customer!K1922=1,"Basic",Customer!L1922=1,"Graduate",Customer!M1922=1,"Master",Customer!N1922=1,"PhD")</f>
        <v>Master</v>
      </c>
      <c r="H1922" t="s">
        <v>18</v>
      </c>
    </row>
    <row r="1923" spans="1:8" x14ac:dyDescent="0.3">
      <c r="A1923">
        <v>2406</v>
      </c>
      <c r="B1923">
        <v>127100</v>
      </c>
      <c r="C1923">
        <v>1</v>
      </c>
      <c r="D1923">
        <v>0</v>
      </c>
      <c r="E1923">
        <v>37</v>
      </c>
      <c r="F1923" t="str" cm="1">
        <f t="array" ref="F1923">_xlfn.IFS(Customer!F1923=1,"Divorced",Customer!G1923=1,"Married",Customer!H1923=1,"Single",Customer!I1923=1,"Together",Customer!J1923=1,"Window")</f>
        <v>Married</v>
      </c>
      <c r="G1923" t="str" cm="1">
        <f t="array" ref="G1923">_xlfn.IFS(Customer!K1923=1,"Basic",Customer!L1923=1,"Graduate",Customer!M1923=1,"Master",Customer!N1923=1,"PhD")</f>
        <v>Master</v>
      </c>
      <c r="H1923" t="s">
        <v>17</v>
      </c>
    </row>
    <row r="1924" spans="1:8" x14ac:dyDescent="0.3">
      <c r="A1924">
        <v>2817</v>
      </c>
      <c r="B1924">
        <v>127071</v>
      </c>
      <c r="C1924">
        <v>1</v>
      </c>
      <c r="D1924">
        <v>0</v>
      </c>
      <c r="E1924">
        <v>52</v>
      </c>
      <c r="F1924" t="str" cm="1">
        <f t="array" ref="F1924">_xlfn.IFS(Customer!F1924=1,"Divorced",Customer!G1924=1,"Married",Customer!H1924=1,"Single",Customer!I1924=1,"Together",Customer!J1924=1,"Window")</f>
        <v>Divorced</v>
      </c>
      <c r="G1924" t="str" cm="1">
        <f t="array" ref="G1924">_xlfn.IFS(Customer!K1924=1,"Basic",Customer!L1924=1,"Graduate",Customer!M1924=1,"Master",Customer!N1924=1,"PhD")</f>
        <v>Master</v>
      </c>
      <c r="H1924" t="s">
        <v>16</v>
      </c>
    </row>
    <row r="1925" spans="1:8" x14ac:dyDescent="0.3">
      <c r="A1925">
        <v>1293</v>
      </c>
      <c r="B1925">
        <v>127038</v>
      </c>
      <c r="C1925">
        <v>0</v>
      </c>
      <c r="D1925">
        <v>0</v>
      </c>
      <c r="E1925">
        <v>54</v>
      </c>
      <c r="F1925" t="str" cm="1">
        <f t="array" ref="F1925">_xlfn.IFS(Customer!F1925=1,"Divorced",Customer!G1925=1,"Married",Customer!H1925=1,"Single",Customer!I1925=1,"Together",Customer!J1925=1,"Window")</f>
        <v>Window</v>
      </c>
      <c r="G1925" t="str" cm="1">
        <f t="array" ref="G1925">_xlfn.IFS(Customer!K1925=1,"Basic",Customer!L1925=1,"Graduate",Customer!M1925=1,"Master",Customer!N1925=1,"PhD")</f>
        <v>Graduate</v>
      </c>
      <c r="H1925" t="s">
        <v>16</v>
      </c>
    </row>
    <row r="1926" spans="1:8" x14ac:dyDescent="0.3">
      <c r="A1926">
        <v>2265</v>
      </c>
      <c r="B1926">
        <v>126997</v>
      </c>
      <c r="C1926">
        <v>0</v>
      </c>
      <c r="D1926">
        <v>0</v>
      </c>
      <c r="E1926">
        <v>69</v>
      </c>
      <c r="F1926" t="str" cm="1">
        <f t="array" ref="F1926">_xlfn.IFS(Customer!F1926=1,"Divorced",Customer!G1926=1,"Married",Customer!H1926=1,"Single",Customer!I1926=1,"Together",Customer!J1926=1,"Window")</f>
        <v>Married</v>
      </c>
      <c r="G1926" t="str" cm="1">
        <f t="array" ref="G1926">_xlfn.IFS(Customer!K1926=1,"Basic",Customer!L1926=1,"Graduate",Customer!M1926=1,"Master",Customer!N1926=1,"PhD")</f>
        <v>Basic</v>
      </c>
      <c r="H1926" t="s">
        <v>16</v>
      </c>
    </row>
    <row r="1927" spans="1:8" x14ac:dyDescent="0.3">
      <c r="A1927">
        <v>2165</v>
      </c>
      <c r="B1927">
        <v>126954</v>
      </c>
      <c r="C1927">
        <v>1</v>
      </c>
      <c r="D1927">
        <v>0</v>
      </c>
      <c r="E1927">
        <v>49</v>
      </c>
      <c r="F1927" t="str" cm="1">
        <f t="array" ref="F1927">_xlfn.IFS(Customer!F1927=1,"Divorced",Customer!G1927=1,"Married",Customer!H1927=1,"Single",Customer!I1927=1,"Together",Customer!J1927=1,"Window")</f>
        <v>Single</v>
      </c>
      <c r="G1927" t="str" cm="1">
        <f t="array" ref="G1927">_xlfn.IFS(Customer!K1927=1,"Basic",Customer!L1927=1,"Graduate",Customer!M1927=1,"Master",Customer!N1927=1,"PhD")</f>
        <v>Graduate</v>
      </c>
      <c r="H1927" t="s">
        <v>15</v>
      </c>
    </row>
    <row r="1928" spans="1:8" x14ac:dyDescent="0.3">
      <c r="A1928">
        <v>2058</v>
      </c>
      <c r="B1928">
        <v>126907</v>
      </c>
      <c r="C1928">
        <v>1</v>
      </c>
      <c r="D1928">
        <v>1</v>
      </c>
      <c r="E1928">
        <v>44</v>
      </c>
      <c r="F1928" t="str" cm="1">
        <f t="array" ref="F1928">_xlfn.IFS(Customer!F1928=1,"Divorced",Customer!G1928=1,"Married",Customer!H1928=1,"Single",Customer!I1928=1,"Together",Customer!J1928=1,"Window")</f>
        <v>Together</v>
      </c>
      <c r="G1928" t="e" cm="1">
        <f t="array" ref="G1928">_xlfn.IFS(Customer!K1928=1,"Basic",Customer!L1928=1,"Graduate",Customer!M1928=1,"Master",Customer!N1928=1,"PhD")</f>
        <v>#N/A</v>
      </c>
      <c r="H1928" t="s">
        <v>17</v>
      </c>
    </row>
    <row r="1929" spans="1:8" x14ac:dyDescent="0.3">
      <c r="A1929">
        <v>2363</v>
      </c>
      <c r="B1929">
        <v>126907</v>
      </c>
      <c r="C1929">
        <v>1</v>
      </c>
      <c r="D1929">
        <v>1</v>
      </c>
      <c r="E1929">
        <v>44</v>
      </c>
      <c r="F1929" t="str" cm="1">
        <f t="array" ref="F1929">_xlfn.IFS(Customer!F1929=1,"Divorced",Customer!G1929=1,"Married",Customer!H1929=1,"Single",Customer!I1929=1,"Together",Customer!J1929=1,"Window")</f>
        <v>Together</v>
      </c>
      <c r="G1929" t="e" cm="1">
        <f t="array" ref="G1929">_xlfn.IFS(Customer!K1929=1,"Basic",Customer!L1929=1,"Graduate",Customer!M1929=1,"Master",Customer!N1929=1,"PhD")</f>
        <v>#N/A</v>
      </c>
      <c r="H1929" t="s">
        <v>15</v>
      </c>
    </row>
    <row r="1930" spans="1:8" x14ac:dyDescent="0.3">
      <c r="A1930">
        <v>2326</v>
      </c>
      <c r="B1930">
        <v>126887</v>
      </c>
      <c r="C1930">
        <v>0</v>
      </c>
      <c r="D1930">
        <v>1</v>
      </c>
      <c r="E1930">
        <v>61</v>
      </c>
      <c r="F1930" t="str" cm="1">
        <f t="array" ref="F1930">_xlfn.IFS(Customer!F1930=1,"Divorced",Customer!G1930=1,"Married",Customer!H1930=1,"Single",Customer!I1930=1,"Together",Customer!J1930=1,"Window")</f>
        <v>Married</v>
      </c>
      <c r="G1930" t="e" cm="1">
        <f t="array" ref="G1930">_xlfn.IFS(Customer!K1930=1,"Basic",Customer!L1930=1,"Graduate",Customer!M1930=1,"Master",Customer!N1930=1,"PhD")</f>
        <v>#N/A</v>
      </c>
      <c r="H1930" t="s">
        <v>20</v>
      </c>
    </row>
    <row r="1931" spans="1:8" x14ac:dyDescent="0.3">
      <c r="A1931">
        <v>1594</v>
      </c>
      <c r="B1931">
        <v>126877</v>
      </c>
      <c r="C1931">
        <v>0</v>
      </c>
      <c r="D1931">
        <v>0</v>
      </c>
      <c r="E1931">
        <v>51</v>
      </c>
      <c r="F1931" t="str" cm="1">
        <f t="array" ref="F1931">_xlfn.IFS(Customer!F1931=1,"Divorced",Customer!G1931=1,"Married",Customer!H1931=1,"Single",Customer!I1931=1,"Together",Customer!J1931=1,"Window")</f>
        <v>Single</v>
      </c>
      <c r="G1931" t="str" cm="1">
        <f t="array" ref="G1931">_xlfn.IFS(Customer!K1931=1,"Basic",Customer!L1931=1,"Graduate",Customer!M1931=1,"Master",Customer!N1931=1,"PhD")</f>
        <v>Master</v>
      </c>
      <c r="H1931" t="s">
        <v>20</v>
      </c>
    </row>
    <row r="1932" spans="1:8" x14ac:dyDescent="0.3">
      <c r="A1932">
        <v>1791</v>
      </c>
      <c r="B1932">
        <v>126872</v>
      </c>
      <c r="C1932">
        <v>0</v>
      </c>
      <c r="D1932">
        <v>0</v>
      </c>
      <c r="E1932">
        <v>39</v>
      </c>
      <c r="F1932" t="str" cm="1">
        <f t="array" ref="F1932">_xlfn.IFS(Customer!F1932=1,"Divorced",Customer!G1932=1,"Married",Customer!H1932=1,"Single",Customer!I1932=1,"Together",Customer!J1932=1,"Window")</f>
        <v>Married</v>
      </c>
      <c r="G1932" t="str" cm="1">
        <f t="array" ref="G1932">_xlfn.IFS(Customer!K1932=1,"Basic",Customer!L1932=1,"Graduate",Customer!M1932=1,"Master",Customer!N1932=1,"PhD")</f>
        <v>Graduate</v>
      </c>
      <c r="H1932" t="s">
        <v>16</v>
      </c>
    </row>
    <row r="1933" spans="1:8" x14ac:dyDescent="0.3">
      <c r="A1933">
        <v>1874</v>
      </c>
      <c r="B1933">
        <v>126868</v>
      </c>
      <c r="C1933">
        <v>1</v>
      </c>
      <c r="D1933">
        <v>0</v>
      </c>
      <c r="E1933">
        <v>29</v>
      </c>
      <c r="F1933" t="str" cm="1">
        <f t="array" ref="F1933">_xlfn.IFS(Customer!F1933=1,"Divorced",Customer!G1933=1,"Married",Customer!H1933=1,"Single",Customer!I1933=1,"Together",Customer!J1933=1,"Window")</f>
        <v>Single</v>
      </c>
      <c r="G1933" t="str" cm="1">
        <f t="array" ref="G1933">_xlfn.IFS(Customer!K1933=1,"Basic",Customer!L1933=1,"Graduate",Customer!M1933=1,"Master",Customer!N1933=1,"PhD")</f>
        <v>Basic</v>
      </c>
      <c r="H1933" t="s">
        <v>19</v>
      </c>
    </row>
    <row r="1934" spans="1:8" x14ac:dyDescent="0.3">
      <c r="A1934">
        <v>1569</v>
      </c>
      <c r="B1934">
        <v>126850</v>
      </c>
      <c r="C1934">
        <v>1</v>
      </c>
      <c r="D1934">
        <v>1</v>
      </c>
      <c r="E1934">
        <v>49</v>
      </c>
      <c r="F1934" t="str" cm="1">
        <f t="array" ref="F1934">_xlfn.IFS(Customer!F1934=1,"Divorced",Customer!G1934=1,"Married",Customer!H1934=1,"Single",Customer!I1934=1,"Together",Customer!J1934=1,"Window")</f>
        <v>Together</v>
      </c>
      <c r="G1934" t="e" cm="1">
        <f t="array" ref="G1934">_xlfn.IFS(Customer!K1934=1,"Basic",Customer!L1934=1,"Graduate",Customer!M1934=1,"Master",Customer!N1934=1,"PhD")</f>
        <v>#N/A</v>
      </c>
      <c r="H1934" t="s">
        <v>16</v>
      </c>
    </row>
    <row r="1935" spans="1:8" x14ac:dyDescent="0.3">
      <c r="A1935">
        <v>3199</v>
      </c>
      <c r="B1935">
        <v>126816</v>
      </c>
      <c r="C1935">
        <v>0</v>
      </c>
      <c r="D1935">
        <v>0</v>
      </c>
      <c r="E1935">
        <v>34</v>
      </c>
      <c r="F1935" t="str" cm="1">
        <f t="array" ref="F1935">_xlfn.IFS(Customer!F1935=1,"Divorced",Customer!G1935=1,"Married",Customer!H1935=1,"Single",Customer!I1935=1,"Together",Customer!J1935=1,"Window")</f>
        <v>Single</v>
      </c>
      <c r="G1935" t="str" cm="1">
        <f t="array" ref="G1935">_xlfn.IFS(Customer!K1935=1,"Basic",Customer!L1935=1,"Graduate",Customer!M1935=1,"Master",Customer!N1935=1,"PhD")</f>
        <v>Graduate</v>
      </c>
      <c r="H1935" t="s">
        <v>18</v>
      </c>
    </row>
    <row r="1936" spans="1:8" x14ac:dyDescent="0.3">
      <c r="A1936">
        <v>2373</v>
      </c>
      <c r="B1936">
        <v>126759</v>
      </c>
      <c r="C1936">
        <v>1</v>
      </c>
      <c r="D1936">
        <v>0</v>
      </c>
      <c r="E1936">
        <v>48</v>
      </c>
      <c r="F1936" t="str" cm="1">
        <f t="array" ref="F1936">_xlfn.IFS(Customer!F1936=1,"Divorced",Customer!G1936=1,"Married",Customer!H1936=1,"Single",Customer!I1936=1,"Together",Customer!J1936=1,"Window")</f>
        <v>Divorced</v>
      </c>
      <c r="G1936" t="str" cm="1">
        <f t="array" ref="G1936">_xlfn.IFS(Customer!K1936=1,"Basic",Customer!L1936=1,"Graduate",Customer!M1936=1,"Master",Customer!N1936=1,"PhD")</f>
        <v>Graduate</v>
      </c>
      <c r="H1936" t="s">
        <v>16</v>
      </c>
    </row>
    <row r="1937" spans="1:8" x14ac:dyDescent="0.3">
      <c r="A1937">
        <v>1657</v>
      </c>
      <c r="B1937">
        <v>126751</v>
      </c>
      <c r="C1937">
        <v>2</v>
      </c>
      <c r="D1937">
        <v>0</v>
      </c>
      <c r="E1937">
        <v>46</v>
      </c>
      <c r="F1937" t="str" cm="1">
        <f t="array" ref="F1937">_xlfn.IFS(Customer!F1937=1,"Divorced",Customer!G1937=1,"Married",Customer!H1937=1,"Single",Customer!I1937=1,"Together",Customer!J1937=1,"Window")</f>
        <v>Married</v>
      </c>
      <c r="G1937" t="str" cm="1">
        <f t="array" ref="G1937">_xlfn.IFS(Customer!K1937=1,"Basic",Customer!L1937=1,"Graduate",Customer!M1937=1,"Master",Customer!N1937=1,"PhD")</f>
        <v>Graduate</v>
      </c>
      <c r="H1937" t="s">
        <v>18</v>
      </c>
    </row>
    <row r="1938" spans="1:8" x14ac:dyDescent="0.3">
      <c r="A1938">
        <v>1004</v>
      </c>
      <c r="B1938">
        <v>126646</v>
      </c>
      <c r="C1938">
        <v>1</v>
      </c>
      <c r="D1938">
        <v>0</v>
      </c>
      <c r="E1938">
        <v>36</v>
      </c>
      <c r="F1938" t="str" cm="1">
        <f t="array" ref="F1938">_xlfn.IFS(Customer!F1938=1,"Divorced",Customer!G1938=1,"Married",Customer!H1938=1,"Single",Customer!I1938=1,"Together",Customer!J1938=1,"Window")</f>
        <v>Together</v>
      </c>
      <c r="G1938" t="str" cm="1">
        <f t="array" ref="G1938">_xlfn.IFS(Customer!K1938=1,"Basic",Customer!L1938=1,"Graduate",Customer!M1938=1,"Master",Customer!N1938=1,"PhD")</f>
        <v>Graduate</v>
      </c>
      <c r="H1938" t="s">
        <v>19</v>
      </c>
    </row>
    <row r="1939" spans="1:8" x14ac:dyDescent="0.3">
      <c r="A1939">
        <v>2845</v>
      </c>
      <c r="B1939">
        <v>126642</v>
      </c>
      <c r="C1939">
        <v>1</v>
      </c>
      <c r="D1939">
        <v>0</v>
      </c>
      <c r="E1939">
        <v>53</v>
      </c>
      <c r="F1939" t="str" cm="1">
        <f t="array" ref="F1939">_xlfn.IFS(Customer!F1939=1,"Divorced",Customer!G1939=1,"Married",Customer!H1939=1,"Single",Customer!I1939=1,"Together",Customer!J1939=1,"Window")</f>
        <v>Divorced</v>
      </c>
      <c r="G1939" t="str" cm="1">
        <f t="array" ref="G1939">_xlfn.IFS(Customer!K1939=1,"Basic",Customer!L1939=1,"Graduate",Customer!M1939=1,"Master",Customer!N1939=1,"PhD")</f>
        <v>PhD</v>
      </c>
      <c r="H1939" t="s">
        <v>18</v>
      </c>
    </row>
    <row r="1940" spans="1:8" x14ac:dyDescent="0.3">
      <c r="A1940">
        <v>2130</v>
      </c>
      <c r="B1940">
        <v>126576</v>
      </c>
      <c r="C1940">
        <v>1</v>
      </c>
      <c r="D1940">
        <v>0</v>
      </c>
      <c r="E1940">
        <v>34</v>
      </c>
      <c r="F1940" t="str" cm="1">
        <f t="array" ref="F1940">_xlfn.IFS(Customer!F1940=1,"Divorced",Customer!G1940=1,"Married",Customer!H1940=1,"Single",Customer!I1940=1,"Together",Customer!J1940=1,"Window")</f>
        <v>Single</v>
      </c>
      <c r="G1940" t="str" cm="1">
        <f t="array" ref="G1940">_xlfn.IFS(Customer!K1940=1,"Basic",Customer!L1940=1,"Graduate",Customer!M1940=1,"Master",Customer!N1940=1,"PhD")</f>
        <v>Graduate</v>
      </c>
      <c r="H1940" t="s">
        <v>17</v>
      </c>
    </row>
    <row r="1941" spans="1:8" x14ac:dyDescent="0.3">
      <c r="A1941">
        <v>1678</v>
      </c>
      <c r="B1941">
        <v>126518</v>
      </c>
      <c r="C1941">
        <v>1</v>
      </c>
      <c r="D1941">
        <v>1</v>
      </c>
      <c r="E1941">
        <v>71</v>
      </c>
      <c r="F1941" t="str" cm="1">
        <f t="array" ref="F1941">_xlfn.IFS(Customer!F1941=1,"Divorced",Customer!G1941=1,"Married",Customer!H1941=1,"Single",Customer!I1941=1,"Together",Customer!J1941=1,"Window")</f>
        <v>Single</v>
      </c>
      <c r="G1941" t="str" cm="1">
        <f t="array" ref="G1941">_xlfn.IFS(Customer!K1941=1,"Basic",Customer!L1941=1,"Graduate",Customer!M1941=1,"Master",Customer!N1941=1,"PhD")</f>
        <v>PhD</v>
      </c>
      <c r="H1941" t="s">
        <v>20</v>
      </c>
    </row>
    <row r="1942" spans="1:8" x14ac:dyDescent="0.3">
      <c r="A1942">
        <v>1240</v>
      </c>
      <c r="B1942">
        <v>126490</v>
      </c>
      <c r="C1942">
        <v>0</v>
      </c>
      <c r="D1942">
        <v>0</v>
      </c>
      <c r="E1942">
        <v>62</v>
      </c>
      <c r="F1942" t="str" cm="1">
        <f t="array" ref="F1942">_xlfn.IFS(Customer!F1942=1,"Divorced",Customer!G1942=1,"Married",Customer!H1942=1,"Single",Customer!I1942=1,"Together",Customer!J1942=1,"Window")</f>
        <v>Together</v>
      </c>
      <c r="G1942" t="e" cm="1">
        <f t="array" ref="G1942">_xlfn.IFS(Customer!K1942=1,"Basic",Customer!L1942=1,"Graduate",Customer!M1942=1,"Master",Customer!N1942=1,"PhD")</f>
        <v>#N/A</v>
      </c>
      <c r="H1942" t="s">
        <v>20</v>
      </c>
    </row>
    <row r="1943" spans="1:8" x14ac:dyDescent="0.3">
      <c r="A1943">
        <v>1639</v>
      </c>
      <c r="B1943">
        <v>126490</v>
      </c>
      <c r="C1943">
        <v>0</v>
      </c>
      <c r="D1943">
        <v>0</v>
      </c>
      <c r="E1943">
        <v>62</v>
      </c>
      <c r="F1943" t="str" cm="1">
        <f t="array" ref="F1943">_xlfn.IFS(Customer!F1943=1,"Divorced",Customer!G1943=1,"Married",Customer!H1943=1,"Single",Customer!I1943=1,"Together",Customer!J1943=1,"Window")</f>
        <v>Together</v>
      </c>
      <c r="G1943" t="e" cm="1">
        <f t="array" ref="G1943">_xlfn.IFS(Customer!K1943=1,"Basic",Customer!L1943=1,"Graduate",Customer!M1943=1,"Master",Customer!N1943=1,"PhD")</f>
        <v>#N/A</v>
      </c>
      <c r="H1943" t="s">
        <v>18</v>
      </c>
    </row>
    <row r="1944" spans="1:8" x14ac:dyDescent="0.3">
      <c r="A1944">
        <v>3151</v>
      </c>
      <c r="B1944">
        <v>126487</v>
      </c>
      <c r="C1944">
        <v>1</v>
      </c>
      <c r="D1944">
        <v>0</v>
      </c>
      <c r="E1944">
        <v>42</v>
      </c>
      <c r="F1944" t="str" cm="1">
        <f t="array" ref="F1944">_xlfn.IFS(Customer!F1944=1,"Divorced",Customer!G1944=1,"Married",Customer!H1944=1,"Single",Customer!I1944=1,"Together",Customer!J1944=1,"Window")</f>
        <v>Single</v>
      </c>
      <c r="G1944" t="str" cm="1">
        <f t="array" ref="G1944">_xlfn.IFS(Customer!K1944=1,"Basic",Customer!L1944=1,"Graduate",Customer!M1944=1,"Master",Customer!N1944=1,"PhD")</f>
        <v>Basic</v>
      </c>
      <c r="H1944" t="s">
        <v>18</v>
      </c>
    </row>
    <row r="1945" spans="1:8" x14ac:dyDescent="0.3">
      <c r="A1945">
        <v>1073</v>
      </c>
      <c r="B1945">
        <v>126326</v>
      </c>
      <c r="C1945">
        <v>0</v>
      </c>
      <c r="D1945">
        <v>0</v>
      </c>
      <c r="E1945">
        <v>44</v>
      </c>
      <c r="F1945" t="str" cm="1">
        <f t="array" ref="F1945">_xlfn.IFS(Customer!F1945=1,"Divorced",Customer!G1945=1,"Married",Customer!H1945=1,"Single",Customer!I1945=1,"Together",Customer!J1945=1,"Window")</f>
        <v>Together</v>
      </c>
      <c r="G1945" t="e" cm="1">
        <f t="array" ref="G1945">_xlfn.IFS(Customer!K1945=1,"Basic",Customer!L1945=1,"Graduate",Customer!M1945=1,"Master",Customer!N1945=1,"PhD")</f>
        <v>#N/A</v>
      </c>
      <c r="H1945" t="s">
        <v>15</v>
      </c>
    </row>
    <row r="1946" spans="1:8" x14ac:dyDescent="0.3">
      <c r="A1946">
        <v>1076</v>
      </c>
      <c r="B1946">
        <v>126304</v>
      </c>
      <c r="C1946">
        <v>1</v>
      </c>
      <c r="D1946">
        <v>0</v>
      </c>
      <c r="E1946">
        <v>51</v>
      </c>
      <c r="F1946" t="str" cm="1">
        <f t="array" ref="F1946">_xlfn.IFS(Customer!F1946=1,"Divorced",Customer!G1946=1,"Married",Customer!H1946=1,"Single",Customer!I1946=1,"Together",Customer!J1946=1,"Window")</f>
        <v>Married</v>
      </c>
      <c r="G1946" t="str" cm="1">
        <f t="array" ref="G1946">_xlfn.IFS(Customer!K1946=1,"Basic",Customer!L1946=1,"Graduate",Customer!M1946=1,"Master",Customer!N1946=1,"PhD")</f>
        <v>Graduate</v>
      </c>
      <c r="H1946" t="s">
        <v>19</v>
      </c>
    </row>
    <row r="1947" spans="1:8" x14ac:dyDescent="0.3">
      <c r="A1947">
        <v>2433</v>
      </c>
      <c r="B1947">
        <v>126290</v>
      </c>
      <c r="C1947">
        <v>1</v>
      </c>
      <c r="D1947">
        <v>1</v>
      </c>
      <c r="E1947">
        <v>48</v>
      </c>
      <c r="F1947" t="str" cm="1">
        <f t="array" ref="F1947">_xlfn.IFS(Customer!F1947=1,"Divorced",Customer!G1947=1,"Married",Customer!H1947=1,"Single",Customer!I1947=1,"Together",Customer!J1947=1,"Window")</f>
        <v>Together</v>
      </c>
      <c r="G1947" t="str" cm="1">
        <f t="array" ref="G1947">_xlfn.IFS(Customer!K1947=1,"Basic",Customer!L1947=1,"Graduate",Customer!M1947=1,"Master",Customer!N1947=1,"PhD")</f>
        <v>Graduate</v>
      </c>
      <c r="H1947" t="s">
        <v>16</v>
      </c>
    </row>
    <row r="1948" spans="1:8" x14ac:dyDescent="0.3">
      <c r="A1948">
        <v>2202</v>
      </c>
      <c r="B1948">
        <v>126228</v>
      </c>
      <c r="C1948">
        <v>1</v>
      </c>
      <c r="D1948">
        <v>0</v>
      </c>
      <c r="E1948">
        <v>47</v>
      </c>
      <c r="F1948" t="str" cm="1">
        <f t="array" ref="F1948">_xlfn.IFS(Customer!F1948=1,"Divorced",Customer!G1948=1,"Married",Customer!H1948=1,"Single",Customer!I1948=1,"Together",Customer!J1948=1,"Window")</f>
        <v>Married</v>
      </c>
      <c r="G1948" t="str" cm="1">
        <f t="array" ref="G1948">_xlfn.IFS(Customer!K1948=1,"Basic",Customer!L1948=1,"Graduate",Customer!M1948=1,"Master",Customer!N1948=1,"PhD")</f>
        <v>Graduate</v>
      </c>
      <c r="H1948" t="s">
        <v>17</v>
      </c>
    </row>
    <row r="1949" spans="1:8" x14ac:dyDescent="0.3">
      <c r="A1949">
        <v>1582</v>
      </c>
      <c r="B1949">
        <v>126224</v>
      </c>
      <c r="C1949">
        <v>1</v>
      </c>
      <c r="D1949">
        <v>0</v>
      </c>
      <c r="E1949">
        <v>42</v>
      </c>
      <c r="F1949" t="str" cm="1">
        <f t="array" ref="F1949">_xlfn.IFS(Customer!F1949=1,"Divorced",Customer!G1949=1,"Married",Customer!H1949=1,"Single",Customer!I1949=1,"Together",Customer!J1949=1,"Window")</f>
        <v>Married</v>
      </c>
      <c r="G1949" t="e" cm="1">
        <f t="array" ref="G1949">_xlfn.IFS(Customer!K1949=1,"Basic",Customer!L1949=1,"Graduate",Customer!M1949=1,"Master",Customer!N1949=1,"PhD")</f>
        <v>#N/A</v>
      </c>
      <c r="H1949" t="s">
        <v>20</v>
      </c>
    </row>
    <row r="1950" spans="1:8" x14ac:dyDescent="0.3">
      <c r="A1950">
        <v>1591</v>
      </c>
      <c r="B1950">
        <v>126150</v>
      </c>
      <c r="C1950">
        <v>2</v>
      </c>
      <c r="D1950">
        <v>1</v>
      </c>
      <c r="E1950">
        <v>64</v>
      </c>
      <c r="F1950" t="str" cm="1">
        <f t="array" ref="F1950">_xlfn.IFS(Customer!F1950=1,"Divorced",Customer!G1950=1,"Married",Customer!H1950=1,"Single",Customer!I1950=1,"Together",Customer!J1950=1,"Window")</f>
        <v>Divorced</v>
      </c>
      <c r="G1950" t="str" cm="1">
        <f t="array" ref="G1950">_xlfn.IFS(Customer!K1950=1,"Basic",Customer!L1950=1,"Graduate",Customer!M1950=1,"Master",Customer!N1950=1,"PhD")</f>
        <v>Graduate</v>
      </c>
      <c r="H1950" t="s">
        <v>18</v>
      </c>
    </row>
    <row r="1951" spans="1:8" x14ac:dyDescent="0.3">
      <c r="A1951">
        <v>1501</v>
      </c>
      <c r="B1951">
        <v>126095</v>
      </c>
      <c r="C1951">
        <v>1</v>
      </c>
      <c r="D1951">
        <v>0</v>
      </c>
      <c r="E1951">
        <v>30</v>
      </c>
      <c r="F1951" t="str" cm="1">
        <f t="array" ref="F1951">_xlfn.IFS(Customer!F1951=1,"Divorced",Customer!G1951=1,"Married",Customer!H1951=1,"Single",Customer!I1951=1,"Together",Customer!J1951=1,"Window")</f>
        <v>Single</v>
      </c>
      <c r="G1951" t="str" cm="1">
        <f t="array" ref="G1951">_xlfn.IFS(Customer!K1951=1,"Basic",Customer!L1951=1,"Graduate",Customer!M1951=1,"Master",Customer!N1951=1,"PhD")</f>
        <v>Graduate</v>
      </c>
      <c r="H1951" t="s">
        <v>18</v>
      </c>
    </row>
    <row r="1952" spans="1:8" x14ac:dyDescent="0.3">
      <c r="A1952">
        <v>1158</v>
      </c>
      <c r="B1952">
        <v>126091</v>
      </c>
      <c r="C1952">
        <v>1</v>
      </c>
      <c r="D1952">
        <v>1</v>
      </c>
      <c r="E1952">
        <v>63</v>
      </c>
      <c r="F1952" t="str" cm="1">
        <f t="array" ref="F1952">_xlfn.IFS(Customer!F1952=1,"Divorced",Customer!G1952=1,"Married",Customer!H1952=1,"Single",Customer!I1952=1,"Together",Customer!J1952=1,"Window")</f>
        <v>Together</v>
      </c>
      <c r="G1952" t="str" cm="1">
        <f t="array" ref="G1952">_xlfn.IFS(Customer!K1952=1,"Basic",Customer!L1952=1,"Graduate",Customer!M1952=1,"Master",Customer!N1952=1,"PhD")</f>
        <v>Graduate</v>
      </c>
      <c r="H1952" t="s">
        <v>17</v>
      </c>
    </row>
    <row r="1953" spans="1:8" x14ac:dyDescent="0.3">
      <c r="A1953">
        <v>1978</v>
      </c>
      <c r="B1953">
        <v>126091</v>
      </c>
      <c r="C1953">
        <v>1</v>
      </c>
      <c r="D1953">
        <v>1</v>
      </c>
      <c r="E1953">
        <v>63</v>
      </c>
      <c r="F1953" t="str" cm="1">
        <f t="array" ref="F1953">_xlfn.IFS(Customer!F1953=1,"Divorced",Customer!G1953=1,"Married",Customer!H1953=1,"Single",Customer!I1953=1,"Together",Customer!J1953=1,"Window")</f>
        <v>Together</v>
      </c>
      <c r="G1953" t="str" cm="1">
        <f t="array" ref="G1953">_xlfn.IFS(Customer!K1953=1,"Basic",Customer!L1953=1,"Graduate",Customer!M1953=1,"Master",Customer!N1953=1,"PhD")</f>
        <v>Graduate</v>
      </c>
      <c r="H1953" t="s">
        <v>20</v>
      </c>
    </row>
    <row r="1954" spans="1:8" x14ac:dyDescent="0.3">
      <c r="A1954">
        <v>3148</v>
      </c>
      <c r="B1954">
        <v>126067</v>
      </c>
      <c r="C1954">
        <v>1</v>
      </c>
      <c r="D1954">
        <v>0</v>
      </c>
      <c r="E1954">
        <v>46</v>
      </c>
      <c r="F1954" t="str" cm="1">
        <f t="array" ref="F1954">_xlfn.IFS(Customer!F1954=1,"Divorced",Customer!G1954=1,"Married",Customer!H1954=1,"Single",Customer!I1954=1,"Together",Customer!J1954=1,"Window")</f>
        <v>Married</v>
      </c>
      <c r="G1954" t="str" cm="1">
        <f t="array" ref="G1954">_xlfn.IFS(Customer!K1954=1,"Basic",Customer!L1954=1,"Graduate",Customer!M1954=1,"Master",Customer!N1954=1,"PhD")</f>
        <v>Graduate</v>
      </c>
      <c r="H1954" t="s">
        <v>20</v>
      </c>
    </row>
    <row r="1955" spans="1:8" x14ac:dyDescent="0.3">
      <c r="A1955">
        <v>1645</v>
      </c>
      <c r="B1955">
        <v>125965</v>
      </c>
      <c r="C1955">
        <v>0</v>
      </c>
      <c r="D1955">
        <v>0</v>
      </c>
      <c r="E1955">
        <v>40</v>
      </c>
      <c r="F1955" t="str" cm="1">
        <f t="array" ref="F1955">_xlfn.IFS(Customer!F1955=1,"Divorced",Customer!G1955=1,"Married",Customer!H1955=1,"Single",Customer!I1955=1,"Together",Customer!J1955=1,"Window")</f>
        <v>Married</v>
      </c>
      <c r="G1955" t="str" cm="1">
        <f t="array" ref="G1955">_xlfn.IFS(Customer!K1955=1,"Basic",Customer!L1955=1,"Graduate",Customer!M1955=1,"Master",Customer!N1955=1,"PhD")</f>
        <v>Basic</v>
      </c>
      <c r="H1955" t="s">
        <v>18</v>
      </c>
    </row>
    <row r="1956" spans="1:8" x14ac:dyDescent="0.3">
      <c r="A1956">
        <v>2034</v>
      </c>
      <c r="B1956">
        <v>125959</v>
      </c>
      <c r="C1956">
        <v>1</v>
      </c>
      <c r="D1956">
        <v>1</v>
      </c>
      <c r="E1956">
        <v>50</v>
      </c>
      <c r="F1956" t="str" cm="1">
        <f t="array" ref="F1956">_xlfn.IFS(Customer!F1956=1,"Divorced",Customer!G1956=1,"Married",Customer!H1956=1,"Single",Customer!I1956=1,"Together",Customer!J1956=1,"Window")</f>
        <v>Divorced</v>
      </c>
      <c r="G1956" t="e" cm="1">
        <f t="array" ref="G1956">_xlfn.IFS(Customer!K1956=1,"Basic",Customer!L1956=1,"Graduate",Customer!M1956=1,"Master",Customer!N1956=1,"PhD")</f>
        <v>#N/A</v>
      </c>
      <c r="H1956" t="s">
        <v>17</v>
      </c>
    </row>
    <row r="1957" spans="1:8" x14ac:dyDescent="0.3">
      <c r="A1957">
        <v>2112</v>
      </c>
      <c r="B1957">
        <v>125930</v>
      </c>
      <c r="C1957">
        <v>1</v>
      </c>
      <c r="D1957">
        <v>1</v>
      </c>
      <c r="E1957">
        <v>53</v>
      </c>
      <c r="F1957" t="str" cm="1">
        <f t="array" ref="F1957">_xlfn.IFS(Customer!F1957=1,"Divorced",Customer!G1957=1,"Married",Customer!H1957=1,"Single",Customer!I1957=1,"Together",Customer!J1957=1,"Window")</f>
        <v>Single</v>
      </c>
      <c r="G1957" t="str" cm="1">
        <f t="array" ref="G1957">_xlfn.IFS(Customer!K1957=1,"Basic",Customer!L1957=1,"Graduate",Customer!M1957=1,"Master",Customer!N1957=1,"PhD")</f>
        <v>Graduate</v>
      </c>
      <c r="H1957" t="s">
        <v>17</v>
      </c>
    </row>
    <row r="1958" spans="1:8" x14ac:dyDescent="0.3">
      <c r="A1958">
        <v>1698</v>
      </c>
      <c r="B1958">
        <v>125851</v>
      </c>
      <c r="C1958">
        <v>1</v>
      </c>
      <c r="D1958">
        <v>0</v>
      </c>
      <c r="E1958">
        <v>42</v>
      </c>
      <c r="F1958" t="str" cm="1">
        <f t="array" ref="F1958">_xlfn.IFS(Customer!F1958=1,"Divorced",Customer!G1958=1,"Married",Customer!H1958=1,"Single",Customer!I1958=1,"Together",Customer!J1958=1,"Window")</f>
        <v>Together</v>
      </c>
      <c r="G1958" t="str" cm="1">
        <f t="array" ref="G1958">_xlfn.IFS(Customer!K1958=1,"Basic",Customer!L1958=1,"Graduate",Customer!M1958=1,"Master",Customer!N1958=1,"PhD")</f>
        <v>Graduate</v>
      </c>
      <c r="H1958" t="s">
        <v>17</v>
      </c>
    </row>
    <row r="1959" spans="1:8" x14ac:dyDescent="0.3">
      <c r="A1959">
        <v>3088</v>
      </c>
      <c r="B1959">
        <v>125818</v>
      </c>
      <c r="C1959">
        <v>1</v>
      </c>
      <c r="D1959">
        <v>0</v>
      </c>
      <c r="E1959">
        <v>49</v>
      </c>
      <c r="F1959" t="str" cm="1">
        <f t="array" ref="F1959">_xlfn.IFS(Customer!F1959=1,"Divorced",Customer!G1959=1,"Married",Customer!H1959=1,"Single",Customer!I1959=1,"Together",Customer!J1959=1,"Window")</f>
        <v>Divorced</v>
      </c>
      <c r="G1959" t="str" cm="1">
        <f t="array" ref="G1959">_xlfn.IFS(Customer!K1959=1,"Basic",Customer!L1959=1,"Graduate",Customer!M1959=1,"Master",Customer!N1959=1,"PhD")</f>
        <v>Graduate</v>
      </c>
      <c r="H1959" t="s">
        <v>20</v>
      </c>
    </row>
    <row r="1960" spans="1:8" x14ac:dyDescent="0.3">
      <c r="A1960">
        <v>1800</v>
      </c>
      <c r="B1960">
        <v>125804</v>
      </c>
      <c r="C1960">
        <v>1</v>
      </c>
      <c r="D1960">
        <v>0</v>
      </c>
      <c r="E1960">
        <v>42</v>
      </c>
      <c r="F1960" t="str" cm="1">
        <f t="array" ref="F1960">_xlfn.IFS(Customer!F1960=1,"Divorced",Customer!G1960=1,"Married",Customer!H1960=1,"Single",Customer!I1960=1,"Together",Customer!J1960=1,"Window")</f>
        <v>Married</v>
      </c>
      <c r="G1960" t="e" cm="1">
        <f t="array" ref="G1960">_xlfn.IFS(Customer!K1960=1,"Basic",Customer!L1960=1,"Graduate",Customer!M1960=1,"Master",Customer!N1960=1,"PhD")</f>
        <v>#N/A</v>
      </c>
      <c r="H1960" t="s">
        <v>17</v>
      </c>
    </row>
    <row r="1961" spans="1:8" x14ac:dyDescent="0.3">
      <c r="A1961">
        <v>1061</v>
      </c>
      <c r="B1961">
        <v>125721</v>
      </c>
      <c r="C1961">
        <v>1</v>
      </c>
      <c r="D1961">
        <v>0</v>
      </c>
      <c r="E1961">
        <v>49</v>
      </c>
      <c r="F1961" t="str" cm="1">
        <f t="array" ref="F1961">_xlfn.IFS(Customer!F1961=1,"Divorced",Customer!G1961=1,"Married",Customer!H1961=1,"Single",Customer!I1961=1,"Together",Customer!J1961=1,"Window")</f>
        <v>Married</v>
      </c>
      <c r="G1961" t="str" cm="1">
        <f t="array" ref="G1961">_xlfn.IFS(Customer!K1961=1,"Basic",Customer!L1961=1,"Graduate",Customer!M1961=1,"Master",Customer!N1961=1,"PhD")</f>
        <v>Graduate</v>
      </c>
      <c r="H1961" t="s">
        <v>15</v>
      </c>
    </row>
    <row r="1962" spans="1:8" x14ac:dyDescent="0.3">
      <c r="A1962">
        <v>2221</v>
      </c>
      <c r="B1962">
        <v>125707</v>
      </c>
      <c r="C1962">
        <v>1</v>
      </c>
      <c r="D1962">
        <v>0</v>
      </c>
      <c r="E1962">
        <v>36</v>
      </c>
      <c r="F1962" t="str" cm="1">
        <f t="array" ref="F1962">_xlfn.IFS(Customer!F1962=1,"Divorced",Customer!G1962=1,"Married",Customer!H1962=1,"Single",Customer!I1962=1,"Together",Customer!J1962=1,"Window")</f>
        <v>Single</v>
      </c>
      <c r="G1962" t="str" cm="1">
        <f t="array" ref="G1962">_xlfn.IFS(Customer!K1962=1,"Basic",Customer!L1962=1,"Graduate",Customer!M1962=1,"Master",Customer!N1962=1,"PhD")</f>
        <v>Basic</v>
      </c>
      <c r="H1962" t="s">
        <v>18</v>
      </c>
    </row>
    <row r="1963" spans="1:8" x14ac:dyDescent="0.3">
      <c r="A1963">
        <v>1508</v>
      </c>
      <c r="B1963">
        <v>125545</v>
      </c>
      <c r="C1963">
        <v>1</v>
      </c>
      <c r="D1963">
        <v>0</v>
      </c>
      <c r="E1963">
        <v>33</v>
      </c>
      <c r="F1963" t="str" cm="1">
        <f t="array" ref="F1963">_xlfn.IFS(Customer!F1963=1,"Divorced",Customer!G1963=1,"Married",Customer!H1963=1,"Single",Customer!I1963=1,"Together",Customer!J1963=1,"Window")</f>
        <v>Married</v>
      </c>
      <c r="G1963" t="str" cm="1">
        <f t="array" ref="G1963">_xlfn.IFS(Customer!K1963=1,"Basic",Customer!L1963=1,"Graduate",Customer!M1963=1,"Master",Customer!N1963=1,"PhD")</f>
        <v>Graduate</v>
      </c>
      <c r="H1963" t="s">
        <v>19</v>
      </c>
    </row>
    <row r="1964" spans="1:8" x14ac:dyDescent="0.3">
      <c r="A1964">
        <v>2745</v>
      </c>
      <c r="B1964">
        <v>125509</v>
      </c>
      <c r="C1964">
        <v>1</v>
      </c>
      <c r="D1964">
        <v>0</v>
      </c>
      <c r="E1964">
        <v>46</v>
      </c>
      <c r="F1964" t="str" cm="1">
        <f t="array" ref="F1964">_xlfn.IFS(Customer!F1964=1,"Divorced",Customer!G1964=1,"Married",Customer!H1964=1,"Single",Customer!I1964=1,"Together",Customer!J1964=1,"Window")</f>
        <v>Divorced</v>
      </c>
      <c r="G1964" t="str" cm="1">
        <f t="array" ref="G1964">_xlfn.IFS(Customer!K1964=1,"Basic",Customer!L1964=1,"Graduate",Customer!M1964=1,"Master",Customer!N1964=1,"PhD")</f>
        <v>PhD</v>
      </c>
      <c r="H1964" t="s">
        <v>16</v>
      </c>
    </row>
    <row r="1965" spans="1:8" x14ac:dyDescent="0.3">
      <c r="A1965">
        <v>2956</v>
      </c>
      <c r="B1965">
        <v>125509</v>
      </c>
      <c r="C1965">
        <v>1</v>
      </c>
      <c r="D1965">
        <v>0</v>
      </c>
      <c r="E1965">
        <v>46</v>
      </c>
      <c r="F1965" t="str" cm="1">
        <f t="array" ref="F1965">_xlfn.IFS(Customer!F1965=1,"Divorced",Customer!G1965=1,"Married",Customer!H1965=1,"Single",Customer!I1965=1,"Together",Customer!J1965=1,"Window")</f>
        <v>Divorced</v>
      </c>
      <c r="G1965" t="str" cm="1">
        <f t="array" ref="G1965">_xlfn.IFS(Customer!K1965=1,"Basic",Customer!L1965=1,"Graduate",Customer!M1965=1,"Master",Customer!N1965=1,"PhD")</f>
        <v>PhD</v>
      </c>
      <c r="H1965" t="s">
        <v>20</v>
      </c>
    </row>
    <row r="1966" spans="1:8" x14ac:dyDescent="0.3">
      <c r="A1966">
        <v>1914</v>
      </c>
      <c r="B1966">
        <v>125443</v>
      </c>
      <c r="C1966">
        <v>1</v>
      </c>
      <c r="D1966">
        <v>0</v>
      </c>
      <c r="E1966">
        <v>31</v>
      </c>
      <c r="F1966" t="str" cm="1">
        <f t="array" ref="F1966">_xlfn.IFS(Customer!F1966=1,"Divorced",Customer!G1966=1,"Married",Customer!H1966=1,"Single",Customer!I1966=1,"Together",Customer!J1966=1,"Window")</f>
        <v>Married</v>
      </c>
      <c r="G1966" t="str" cm="1">
        <f t="array" ref="G1966">_xlfn.IFS(Customer!K1966=1,"Basic",Customer!L1966=1,"Graduate",Customer!M1966=1,"Master",Customer!N1966=1,"PhD")</f>
        <v>Basic</v>
      </c>
      <c r="H1966" t="s">
        <v>17</v>
      </c>
    </row>
    <row r="1967" spans="1:8" x14ac:dyDescent="0.3">
      <c r="A1967">
        <v>2914</v>
      </c>
      <c r="B1967">
        <v>125410</v>
      </c>
      <c r="C1967">
        <v>1</v>
      </c>
      <c r="D1967">
        <v>0</v>
      </c>
      <c r="E1967">
        <v>47</v>
      </c>
      <c r="F1967" t="str" cm="1">
        <f t="array" ref="F1967">_xlfn.IFS(Customer!F1967=1,"Divorced",Customer!G1967=1,"Married",Customer!H1967=1,"Single",Customer!I1967=1,"Together",Customer!J1967=1,"Window")</f>
        <v>Married</v>
      </c>
      <c r="G1967" t="str" cm="1">
        <f t="array" ref="G1967">_xlfn.IFS(Customer!K1967=1,"Basic",Customer!L1967=1,"Graduate",Customer!M1967=1,"Master",Customer!N1967=1,"PhD")</f>
        <v>Graduate</v>
      </c>
      <c r="H1967" t="s">
        <v>20</v>
      </c>
    </row>
    <row r="1968" spans="1:8" x14ac:dyDescent="0.3">
      <c r="A1968">
        <v>2629</v>
      </c>
      <c r="B1968">
        <v>125358</v>
      </c>
      <c r="C1968">
        <v>0</v>
      </c>
      <c r="D1968">
        <v>1</v>
      </c>
      <c r="E1968">
        <v>73</v>
      </c>
      <c r="F1968" t="str" cm="1">
        <f t="array" ref="F1968">_xlfn.IFS(Customer!F1968=1,"Divorced",Customer!G1968=1,"Married",Customer!H1968=1,"Single",Customer!I1968=1,"Together",Customer!J1968=1,"Window")</f>
        <v>Window</v>
      </c>
      <c r="G1968" t="str" cm="1">
        <f t="array" ref="G1968">_xlfn.IFS(Customer!K1968=1,"Basic",Customer!L1968=1,"Graduate",Customer!M1968=1,"Master",Customer!N1968=1,"PhD")</f>
        <v>PhD</v>
      </c>
      <c r="H1968" t="s">
        <v>18</v>
      </c>
    </row>
    <row r="1969" spans="1:8" x14ac:dyDescent="0.3">
      <c r="A1969">
        <v>1524</v>
      </c>
      <c r="B1969">
        <v>125315</v>
      </c>
      <c r="C1969">
        <v>1</v>
      </c>
      <c r="D1969">
        <v>0</v>
      </c>
      <c r="E1969">
        <v>43</v>
      </c>
      <c r="F1969" t="str" cm="1">
        <f t="array" ref="F1969">_xlfn.IFS(Customer!F1969=1,"Divorced",Customer!G1969=1,"Married",Customer!H1969=1,"Single",Customer!I1969=1,"Together",Customer!J1969=1,"Window")</f>
        <v>Together</v>
      </c>
      <c r="G1969" t="e" cm="1">
        <f t="array" ref="G1969">_xlfn.IFS(Customer!K1969=1,"Basic",Customer!L1969=1,"Graduate",Customer!M1969=1,"Master",Customer!N1969=1,"PhD")</f>
        <v>#N/A</v>
      </c>
      <c r="H1969" t="s">
        <v>17</v>
      </c>
    </row>
    <row r="1970" spans="1:8" x14ac:dyDescent="0.3">
      <c r="A1970">
        <v>2800</v>
      </c>
      <c r="B1970">
        <v>125293</v>
      </c>
      <c r="C1970">
        <v>1</v>
      </c>
      <c r="D1970">
        <v>0</v>
      </c>
      <c r="E1970">
        <v>51</v>
      </c>
      <c r="F1970" t="str" cm="1">
        <f t="array" ref="F1970">_xlfn.IFS(Customer!F1970=1,"Divorced",Customer!G1970=1,"Married",Customer!H1970=1,"Single",Customer!I1970=1,"Together",Customer!J1970=1,"Window")</f>
        <v>Married</v>
      </c>
      <c r="G1970" t="str" cm="1">
        <f t="array" ref="G1970">_xlfn.IFS(Customer!K1970=1,"Basic",Customer!L1970=1,"Graduate",Customer!M1970=1,"Master",Customer!N1970=1,"PhD")</f>
        <v>Graduate</v>
      </c>
      <c r="H1970" t="s">
        <v>20</v>
      </c>
    </row>
    <row r="1971" spans="1:8" x14ac:dyDescent="0.3">
      <c r="A1971">
        <v>3045</v>
      </c>
      <c r="B1971">
        <v>125293</v>
      </c>
      <c r="C1971">
        <v>1</v>
      </c>
      <c r="D1971">
        <v>0</v>
      </c>
      <c r="E1971">
        <v>51</v>
      </c>
      <c r="F1971" t="str" cm="1">
        <f t="array" ref="F1971">_xlfn.IFS(Customer!F1971=1,"Divorced",Customer!G1971=1,"Married",Customer!H1971=1,"Single",Customer!I1971=1,"Together",Customer!J1971=1,"Window")</f>
        <v>Married</v>
      </c>
      <c r="G1971" t="str" cm="1">
        <f t="array" ref="G1971">_xlfn.IFS(Customer!K1971=1,"Basic",Customer!L1971=1,"Graduate",Customer!M1971=1,"Master",Customer!N1971=1,"PhD")</f>
        <v>Graduate</v>
      </c>
      <c r="H1971" t="s">
        <v>16</v>
      </c>
    </row>
    <row r="1972" spans="1:8" x14ac:dyDescent="0.3">
      <c r="A1972">
        <v>1174</v>
      </c>
      <c r="B1972">
        <v>125271</v>
      </c>
      <c r="C1972">
        <v>1</v>
      </c>
      <c r="D1972">
        <v>0</v>
      </c>
      <c r="E1972">
        <v>37</v>
      </c>
      <c r="F1972" t="str" cm="1">
        <f t="array" ref="F1972">_xlfn.IFS(Customer!F1972=1,"Divorced",Customer!G1972=1,"Married",Customer!H1972=1,"Single",Customer!I1972=1,"Together",Customer!J1972=1,"Window")</f>
        <v>Married</v>
      </c>
      <c r="G1972" t="str" cm="1">
        <f t="array" ref="G1972">_xlfn.IFS(Customer!K1972=1,"Basic",Customer!L1972=1,"Graduate",Customer!M1972=1,"Master",Customer!N1972=1,"PhD")</f>
        <v>Graduate</v>
      </c>
      <c r="H1972" t="s">
        <v>20</v>
      </c>
    </row>
    <row r="1973" spans="1:8" x14ac:dyDescent="0.3">
      <c r="A1973">
        <v>1691</v>
      </c>
      <c r="B1973">
        <v>125252</v>
      </c>
      <c r="C1973">
        <v>1</v>
      </c>
      <c r="D1973">
        <v>0</v>
      </c>
      <c r="E1973">
        <v>34</v>
      </c>
      <c r="F1973" t="str" cm="1">
        <f t="array" ref="F1973">_xlfn.IFS(Customer!F1973=1,"Divorced",Customer!G1973=1,"Married",Customer!H1973=1,"Single",Customer!I1973=1,"Together",Customer!J1973=1,"Window")</f>
        <v>Married</v>
      </c>
      <c r="G1973" t="str" cm="1">
        <f t="array" ref="G1973">_xlfn.IFS(Customer!K1973=1,"Basic",Customer!L1973=1,"Graduate",Customer!M1973=1,"Master",Customer!N1973=1,"PhD")</f>
        <v>Graduate</v>
      </c>
      <c r="H1973" t="s">
        <v>15</v>
      </c>
    </row>
    <row r="1974" spans="1:8" x14ac:dyDescent="0.3">
      <c r="A1974">
        <v>3157</v>
      </c>
      <c r="B1974">
        <v>125224</v>
      </c>
      <c r="C1974">
        <v>1</v>
      </c>
      <c r="D1974">
        <v>0</v>
      </c>
      <c r="E1974">
        <v>48</v>
      </c>
      <c r="F1974" t="str" cm="1">
        <f t="array" ref="F1974">_xlfn.IFS(Customer!F1974=1,"Divorced",Customer!G1974=1,"Married",Customer!H1974=1,"Single",Customer!I1974=1,"Together",Customer!J1974=1,"Window")</f>
        <v>Married</v>
      </c>
      <c r="G1974" t="str" cm="1">
        <f t="array" ref="G1974">_xlfn.IFS(Customer!K1974=1,"Basic",Customer!L1974=1,"Graduate",Customer!M1974=1,"Master",Customer!N1974=1,"PhD")</f>
        <v>Basic</v>
      </c>
      <c r="H1974" t="s">
        <v>18</v>
      </c>
    </row>
    <row r="1975" spans="1:8" x14ac:dyDescent="0.3">
      <c r="A1975">
        <v>3090</v>
      </c>
      <c r="B1975">
        <v>125176</v>
      </c>
      <c r="C1975">
        <v>1</v>
      </c>
      <c r="D1975">
        <v>1</v>
      </c>
      <c r="E1975">
        <v>44</v>
      </c>
      <c r="F1975" t="str" cm="1">
        <f t="array" ref="F1975">_xlfn.IFS(Customer!F1975=1,"Divorced",Customer!G1975=1,"Married",Customer!H1975=1,"Single",Customer!I1975=1,"Together",Customer!J1975=1,"Window")</f>
        <v>Together</v>
      </c>
      <c r="G1975" t="e" cm="1">
        <f t="array" ref="G1975">_xlfn.IFS(Customer!K1975=1,"Basic",Customer!L1975=1,"Graduate",Customer!M1975=1,"Master",Customer!N1975=1,"PhD")</f>
        <v>#N/A</v>
      </c>
      <c r="H1975" t="s">
        <v>17</v>
      </c>
    </row>
    <row r="1976" spans="1:8" x14ac:dyDescent="0.3">
      <c r="A1976">
        <v>1814</v>
      </c>
      <c r="B1976">
        <v>125130</v>
      </c>
      <c r="C1976">
        <v>1</v>
      </c>
      <c r="D1976">
        <v>0</v>
      </c>
      <c r="E1976">
        <v>40</v>
      </c>
      <c r="F1976" t="str" cm="1">
        <f t="array" ref="F1976">_xlfn.IFS(Customer!F1976=1,"Divorced",Customer!G1976=1,"Married",Customer!H1976=1,"Single",Customer!I1976=1,"Together",Customer!J1976=1,"Window")</f>
        <v>Together</v>
      </c>
      <c r="G1976" t="e" cm="1">
        <f t="array" ref="G1976">_xlfn.IFS(Customer!K1976=1,"Basic",Customer!L1976=1,"Graduate",Customer!M1976=1,"Master",Customer!N1976=1,"PhD")</f>
        <v>#N/A</v>
      </c>
      <c r="H1976" t="s">
        <v>19</v>
      </c>
    </row>
    <row r="1977" spans="1:8" x14ac:dyDescent="0.3">
      <c r="A1977">
        <v>2824</v>
      </c>
      <c r="B1977">
        <v>125008</v>
      </c>
      <c r="C1977">
        <v>1</v>
      </c>
      <c r="D1977">
        <v>0</v>
      </c>
      <c r="E1977">
        <v>32</v>
      </c>
      <c r="F1977" t="str" cm="1">
        <f t="array" ref="F1977">_xlfn.IFS(Customer!F1977=1,"Divorced",Customer!G1977=1,"Married",Customer!H1977=1,"Single",Customer!I1977=1,"Together",Customer!J1977=1,"Window")</f>
        <v>Single</v>
      </c>
      <c r="G1977" t="str" cm="1">
        <f t="array" ref="G1977">_xlfn.IFS(Customer!K1977=1,"Basic",Customer!L1977=1,"Graduate",Customer!M1977=1,"Master",Customer!N1977=1,"PhD")</f>
        <v>Graduate</v>
      </c>
      <c r="H1977" t="s">
        <v>20</v>
      </c>
    </row>
    <row r="1978" spans="1:8" x14ac:dyDescent="0.3">
      <c r="A1978">
        <v>1972</v>
      </c>
      <c r="B1978">
        <v>124884</v>
      </c>
      <c r="C1978">
        <v>1</v>
      </c>
      <c r="D1978">
        <v>0</v>
      </c>
      <c r="E1978">
        <v>48</v>
      </c>
      <c r="F1978" t="str" cm="1">
        <f t="array" ref="F1978">_xlfn.IFS(Customer!F1978=1,"Divorced",Customer!G1978=1,"Married",Customer!H1978=1,"Single",Customer!I1978=1,"Together",Customer!J1978=1,"Window")</f>
        <v>Married</v>
      </c>
      <c r="G1978" t="e" cm="1">
        <f t="array" ref="G1978">_xlfn.IFS(Customer!K1978=1,"Basic",Customer!L1978=1,"Graduate",Customer!M1978=1,"Master",Customer!N1978=1,"PhD")</f>
        <v>#N/A</v>
      </c>
      <c r="H1978" t="s">
        <v>20</v>
      </c>
    </row>
    <row r="1979" spans="1:8" x14ac:dyDescent="0.3">
      <c r="A1979">
        <v>1179</v>
      </c>
      <c r="B1979">
        <v>124882</v>
      </c>
      <c r="C1979">
        <v>1</v>
      </c>
      <c r="D1979">
        <v>0</v>
      </c>
      <c r="E1979">
        <v>42</v>
      </c>
      <c r="F1979" t="str" cm="1">
        <f t="array" ref="F1979">_xlfn.IFS(Customer!F1979=1,"Divorced",Customer!G1979=1,"Married",Customer!H1979=1,"Single",Customer!I1979=1,"Together",Customer!J1979=1,"Window")</f>
        <v>Together</v>
      </c>
      <c r="G1979" t="str" cm="1">
        <f t="array" ref="G1979">_xlfn.IFS(Customer!K1979=1,"Basic",Customer!L1979=1,"Graduate",Customer!M1979=1,"Master",Customer!N1979=1,"PhD")</f>
        <v>Basic</v>
      </c>
      <c r="H1979" t="s">
        <v>16</v>
      </c>
    </row>
    <row r="1980" spans="1:8" x14ac:dyDescent="0.3">
      <c r="A1980">
        <v>2871</v>
      </c>
      <c r="B1980">
        <v>124882</v>
      </c>
      <c r="C1980">
        <v>1</v>
      </c>
      <c r="D1980">
        <v>0</v>
      </c>
      <c r="E1980">
        <v>42</v>
      </c>
      <c r="F1980" t="str" cm="1">
        <f t="array" ref="F1980">_xlfn.IFS(Customer!F1980=1,"Divorced",Customer!G1980=1,"Married",Customer!H1980=1,"Single",Customer!I1980=1,"Together",Customer!J1980=1,"Window")</f>
        <v>Together</v>
      </c>
      <c r="G1980" t="str" cm="1">
        <f t="array" ref="G1980">_xlfn.IFS(Customer!K1980=1,"Basic",Customer!L1980=1,"Graduate",Customer!M1980=1,"Master",Customer!N1980=1,"PhD")</f>
        <v>Basic</v>
      </c>
      <c r="H1980" t="s">
        <v>16</v>
      </c>
    </row>
    <row r="1981" spans="1:8" x14ac:dyDescent="0.3">
      <c r="A1981">
        <v>1861</v>
      </c>
      <c r="B1981">
        <v>124762</v>
      </c>
      <c r="C1981">
        <v>1</v>
      </c>
      <c r="D1981">
        <v>0</v>
      </c>
      <c r="E1981">
        <v>48</v>
      </c>
      <c r="F1981" t="str" cm="1">
        <f t="array" ref="F1981">_xlfn.IFS(Customer!F1981=1,"Divorced",Customer!G1981=1,"Married",Customer!H1981=1,"Single",Customer!I1981=1,"Together",Customer!J1981=1,"Window")</f>
        <v>Single</v>
      </c>
      <c r="G1981" t="str" cm="1">
        <f t="array" ref="G1981">_xlfn.IFS(Customer!K1981=1,"Basic",Customer!L1981=1,"Graduate",Customer!M1981=1,"Master",Customer!N1981=1,"PhD")</f>
        <v>Graduate</v>
      </c>
      <c r="H1981" t="s">
        <v>18</v>
      </c>
    </row>
    <row r="1982" spans="1:8" x14ac:dyDescent="0.3">
      <c r="A1982">
        <v>2306</v>
      </c>
      <c r="B1982">
        <v>124711</v>
      </c>
      <c r="C1982">
        <v>0</v>
      </c>
      <c r="D1982">
        <v>0</v>
      </c>
      <c r="E1982">
        <v>38</v>
      </c>
      <c r="F1982" t="str" cm="1">
        <f t="array" ref="F1982">_xlfn.IFS(Customer!F1982=1,"Divorced",Customer!G1982=1,"Married",Customer!H1982=1,"Single",Customer!I1982=1,"Together",Customer!J1982=1,"Window")</f>
        <v>Married</v>
      </c>
      <c r="G1982" t="str" cm="1">
        <f t="array" ref="G1982">_xlfn.IFS(Customer!K1982=1,"Basic",Customer!L1982=1,"Graduate",Customer!M1982=1,"Master",Customer!N1982=1,"PhD")</f>
        <v>Graduate</v>
      </c>
      <c r="H1982" t="s">
        <v>19</v>
      </c>
    </row>
    <row r="1983" spans="1:8" x14ac:dyDescent="0.3">
      <c r="A1983">
        <v>1529</v>
      </c>
      <c r="B1983">
        <v>124683</v>
      </c>
      <c r="C1983">
        <v>1</v>
      </c>
      <c r="D1983">
        <v>0</v>
      </c>
      <c r="E1983">
        <v>30</v>
      </c>
      <c r="F1983" t="str" cm="1">
        <f t="array" ref="F1983">_xlfn.IFS(Customer!F1983=1,"Divorced",Customer!G1983=1,"Married",Customer!H1983=1,"Single",Customer!I1983=1,"Together",Customer!J1983=1,"Window")</f>
        <v>Married</v>
      </c>
      <c r="G1983" t="e" cm="1">
        <f t="array" ref="G1983">_xlfn.IFS(Customer!K1983=1,"Basic",Customer!L1983=1,"Graduate",Customer!M1983=1,"Master",Customer!N1983=1,"PhD")</f>
        <v>#N/A</v>
      </c>
      <c r="H1983" t="s">
        <v>15</v>
      </c>
    </row>
    <row r="1984" spans="1:8" x14ac:dyDescent="0.3">
      <c r="A1984">
        <v>2538</v>
      </c>
      <c r="B1984">
        <v>124645</v>
      </c>
      <c r="C1984">
        <v>1</v>
      </c>
      <c r="D1984">
        <v>0</v>
      </c>
      <c r="E1984">
        <v>32</v>
      </c>
      <c r="F1984" t="str" cm="1">
        <f t="array" ref="F1984">_xlfn.IFS(Customer!F1984=1,"Divorced",Customer!G1984=1,"Married",Customer!H1984=1,"Single",Customer!I1984=1,"Together",Customer!J1984=1,"Window")</f>
        <v>Married</v>
      </c>
      <c r="G1984" t="str" cm="1">
        <f t="array" ref="G1984">_xlfn.IFS(Customer!K1984=1,"Basic",Customer!L1984=1,"Graduate",Customer!M1984=1,"Master",Customer!N1984=1,"PhD")</f>
        <v>Graduate</v>
      </c>
      <c r="H1984" t="s">
        <v>17</v>
      </c>
    </row>
    <row r="1985" spans="1:8" x14ac:dyDescent="0.3">
      <c r="A1985">
        <v>2395</v>
      </c>
      <c r="B1985">
        <v>124639</v>
      </c>
      <c r="C1985">
        <v>1</v>
      </c>
      <c r="D1985">
        <v>1</v>
      </c>
      <c r="E1985">
        <v>47</v>
      </c>
      <c r="F1985" t="str" cm="1">
        <f t="array" ref="F1985">_xlfn.IFS(Customer!F1985=1,"Divorced",Customer!G1985=1,"Married",Customer!H1985=1,"Single",Customer!I1985=1,"Together",Customer!J1985=1,"Window")</f>
        <v>Married</v>
      </c>
      <c r="G1985" t="str" cm="1">
        <f t="array" ref="G1985">_xlfn.IFS(Customer!K1985=1,"Basic",Customer!L1985=1,"Graduate",Customer!M1985=1,"Master",Customer!N1985=1,"PhD")</f>
        <v>Graduate</v>
      </c>
      <c r="H1985" t="s">
        <v>18</v>
      </c>
    </row>
    <row r="1986" spans="1:8" x14ac:dyDescent="0.3">
      <c r="A1986">
        <v>1097</v>
      </c>
      <c r="B1986">
        <v>124594</v>
      </c>
      <c r="C1986">
        <v>1</v>
      </c>
      <c r="D1986">
        <v>0</v>
      </c>
      <c r="E1986">
        <v>41</v>
      </c>
      <c r="F1986" t="str" cm="1">
        <f t="array" ref="F1986">_xlfn.IFS(Customer!F1986=1,"Divorced",Customer!G1986=1,"Married",Customer!H1986=1,"Single",Customer!I1986=1,"Together",Customer!J1986=1,"Window")</f>
        <v>Together</v>
      </c>
      <c r="G1986" t="str" cm="1">
        <f t="array" ref="G1986">_xlfn.IFS(Customer!K1986=1,"Basic",Customer!L1986=1,"Graduate",Customer!M1986=1,"Master",Customer!N1986=1,"PhD")</f>
        <v>Basic</v>
      </c>
      <c r="H1986" t="s">
        <v>15</v>
      </c>
    </row>
    <row r="1987" spans="1:8" x14ac:dyDescent="0.3">
      <c r="A1987">
        <v>2619</v>
      </c>
      <c r="B1987">
        <v>124594</v>
      </c>
      <c r="C1987">
        <v>1</v>
      </c>
      <c r="D1987">
        <v>0</v>
      </c>
      <c r="E1987">
        <v>41</v>
      </c>
      <c r="F1987" t="str" cm="1">
        <f t="array" ref="F1987">_xlfn.IFS(Customer!F1987=1,"Divorced",Customer!G1987=1,"Married",Customer!H1987=1,"Single",Customer!I1987=1,"Together",Customer!J1987=1,"Window")</f>
        <v>Together</v>
      </c>
      <c r="G1987" t="str" cm="1">
        <f t="array" ref="G1987">_xlfn.IFS(Customer!K1987=1,"Basic",Customer!L1987=1,"Graduate",Customer!M1987=1,"Master",Customer!N1987=1,"PhD")</f>
        <v>Basic</v>
      </c>
      <c r="H1987" t="s">
        <v>16</v>
      </c>
    </row>
    <row r="1988" spans="1:8" x14ac:dyDescent="0.3">
      <c r="A1988">
        <v>2955</v>
      </c>
      <c r="B1988">
        <v>124570</v>
      </c>
      <c r="C1988">
        <v>1</v>
      </c>
      <c r="D1988">
        <v>0</v>
      </c>
      <c r="E1988">
        <v>36</v>
      </c>
      <c r="F1988" t="str" cm="1">
        <f t="array" ref="F1988">_xlfn.IFS(Customer!F1988=1,"Divorced",Customer!G1988=1,"Married",Customer!H1988=1,"Single",Customer!I1988=1,"Together",Customer!J1988=1,"Window")</f>
        <v>Married</v>
      </c>
      <c r="G1988" t="str" cm="1">
        <f t="array" ref="G1988">_xlfn.IFS(Customer!K1988=1,"Basic",Customer!L1988=1,"Graduate",Customer!M1988=1,"Master",Customer!N1988=1,"PhD")</f>
        <v>Graduate</v>
      </c>
      <c r="H1988" t="s">
        <v>16</v>
      </c>
    </row>
    <row r="1989" spans="1:8" x14ac:dyDescent="0.3">
      <c r="A1989">
        <v>1267</v>
      </c>
      <c r="B1989">
        <v>124480</v>
      </c>
      <c r="C1989">
        <v>1</v>
      </c>
      <c r="D1989">
        <v>0</v>
      </c>
      <c r="E1989">
        <v>39</v>
      </c>
      <c r="F1989" t="str" cm="1">
        <f t="array" ref="F1989">_xlfn.IFS(Customer!F1989=1,"Divorced",Customer!G1989=1,"Married",Customer!H1989=1,"Single",Customer!I1989=1,"Together",Customer!J1989=1,"Window")</f>
        <v>Married</v>
      </c>
      <c r="G1989" t="str" cm="1">
        <f t="array" ref="G1989">_xlfn.IFS(Customer!K1989=1,"Basic",Customer!L1989=1,"Graduate",Customer!M1989=1,"Master",Customer!N1989=1,"PhD")</f>
        <v>Basic</v>
      </c>
      <c r="H1989" t="s">
        <v>18</v>
      </c>
    </row>
    <row r="1990" spans="1:8" x14ac:dyDescent="0.3">
      <c r="A1990">
        <v>3196</v>
      </c>
      <c r="B1990">
        <v>124434</v>
      </c>
      <c r="C1990">
        <v>2</v>
      </c>
      <c r="D1990">
        <v>0</v>
      </c>
      <c r="E1990">
        <v>48</v>
      </c>
      <c r="F1990" t="str" cm="1">
        <f t="array" ref="F1990">_xlfn.IFS(Customer!F1990=1,"Divorced",Customer!G1990=1,"Married",Customer!H1990=1,"Single",Customer!I1990=1,"Together",Customer!J1990=1,"Window")</f>
        <v>Married</v>
      </c>
      <c r="G1990" t="str" cm="1">
        <f t="array" ref="G1990">_xlfn.IFS(Customer!K1990=1,"Basic",Customer!L1990=1,"Graduate",Customer!M1990=1,"Master",Customer!N1990=1,"PhD")</f>
        <v>Graduate</v>
      </c>
      <c r="H1990" t="s">
        <v>20</v>
      </c>
    </row>
    <row r="1991" spans="1:8" x14ac:dyDescent="0.3">
      <c r="A1991">
        <v>1906</v>
      </c>
      <c r="B1991">
        <v>124401</v>
      </c>
      <c r="C1991">
        <v>0</v>
      </c>
      <c r="D1991">
        <v>0</v>
      </c>
      <c r="E1991">
        <v>41</v>
      </c>
      <c r="F1991" t="str" cm="1">
        <f t="array" ref="F1991">_xlfn.IFS(Customer!F1991=1,"Divorced",Customer!G1991=1,"Married",Customer!H1991=1,"Single",Customer!I1991=1,"Together",Customer!J1991=1,"Window")</f>
        <v>Together</v>
      </c>
      <c r="G1991" t="str" cm="1">
        <f t="array" ref="G1991">_xlfn.IFS(Customer!K1991=1,"Basic",Customer!L1991=1,"Graduate",Customer!M1991=1,"Master",Customer!N1991=1,"PhD")</f>
        <v>Master</v>
      </c>
      <c r="H1991" t="s">
        <v>20</v>
      </c>
    </row>
    <row r="1992" spans="1:8" x14ac:dyDescent="0.3">
      <c r="A1992">
        <v>2324</v>
      </c>
      <c r="B1992">
        <v>124367</v>
      </c>
      <c r="C1992">
        <v>1</v>
      </c>
      <c r="D1992">
        <v>0</v>
      </c>
      <c r="E1992">
        <v>38</v>
      </c>
      <c r="F1992" t="str" cm="1">
        <f t="array" ref="F1992">_xlfn.IFS(Customer!F1992=1,"Divorced",Customer!G1992=1,"Married",Customer!H1992=1,"Single",Customer!I1992=1,"Together",Customer!J1992=1,"Window")</f>
        <v>Single</v>
      </c>
      <c r="G1992" t="str" cm="1">
        <f t="array" ref="G1992">_xlfn.IFS(Customer!K1992=1,"Basic",Customer!L1992=1,"Graduate",Customer!M1992=1,"Master",Customer!N1992=1,"PhD")</f>
        <v>Basic</v>
      </c>
      <c r="H1992" t="s">
        <v>19</v>
      </c>
    </row>
    <row r="1993" spans="1:8" x14ac:dyDescent="0.3">
      <c r="A1993">
        <v>2668</v>
      </c>
      <c r="B1993">
        <v>124336</v>
      </c>
      <c r="C1993">
        <v>1</v>
      </c>
      <c r="D1993">
        <v>0</v>
      </c>
      <c r="E1993">
        <v>39</v>
      </c>
      <c r="F1993" t="str" cm="1">
        <f t="array" ref="F1993">_xlfn.IFS(Customer!F1993=1,"Divorced",Customer!G1993=1,"Married",Customer!H1993=1,"Single",Customer!I1993=1,"Together",Customer!J1993=1,"Window")</f>
        <v>Single</v>
      </c>
      <c r="G1993" t="e" cm="1">
        <f t="array" ref="G1993">_xlfn.IFS(Customer!K1993=1,"Basic",Customer!L1993=1,"Graduate",Customer!M1993=1,"Master",Customer!N1993=1,"PhD")</f>
        <v>#N/A</v>
      </c>
      <c r="H1993" t="s">
        <v>20</v>
      </c>
    </row>
    <row r="1994" spans="1:8" x14ac:dyDescent="0.3">
      <c r="A1994">
        <v>1486</v>
      </c>
      <c r="B1994">
        <v>124279</v>
      </c>
      <c r="C1994">
        <v>0</v>
      </c>
      <c r="D1994">
        <v>0</v>
      </c>
      <c r="E1994">
        <v>30</v>
      </c>
      <c r="F1994" t="str" cm="1">
        <f t="array" ref="F1994">_xlfn.IFS(Customer!F1994=1,"Divorced",Customer!G1994=1,"Married",Customer!H1994=1,"Single",Customer!I1994=1,"Together",Customer!J1994=1,"Window")</f>
        <v>Married</v>
      </c>
      <c r="G1994" t="str" cm="1">
        <f t="array" ref="G1994">_xlfn.IFS(Customer!K1994=1,"Basic",Customer!L1994=1,"Graduate",Customer!M1994=1,"Master",Customer!N1994=1,"PhD")</f>
        <v>Basic</v>
      </c>
      <c r="H1994" t="s">
        <v>20</v>
      </c>
    </row>
    <row r="1995" spans="1:8" x14ac:dyDescent="0.3">
      <c r="A1995">
        <v>1573</v>
      </c>
      <c r="B1995">
        <v>124221</v>
      </c>
      <c r="C1995">
        <v>0</v>
      </c>
      <c r="D1995">
        <v>0</v>
      </c>
      <c r="E1995">
        <v>61</v>
      </c>
      <c r="F1995" t="str" cm="1">
        <f t="array" ref="F1995">_xlfn.IFS(Customer!F1995=1,"Divorced",Customer!G1995=1,"Married",Customer!H1995=1,"Single",Customer!I1995=1,"Together",Customer!J1995=1,"Window")</f>
        <v>Together</v>
      </c>
      <c r="G1995" t="str" cm="1">
        <f t="array" ref="G1995">_xlfn.IFS(Customer!K1995=1,"Basic",Customer!L1995=1,"Graduate",Customer!M1995=1,"Master",Customer!N1995=1,"PhD")</f>
        <v>Graduate</v>
      </c>
      <c r="H1995" t="s">
        <v>18</v>
      </c>
    </row>
    <row r="1996" spans="1:8" x14ac:dyDescent="0.3">
      <c r="A1996">
        <v>2975</v>
      </c>
      <c r="B1996">
        <v>124206</v>
      </c>
      <c r="C1996">
        <v>1</v>
      </c>
      <c r="D1996">
        <v>0</v>
      </c>
      <c r="E1996">
        <v>50</v>
      </c>
      <c r="F1996" t="str" cm="1">
        <f t="array" ref="F1996">_xlfn.IFS(Customer!F1996=1,"Divorced",Customer!G1996=1,"Married",Customer!H1996=1,"Single",Customer!I1996=1,"Together",Customer!J1996=1,"Window")</f>
        <v>Single</v>
      </c>
      <c r="G1996" t="str" cm="1">
        <f t="array" ref="G1996">_xlfn.IFS(Customer!K1996=1,"Basic",Customer!L1996=1,"Graduate",Customer!M1996=1,"Master",Customer!N1996=1,"PhD")</f>
        <v>Graduate</v>
      </c>
      <c r="H1996" t="s">
        <v>15</v>
      </c>
    </row>
    <row r="1997" spans="1:8" x14ac:dyDescent="0.3">
      <c r="A1997">
        <v>2067</v>
      </c>
      <c r="B1997">
        <v>124163</v>
      </c>
      <c r="C1997">
        <v>1</v>
      </c>
      <c r="D1997">
        <v>1</v>
      </c>
      <c r="E1997">
        <v>50</v>
      </c>
      <c r="F1997" t="str" cm="1">
        <f t="array" ref="F1997">_xlfn.IFS(Customer!F1997=1,"Divorced",Customer!G1997=1,"Married",Customer!H1997=1,"Single",Customer!I1997=1,"Together",Customer!J1997=1,"Window")</f>
        <v>Single</v>
      </c>
      <c r="G1997" t="str" cm="1">
        <f t="array" ref="G1997">_xlfn.IFS(Customer!K1997=1,"Basic",Customer!L1997=1,"Graduate",Customer!M1997=1,"Master",Customer!N1997=1,"PhD")</f>
        <v>Graduate</v>
      </c>
      <c r="H1997" t="s">
        <v>16</v>
      </c>
    </row>
    <row r="1998" spans="1:8" x14ac:dyDescent="0.3">
      <c r="A1998">
        <v>1315</v>
      </c>
      <c r="B1998">
        <v>124072</v>
      </c>
      <c r="C1998">
        <v>1</v>
      </c>
      <c r="D1998">
        <v>0</v>
      </c>
      <c r="E1998">
        <v>37</v>
      </c>
      <c r="F1998" t="str" cm="1">
        <f t="array" ref="F1998">_xlfn.IFS(Customer!F1998=1,"Divorced",Customer!G1998=1,"Married",Customer!H1998=1,"Single",Customer!I1998=1,"Together",Customer!J1998=1,"Window")</f>
        <v>Single</v>
      </c>
      <c r="G1998" t="str" cm="1">
        <f t="array" ref="G1998">_xlfn.IFS(Customer!K1998=1,"Basic",Customer!L1998=1,"Graduate",Customer!M1998=1,"Master",Customer!N1998=1,"PhD")</f>
        <v>Graduate</v>
      </c>
      <c r="H1998" t="s">
        <v>18</v>
      </c>
    </row>
    <row r="1999" spans="1:8" x14ac:dyDescent="0.3">
      <c r="A1999">
        <v>1432</v>
      </c>
      <c r="B1999">
        <v>124027</v>
      </c>
      <c r="C1999">
        <v>1</v>
      </c>
      <c r="D1999">
        <v>0</v>
      </c>
      <c r="E1999">
        <v>44</v>
      </c>
      <c r="F1999" t="str" cm="1">
        <f t="array" ref="F1999">_xlfn.IFS(Customer!F1999=1,"Divorced",Customer!G1999=1,"Married",Customer!H1999=1,"Single",Customer!I1999=1,"Together",Customer!J1999=1,"Window")</f>
        <v>Married</v>
      </c>
      <c r="G1999" t="str" cm="1">
        <f t="array" ref="G1999">_xlfn.IFS(Customer!K1999=1,"Basic",Customer!L1999=1,"Graduate",Customer!M1999=1,"Master",Customer!N1999=1,"PhD")</f>
        <v>Graduate</v>
      </c>
      <c r="H1999" t="s">
        <v>20</v>
      </c>
    </row>
    <row r="2000" spans="1:8" x14ac:dyDescent="0.3">
      <c r="A2000">
        <v>1291</v>
      </c>
      <c r="B2000">
        <v>123976</v>
      </c>
      <c r="C2000">
        <v>1</v>
      </c>
      <c r="D2000">
        <v>0</v>
      </c>
      <c r="E2000">
        <v>36</v>
      </c>
      <c r="F2000" t="str" cm="1">
        <f t="array" ref="F2000">_xlfn.IFS(Customer!F2000=1,"Divorced",Customer!G2000=1,"Married",Customer!H2000=1,"Single",Customer!I2000=1,"Together",Customer!J2000=1,"Window")</f>
        <v>Together</v>
      </c>
      <c r="G2000" t="str" cm="1">
        <f t="array" ref="G2000">_xlfn.IFS(Customer!K2000=1,"Basic",Customer!L2000=1,"Graduate",Customer!M2000=1,"Master",Customer!N2000=1,"PhD")</f>
        <v>Graduate</v>
      </c>
      <c r="H2000" t="s">
        <v>18</v>
      </c>
    </row>
    <row r="2001" spans="1:8" x14ac:dyDescent="0.3">
      <c r="A2001">
        <v>1136</v>
      </c>
      <c r="B2001">
        <v>123957</v>
      </c>
      <c r="C2001">
        <v>1</v>
      </c>
      <c r="D2001">
        <v>0</v>
      </c>
      <c r="E2001">
        <v>45</v>
      </c>
      <c r="F2001" t="str" cm="1">
        <f t="array" ref="F2001">_xlfn.IFS(Customer!F2001=1,"Divorced",Customer!G2001=1,"Married",Customer!H2001=1,"Single",Customer!I2001=1,"Together",Customer!J2001=1,"Window")</f>
        <v>Married</v>
      </c>
      <c r="G2001" t="str" cm="1">
        <f t="array" ref="G2001">_xlfn.IFS(Customer!K2001=1,"Basic",Customer!L2001=1,"Graduate",Customer!M2001=1,"Master",Customer!N2001=1,"PhD")</f>
        <v>Graduate</v>
      </c>
      <c r="H2001" t="s">
        <v>19</v>
      </c>
    </row>
    <row r="2002" spans="1:8" x14ac:dyDescent="0.3">
      <c r="A2002">
        <v>1580</v>
      </c>
      <c r="B2002">
        <v>123910</v>
      </c>
      <c r="C2002">
        <v>1</v>
      </c>
      <c r="D2002">
        <v>0</v>
      </c>
      <c r="E2002">
        <v>51</v>
      </c>
      <c r="F2002" t="str" cm="1">
        <f t="array" ref="F2002">_xlfn.IFS(Customer!F2002=1,"Divorced",Customer!G2002=1,"Married",Customer!H2002=1,"Single",Customer!I2002=1,"Together",Customer!J2002=1,"Window")</f>
        <v>Divorced</v>
      </c>
      <c r="G2002" t="str" cm="1">
        <f t="array" ref="G2002">_xlfn.IFS(Customer!K2002=1,"Basic",Customer!L2002=1,"Graduate",Customer!M2002=1,"Master",Customer!N2002=1,"PhD")</f>
        <v>Graduate</v>
      </c>
      <c r="H2002" t="s">
        <v>19</v>
      </c>
    </row>
    <row r="2003" spans="1:8" x14ac:dyDescent="0.3">
      <c r="A2003">
        <v>2850</v>
      </c>
      <c r="B2003">
        <v>123830</v>
      </c>
      <c r="C2003">
        <v>0</v>
      </c>
      <c r="D2003">
        <v>0</v>
      </c>
      <c r="E2003">
        <v>33</v>
      </c>
      <c r="F2003" t="str" cm="1">
        <f t="array" ref="F2003">_xlfn.IFS(Customer!F2003=1,"Divorced",Customer!G2003=1,"Married",Customer!H2003=1,"Single",Customer!I2003=1,"Together",Customer!J2003=1,"Window")</f>
        <v>Single</v>
      </c>
      <c r="G2003" t="e" cm="1">
        <f t="array" ref="G2003">_xlfn.IFS(Customer!K2003=1,"Basic",Customer!L2003=1,"Graduate",Customer!M2003=1,"Master",Customer!N2003=1,"PhD")</f>
        <v>#N/A</v>
      </c>
      <c r="H2003" t="s">
        <v>17</v>
      </c>
    </row>
    <row r="2004" spans="1:8" x14ac:dyDescent="0.3">
      <c r="A2004">
        <v>2917</v>
      </c>
      <c r="B2004">
        <v>123763</v>
      </c>
      <c r="C2004">
        <v>1</v>
      </c>
      <c r="D2004">
        <v>0</v>
      </c>
      <c r="E2004">
        <v>43</v>
      </c>
      <c r="F2004" t="str" cm="1">
        <f t="array" ref="F2004">_xlfn.IFS(Customer!F2004=1,"Divorced",Customer!G2004=1,"Married",Customer!H2004=1,"Single",Customer!I2004=1,"Together",Customer!J2004=1,"Window")</f>
        <v>Single</v>
      </c>
      <c r="G2004" t="str" cm="1">
        <f t="array" ref="G2004">_xlfn.IFS(Customer!K2004=1,"Basic",Customer!L2004=1,"Graduate",Customer!M2004=1,"Master",Customer!N2004=1,"PhD")</f>
        <v>Graduate</v>
      </c>
      <c r="H2004" t="s">
        <v>18</v>
      </c>
    </row>
    <row r="2005" spans="1:8" x14ac:dyDescent="0.3">
      <c r="A2005">
        <v>2255</v>
      </c>
      <c r="B2005">
        <v>123748</v>
      </c>
      <c r="C2005">
        <v>1</v>
      </c>
      <c r="D2005">
        <v>0</v>
      </c>
      <c r="E2005">
        <v>52</v>
      </c>
      <c r="F2005" t="str" cm="1">
        <f t="array" ref="F2005">_xlfn.IFS(Customer!F2005=1,"Divorced",Customer!G2005=1,"Married",Customer!H2005=1,"Single",Customer!I2005=1,"Together",Customer!J2005=1,"Window")</f>
        <v>Divorced</v>
      </c>
      <c r="G2005" t="str" cm="1">
        <f t="array" ref="G2005">_xlfn.IFS(Customer!K2005=1,"Basic",Customer!L2005=1,"Graduate",Customer!M2005=1,"Master",Customer!N2005=1,"PhD")</f>
        <v>Master</v>
      </c>
      <c r="H2005" t="s">
        <v>15</v>
      </c>
    </row>
    <row r="2006" spans="1:8" x14ac:dyDescent="0.3">
      <c r="A2006">
        <v>2155</v>
      </c>
      <c r="B2006">
        <v>123724</v>
      </c>
      <c r="C2006">
        <v>1</v>
      </c>
      <c r="D2006">
        <v>0</v>
      </c>
      <c r="E2006">
        <v>41</v>
      </c>
      <c r="F2006" t="str" cm="1">
        <f t="array" ref="F2006">_xlfn.IFS(Customer!F2006=1,"Divorced",Customer!G2006=1,"Married",Customer!H2006=1,"Single",Customer!I2006=1,"Together",Customer!J2006=1,"Window")</f>
        <v>Together</v>
      </c>
      <c r="G2006" t="str" cm="1">
        <f t="array" ref="G2006">_xlfn.IFS(Customer!K2006=1,"Basic",Customer!L2006=1,"Graduate",Customer!M2006=1,"Master",Customer!N2006=1,"PhD")</f>
        <v>Basic</v>
      </c>
      <c r="H2006" t="s">
        <v>18</v>
      </c>
    </row>
    <row r="2007" spans="1:8" x14ac:dyDescent="0.3">
      <c r="A2007">
        <v>1036</v>
      </c>
      <c r="B2007">
        <v>123718</v>
      </c>
      <c r="C2007">
        <v>1</v>
      </c>
      <c r="D2007">
        <v>0</v>
      </c>
      <c r="E2007">
        <v>44</v>
      </c>
      <c r="F2007" t="str" cm="1">
        <f t="array" ref="F2007">_xlfn.IFS(Customer!F2007=1,"Divorced",Customer!G2007=1,"Married",Customer!H2007=1,"Single",Customer!I2007=1,"Together",Customer!J2007=1,"Window")</f>
        <v>Married</v>
      </c>
      <c r="G2007" t="e" cm="1">
        <f t="array" ref="G2007">_xlfn.IFS(Customer!K2007=1,"Basic",Customer!L2007=1,"Graduate",Customer!M2007=1,"Master",Customer!N2007=1,"PhD")</f>
        <v>#N/A</v>
      </c>
      <c r="H2007" t="s">
        <v>20</v>
      </c>
    </row>
    <row r="2008" spans="1:8" x14ac:dyDescent="0.3">
      <c r="A2008">
        <v>1224</v>
      </c>
      <c r="B2008">
        <v>123661</v>
      </c>
      <c r="C2008">
        <v>1</v>
      </c>
      <c r="D2008">
        <v>0</v>
      </c>
      <c r="E2008">
        <v>38</v>
      </c>
      <c r="F2008" t="str" cm="1">
        <f t="array" ref="F2008">_xlfn.IFS(Customer!F2008=1,"Divorced",Customer!G2008=1,"Married",Customer!H2008=1,"Single",Customer!I2008=1,"Together",Customer!J2008=1,"Window")</f>
        <v>Together</v>
      </c>
      <c r="G2008" t="str" cm="1">
        <f t="array" ref="G2008">_xlfn.IFS(Customer!K2008=1,"Basic",Customer!L2008=1,"Graduate",Customer!M2008=1,"Master",Customer!N2008=1,"PhD")</f>
        <v>Master</v>
      </c>
      <c r="H2008" t="s">
        <v>17</v>
      </c>
    </row>
    <row r="2009" spans="1:8" x14ac:dyDescent="0.3">
      <c r="A2009">
        <v>1086</v>
      </c>
      <c r="B2009">
        <v>123626</v>
      </c>
      <c r="C2009">
        <v>1</v>
      </c>
      <c r="D2009">
        <v>0</v>
      </c>
      <c r="E2009">
        <v>50</v>
      </c>
      <c r="F2009" t="str" cm="1">
        <f t="array" ref="F2009">_xlfn.IFS(Customer!F2009=1,"Divorced",Customer!G2009=1,"Married",Customer!H2009=1,"Single",Customer!I2009=1,"Together",Customer!J2009=1,"Window")</f>
        <v>Married</v>
      </c>
      <c r="G2009" t="str" cm="1">
        <f t="array" ref="G2009">_xlfn.IFS(Customer!K2009=1,"Basic",Customer!L2009=1,"Graduate",Customer!M2009=1,"Master",Customer!N2009=1,"PhD")</f>
        <v>PhD</v>
      </c>
      <c r="H2009" t="s">
        <v>17</v>
      </c>
    </row>
    <row r="2010" spans="1:8" x14ac:dyDescent="0.3">
      <c r="A2010">
        <v>1394</v>
      </c>
      <c r="B2010">
        <v>123616</v>
      </c>
      <c r="C2010">
        <v>1</v>
      </c>
      <c r="D2010">
        <v>0</v>
      </c>
      <c r="E2010">
        <v>38</v>
      </c>
      <c r="F2010" t="str" cm="1">
        <f t="array" ref="F2010">_xlfn.IFS(Customer!F2010=1,"Divorced",Customer!G2010=1,"Married",Customer!H2010=1,"Single",Customer!I2010=1,"Together",Customer!J2010=1,"Window")</f>
        <v>Single</v>
      </c>
      <c r="G2010" t="e" cm="1">
        <f t="array" ref="G2010">_xlfn.IFS(Customer!K2010=1,"Basic",Customer!L2010=1,"Graduate",Customer!M2010=1,"Master",Customer!N2010=1,"PhD")</f>
        <v>#N/A</v>
      </c>
      <c r="H2010" t="s">
        <v>19</v>
      </c>
    </row>
    <row r="2011" spans="1:8" x14ac:dyDescent="0.3">
      <c r="A2011">
        <v>1077</v>
      </c>
      <c r="B2011">
        <v>123559</v>
      </c>
      <c r="C2011">
        <v>1</v>
      </c>
      <c r="D2011">
        <v>0</v>
      </c>
      <c r="E2011">
        <v>47</v>
      </c>
      <c r="F2011" t="str" cm="1">
        <f t="array" ref="F2011">_xlfn.IFS(Customer!F2011=1,"Divorced",Customer!G2011=1,"Married",Customer!H2011=1,"Single",Customer!I2011=1,"Together",Customer!J2011=1,"Window")</f>
        <v>Married</v>
      </c>
      <c r="G2011" t="e" cm="1">
        <f t="array" ref="G2011">_xlfn.IFS(Customer!K2011=1,"Basic",Customer!L2011=1,"Graduate",Customer!M2011=1,"Master",Customer!N2011=1,"PhD")</f>
        <v>#N/A</v>
      </c>
      <c r="H2011" t="s">
        <v>16</v>
      </c>
    </row>
    <row r="2012" spans="1:8" x14ac:dyDescent="0.3">
      <c r="A2012">
        <v>3111</v>
      </c>
      <c r="B2012">
        <v>123539</v>
      </c>
      <c r="C2012">
        <v>0</v>
      </c>
      <c r="D2012">
        <v>0</v>
      </c>
      <c r="E2012">
        <v>63</v>
      </c>
      <c r="F2012" t="str" cm="1">
        <f t="array" ref="F2012">_xlfn.IFS(Customer!F2012=1,"Divorced",Customer!G2012=1,"Married",Customer!H2012=1,"Single",Customer!I2012=1,"Together",Customer!J2012=1,"Window")</f>
        <v>Married</v>
      </c>
      <c r="G2012" t="str" cm="1">
        <f t="array" ref="G2012">_xlfn.IFS(Customer!K2012=1,"Basic",Customer!L2012=1,"Graduate",Customer!M2012=1,"Master",Customer!N2012=1,"PhD")</f>
        <v>Graduate</v>
      </c>
      <c r="H2012" t="s">
        <v>16</v>
      </c>
    </row>
    <row r="2013" spans="1:8" x14ac:dyDescent="0.3">
      <c r="A2013">
        <v>2658</v>
      </c>
      <c r="B2013">
        <v>123536</v>
      </c>
      <c r="C2013">
        <v>1</v>
      </c>
      <c r="D2013">
        <v>0</v>
      </c>
      <c r="E2013">
        <v>37</v>
      </c>
      <c r="F2013" t="str" cm="1">
        <f t="array" ref="F2013">_xlfn.IFS(Customer!F2013=1,"Divorced",Customer!G2013=1,"Married",Customer!H2013=1,"Single",Customer!I2013=1,"Together",Customer!J2013=1,"Window")</f>
        <v>Married</v>
      </c>
      <c r="G2013" t="str" cm="1">
        <f t="array" ref="G2013">_xlfn.IFS(Customer!K2013=1,"Basic",Customer!L2013=1,"Graduate",Customer!M2013=1,"Master",Customer!N2013=1,"PhD")</f>
        <v>PhD</v>
      </c>
      <c r="H2013" t="s">
        <v>17</v>
      </c>
    </row>
    <row r="2014" spans="1:8" x14ac:dyDescent="0.3">
      <c r="A2014">
        <v>2702</v>
      </c>
      <c r="B2014">
        <v>123529</v>
      </c>
      <c r="C2014">
        <v>0</v>
      </c>
      <c r="D2014">
        <v>1</v>
      </c>
      <c r="E2014">
        <v>55</v>
      </c>
      <c r="F2014" t="str" cm="1">
        <f t="array" ref="F2014">_xlfn.IFS(Customer!F2014=1,"Divorced",Customer!G2014=1,"Married",Customer!H2014=1,"Single",Customer!I2014=1,"Together",Customer!J2014=1,"Window")</f>
        <v>Single</v>
      </c>
      <c r="G2014" t="str" cm="1">
        <f t="array" ref="G2014">_xlfn.IFS(Customer!K2014=1,"Basic",Customer!L2014=1,"Graduate",Customer!M2014=1,"Master",Customer!N2014=1,"PhD")</f>
        <v>Basic</v>
      </c>
      <c r="H2014" t="s">
        <v>19</v>
      </c>
    </row>
    <row r="2015" spans="1:8" x14ac:dyDescent="0.3">
      <c r="A2015">
        <v>3030</v>
      </c>
      <c r="B2015">
        <v>123478</v>
      </c>
      <c r="C2015">
        <v>0</v>
      </c>
      <c r="D2015">
        <v>0</v>
      </c>
      <c r="E2015">
        <v>55</v>
      </c>
      <c r="F2015" t="str" cm="1">
        <f t="array" ref="F2015">_xlfn.IFS(Customer!F2015=1,"Divorced",Customer!G2015=1,"Married",Customer!H2015=1,"Single",Customer!I2015=1,"Together",Customer!J2015=1,"Window")</f>
        <v>Single</v>
      </c>
      <c r="G2015" t="str" cm="1">
        <f t="array" ref="G2015">_xlfn.IFS(Customer!K2015=1,"Basic",Customer!L2015=1,"Graduate",Customer!M2015=1,"Master",Customer!N2015=1,"PhD")</f>
        <v>Graduate</v>
      </c>
      <c r="H2015" t="s">
        <v>17</v>
      </c>
    </row>
    <row r="2016" spans="1:8" x14ac:dyDescent="0.3">
      <c r="A2016">
        <v>2963</v>
      </c>
      <c r="B2016">
        <v>123477</v>
      </c>
      <c r="C2016">
        <v>1</v>
      </c>
      <c r="D2016">
        <v>0</v>
      </c>
      <c r="E2016">
        <v>34</v>
      </c>
      <c r="F2016" t="str" cm="1">
        <f t="array" ref="F2016">_xlfn.IFS(Customer!F2016=1,"Divorced",Customer!G2016=1,"Married",Customer!H2016=1,"Single",Customer!I2016=1,"Together",Customer!J2016=1,"Window")</f>
        <v>Married</v>
      </c>
      <c r="G2016" t="str" cm="1">
        <f t="array" ref="G2016">_xlfn.IFS(Customer!K2016=1,"Basic",Customer!L2016=1,"Graduate",Customer!M2016=1,"Master",Customer!N2016=1,"PhD")</f>
        <v>Graduate</v>
      </c>
      <c r="H2016" t="s">
        <v>15</v>
      </c>
    </row>
    <row r="2017" spans="1:8" x14ac:dyDescent="0.3">
      <c r="A2017">
        <v>1382</v>
      </c>
      <c r="B2017">
        <v>123442</v>
      </c>
      <c r="C2017">
        <v>1</v>
      </c>
      <c r="D2017">
        <v>0</v>
      </c>
      <c r="E2017">
        <v>33</v>
      </c>
      <c r="F2017" t="str" cm="1">
        <f t="array" ref="F2017">_xlfn.IFS(Customer!F2017=1,"Divorced",Customer!G2017=1,"Married",Customer!H2017=1,"Single",Customer!I2017=1,"Together",Customer!J2017=1,"Window")</f>
        <v>Single</v>
      </c>
      <c r="G2017" t="str" cm="1">
        <f t="array" ref="G2017">_xlfn.IFS(Customer!K2017=1,"Basic",Customer!L2017=1,"Graduate",Customer!M2017=1,"Master",Customer!N2017=1,"PhD")</f>
        <v>Graduate</v>
      </c>
      <c r="H2017" t="s">
        <v>19</v>
      </c>
    </row>
    <row r="2018" spans="1:8" x14ac:dyDescent="0.3">
      <c r="A2018">
        <v>2510</v>
      </c>
      <c r="B2018">
        <v>123331</v>
      </c>
      <c r="C2018">
        <v>1</v>
      </c>
      <c r="D2018">
        <v>0</v>
      </c>
      <c r="E2018">
        <v>32</v>
      </c>
      <c r="F2018" t="str" cm="1">
        <f t="array" ref="F2018">_xlfn.IFS(Customer!F2018=1,"Divorced",Customer!G2018=1,"Married",Customer!H2018=1,"Single",Customer!I2018=1,"Together",Customer!J2018=1,"Window")</f>
        <v>Married</v>
      </c>
      <c r="G2018" t="e" cm="1">
        <f t="array" ref="G2018">_xlfn.IFS(Customer!K2018=1,"Basic",Customer!L2018=1,"Graduate",Customer!M2018=1,"Master",Customer!N2018=1,"PhD")</f>
        <v>#N/A</v>
      </c>
      <c r="H2018" t="s">
        <v>19</v>
      </c>
    </row>
    <row r="2019" spans="1:8" x14ac:dyDescent="0.3">
      <c r="A2019">
        <v>2511</v>
      </c>
      <c r="B2019">
        <v>123331</v>
      </c>
      <c r="C2019">
        <v>1</v>
      </c>
      <c r="D2019">
        <v>0</v>
      </c>
      <c r="E2019">
        <v>32</v>
      </c>
      <c r="F2019" t="str" cm="1">
        <f t="array" ref="F2019">_xlfn.IFS(Customer!F2019=1,"Divorced",Customer!G2019=1,"Married",Customer!H2019=1,"Single",Customer!I2019=1,"Together",Customer!J2019=1,"Window")</f>
        <v>Single</v>
      </c>
      <c r="G2019" t="e" cm="1">
        <f t="array" ref="G2019">_xlfn.IFS(Customer!K2019=1,"Basic",Customer!L2019=1,"Graduate",Customer!M2019=1,"Master",Customer!N2019=1,"PhD")</f>
        <v>#N/A</v>
      </c>
      <c r="H2019" t="s">
        <v>16</v>
      </c>
    </row>
    <row r="2020" spans="1:8" x14ac:dyDescent="0.3">
      <c r="A2020">
        <v>1429</v>
      </c>
      <c r="B2020">
        <v>123295</v>
      </c>
      <c r="C2020">
        <v>0</v>
      </c>
      <c r="D2020">
        <v>0</v>
      </c>
      <c r="E2020">
        <v>61</v>
      </c>
      <c r="F2020" t="str" cm="1">
        <f t="array" ref="F2020">_xlfn.IFS(Customer!F2020=1,"Divorced",Customer!G2020=1,"Married",Customer!H2020=1,"Single",Customer!I2020=1,"Together",Customer!J2020=1,"Window")</f>
        <v>Divorced</v>
      </c>
      <c r="G2020" t="str" cm="1">
        <f t="array" ref="G2020">_xlfn.IFS(Customer!K2020=1,"Basic",Customer!L2020=1,"Graduate",Customer!M2020=1,"Master",Customer!N2020=1,"PhD")</f>
        <v>Graduate</v>
      </c>
      <c r="H2020" t="s">
        <v>18</v>
      </c>
    </row>
    <row r="2021" spans="1:8" x14ac:dyDescent="0.3">
      <c r="A2021">
        <v>3002</v>
      </c>
      <c r="B2021">
        <v>123272</v>
      </c>
      <c r="C2021">
        <v>0</v>
      </c>
      <c r="D2021">
        <v>0</v>
      </c>
      <c r="E2021">
        <v>67</v>
      </c>
      <c r="F2021" t="str" cm="1">
        <f t="array" ref="F2021">_xlfn.IFS(Customer!F2021=1,"Divorced",Customer!G2021=1,"Married",Customer!H2021=1,"Single",Customer!I2021=1,"Together",Customer!J2021=1,"Window")</f>
        <v>Divorced</v>
      </c>
      <c r="G2021" t="str" cm="1">
        <f t="array" ref="G2021">_xlfn.IFS(Customer!K2021=1,"Basic",Customer!L2021=1,"Graduate",Customer!M2021=1,"Master",Customer!N2021=1,"PhD")</f>
        <v>Graduate</v>
      </c>
      <c r="H2021" t="s">
        <v>19</v>
      </c>
    </row>
    <row r="2022" spans="1:8" x14ac:dyDescent="0.3">
      <c r="A2022">
        <v>1841</v>
      </c>
      <c r="B2022">
        <v>123228</v>
      </c>
      <c r="C2022">
        <v>1</v>
      </c>
      <c r="D2022">
        <v>0</v>
      </c>
      <c r="E2022">
        <v>51</v>
      </c>
      <c r="F2022" t="str" cm="1">
        <f t="array" ref="F2022">_xlfn.IFS(Customer!F2022=1,"Divorced",Customer!G2022=1,"Married",Customer!H2022=1,"Single",Customer!I2022=1,"Together",Customer!J2022=1,"Window")</f>
        <v>Together</v>
      </c>
      <c r="G2022" t="str" cm="1">
        <f t="array" ref="G2022">_xlfn.IFS(Customer!K2022=1,"Basic",Customer!L2022=1,"Graduate",Customer!M2022=1,"Master",Customer!N2022=1,"PhD")</f>
        <v>Graduate</v>
      </c>
      <c r="H2022" t="s">
        <v>15</v>
      </c>
    </row>
    <row r="2023" spans="1:8" x14ac:dyDescent="0.3">
      <c r="A2023">
        <v>1152</v>
      </c>
      <c r="B2023">
        <v>123228</v>
      </c>
      <c r="C2023">
        <v>1</v>
      </c>
      <c r="D2023">
        <v>0</v>
      </c>
      <c r="E2023">
        <v>36</v>
      </c>
      <c r="F2023" t="str" cm="1">
        <f t="array" ref="F2023">_xlfn.IFS(Customer!F2023=1,"Divorced",Customer!G2023=1,"Married",Customer!H2023=1,"Single",Customer!I2023=1,"Together",Customer!J2023=1,"Window")</f>
        <v>Married</v>
      </c>
      <c r="G2023" t="str" cm="1">
        <f t="array" ref="G2023">_xlfn.IFS(Customer!K2023=1,"Basic",Customer!L2023=1,"Graduate",Customer!M2023=1,"Master",Customer!N2023=1,"PhD")</f>
        <v>Graduate</v>
      </c>
      <c r="H2023" t="s">
        <v>17</v>
      </c>
    </row>
    <row r="2024" spans="1:8" x14ac:dyDescent="0.3">
      <c r="A2024">
        <v>2446</v>
      </c>
      <c r="B2024">
        <v>123162</v>
      </c>
      <c r="C2024">
        <v>1</v>
      </c>
      <c r="D2024">
        <v>1</v>
      </c>
      <c r="E2024">
        <v>50</v>
      </c>
      <c r="F2024" t="str" cm="1">
        <f t="array" ref="F2024">_xlfn.IFS(Customer!F2024=1,"Divorced",Customer!G2024=1,"Married",Customer!H2024=1,"Single",Customer!I2024=1,"Together",Customer!J2024=1,"Window")</f>
        <v>Married</v>
      </c>
      <c r="G2024" t="e" cm="1">
        <f t="array" ref="G2024">_xlfn.IFS(Customer!K2024=1,"Basic",Customer!L2024=1,"Graduate",Customer!M2024=1,"Master",Customer!N2024=1,"PhD")</f>
        <v>#N/A</v>
      </c>
      <c r="H2024" t="s">
        <v>20</v>
      </c>
    </row>
    <row r="2025" spans="1:8" x14ac:dyDescent="0.3">
      <c r="A2025">
        <v>2282</v>
      </c>
      <c r="B2025">
        <v>123148</v>
      </c>
      <c r="C2025">
        <v>0</v>
      </c>
      <c r="D2025">
        <v>0</v>
      </c>
      <c r="E2025">
        <v>35</v>
      </c>
      <c r="F2025" t="str" cm="1">
        <f t="array" ref="F2025">_xlfn.IFS(Customer!F2025=1,"Divorced",Customer!G2025=1,"Married",Customer!H2025=1,"Single",Customer!I2025=1,"Together",Customer!J2025=1,"Window")</f>
        <v>Married</v>
      </c>
      <c r="G2025" t="e" cm="1">
        <f t="array" ref="G2025">_xlfn.IFS(Customer!K2025=1,"Basic",Customer!L2025=1,"Graduate",Customer!M2025=1,"Master",Customer!N2025=1,"PhD")</f>
        <v>#N/A</v>
      </c>
      <c r="H2025" t="s">
        <v>19</v>
      </c>
    </row>
    <row r="2026" spans="1:8" x14ac:dyDescent="0.3">
      <c r="A2026">
        <v>2136</v>
      </c>
      <c r="B2026">
        <v>123091</v>
      </c>
      <c r="C2026">
        <v>1</v>
      </c>
      <c r="D2026">
        <v>1</v>
      </c>
      <c r="E2026">
        <v>57</v>
      </c>
      <c r="F2026" t="str" cm="1">
        <f t="array" ref="F2026">_xlfn.IFS(Customer!F2026=1,"Divorced",Customer!G2026=1,"Married",Customer!H2026=1,"Single",Customer!I2026=1,"Together",Customer!J2026=1,"Window")</f>
        <v>Single</v>
      </c>
      <c r="G2026" t="str" cm="1">
        <f t="array" ref="G2026">_xlfn.IFS(Customer!K2026=1,"Basic",Customer!L2026=1,"Graduate",Customer!M2026=1,"Master",Customer!N2026=1,"PhD")</f>
        <v>PhD</v>
      </c>
      <c r="H2026" t="s">
        <v>17</v>
      </c>
    </row>
    <row r="2027" spans="1:8" x14ac:dyDescent="0.3">
      <c r="A2027">
        <v>2977</v>
      </c>
      <c r="B2027">
        <v>122979</v>
      </c>
      <c r="C2027">
        <v>1</v>
      </c>
      <c r="D2027">
        <v>0</v>
      </c>
      <c r="E2027">
        <v>50</v>
      </c>
      <c r="F2027" t="str" cm="1">
        <f t="array" ref="F2027">_xlfn.IFS(Customer!F2027=1,"Divorced",Customer!G2027=1,"Married",Customer!H2027=1,"Single",Customer!I2027=1,"Together",Customer!J2027=1,"Window")</f>
        <v>Married</v>
      </c>
      <c r="G2027" t="str" cm="1">
        <f t="array" ref="G2027">_xlfn.IFS(Customer!K2027=1,"Basic",Customer!L2027=1,"Graduate",Customer!M2027=1,"Master",Customer!N2027=1,"PhD")</f>
        <v>Graduate</v>
      </c>
      <c r="H2027" t="s">
        <v>18</v>
      </c>
    </row>
    <row r="2028" spans="1:8" x14ac:dyDescent="0.3">
      <c r="A2028">
        <v>1523</v>
      </c>
      <c r="B2028">
        <v>122944</v>
      </c>
      <c r="C2028">
        <v>1</v>
      </c>
      <c r="D2028">
        <v>0</v>
      </c>
      <c r="E2028">
        <v>39</v>
      </c>
      <c r="F2028" t="str" cm="1">
        <f t="array" ref="F2028">_xlfn.IFS(Customer!F2028=1,"Divorced",Customer!G2028=1,"Married",Customer!H2028=1,"Single",Customer!I2028=1,"Together",Customer!J2028=1,"Window")</f>
        <v>Single</v>
      </c>
      <c r="G2028" t="str" cm="1">
        <f t="array" ref="G2028">_xlfn.IFS(Customer!K2028=1,"Basic",Customer!L2028=1,"Graduate",Customer!M2028=1,"Master",Customer!N2028=1,"PhD")</f>
        <v>Master</v>
      </c>
      <c r="H2028" t="s">
        <v>15</v>
      </c>
    </row>
    <row r="2029" spans="1:8" x14ac:dyDescent="0.3">
      <c r="A2029">
        <v>1229</v>
      </c>
      <c r="B2029">
        <v>122804</v>
      </c>
      <c r="C2029">
        <v>1</v>
      </c>
      <c r="D2029">
        <v>0</v>
      </c>
      <c r="E2029">
        <v>49</v>
      </c>
      <c r="F2029" t="str" cm="1">
        <f t="array" ref="F2029">_xlfn.IFS(Customer!F2029=1,"Divorced",Customer!G2029=1,"Married",Customer!H2029=1,"Single",Customer!I2029=1,"Together",Customer!J2029=1,"Window")</f>
        <v>Single</v>
      </c>
      <c r="G2029" t="str" cm="1">
        <f t="array" ref="G2029">_xlfn.IFS(Customer!K2029=1,"Basic",Customer!L2029=1,"Graduate",Customer!M2029=1,"Master",Customer!N2029=1,"PhD")</f>
        <v>Graduate</v>
      </c>
      <c r="H2029" t="s">
        <v>15</v>
      </c>
    </row>
    <row r="2030" spans="1:8" x14ac:dyDescent="0.3">
      <c r="A2030">
        <v>2272</v>
      </c>
      <c r="B2030">
        <v>122804</v>
      </c>
      <c r="C2030">
        <v>1</v>
      </c>
      <c r="D2030">
        <v>0</v>
      </c>
      <c r="E2030">
        <v>49</v>
      </c>
      <c r="F2030" t="str" cm="1">
        <f t="array" ref="F2030">_xlfn.IFS(Customer!F2030=1,"Divorced",Customer!G2030=1,"Married",Customer!H2030=1,"Single",Customer!I2030=1,"Together",Customer!J2030=1,"Window")</f>
        <v>Single</v>
      </c>
      <c r="G2030" t="str" cm="1">
        <f t="array" ref="G2030">_xlfn.IFS(Customer!K2030=1,"Basic",Customer!L2030=1,"Graduate",Customer!M2030=1,"Master",Customer!N2030=1,"PhD")</f>
        <v>Graduate</v>
      </c>
      <c r="H2030" t="s">
        <v>20</v>
      </c>
    </row>
    <row r="2031" spans="1:8" x14ac:dyDescent="0.3">
      <c r="A2031">
        <v>2609</v>
      </c>
      <c r="B2031">
        <v>122775</v>
      </c>
      <c r="C2031">
        <v>1</v>
      </c>
      <c r="D2031">
        <v>0</v>
      </c>
      <c r="E2031">
        <v>42</v>
      </c>
      <c r="F2031" t="str" cm="1">
        <f t="array" ref="F2031">_xlfn.IFS(Customer!F2031=1,"Divorced",Customer!G2031=1,"Married",Customer!H2031=1,"Single",Customer!I2031=1,"Together",Customer!J2031=1,"Window")</f>
        <v>Together</v>
      </c>
      <c r="G2031" t="str" cm="1">
        <f t="array" ref="G2031">_xlfn.IFS(Customer!K2031=1,"Basic",Customer!L2031=1,"Graduate",Customer!M2031=1,"Master",Customer!N2031=1,"PhD")</f>
        <v>Graduate</v>
      </c>
      <c r="H2031" t="s">
        <v>15</v>
      </c>
    </row>
    <row r="2032" spans="1:8" x14ac:dyDescent="0.3">
      <c r="A2032">
        <v>3186</v>
      </c>
      <c r="B2032">
        <v>122775</v>
      </c>
      <c r="C2032">
        <v>1</v>
      </c>
      <c r="D2032">
        <v>0</v>
      </c>
      <c r="E2032">
        <v>42</v>
      </c>
      <c r="F2032" t="str" cm="1">
        <f t="array" ref="F2032">_xlfn.IFS(Customer!F2032=1,"Divorced",Customer!G2032=1,"Married",Customer!H2032=1,"Single",Customer!I2032=1,"Together",Customer!J2032=1,"Window")</f>
        <v>Together</v>
      </c>
      <c r="G2032" t="str" cm="1">
        <f t="array" ref="G2032">_xlfn.IFS(Customer!K2032=1,"Basic",Customer!L2032=1,"Graduate",Customer!M2032=1,"Master",Customer!N2032=1,"PhD")</f>
        <v>Graduate</v>
      </c>
      <c r="H2032" t="s">
        <v>17</v>
      </c>
    </row>
    <row r="2033" spans="1:8" x14ac:dyDescent="0.3">
      <c r="A2033">
        <v>2900</v>
      </c>
      <c r="B2033">
        <v>122701</v>
      </c>
      <c r="C2033">
        <v>1</v>
      </c>
      <c r="D2033">
        <v>0</v>
      </c>
      <c r="E2033">
        <v>43</v>
      </c>
      <c r="F2033" t="str" cm="1">
        <f t="array" ref="F2033">_xlfn.IFS(Customer!F2033=1,"Divorced",Customer!G2033=1,"Married",Customer!H2033=1,"Single",Customer!I2033=1,"Together",Customer!J2033=1,"Window")</f>
        <v>Married</v>
      </c>
      <c r="G2033" t="str" cm="1">
        <f t="array" ref="G2033">_xlfn.IFS(Customer!K2033=1,"Basic",Customer!L2033=1,"Graduate",Customer!M2033=1,"Master",Customer!N2033=1,"PhD")</f>
        <v>Master</v>
      </c>
      <c r="H2033" t="s">
        <v>19</v>
      </c>
    </row>
    <row r="2034" spans="1:8" x14ac:dyDescent="0.3">
      <c r="A2034">
        <v>2367</v>
      </c>
      <c r="B2034">
        <v>122682</v>
      </c>
      <c r="C2034">
        <v>1</v>
      </c>
      <c r="D2034">
        <v>0</v>
      </c>
      <c r="E2034">
        <v>47</v>
      </c>
      <c r="F2034" t="str" cm="1">
        <f t="array" ref="F2034">_xlfn.IFS(Customer!F2034=1,"Divorced",Customer!G2034=1,"Married",Customer!H2034=1,"Single",Customer!I2034=1,"Together",Customer!J2034=1,"Window")</f>
        <v>Together</v>
      </c>
      <c r="G2034" t="str" cm="1">
        <f t="array" ref="G2034">_xlfn.IFS(Customer!K2034=1,"Basic",Customer!L2034=1,"Graduate",Customer!M2034=1,"Master",Customer!N2034=1,"PhD")</f>
        <v>Graduate</v>
      </c>
      <c r="H2034" t="s">
        <v>16</v>
      </c>
    </row>
    <row r="2035" spans="1:8" x14ac:dyDescent="0.3">
      <c r="A2035">
        <v>2804</v>
      </c>
      <c r="B2035">
        <v>122669</v>
      </c>
      <c r="C2035">
        <v>1</v>
      </c>
      <c r="D2035">
        <v>0</v>
      </c>
      <c r="E2035">
        <v>45</v>
      </c>
      <c r="F2035" t="str" cm="1">
        <f t="array" ref="F2035">_xlfn.IFS(Customer!F2035=1,"Divorced",Customer!G2035=1,"Married",Customer!H2035=1,"Single",Customer!I2035=1,"Together",Customer!J2035=1,"Window")</f>
        <v>Together</v>
      </c>
      <c r="G2035" t="str" cm="1">
        <f t="array" ref="G2035">_xlfn.IFS(Customer!K2035=1,"Basic",Customer!L2035=1,"Graduate",Customer!M2035=1,"Master",Customer!N2035=1,"PhD")</f>
        <v>Master</v>
      </c>
      <c r="H2035" t="s">
        <v>19</v>
      </c>
    </row>
    <row r="2036" spans="1:8" x14ac:dyDescent="0.3">
      <c r="A2036">
        <v>2099</v>
      </c>
      <c r="B2036">
        <v>122634</v>
      </c>
      <c r="C2036">
        <v>0</v>
      </c>
      <c r="D2036">
        <v>0</v>
      </c>
      <c r="E2036">
        <v>54</v>
      </c>
      <c r="F2036" t="str" cm="1">
        <f t="array" ref="F2036">_xlfn.IFS(Customer!F2036=1,"Divorced",Customer!G2036=1,"Married",Customer!H2036=1,"Single",Customer!I2036=1,"Together",Customer!J2036=1,"Window")</f>
        <v>Together</v>
      </c>
      <c r="G2036" t="str" cm="1">
        <f t="array" ref="G2036">_xlfn.IFS(Customer!K2036=1,"Basic",Customer!L2036=1,"Graduate",Customer!M2036=1,"Master",Customer!N2036=1,"PhD")</f>
        <v>Basic</v>
      </c>
      <c r="H2036" t="s">
        <v>15</v>
      </c>
    </row>
    <row r="2037" spans="1:8" x14ac:dyDescent="0.3">
      <c r="A2037">
        <v>2392</v>
      </c>
      <c r="B2037">
        <v>122634</v>
      </c>
      <c r="C2037">
        <v>0</v>
      </c>
      <c r="D2037">
        <v>0</v>
      </c>
      <c r="E2037">
        <v>54</v>
      </c>
      <c r="F2037" t="str" cm="1">
        <f t="array" ref="F2037">_xlfn.IFS(Customer!F2037=1,"Divorced",Customer!G2037=1,"Married",Customer!H2037=1,"Single",Customer!I2037=1,"Together",Customer!J2037=1,"Window")</f>
        <v>Together</v>
      </c>
      <c r="G2037" t="str" cm="1">
        <f t="array" ref="G2037">_xlfn.IFS(Customer!K2037=1,"Basic",Customer!L2037=1,"Graduate",Customer!M2037=1,"Master",Customer!N2037=1,"PhD")</f>
        <v>Basic</v>
      </c>
      <c r="H2037" t="s">
        <v>20</v>
      </c>
    </row>
    <row r="2038" spans="1:8" x14ac:dyDescent="0.3">
      <c r="A2038">
        <v>1360</v>
      </c>
      <c r="B2038">
        <v>122585</v>
      </c>
      <c r="C2038">
        <v>0</v>
      </c>
      <c r="D2038">
        <v>0</v>
      </c>
      <c r="E2038">
        <v>50</v>
      </c>
      <c r="F2038" t="str" cm="1">
        <f t="array" ref="F2038">_xlfn.IFS(Customer!F2038=1,"Divorced",Customer!G2038=1,"Married",Customer!H2038=1,"Single",Customer!I2038=1,"Together",Customer!J2038=1,"Window")</f>
        <v>Single</v>
      </c>
      <c r="G2038" t="str" cm="1">
        <f t="array" ref="G2038">_xlfn.IFS(Customer!K2038=1,"Basic",Customer!L2038=1,"Graduate",Customer!M2038=1,"Master",Customer!N2038=1,"PhD")</f>
        <v>Graduate</v>
      </c>
      <c r="H2038" t="s">
        <v>20</v>
      </c>
    </row>
    <row r="2039" spans="1:8" x14ac:dyDescent="0.3">
      <c r="A2039">
        <v>1298</v>
      </c>
      <c r="B2039">
        <v>122574</v>
      </c>
      <c r="C2039">
        <v>2</v>
      </c>
      <c r="D2039">
        <v>1</v>
      </c>
      <c r="E2039">
        <v>53</v>
      </c>
      <c r="F2039" t="str" cm="1">
        <f t="array" ref="F2039">_xlfn.IFS(Customer!F2039=1,"Divorced",Customer!G2039=1,"Married",Customer!H2039=1,"Single",Customer!I2039=1,"Together",Customer!J2039=1,"Window")</f>
        <v>Married</v>
      </c>
      <c r="G2039" t="str" cm="1">
        <f t="array" ref="G2039">_xlfn.IFS(Customer!K2039=1,"Basic",Customer!L2039=1,"Graduate",Customer!M2039=1,"Master",Customer!N2039=1,"PhD")</f>
        <v>Graduate</v>
      </c>
      <c r="H2039" t="s">
        <v>19</v>
      </c>
    </row>
    <row r="2040" spans="1:8" x14ac:dyDescent="0.3">
      <c r="A2040">
        <v>1597</v>
      </c>
      <c r="B2040">
        <v>122574</v>
      </c>
      <c r="C2040">
        <v>2</v>
      </c>
      <c r="D2040">
        <v>1</v>
      </c>
      <c r="E2040">
        <v>53</v>
      </c>
      <c r="F2040" t="str" cm="1">
        <f t="array" ref="F2040">_xlfn.IFS(Customer!F2040=1,"Divorced",Customer!G2040=1,"Married",Customer!H2040=1,"Single",Customer!I2040=1,"Together",Customer!J2040=1,"Window")</f>
        <v>Married</v>
      </c>
      <c r="G2040" t="str" cm="1">
        <f t="array" ref="G2040">_xlfn.IFS(Customer!K2040=1,"Basic",Customer!L2040=1,"Graduate",Customer!M2040=1,"Master",Customer!N2040=1,"PhD")</f>
        <v>Graduate</v>
      </c>
      <c r="H2040" t="s">
        <v>18</v>
      </c>
    </row>
    <row r="2041" spans="1:8" x14ac:dyDescent="0.3">
      <c r="A2041">
        <v>2657</v>
      </c>
      <c r="B2041">
        <v>122554</v>
      </c>
      <c r="C2041">
        <v>1</v>
      </c>
      <c r="D2041">
        <v>1</v>
      </c>
      <c r="E2041">
        <v>65</v>
      </c>
      <c r="F2041" t="str" cm="1">
        <f t="array" ref="F2041">_xlfn.IFS(Customer!F2041=1,"Divorced",Customer!G2041=1,"Married",Customer!H2041=1,"Single",Customer!I2041=1,"Together",Customer!J2041=1,"Window")</f>
        <v>Married</v>
      </c>
      <c r="G2041" t="str" cm="1">
        <f t="array" ref="G2041">_xlfn.IFS(Customer!K2041=1,"Basic",Customer!L2041=1,"Graduate",Customer!M2041=1,"Master",Customer!N2041=1,"PhD")</f>
        <v>PhD</v>
      </c>
      <c r="H2041" t="s">
        <v>15</v>
      </c>
    </row>
    <row r="2042" spans="1:8" x14ac:dyDescent="0.3">
      <c r="A2042">
        <v>2208</v>
      </c>
      <c r="B2042">
        <v>122518</v>
      </c>
      <c r="C2042">
        <v>1</v>
      </c>
      <c r="D2042">
        <v>0</v>
      </c>
      <c r="E2042">
        <v>34</v>
      </c>
      <c r="F2042" t="str" cm="1">
        <f t="array" ref="F2042">_xlfn.IFS(Customer!F2042=1,"Divorced",Customer!G2042=1,"Married",Customer!H2042=1,"Single",Customer!I2042=1,"Together",Customer!J2042=1,"Window")</f>
        <v>Married</v>
      </c>
      <c r="G2042" t="str" cm="1">
        <f t="array" ref="G2042">_xlfn.IFS(Customer!K2042=1,"Basic",Customer!L2042=1,"Graduate",Customer!M2042=1,"Master",Customer!N2042=1,"PhD")</f>
        <v>Graduate</v>
      </c>
      <c r="H2042" t="s">
        <v>17</v>
      </c>
    </row>
    <row r="2043" spans="1:8" x14ac:dyDescent="0.3">
      <c r="A2043">
        <v>1798</v>
      </c>
      <c r="B2043">
        <v>122507</v>
      </c>
      <c r="C2043">
        <v>0</v>
      </c>
      <c r="D2043">
        <v>0</v>
      </c>
      <c r="E2043">
        <v>66</v>
      </c>
      <c r="F2043" t="str" cm="1">
        <f t="array" ref="F2043">_xlfn.IFS(Customer!F2043=1,"Divorced",Customer!G2043=1,"Married",Customer!H2043=1,"Single",Customer!I2043=1,"Together",Customer!J2043=1,"Window")</f>
        <v>Single</v>
      </c>
      <c r="G2043" t="str" cm="1">
        <f t="array" ref="G2043">_xlfn.IFS(Customer!K2043=1,"Basic",Customer!L2043=1,"Graduate",Customer!M2043=1,"Master",Customer!N2043=1,"PhD")</f>
        <v>Graduate</v>
      </c>
      <c r="H2043" t="s">
        <v>20</v>
      </c>
    </row>
    <row r="2044" spans="1:8" x14ac:dyDescent="0.3">
      <c r="A2044">
        <v>2626</v>
      </c>
      <c r="B2044">
        <v>122448</v>
      </c>
      <c r="C2044">
        <v>1</v>
      </c>
      <c r="D2044">
        <v>0</v>
      </c>
      <c r="E2044">
        <v>38</v>
      </c>
      <c r="F2044" t="str" cm="1">
        <f t="array" ref="F2044">_xlfn.IFS(Customer!F2044=1,"Divorced",Customer!G2044=1,"Married",Customer!H2044=1,"Single",Customer!I2044=1,"Together",Customer!J2044=1,"Window")</f>
        <v>Married</v>
      </c>
      <c r="G2044" t="str" cm="1">
        <f t="array" ref="G2044">_xlfn.IFS(Customer!K2044=1,"Basic",Customer!L2044=1,"Graduate",Customer!M2044=1,"Master",Customer!N2044=1,"PhD")</f>
        <v>Graduate</v>
      </c>
      <c r="H2044" t="s">
        <v>20</v>
      </c>
    </row>
    <row r="2045" spans="1:8" x14ac:dyDescent="0.3">
      <c r="A2045">
        <v>1984</v>
      </c>
      <c r="B2045">
        <v>122434</v>
      </c>
      <c r="C2045">
        <v>1</v>
      </c>
      <c r="D2045">
        <v>0</v>
      </c>
      <c r="E2045">
        <v>33</v>
      </c>
      <c r="F2045" t="str" cm="1">
        <f t="array" ref="F2045">_xlfn.IFS(Customer!F2045=1,"Divorced",Customer!G2045=1,"Married",Customer!H2045=1,"Single",Customer!I2045=1,"Together",Customer!J2045=1,"Window")</f>
        <v>Together</v>
      </c>
      <c r="G2045" t="str" cm="1">
        <f t="array" ref="G2045">_xlfn.IFS(Customer!K2045=1,"Basic",Customer!L2045=1,"Graduate",Customer!M2045=1,"Master",Customer!N2045=1,"PhD")</f>
        <v>Graduate</v>
      </c>
      <c r="H2045" t="s">
        <v>20</v>
      </c>
    </row>
    <row r="2046" spans="1:8" x14ac:dyDescent="0.3">
      <c r="A2046">
        <v>1537</v>
      </c>
      <c r="B2046">
        <v>122419</v>
      </c>
      <c r="C2046">
        <v>0</v>
      </c>
      <c r="D2046">
        <v>0</v>
      </c>
      <c r="E2046">
        <v>57</v>
      </c>
      <c r="F2046" t="str" cm="1">
        <f t="array" ref="F2046">_xlfn.IFS(Customer!F2046=1,"Divorced",Customer!G2046=1,"Married",Customer!H2046=1,"Single",Customer!I2046=1,"Together",Customer!J2046=1,"Window")</f>
        <v>Married</v>
      </c>
      <c r="G2046" t="str" cm="1">
        <f t="array" ref="G2046">_xlfn.IFS(Customer!K2046=1,"Basic",Customer!L2046=1,"Graduate",Customer!M2046=1,"Master",Customer!N2046=1,"PhD")</f>
        <v>Graduate</v>
      </c>
      <c r="H2046" t="s">
        <v>18</v>
      </c>
    </row>
    <row r="2047" spans="1:8" x14ac:dyDescent="0.3">
      <c r="A2047">
        <v>1804</v>
      </c>
      <c r="B2047">
        <v>122419</v>
      </c>
      <c r="C2047">
        <v>0</v>
      </c>
      <c r="D2047">
        <v>0</v>
      </c>
      <c r="E2047">
        <v>57</v>
      </c>
      <c r="F2047" t="str" cm="1">
        <f t="array" ref="F2047">_xlfn.IFS(Customer!F2047=1,"Divorced",Customer!G2047=1,"Married",Customer!H2047=1,"Single",Customer!I2047=1,"Together",Customer!J2047=1,"Window")</f>
        <v>Married</v>
      </c>
      <c r="G2047" t="str" cm="1">
        <f t="array" ref="G2047">_xlfn.IFS(Customer!K2047=1,"Basic",Customer!L2047=1,"Graduate",Customer!M2047=1,"Master",Customer!N2047=1,"PhD")</f>
        <v>Graduate</v>
      </c>
      <c r="H2047" t="s">
        <v>20</v>
      </c>
    </row>
    <row r="2048" spans="1:8" x14ac:dyDescent="0.3">
      <c r="A2048">
        <v>3060</v>
      </c>
      <c r="B2048">
        <v>122390</v>
      </c>
      <c r="C2048">
        <v>0</v>
      </c>
      <c r="D2048">
        <v>0</v>
      </c>
      <c r="E2048">
        <v>51</v>
      </c>
      <c r="F2048" t="str" cm="1">
        <f t="array" ref="F2048">_xlfn.IFS(Customer!F2048=1,"Divorced",Customer!G2048=1,"Married",Customer!H2048=1,"Single",Customer!I2048=1,"Together",Customer!J2048=1,"Window")</f>
        <v>Together</v>
      </c>
      <c r="G2048" t="str" cm="1">
        <f t="array" ref="G2048">_xlfn.IFS(Customer!K2048=1,"Basic",Customer!L2048=1,"Graduate",Customer!M2048=1,"Master",Customer!N2048=1,"PhD")</f>
        <v>Basic</v>
      </c>
      <c r="H2048" t="s">
        <v>17</v>
      </c>
    </row>
    <row r="2049" spans="1:8" x14ac:dyDescent="0.3">
      <c r="A2049">
        <v>2166</v>
      </c>
      <c r="B2049">
        <v>122327</v>
      </c>
      <c r="C2049">
        <v>1</v>
      </c>
      <c r="D2049">
        <v>0</v>
      </c>
      <c r="E2049">
        <v>35</v>
      </c>
      <c r="F2049" t="str" cm="1">
        <f t="array" ref="F2049">_xlfn.IFS(Customer!F2049=1,"Divorced",Customer!G2049=1,"Married",Customer!H2049=1,"Single",Customer!I2049=1,"Together",Customer!J2049=1,"Window")</f>
        <v>Single</v>
      </c>
      <c r="G2049" t="str" cm="1">
        <f t="array" ref="G2049">_xlfn.IFS(Customer!K2049=1,"Basic",Customer!L2049=1,"Graduate",Customer!M2049=1,"Master",Customer!N2049=1,"PhD")</f>
        <v>Graduate</v>
      </c>
      <c r="H2049" t="s">
        <v>17</v>
      </c>
    </row>
    <row r="2050" spans="1:8" x14ac:dyDescent="0.3">
      <c r="A2050">
        <v>2049</v>
      </c>
      <c r="B2050">
        <v>122304</v>
      </c>
      <c r="C2050">
        <v>0</v>
      </c>
      <c r="D2050">
        <v>0</v>
      </c>
      <c r="E2050">
        <v>64</v>
      </c>
      <c r="F2050" t="str" cm="1">
        <f t="array" ref="F2050">_xlfn.IFS(Customer!F2050=1,"Divorced",Customer!G2050=1,"Married",Customer!H2050=1,"Single",Customer!I2050=1,"Together",Customer!J2050=1,"Window")</f>
        <v>Divorced</v>
      </c>
      <c r="G2050" t="str" cm="1">
        <f t="array" ref="G2050">_xlfn.IFS(Customer!K2050=1,"Basic",Customer!L2050=1,"Graduate",Customer!M2050=1,"Master",Customer!N2050=1,"PhD")</f>
        <v>Graduate</v>
      </c>
      <c r="H2050" t="s">
        <v>16</v>
      </c>
    </row>
    <row r="2051" spans="1:8" x14ac:dyDescent="0.3">
      <c r="A2051">
        <v>2826</v>
      </c>
      <c r="B2051">
        <v>122280</v>
      </c>
      <c r="C2051">
        <v>1</v>
      </c>
      <c r="D2051">
        <v>0</v>
      </c>
      <c r="E2051">
        <v>45</v>
      </c>
      <c r="F2051" t="str" cm="1">
        <f t="array" ref="F2051">_xlfn.IFS(Customer!F2051=1,"Divorced",Customer!G2051=1,"Married",Customer!H2051=1,"Single",Customer!I2051=1,"Together",Customer!J2051=1,"Window")</f>
        <v>Together</v>
      </c>
      <c r="G2051" t="str" cm="1">
        <f t="array" ref="G2051">_xlfn.IFS(Customer!K2051=1,"Basic",Customer!L2051=1,"Graduate",Customer!M2051=1,"Master",Customer!N2051=1,"PhD")</f>
        <v>Graduate</v>
      </c>
      <c r="H2051" t="s">
        <v>17</v>
      </c>
    </row>
    <row r="2052" spans="1:8" x14ac:dyDescent="0.3">
      <c r="A2052">
        <v>2993</v>
      </c>
      <c r="B2052">
        <v>122263</v>
      </c>
      <c r="C2052">
        <v>1</v>
      </c>
      <c r="D2052">
        <v>1</v>
      </c>
      <c r="E2052">
        <v>69</v>
      </c>
      <c r="F2052" t="str" cm="1">
        <f t="array" ref="F2052">_xlfn.IFS(Customer!F2052=1,"Divorced",Customer!G2052=1,"Married",Customer!H2052=1,"Single",Customer!I2052=1,"Together",Customer!J2052=1,"Window")</f>
        <v>Divorced</v>
      </c>
      <c r="G2052" t="str" cm="1">
        <f t="array" ref="G2052">_xlfn.IFS(Customer!K2052=1,"Basic",Customer!L2052=1,"Graduate",Customer!M2052=1,"Master",Customer!N2052=1,"PhD")</f>
        <v>Graduate</v>
      </c>
      <c r="H2052" t="s">
        <v>15</v>
      </c>
    </row>
    <row r="2053" spans="1:8" x14ac:dyDescent="0.3">
      <c r="A2053">
        <v>1223</v>
      </c>
      <c r="B2053">
        <v>122212</v>
      </c>
      <c r="C2053">
        <v>1</v>
      </c>
      <c r="D2053">
        <v>0</v>
      </c>
      <c r="E2053">
        <v>45</v>
      </c>
      <c r="F2053" t="str" cm="1">
        <f t="array" ref="F2053">_xlfn.IFS(Customer!F2053=1,"Divorced",Customer!G2053=1,"Married",Customer!H2053=1,"Single",Customer!I2053=1,"Together",Customer!J2053=1,"Window")</f>
        <v>Married</v>
      </c>
      <c r="G2053" t="e" cm="1">
        <f t="array" ref="G2053">_xlfn.IFS(Customer!K2053=1,"Basic",Customer!L2053=1,"Graduate",Customer!M2053=1,"Master",Customer!N2053=1,"PhD")</f>
        <v>#N/A</v>
      </c>
      <c r="H2053" t="s">
        <v>15</v>
      </c>
    </row>
    <row r="2054" spans="1:8" x14ac:dyDescent="0.3">
      <c r="A2054">
        <v>2876</v>
      </c>
      <c r="B2054">
        <v>122148</v>
      </c>
      <c r="C2054">
        <v>0</v>
      </c>
      <c r="D2054">
        <v>0</v>
      </c>
      <c r="E2054">
        <v>37</v>
      </c>
      <c r="F2054" t="str" cm="1">
        <f t="array" ref="F2054">_xlfn.IFS(Customer!F2054=1,"Divorced",Customer!G2054=1,"Married",Customer!H2054=1,"Single",Customer!I2054=1,"Together",Customer!J2054=1,"Window")</f>
        <v>Single</v>
      </c>
      <c r="G2054" t="str" cm="1">
        <f t="array" ref="G2054">_xlfn.IFS(Customer!K2054=1,"Basic",Customer!L2054=1,"Graduate",Customer!M2054=1,"Master",Customer!N2054=1,"PhD")</f>
        <v>Graduate</v>
      </c>
      <c r="H2054" t="s">
        <v>19</v>
      </c>
    </row>
    <row r="2055" spans="1:8" x14ac:dyDescent="0.3">
      <c r="A2055">
        <v>3050</v>
      </c>
      <c r="B2055">
        <v>122123</v>
      </c>
      <c r="C2055">
        <v>0</v>
      </c>
      <c r="D2055">
        <v>0</v>
      </c>
      <c r="E2055">
        <v>60</v>
      </c>
      <c r="F2055" t="str" cm="1">
        <f t="array" ref="F2055">_xlfn.IFS(Customer!F2055=1,"Divorced",Customer!G2055=1,"Married",Customer!H2055=1,"Single",Customer!I2055=1,"Together",Customer!J2055=1,"Window")</f>
        <v>Window</v>
      </c>
      <c r="G2055" t="str" cm="1">
        <f t="array" ref="G2055">_xlfn.IFS(Customer!K2055=1,"Basic",Customer!L2055=1,"Graduate",Customer!M2055=1,"Master",Customer!N2055=1,"PhD")</f>
        <v>Basic</v>
      </c>
      <c r="H2055" t="s">
        <v>19</v>
      </c>
    </row>
    <row r="2056" spans="1:8" x14ac:dyDescent="0.3">
      <c r="A2056">
        <v>2692</v>
      </c>
      <c r="B2056">
        <v>122108</v>
      </c>
      <c r="C2056">
        <v>1</v>
      </c>
      <c r="D2056">
        <v>1</v>
      </c>
      <c r="E2056">
        <v>43</v>
      </c>
      <c r="F2056" t="str" cm="1">
        <f t="array" ref="F2056">_xlfn.IFS(Customer!F2056=1,"Divorced",Customer!G2056=1,"Married",Customer!H2056=1,"Single",Customer!I2056=1,"Together",Customer!J2056=1,"Window")</f>
        <v>Married</v>
      </c>
      <c r="G2056" t="str" cm="1">
        <f t="array" ref="G2056">_xlfn.IFS(Customer!K2056=1,"Basic",Customer!L2056=1,"Graduate",Customer!M2056=1,"Master",Customer!N2056=1,"PhD")</f>
        <v>Graduate</v>
      </c>
      <c r="H2056" t="s">
        <v>20</v>
      </c>
    </row>
    <row r="2057" spans="1:8" x14ac:dyDescent="0.3">
      <c r="A2057">
        <v>1256</v>
      </c>
      <c r="B2057">
        <v>122070</v>
      </c>
      <c r="C2057">
        <v>1</v>
      </c>
      <c r="D2057">
        <v>0</v>
      </c>
      <c r="E2057">
        <v>50</v>
      </c>
      <c r="F2057" t="str" cm="1">
        <f t="array" ref="F2057">_xlfn.IFS(Customer!F2057=1,"Divorced",Customer!G2057=1,"Married",Customer!H2057=1,"Single",Customer!I2057=1,"Together",Customer!J2057=1,"Window")</f>
        <v>Together</v>
      </c>
      <c r="G2057" t="str" cm="1">
        <f t="array" ref="G2057">_xlfn.IFS(Customer!K2057=1,"Basic",Customer!L2057=1,"Graduate",Customer!M2057=1,"Master",Customer!N2057=1,"PhD")</f>
        <v>Graduate</v>
      </c>
      <c r="H2057" t="s">
        <v>19</v>
      </c>
    </row>
    <row r="2058" spans="1:8" x14ac:dyDescent="0.3">
      <c r="A2058">
        <v>1802</v>
      </c>
      <c r="B2058">
        <v>122063</v>
      </c>
      <c r="C2058">
        <v>1</v>
      </c>
      <c r="D2058">
        <v>0</v>
      </c>
      <c r="E2058">
        <v>48</v>
      </c>
      <c r="F2058" t="str" cm="1">
        <f t="array" ref="F2058">_xlfn.IFS(Customer!F2058=1,"Divorced",Customer!G2058=1,"Married",Customer!H2058=1,"Single",Customer!I2058=1,"Together",Customer!J2058=1,"Window")</f>
        <v>Married</v>
      </c>
      <c r="G2058" t="str" cm="1">
        <f t="array" ref="G2058">_xlfn.IFS(Customer!K2058=1,"Basic",Customer!L2058=1,"Graduate",Customer!M2058=1,"Master",Customer!N2058=1,"PhD")</f>
        <v>Graduate</v>
      </c>
      <c r="H2058" t="s">
        <v>19</v>
      </c>
    </row>
    <row r="2059" spans="1:8" x14ac:dyDescent="0.3">
      <c r="A2059">
        <v>1319</v>
      </c>
      <c r="B2059">
        <v>122010</v>
      </c>
      <c r="C2059">
        <v>1</v>
      </c>
      <c r="D2059">
        <v>0</v>
      </c>
      <c r="E2059">
        <v>37</v>
      </c>
      <c r="F2059" t="str" cm="1">
        <f t="array" ref="F2059">_xlfn.IFS(Customer!F2059=1,"Divorced",Customer!G2059=1,"Married",Customer!H2059=1,"Single",Customer!I2059=1,"Together",Customer!J2059=1,"Window")</f>
        <v>Together</v>
      </c>
      <c r="G2059" t="str" cm="1">
        <f t="array" ref="G2059">_xlfn.IFS(Customer!K2059=1,"Basic",Customer!L2059=1,"Graduate",Customer!M2059=1,"Master",Customer!N2059=1,"PhD")</f>
        <v>Graduate</v>
      </c>
      <c r="H2059" t="s">
        <v>15</v>
      </c>
    </row>
    <row r="2060" spans="1:8" x14ac:dyDescent="0.3">
      <c r="A2060">
        <v>1041</v>
      </c>
      <c r="B2060">
        <v>121994</v>
      </c>
      <c r="C2060">
        <v>0</v>
      </c>
      <c r="D2060">
        <v>1</v>
      </c>
      <c r="E2060">
        <v>63</v>
      </c>
      <c r="F2060" t="str" cm="1">
        <f t="array" ref="F2060">_xlfn.IFS(Customer!F2060=1,"Divorced",Customer!G2060=1,"Married",Customer!H2060=1,"Single",Customer!I2060=1,"Together",Customer!J2060=1,"Window")</f>
        <v>Together</v>
      </c>
      <c r="G2060" t="str" cm="1">
        <f t="array" ref="G2060">_xlfn.IFS(Customer!K2060=1,"Basic",Customer!L2060=1,"Graduate",Customer!M2060=1,"Master",Customer!N2060=1,"PhD")</f>
        <v>Graduate</v>
      </c>
      <c r="H2060" t="s">
        <v>16</v>
      </c>
    </row>
    <row r="2061" spans="1:8" x14ac:dyDescent="0.3">
      <c r="A2061">
        <v>2960</v>
      </c>
      <c r="B2061">
        <v>121994</v>
      </c>
      <c r="C2061">
        <v>0</v>
      </c>
      <c r="D2061">
        <v>1</v>
      </c>
      <c r="E2061">
        <v>63</v>
      </c>
      <c r="F2061" t="str" cm="1">
        <f t="array" ref="F2061">_xlfn.IFS(Customer!F2061=1,"Divorced",Customer!G2061=1,"Married",Customer!H2061=1,"Single",Customer!I2061=1,"Together",Customer!J2061=1,"Window")</f>
        <v>Together</v>
      </c>
      <c r="G2061" t="str" cm="1">
        <f t="array" ref="G2061">_xlfn.IFS(Customer!K2061=1,"Basic",Customer!L2061=1,"Graduate",Customer!M2061=1,"Master",Customer!N2061=1,"PhD")</f>
        <v>Graduate</v>
      </c>
      <c r="H2061" t="s">
        <v>19</v>
      </c>
    </row>
    <row r="2062" spans="1:8" x14ac:dyDescent="0.3">
      <c r="A2062">
        <v>2739</v>
      </c>
      <c r="B2062">
        <v>121955</v>
      </c>
      <c r="C2062">
        <v>1</v>
      </c>
      <c r="D2062">
        <v>0</v>
      </c>
      <c r="E2062">
        <v>34</v>
      </c>
      <c r="F2062" t="str" cm="1">
        <f t="array" ref="F2062">_xlfn.IFS(Customer!F2062=1,"Divorced",Customer!G2062=1,"Married",Customer!H2062=1,"Single",Customer!I2062=1,"Together",Customer!J2062=1,"Window")</f>
        <v>Married</v>
      </c>
      <c r="G2062" t="e" cm="1">
        <f t="array" ref="G2062">_xlfn.IFS(Customer!K2062=1,"Basic",Customer!L2062=1,"Graduate",Customer!M2062=1,"Master",Customer!N2062=1,"PhD")</f>
        <v>#N/A</v>
      </c>
      <c r="H2062" t="s">
        <v>16</v>
      </c>
    </row>
    <row r="2063" spans="1:8" x14ac:dyDescent="0.3">
      <c r="A2063">
        <v>1111</v>
      </c>
      <c r="B2063">
        <v>121918</v>
      </c>
      <c r="C2063">
        <v>1</v>
      </c>
      <c r="D2063">
        <v>0</v>
      </c>
      <c r="E2063">
        <v>51</v>
      </c>
      <c r="F2063" t="str" cm="1">
        <f t="array" ref="F2063">_xlfn.IFS(Customer!F2063=1,"Divorced",Customer!G2063=1,"Married",Customer!H2063=1,"Single",Customer!I2063=1,"Together",Customer!J2063=1,"Window")</f>
        <v>Together</v>
      </c>
      <c r="G2063" t="str" cm="1">
        <f t="array" ref="G2063">_xlfn.IFS(Customer!K2063=1,"Basic",Customer!L2063=1,"Graduate",Customer!M2063=1,"Master",Customer!N2063=1,"PhD")</f>
        <v>Graduate</v>
      </c>
      <c r="H2063" t="s">
        <v>18</v>
      </c>
    </row>
    <row r="2064" spans="1:8" x14ac:dyDescent="0.3">
      <c r="A2064">
        <v>1589</v>
      </c>
      <c r="B2064">
        <v>121888</v>
      </c>
      <c r="C2064">
        <v>1</v>
      </c>
      <c r="D2064">
        <v>0</v>
      </c>
      <c r="E2064">
        <v>34</v>
      </c>
      <c r="F2064" t="str" cm="1">
        <f t="array" ref="F2064">_xlfn.IFS(Customer!F2064=1,"Divorced",Customer!G2064=1,"Married",Customer!H2064=1,"Single",Customer!I2064=1,"Together",Customer!J2064=1,"Window")</f>
        <v>Single</v>
      </c>
      <c r="G2064" t="str" cm="1">
        <f t="array" ref="G2064">_xlfn.IFS(Customer!K2064=1,"Basic",Customer!L2064=1,"Graduate",Customer!M2064=1,"Master",Customer!N2064=1,"PhD")</f>
        <v>Master</v>
      </c>
      <c r="H2064" t="s">
        <v>15</v>
      </c>
    </row>
    <row r="2065" spans="1:8" x14ac:dyDescent="0.3">
      <c r="A2065">
        <v>1880</v>
      </c>
      <c r="B2065">
        <v>121846</v>
      </c>
      <c r="C2065">
        <v>1</v>
      </c>
      <c r="D2065">
        <v>0</v>
      </c>
      <c r="E2065">
        <v>34</v>
      </c>
      <c r="F2065" t="str" cm="1">
        <f t="array" ref="F2065">_xlfn.IFS(Customer!F2065=1,"Divorced",Customer!G2065=1,"Married",Customer!H2065=1,"Single",Customer!I2065=1,"Together",Customer!J2065=1,"Window")</f>
        <v>Divorced</v>
      </c>
      <c r="G2065" t="str" cm="1">
        <f t="array" ref="G2065">_xlfn.IFS(Customer!K2065=1,"Basic",Customer!L2065=1,"Graduate",Customer!M2065=1,"Master",Customer!N2065=1,"PhD")</f>
        <v>Graduate</v>
      </c>
      <c r="H2065" t="s">
        <v>19</v>
      </c>
    </row>
    <row r="2066" spans="1:8" x14ac:dyDescent="0.3">
      <c r="A2066">
        <v>2790</v>
      </c>
      <c r="B2066">
        <v>121840</v>
      </c>
      <c r="C2066">
        <v>1</v>
      </c>
      <c r="D2066">
        <v>0</v>
      </c>
      <c r="E2066">
        <v>37</v>
      </c>
      <c r="F2066" t="str" cm="1">
        <f t="array" ref="F2066">_xlfn.IFS(Customer!F2066=1,"Divorced",Customer!G2066=1,"Married",Customer!H2066=1,"Single",Customer!I2066=1,"Together",Customer!J2066=1,"Window")</f>
        <v>Together</v>
      </c>
      <c r="G2066" t="str" cm="1">
        <f t="array" ref="G2066">_xlfn.IFS(Customer!K2066=1,"Basic",Customer!L2066=1,"Graduate",Customer!M2066=1,"Master",Customer!N2066=1,"PhD")</f>
        <v>PhD</v>
      </c>
      <c r="H2066" t="s">
        <v>17</v>
      </c>
    </row>
    <row r="2067" spans="1:8" x14ac:dyDescent="0.3">
      <c r="A2067">
        <v>1853</v>
      </c>
      <c r="B2067">
        <v>121675</v>
      </c>
      <c r="C2067">
        <v>1</v>
      </c>
      <c r="D2067">
        <v>0</v>
      </c>
      <c r="E2067">
        <v>44</v>
      </c>
      <c r="F2067" t="str" cm="1">
        <f t="array" ref="F2067">_xlfn.IFS(Customer!F2067=1,"Divorced",Customer!G2067=1,"Married",Customer!H2067=1,"Single",Customer!I2067=1,"Together",Customer!J2067=1,"Window")</f>
        <v>Together</v>
      </c>
      <c r="G2067" t="str" cm="1">
        <f t="array" ref="G2067">_xlfn.IFS(Customer!K2067=1,"Basic",Customer!L2067=1,"Graduate",Customer!M2067=1,"Master",Customer!N2067=1,"PhD")</f>
        <v>Graduate</v>
      </c>
      <c r="H2067" t="s">
        <v>15</v>
      </c>
    </row>
    <row r="2068" spans="1:8" x14ac:dyDescent="0.3">
      <c r="A2068">
        <v>2418</v>
      </c>
      <c r="B2068">
        <v>121645</v>
      </c>
      <c r="C2068">
        <v>1</v>
      </c>
      <c r="D2068">
        <v>0</v>
      </c>
      <c r="E2068">
        <v>41</v>
      </c>
      <c r="F2068" t="str" cm="1">
        <f t="array" ref="F2068">_xlfn.IFS(Customer!F2068=1,"Divorced",Customer!G2068=1,"Married",Customer!H2068=1,"Single",Customer!I2068=1,"Together",Customer!J2068=1,"Window")</f>
        <v>Together</v>
      </c>
      <c r="G2068" t="str" cm="1">
        <f t="array" ref="G2068">_xlfn.IFS(Customer!K2068=1,"Basic",Customer!L2068=1,"Graduate",Customer!M2068=1,"Master",Customer!N2068=1,"PhD")</f>
        <v>Graduate</v>
      </c>
      <c r="H2068" t="s">
        <v>17</v>
      </c>
    </row>
    <row r="2069" spans="1:8" x14ac:dyDescent="0.3">
      <c r="A2069">
        <v>1535</v>
      </c>
      <c r="B2069">
        <v>121474</v>
      </c>
      <c r="C2069">
        <v>1</v>
      </c>
      <c r="D2069">
        <v>0</v>
      </c>
      <c r="E2069">
        <v>31</v>
      </c>
      <c r="F2069" t="str" cm="1">
        <f t="array" ref="F2069">_xlfn.IFS(Customer!F2069=1,"Divorced",Customer!G2069=1,"Married",Customer!H2069=1,"Single",Customer!I2069=1,"Together",Customer!J2069=1,"Window")</f>
        <v>Single</v>
      </c>
      <c r="G2069" t="str" cm="1">
        <f t="array" ref="G2069">_xlfn.IFS(Customer!K2069=1,"Basic",Customer!L2069=1,"Graduate",Customer!M2069=1,"Master",Customer!N2069=1,"PhD")</f>
        <v>Graduate</v>
      </c>
      <c r="H2069" t="s">
        <v>15</v>
      </c>
    </row>
    <row r="2070" spans="1:8" x14ac:dyDescent="0.3">
      <c r="A2070">
        <v>1792</v>
      </c>
      <c r="B2070">
        <v>121359</v>
      </c>
      <c r="C2070">
        <v>1</v>
      </c>
      <c r="D2070">
        <v>0</v>
      </c>
      <c r="E2070">
        <v>48</v>
      </c>
      <c r="F2070" t="str" cm="1">
        <f t="array" ref="F2070">_xlfn.IFS(Customer!F2070=1,"Divorced",Customer!G2070=1,"Married",Customer!H2070=1,"Single",Customer!I2070=1,"Together",Customer!J2070=1,"Window")</f>
        <v>Single</v>
      </c>
      <c r="G2070" t="str" cm="1">
        <f t="array" ref="G2070">_xlfn.IFS(Customer!K2070=1,"Basic",Customer!L2070=1,"Graduate",Customer!M2070=1,"Master",Customer!N2070=1,"PhD")</f>
        <v>Graduate</v>
      </c>
      <c r="H2070" t="s">
        <v>20</v>
      </c>
    </row>
    <row r="2071" spans="1:8" x14ac:dyDescent="0.3">
      <c r="A2071">
        <v>2357</v>
      </c>
      <c r="B2071">
        <v>121355</v>
      </c>
      <c r="C2071">
        <v>1</v>
      </c>
      <c r="D2071">
        <v>0</v>
      </c>
      <c r="E2071">
        <v>35</v>
      </c>
      <c r="F2071" t="str" cm="1">
        <f t="array" ref="F2071">_xlfn.IFS(Customer!F2071=1,"Divorced",Customer!G2071=1,"Married",Customer!H2071=1,"Single",Customer!I2071=1,"Together",Customer!J2071=1,"Window")</f>
        <v>Married</v>
      </c>
      <c r="G2071" t="str" cm="1">
        <f t="array" ref="G2071">_xlfn.IFS(Customer!K2071=1,"Basic",Customer!L2071=1,"Graduate",Customer!M2071=1,"Master",Customer!N2071=1,"PhD")</f>
        <v>Graduate</v>
      </c>
      <c r="H2071" t="s">
        <v>15</v>
      </c>
    </row>
    <row r="2072" spans="1:8" x14ac:dyDescent="0.3">
      <c r="A2072">
        <v>2123</v>
      </c>
      <c r="B2072">
        <v>121282</v>
      </c>
      <c r="C2072">
        <v>1</v>
      </c>
      <c r="D2072">
        <v>0</v>
      </c>
      <c r="E2072">
        <v>42</v>
      </c>
      <c r="F2072" t="str" cm="1">
        <f t="array" ref="F2072">_xlfn.IFS(Customer!F2072=1,"Divorced",Customer!G2072=1,"Married",Customer!H2072=1,"Single",Customer!I2072=1,"Together",Customer!J2072=1,"Window")</f>
        <v>Divorced</v>
      </c>
      <c r="G2072" t="e" cm="1">
        <f t="array" ref="G2072">_xlfn.IFS(Customer!K2072=1,"Basic",Customer!L2072=1,"Graduate",Customer!M2072=1,"Master",Customer!N2072=1,"PhD")</f>
        <v>#N/A</v>
      </c>
      <c r="H2072" t="s">
        <v>15</v>
      </c>
    </row>
    <row r="2073" spans="1:8" x14ac:dyDescent="0.3">
      <c r="A2073">
        <v>2126</v>
      </c>
      <c r="B2073">
        <v>121255</v>
      </c>
      <c r="C2073">
        <v>1</v>
      </c>
      <c r="D2073">
        <v>0</v>
      </c>
      <c r="E2073">
        <v>46</v>
      </c>
      <c r="F2073" t="str" cm="1">
        <f t="array" ref="F2073">_xlfn.IFS(Customer!F2073=1,"Divorced",Customer!G2073=1,"Married",Customer!H2073=1,"Single",Customer!I2073=1,"Together",Customer!J2073=1,"Window")</f>
        <v>Together</v>
      </c>
      <c r="G2073" t="str" cm="1">
        <f t="array" ref="G2073">_xlfn.IFS(Customer!K2073=1,"Basic",Customer!L2073=1,"Graduate",Customer!M2073=1,"Master",Customer!N2073=1,"PhD")</f>
        <v>Master</v>
      </c>
      <c r="H2073" t="s">
        <v>19</v>
      </c>
    </row>
    <row r="2074" spans="1:8" x14ac:dyDescent="0.3">
      <c r="A2074">
        <v>1649</v>
      </c>
      <c r="B2074">
        <v>121063</v>
      </c>
      <c r="C2074">
        <v>1</v>
      </c>
      <c r="D2074">
        <v>0</v>
      </c>
      <c r="E2074">
        <v>33</v>
      </c>
      <c r="F2074" t="str" cm="1">
        <f t="array" ref="F2074">_xlfn.IFS(Customer!F2074=1,"Divorced",Customer!G2074=1,"Married",Customer!H2074=1,"Single",Customer!I2074=1,"Together",Customer!J2074=1,"Window")</f>
        <v>Single</v>
      </c>
      <c r="G2074" t="str" cm="1">
        <f t="array" ref="G2074">_xlfn.IFS(Customer!K2074=1,"Basic",Customer!L2074=1,"Graduate",Customer!M2074=1,"Master",Customer!N2074=1,"PhD")</f>
        <v>Basic</v>
      </c>
      <c r="H2074" t="s">
        <v>15</v>
      </c>
    </row>
    <row r="2075" spans="1:8" x14ac:dyDescent="0.3">
      <c r="A2075">
        <v>2907</v>
      </c>
      <c r="B2075">
        <v>121059</v>
      </c>
      <c r="C2075">
        <v>1</v>
      </c>
      <c r="D2075">
        <v>0</v>
      </c>
      <c r="E2075">
        <v>38</v>
      </c>
      <c r="F2075" t="str" cm="1">
        <f t="array" ref="F2075">_xlfn.IFS(Customer!F2075=1,"Divorced",Customer!G2075=1,"Married",Customer!H2075=1,"Single",Customer!I2075=1,"Together",Customer!J2075=1,"Window")</f>
        <v>Married</v>
      </c>
      <c r="G2075" t="str" cm="1">
        <f t="array" ref="G2075">_xlfn.IFS(Customer!K2075=1,"Basic",Customer!L2075=1,"Graduate",Customer!M2075=1,"Master",Customer!N2075=1,"PhD")</f>
        <v>Master</v>
      </c>
      <c r="H2075" t="s">
        <v>16</v>
      </c>
    </row>
    <row r="2076" spans="1:8" x14ac:dyDescent="0.3">
      <c r="A2076">
        <v>2832</v>
      </c>
      <c r="B2076">
        <v>121024</v>
      </c>
      <c r="C2076">
        <v>0</v>
      </c>
      <c r="D2076">
        <v>0</v>
      </c>
      <c r="E2076">
        <v>44</v>
      </c>
      <c r="F2076" t="str" cm="1">
        <f t="array" ref="F2076">_xlfn.IFS(Customer!F2076=1,"Divorced",Customer!G2076=1,"Married",Customer!H2076=1,"Single",Customer!I2076=1,"Together",Customer!J2076=1,"Window")</f>
        <v>Together</v>
      </c>
      <c r="G2076" t="str" cm="1">
        <f t="array" ref="G2076">_xlfn.IFS(Customer!K2076=1,"Basic",Customer!L2076=1,"Graduate",Customer!M2076=1,"Master",Customer!N2076=1,"PhD")</f>
        <v>Master</v>
      </c>
      <c r="H2076" t="s">
        <v>17</v>
      </c>
    </row>
    <row r="2077" spans="1:8" x14ac:dyDescent="0.3">
      <c r="A2077">
        <v>2490</v>
      </c>
      <c r="B2077">
        <v>120981</v>
      </c>
      <c r="C2077">
        <v>0</v>
      </c>
      <c r="D2077">
        <v>0</v>
      </c>
      <c r="E2077">
        <v>43</v>
      </c>
      <c r="F2077" t="str" cm="1">
        <f t="array" ref="F2077">_xlfn.IFS(Customer!F2077=1,"Divorced",Customer!G2077=1,"Married",Customer!H2077=1,"Single",Customer!I2077=1,"Together",Customer!J2077=1,"Window")</f>
        <v>Together</v>
      </c>
      <c r="G2077" t="e" cm="1">
        <f t="array" ref="G2077">_xlfn.IFS(Customer!K2077=1,"Basic",Customer!L2077=1,"Graduate",Customer!M2077=1,"Master",Customer!N2077=1,"PhD")</f>
        <v>#N/A</v>
      </c>
      <c r="H2077" t="s">
        <v>17</v>
      </c>
    </row>
    <row r="2078" spans="1:8" x14ac:dyDescent="0.3">
      <c r="A2078">
        <v>2361</v>
      </c>
      <c r="B2078">
        <v>120895</v>
      </c>
      <c r="C2078">
        <v>1</v>
      </c>
      <c r="D2078">
        <v>0</v>
      </c>
      <c r="E2078">
        <v>47</v>
      </c>
      <c r="F2078" t="str" cm="1">
        <f t="array" ref="F2078">_xlfn.IFS(Customer!F2078=1,"Divorced",Customer!G2078=1,"Married",Customer!H2078=1,"Single",Customer!I2078=1,"Together",Customer!J2078=1,"Window")</f>
        <v>Married</v>
      </c>
      <c r="G2078" t="str" cm="1">
        <f t="array" ref="G2078">_xlfn.IFS(Customer!K2078=1,"Basic",Customer!L2078=1,"Graduate",Customer!M2078=1,"Master",Customer!N2078=1,"PhD")</f>
        <v>Graduate</v>
      </c>
      <c r="H2078" t="s">
        <v>16</v>
      </c>
    </row>
    <row r="2079" spans="1:8" x14ac:dyDescent="0.3">
      <c r="A2079">
        <v>1763</v>
      </c>
      <c r="B2079">
        <v>120587</v>
      </c>
      <c r="C2079">
        <v>1</v>
      </c>
      <c r="D2079">
        <v>0</v>
      </c>
      <c r="E2079">
        <v>50</v>
      </c>
      <c r="F2079" t="str" cm="1">
        <f t="array" ref="F2079">_xlfn.IFS(Customer!F2079=1,"Divorced",Customer!G2079=1,"Married",Customer!H2079=1,"Single",Customer!I2079=1,"Together",Customer!J2079=1,"Window")</f>
        <v>Single</v>
      </c>
      <c r="G2079" t="str" cm="1">
        <f t="array" ref="G2079">_xlfn.IFS(Customer!K2079=1,"Basic",Customer!L2079=1,"Graduate",Customer!M2079=1,"Master",Customer!N2079=1,"PhD")</f>
        <v>Graduate</v>
      </c>
      <c r="H2079" t="s">
        <v>15</v>
      </c>
    </row>
    <row r="2080" spans="1:8" x14ac:dyDescent="0.3">
      <c r="A2080">
        <v>3105</v>
      </c>
      <c r="B2080">
        <v>120587</v>
      </c>
      <c r="C2080">
        <v>1</v>
      </c>
      <c r="D2080">
        <v>0</v>
      </c>
      <c r="E2080">
        <v>50</v>
      </c>
      <c r="F2080" t="str" cm="1">
        <f t="array" ref="F2080">_xlfn.IFS(Customer!F2080=1,"Divorced",Customer!G2080=1,"Married",Customer!H2080=1,"Single",Customer!I2080=1,"Together",Customer!J2080=1,"Window")</f>
        <v>Single</v>
      </c>
      <c r="G2080" t="str" cm="1">
        <f t="array" ref="G2080">_xlfn.IFS(Customer!K2080=1,"Basic",Customer!L2080=1,"Graduate",Customer!M2080=1,"Master",Customer!N2080=1,"PhD")</f>
        <v>Graduate</v>
      </c>
      <c r="H2080" t="s">
        <v>16</v>
      </c>
    </row>
    <row r="2081" spans="1:8" x14ac:dyDescent="0.3">
      <c r="A2081">
        <v>1040</v>
      </c>
      <c r="B2081">
        <v>120559</v>
      </c>
      <c r="C2081">
        <v>1</v>
      </c>
      <c r="D2081">
        <v>0</v>
      </c>
      <c r="E2081">
        <v>35</v>
      </c>
      <c r="F2081" t="str" cm="1">
        <f t="array" ref="F2081">_xlfn.IFS(Customer!F2081=1,"Divorced",Customer!G2081=1,"Married",Customer!H2081=1,"Single",Customer!I2081=1,"Together",Customer!J2081=1,"Window")</f>
        <v>Married</v>
      </c>
      <c r="G2081" t="str" cm="1">
        <f t="array" ref="G2081">_xlfn.IFS(Customer!K2081=1,"Basic",Customer!L2081=1,"Graduate",Customer!M2081=1,"Master",Customer!N2081=1,"PhD")</f>
        <v>Master</v>
      </c>
      <c r="H2081" t="s">
        <v>19</v>
      </c>
    </row>
    <row r="2082" spans="1:8" x14ac:dyDescent="0.3">
      <c r="A2082">
        <v>1458</v>
      </c>
      <c r="B2082">
        <v>120518</v>
      </c>
      <c r="C2082">
        <v>1</v>
      </c>
      <c r="D2082">
        <v>0</v>
      </c>
      <c r="E2082">
        <v>32</v>
      </c>
      <c r="F2082" t="str" cm="1">
        <f t="array" ref="F2082">_xlfn.IFS(Customer!F2082=1,"Divorced",Customer!G2082=1,"Married",Customer!H2082=1,"Single",Customer!I2082=1,"Together",Customer!J2082=1,"Window")</f>
        <v>Single</v>
      </c>
      <c r="G2082" t="str" cm="1">
        <f t="array" ref="G2082">_xlfn.IFS(Customer!K2082=1,"Basic",Customer!L2082=1,"Graduate",Customer!M2082=1,"Master",Customer!N2082=1,"PhD")</f>
        <v>Graduate</v>
      </c>
      <c r="H2082" t="s">
        <v>17</v>
      </c>
    </row>
    <row r="2083" spans="1:8" x14ac:dyDescent="0.3">
      <c r="A2083">
        <v>2413</v>
      </c>
      <c r="B2083">
        <v>120491</v>
      </c>
      <c r="C2083">
        <v>0</v>
      </c>
      <c r="D2083">
        <v>0</v>
      </c>
      <c r="E2083">
        <v>34</v>
      </c>
      <c r="F2083" t="str" cm="1">
        <f t="array" ref="F2083">_xlfn.IFS(Customer!F2083=1,"Divorced",Customer!G2083=1,"Married",Customer!H2083=1,"Single",Customer!I2083=1,"Together",Customer!J2083=1,"Window")</f>
        <v>Together</v>
      </c>
      <c r="G2083" t="e" cm="1">
        <f t="array" ref="G2083">_xlfn.IFS(Customer!K2083=1,"Basic",Customer!L2083=1,"Graduate",Customer!M2083=1,"Master",Customer!N2083=1,"PhD")</f>
        <v>#N/A</v>
      </c>
      <c r="H2083" t="s">
        <v>18</v>
      </c>
    </row>
    <row r="2084" spans="1:8" x14ac:dyDescent="0.3">
      <c r="A2084">
        <v>2229</v>
      </c>
      <c r="B2084">
        <v>120427</v>
      </c>
      <c r="C2084">
        <v>1</v>
      </c>
      <c r="D2084">
        <v>0</v>
      </c>
      <c r="E2084">
        <v>47</v>
      </c>
      <c r="F2084" t="str" cm="1">
        <f t="array" ref="F2084">_xlfn.IFS(Customer!F2084=1,"Divorced",Customer!G2084=1,"Married",Customer!H2084=1,"Single",Customer!I2084=1,"Together",Customer!J2084=1,"Window")</f>
        <v>Together</v>
      </c>
      <c r="G2084" t="str" cm="1">
        <f t="array" ref="G2084">_xlfn.IFS(Customer!K2084=1,"Basic",Customer!L2084=1,"Graduate",Customer!M2084=1,"Master",Customer!N2084=1,"PhD")</f>
        <v>PhD</v>
      </c>
      <c r="H2084" t="s">
        <v>16</v>
      </c>
    </row>
    <row r="2085" spans="1:8" x14ac:dyDescent="0.3">
      <c r="A2085">
        <v>1766</v>
      </c>
      <c r="B2085">
        <v>120425</v>
      </c>
      <c r="C2085">
        <v>1</v>
      </c>
      <c r="D2085">
        <v>0</v>
      </c>
      <c r="E2085">
        <v>34</v>
      </c>
      <c r="F2085" t="str" cm="1">
        <f t="array" ref="F2085">_xlfn.IFS(Customer!F2085=1,"Divorced",Customer!G2085=1,"Married",Customer!H2085=1,"Single",Customer!I2085=1,"Together",Customer!J2085=1,"Window")</f>
        <v>Married</v>
      </c>
      <c r="G2085" t="str" cm="1">
        <f t="array" ref="G2085">_xlfn.IFS(Customer!K2085=1,"Basic",Customer!L2085=1,"Graduate",Customer!M2085=1,"Master",Customer!N2085=1,"PhD")</f>
        <v>Basic</v>
      </c>
      <c r="H2085" t="s">
        <v>19</v>
      </c>
    </row>
    <row r="2086" spans="1:8" x14ac:dyDescent="0.3">
      <c r="A2086">
        <v>3074</v>
      </c>
      <c r="B2086">
        <v>120425</v>
      </c>
      <c r="C2086">
        <v>1</v>
      </c>
      <c r="D2086">
        <v>0</v>
      </c>
      <c r="E2086">
        <v>34</v>
      </c>
      <c r="F2086" t="str" cm="1">
        <f t="array" ref="F2086">_xlfn.IFS(Customer!F2086=1,"Divorced",Customer!G2086=1,"Married",Customer!H2086=1,"Single",Customer!I2086=1,"Together",Customer!J2086=1,"Window")</f>
        <v>Married</v>
      </c>
      <c r="G2086" t="str" cm="1">
        <f t="array" ref="G2086">_xlfn.IFS(Customer!K2086=1,"Basic",Customer!L2086=1,"Graduate",Customer!M2086=1,"Master",Customer!N2086=1,"PhD")</f>
        <v>Basic</v>
      </c>
      <c r="H2086" t="s">
        <v>19</v>
      </c>
    </row>
    <row r="2087" spans="1:8" x14ac:dyDescent="0.3">
      <c r="A2087">
        <v>2755</v>
      </c>
      <c r="B2087">
        <v>120194</v>
      </c>
      <c r="C2087">
        <v>1</v>
      </c>
      <c r="D2087">
        <v>0</v>
      </c>
      <c r="E2087">
        <v>41</v>
      </c>
      <c r="F2087" t="str" cm="1">
        <f t="array" ref="F2087">_xlfn.IFS(Customer!F2087=1,"Divorced",Customer!G2087=1,"Married",Customer!H2087=1,"Single",Customer!I2087=1,"Together",Customer!J2087=1,"Window")</f>
        <v>Single</v>
      </c>
      <c r="G2087" t="str" cm="1">
        <f t="array" ref="G2087">_xlfn.IFS(Customer!K2087=1,"Basic",Customer!L2087=1,"Graduate",Customer!M2087=1,"Master",Customer!N2087=1,"PhD")</f>
        <v>Basic</v>
      </c>
      <c r="H2087" t="s">
        <v>18</v>
      </c>
    </row>
    <row r="2088" spans="1:8" x14ac:dyDescent="0.3">
      <c r="A2088">
        <v>2650</v>
      </c>
      <c r="B2088">
        <v>120193</v>
      </c>
      <c r="C2088">
        <v>0</v>
      </c>
      <c r="D2088">
        <v>0</v>
      </c>
      <c r="E2088">
        <v>29</v>
      </c>
      <c r="F2088" t="str" cm="1">
        <f t="array" ref="F2088">_xlfn.IFS(Customer!F2088=1,"Divorced",Customer!G2088=1,"Married",Customer!H2088=1,"Single",Customer!I2088=1,"Together",Customer!J2088=1,"Window")</f>
        <v>Together</v>
      </c>
      <c r="G2088" t="e" cm="1">
        <f t="array" ref="G2088">_xlfn.IFS(Customer!K2088=1,"Basic",Customer!L2088=1,"Graduate",Customer!M2088=1,"Master",Customer!N2088=1,"PhD")</f>
        <v>#N/A</v>
      </c>
      <c r="H2088" t="s">
        <v>20</v>
      </c>
    </row>
    <row r="2089" spans="1:8" x14ac:dyDescent="0.3">
      <c r="A2089">
        <v>2000</v>
      </c>
      <c r="B2089">
        <v>120180</v>
      </c>
      <c r="C2089">
        <v>0</v>
      </c>
      <c r="D2089">
        <v>0</v>
      </c>
      <c r="E2089">
        <v>44</v>
      </c>
      <c r="F2089" t="str" cm="1">
        <f t="array" ref="F2089">_xlfn.IFS(Customer!F2089=1,"Divorced",Customer!G2089=1,"Married",Customer!H2089=1,"Single",Customer!I2089=1,"Together",Customer!J2089=1,"Window")</f>
        <v>Single</v>
      </c>
      <c r="G2089" t="str" cm="1">
        <f t="array" ref="G2089">_xlfn.IFS(Customer!K2089=1,"Basic",Customer!L2089=1,"Graduate",Customer!M2089=1,"Master",Customer!N2089=1,"PhD")</f>
        <v>Graduate</v>
      </c>
      <c r="H2089" t="s">
        <v>19</v>
      </c>
    </row>
    <row r="2090" spans="1:8" x14ac:dyDescent="0.3">
      <c r="A2090">
        <v>2893</v>
      </c>
      <c r="B2090">
        <v>120180</v>
      </c>
      <c r="C2090">
        <v>0</v>
      </c>
      <c r="D2090">
        <v>0</v>
      </c>
      <c r="E2090">
        <v>44</v>
      </c>
      <c r="F2090" t="str" cm="1">
        <f t="array" ref="F2090">_xlfn.IFS(Customer!F2090=1,"Divorced",Customer!G2090=1,"Married",Customer!H2090=1,"Single",Customer!I2090=1,"Together",Customer!J2090=1,"Window")</f>
        <v>Single</v>
      </c>
      <c r="G2090" t="str" cm="1">
        <f t="array" ref="G2090">_xlfn.IFS(Customer!K2090=1,"Basic",Customer!L2090=1,"Graduate",Customer!M2090=1,"Master",Customer!N2090=1,"PhD")</f>
        <v>Graduate</v>
      </c>
      <c r="H2090" t="s">
        <v>18</v>
      </c>
    </row>
    <row r="2091" spans="1:8" x14ac:dyDescent="0.3">
      <c r="A2091">
        <v>1428</v>
      </c>
      <c r="B2091">
        <v>120130</v>
      </c>
      <c r="C2091">
        <v>0</v>
      </c>
      <c r="D2091">
        <v>0</v>
      </c>
      <c r="E2091">
        <v>46</v>
      </c>
      <c r="F2091" t="str" cm="1">
        <f t="array" ref="F2091">_xlfn.IFS(Customer!F2091=1,"Divorced",Customer!G2091=1,"Married",Customer!H2091=1,"Single",Customer!I2091=1,"Together",Customer!J2091=1,"Window")</f>
        <v>Married</v>
      </c>
      <c r="G2091" t="e" cm="1">
        <f t="array" ref="G2091">_xlfn.IFS(Customer!K2091=1,"Basic",Customer!L2091=1,"Graduate",Customer!M2091=1,"Master",Customer!N2091=1,"PhD")</f>
        <v>#N/A</v>
      </c>
      <c r="H2091" t="s">
        <v>17</v>
      </c>
    </row>
    <row r="2092" spans="1:8" x14ac:dyDescent="0.3">
      <c r="A2092">
        <v>2152</v>
      </c>
      <c r="B2092">
        <v>120130</v>
      </c>
      <c r="C2092">
        <v>0</v>
      </c>
      <c r="D2092">
        <v>0</v>
      </c>
      <c r="E2092">
        <v>46</v>
      </c>
      <c r="F2092" t="str" cm="1">
        <f t="array" ref="F2092">_xlfn.IFS(Customer!F2092=1,"Divorced",Customer!G2092=1,"Married",Customer!H2092=1,"Single",Customer!I2092=1,"Together",Customer!J2092=1,"Window")</f>
        <v>Married</v>
      </c>
      <c r="G2092" t="e" cm="1">
        <f t="array" ref="G2092">_xlfn.IFS(Customer!K2092=1,"Basic",Customer!L2092=1,"Graduate",Customer!M2092=1,"Master",Customer!N2092=1,"PhD")</f>
        <v>#N/A</v>
      </c>
      <c r="H2092" t="s">
        <v>20</v>
      </c>
    </row>
    <row r="2093" spans="1:8" x14ac:dyDescent="0.3">
      <c r="A2093">
        <v>1365</v>
      </c>
      <c r="B2093">
        <v>119986</v>
      </c>
      <c r="C2093">
        <v>1</v>
      </c>
      <c r="D2093">
        <v>0</v>
      </c>
      <c r="E2093">
        <v>35</v>
      </c>
      <c r="F2093" t="str" cm="1">
        <f t="array" ref="F2093">_xlfn.IFS(Customer!F2093=1,"Divorced",Customer!G2093=1,"Married",Customer!H2093=1,"Single",Customer!I2093=1,"Together",Customer!J2093=1,"Window")</f>
        <v>Married</v>
      </c>
      <c r="G2093" t="str" cm="1">
        <f t="array" ref="G2093">_xlfn.IFS(Customer!K2093=1,"Basic",Customer!L2093=1,"Graduate",Customer!M2093=1,"Master",Customer!N2093=1,"PhD")</f>
        <v>Graduate</v>
      </c>
      <c r="H2093" t="s">
        <v>16</v>
      </c>
    </row>
    <row r="2094" spans="1:8" x14ac:dyDescent="0.3">
      <c r="A2094">
        <v>1643</v>
      </c>
      <c r="B2094">
        <v>119986</v>
      </c>
      <c r="C2094">
        <v>1</v>
      </c>
      <c r="D2094">
        <v>0</v>
      </c>
      <c r="E2094">
        <v>35</v>
      </c>
      <c r="F2094" t="str" cm="1">
        <f t="array" ref="F2094">_xlfn.IFS(Customer!F2094=1,"Divorced",Customer!G2094=1,"Married",Customer!H2094=1,"Single",Customer!I2094=1,"Together",Customer!J2094=1,"Window")</f>
        <v>Married</v>
      </c>
      <c r="G2094" t="str" cm="1">
        <f t="array" ref="G2094">_xlfn.IFS(Customer!K2094=1,"Basic",Customer!L2094=1,"Graduate",Customer!M2094=1,"Master",Customer!N2094=1,"PhD")</f>
        <v>Graduate</v>
      </c>
      <c r="H2094" t="s">
        <v>15</v>
      </c>
    </row>
    <row r="2095" spans="1:8" x14ac:dyDescent="0.3">
      <c r="A2095">
        <v>1400</v>
      </c>
      <c r="B2095">
        <v>119789</v>
      </c>
      <c r="C2095">
        <v>1</v>
      </c>
      <c r="D2095">
        <v>0</v>
      </c>
      <c r="E2095">
        <v>45</v>
      </c>
      <c r="F2095" t="str" cm="1">
        <f t="array" ref="F2095">_xlfn.IFS(Customer!F2095=1,"Divorced",Customer!G2095=1,"Married",Customer!H2095=1,"Single",Customer!I2095=1,"Together",Customer!J2095=1,"Window")</f>
        <v>Together</v>
      </c>
      <c r="G2095" t="e" cm="1">
        <f t="array" ref="G2095">_xlfn.IFS(Customer!K2095=1,"Basic",Customer!L2095=1,"Graduate",Customer!M2095=1,"Master",Customer!N2095=1,"PhD")</f>
        <v>#N/A</v>
      </c>
      <c r="H2095" t="s">
        <v>19</v>
      </c>
    </row>
    <row r="2096" spans="1:8" x14ac:dyDescent="0.3">
      <c r="A2096">
        <v>2505</v>
      </c>
      <c r="B2096">
        <v>119740</v>
      </c>
      <c r="C2096">
        <v>0</v>
      </c>
      <c r="D2096">
        <v>1</v>
      </c>
      <c r="E2096">
        <v>60</v>
      </c>
      <c r="F2096" t="str" cm="1">
        <f t="array" ref="F2096">_xlfn.IFS(Customer!F2096=1,"Divorced",Customer!G2096=1,"Married",Customer!H2096=1,"Single",Customer!I2096=1,"Together",Customer!J2096=1,"Window")</f>
        <v>Together</v>
      </c>
      <c r="G2096" t="str" cm="1">
        <f t="array" ref="G2096">_xlfn.IFS(Customer!K2096=1,"Basic",Customer!L2096=1,"Graduate",Customer!M2096=1,"Master",Customer!N2096=1,"PhD")</f>
        <v>Graduate</v>
      </c>
      <c r="H2096" t="s">
        <v>16</v>
      </c>
    </row>
    <row r="2097" spans="1:8" x14ac:dyDescent="0.3">
      <c r="A2097">
        <v>2248</v>
      </c>
      <c r="B2097">
        <v>119656</v>
      </c>
      <c r="C2097">
        <v>1</v>
      </c>
      <c r="D2097">
        <v>0</v>
      </c>
      <c r="E2097">
        <v>50</v>
      </c>
      <c r="F2097" t="str" cm="1">
        <f t="array" ref="F2097">_xlfn.IFS(Customer!F2097=1,"Divorced",Customer!G2097=1,"Married",Customer!H2097=1,"Single",Customer!I2097=1,"Together",Customer!J2097=1,"Window")</f>
        <v>Together</v>
      </c>
      <c r="G2097" t="str" cm="1">
        <f t="array" ref="G2097">_xlfn.IFS(Customer!K2097=1,"Basic",Customer!L2097=1,"Graduate",Customer!M2097=1,"Master",Customer!N2097=1,"PhD")</f>
        <v>Graduate</v>
      </c>
      <c r="H2097" t="s">
        <v>20</v>
      </c>
    </row>
    <row r="2098" spans="1:8" x14ac:dyDescent="0.3">
      <c r="A2098">
        <v>1532</v>
      </c>
      <c r="B2098">
        <v>119514</v>
      </c>
      <c r="C2098">
        <v>1</v>
      </c>
      <c r="D2098">
        <v>1</v>
      </c>
      <c r="E2098">
        <v>52</v>
      </c>
      <c r="F2098" t="str" cm="1">
        <f t="array" ref="F2098">_xlfn.IFS(Customer!F2098=1,"Divorced",Customer!G2098=1,"Married",Customer!H2098=1,"Single",Customer!I2098=1,"Together",Customer!J2098=1,"Window")</f>
        <v>Married</v>
      </c>
      <c r="G2098" t="str" cm="1">
        <f t="array" ref="G2098">_xlfn.IFS(Customer!K2098=1,"Basic",Customer!L2098=1,"Graduate",Customer!M2098=1,"Master",Customer!N2098=1,"PhD")</f>
        <v>Graduate</v>
      </c>
      <c r="H2098" t="s">
        <v>19</v>
      </c>
    </row>
    <row r="2099" spans="1:8" x14ac:dyDescent="0.3">
      <c r="A2099">
        <v>1989</v>
      </c>
      <c r="B2099">
        <v>119514</v>
      </c>
      <c r="C2099">
        <v>1</v>
      </c>
      <c r="D2099">
        <v>1</v>
      </c>
      <c r="E2099">
        <v>52</v>
      </c>
      <c r="F2099" t="str" cm="1">
        <f t="array" ref="F2099">_xlfn.IFS(Customer!F2099=1,"Divorced",Customer!G2099=1,"Married",Customer!H2099=1,"Single",Customer!I2099=1,"Together",Customer!J2099=1,"Window")</f>
        <v>Married</v>
      </c>
      <c r="G2099" t="str" cm="1">
        <f t="array" ref="G2099">_xlfn.IFS(Customer!K2099=1,"Basic",Customer!L2099=1,"Graduate",Customer!M2099=1,"Master",Customer!N2099=1,"PhD")</f>
        <v>Graduate</v>
      </c>
      <c r="H2099" t="s">
        <v>16</v>
      </c>
    </row>
    <row r="2100" spans="1:8" x14ac:dyDescent="0.3">
      <c r="A2100">
        <v>1114</v>
      </c>
      <c r="B2100">
        <v>119510</v>
      </c>
      <c r="C2100">
        <v>2</v>
      </c>
      <c r="D2100">
        <v>0</v>
      </c>
      <c r="E2100">
        <v>35</v>
      </c>
      <c r="F2100" t="str" cm="1">
        <f t="array" ref="F2100">_xlfn.IFS(Customer!F2100=1,"Divorced",Customer!G2100=1,"Married",Customer!H2100=1,"Single",Customer!I2100=1,"Together",Customer!J2100=1,"Window")</f>
        <v>Married</v>
      </c>
      <c r="G2100" t="str" cm="1">
        <f t="array" ref="G2100">_xlfn.IFS(Customer!K2100=1,"Basic",Customer!L2100=1,"Graduate",Customer!M2100=1,"Master",Customer!N2100=1,"PhD")</f>
        <v>Master</v>
      </c>
      <c r="H2100" t="s">
        <v>20</v>
      </c>
    </row>
    <row r="2101" spans="1:8" x14ac:dyDescent="0.3">
      <c r="A2101">
        <v>1848</v>
      </c>
      <c r="B2101">
        <v>119485</v>
      </c>
      <c r="C2101">
        <v>2</v>
      </c>
      <c r="D2101">
        <v>0</v>
      </c>
      <c r="E2101">
        <v>34</v>
      </c>
      <c r="F2101" t="str" cm="1">
        <f t="array" ref="F2101">_xlfn.IFS(Customer!F2101=1,"Divorced",Customer!G2101=1,"Married",Customer!H2101=1,"Single",Customer!I2101=1,"Together",Customer!J2101=1,"Window")</f>
        <v>Single</v>
      </c>
      <c r="G2101" t="str" cm="1">
        <f t="array" ref="G2101">_xlfn.IFS(Customer!K2101=1,"Basic",Customer!L2101=1,"Graduate",Customer!M2101=1,"Master",Customer!N2101=1,"PhD")</f>
        <v>Master</v>
      </c>
      <c r="H2101" t="s">
        <v>17</v>
      </c>
    </row>
    <row r="2102" spans="1:8" x14ac:dyDescent="0.3">
      <c r="A2102">
        <v>2604</v>
      </c>
      <c r="B2102">
        <v>119444</v>
      </c>
      <c r="C2102">
        <v>1</v>
      </c>
      <c r="D2102">
        <v>0</v>
      </c>
      <c r="E2102">
        <v>38</v>
      </c>
      <c r="F2102" t="str" cm="1">
        <f t="array" ref="F2102">_xlfn.IFS(Customer!F2102=1,"Divorced",Customer!G2102=1,"Married",Customer!H2102=1,"Single",Customer!I2102=1,"Together",Customer!J2102=1,"Window")</f>
        <v>Together</v>
      </c>
      <c r="G2102" t="str" cm="1">
        <f t="array" ref="G2102">_xlfn.IFS(Customer!K2102=1,"Basic",Customer!L2102=1,"Graduate",Customer!M2102=1,"Master",Customer!N2102=1,"PhD")</f>
        <v>Graduate</v>
      </c>
      <c r="H2102" t="s">
        <v>17</v>
      </c>
    </row>
    <row r="2103" spans="1:8" x14ac:dyDescent="0.3">
      <c r="A2103">
        <v>1824</v>
      </c>
      <c r="B2103">
        <v>119419</v>
      </c>
      <c r="C2103">
        <v>1</v>
      </c>
      <c r="D2103">
        <v>0</v>
      </c>
      <c r="E2103">
        <v>39</v>
      </c>
      <c r="F2103" t="str" cm="1">
        <f t="array" ref="F2103">_xlfn.IFS(Customer!F2103=1,"Divorced",Customer!G2103=1,"Married",Customer!H2103=1,"Single",Customer!I2103=1,"Together",Customer!J2103=1,"Window")</f>
        <v>Married</v>
      </c>
      <c r="G2103" t="str" cm="1">
        <f t="array" ref="G2103">_xlfn.IFS(Customer!K2103=1,"Basic",Customer!L2103=1,"Graduate",Customer!M2103=1,"Master",Customer!N2103=1,"PhD")</f>
        <v>Graduate</v>
      </c>
      <c r="H2103" t="s">
        <v>17</v>
      </c>
    </row>
    <row r="2104" spans="1:8" x14ac:dyDescent="0.3">
      <c r="A2104">
        <v>2458</v>
      </c>
      <c r="B2104">
        <v>119414</v>
      </c>
      <c r="C2104">
        <v>1</v>
      </c>
      <c r="D2104">
        <v>0</v>
      </c>
      <c r="E2104">
        <v>39</v>
      </c>
      <c r="F2104" t="str" cm="1">
        <f t="array" ref="F2104">_xlfn.IFS(Customer!F2104=1,"Divorced",Customer!G2104=1,"Married",Customer!H2104=1,"Single",Customer!I2104=1,"Together",Customer!J2104=1,"Window")</f>
        <v>Together</v>
      </c>
      <c r="G2104" t="e" cm="1">
        <f t="array" ref="G2104">_xlfn.IFS(Customer!K2104=1,"Basic",Customer!L2104=1,"Graduate",Customer!M2104=1,"Master",Customer!N2104=1,"PhD")</f>
        <v>#N/A</v>
      </c>
      <c r="H2104" t="s">
        <v>20</v>
      </c>
    </row>
    <row r="2105" spans="1:8" x14ac:dyDescent="0.3">
      <c r="A2105">
        <v>3108</v>
      </c>
      <c r="B2105">
        <v>119346</v>
      </c>
      <c r="C2105">
        <v>1</v>
      </c>
      <c r="D2105">
        <v>0</v>
      </c>
      <c r="E2105">
        <v>46</v>
      </c>
      <c r="F2105" t="str" cm="1">
        <f t="array" ref="F2105">_xlfn.IFS(Customer!F2105=1,"Divorced",Customer!G2105=1,"Married",Customer!H2105=1,"Single",Customer!I2105=1,"Together",Customer!J2105=1,"Window")</f>
        <v>Divorced</v>
      </c>
      <c r="G2105" t="str" cm="1">
        <f t="array" ref="G2105">_xlfn.IFS(Customer!K2105=1,"Basic",Customer!L2105=1,"Graduate",Customer!M2105=1,"Master",Customer!N2105=1,"PhD")</f>
        <v>Graduate</v>
      </c>
      <c r="H2105" t="s">
        <v>17</v>
      </c>
    </row>
    <row r="2106" spans="1:8" x14ac:dyDescent="0.3">
      <c r="A2106">
        <v>1780</v>
      </c>
      <c r="B2106">
        <v>119329</v>
      </c>
      <c r="C2106">
        <v>1</v>
      </c>
      <c r="D2106">
        <v>0</v>
      </c>
      <c r="E2106">
        <v>52</v>
      </c>
      <c r="F2106" t="str" cm="1">
        <f t="array" ref="F2106">_xlfn.IFS(Customer!F2106=1,"Divorced",Customer!G2106=1,"Married",Customer!H2106=1,"Single",Customer!I2106=1,"Together",Customer!J2106=1,"Window")</f>
        <v>Married</v>
      </c>
      <c r="G2106" t="str" cm="1">
        <f t="array" ref="G2106">_xlfn.IFS(Customer!K2106=1,"Basic",Customer!L2106=1,"Graduate",Customer!M2106=1,"Master",Customer!N2106=1,"PhD")</f>
        <v>Graduate</v>
      </c>
      <c r="H2106" t="s">
        <v>20</v>
      </c>
    </row>
    <row r="2107" spans="1:8" x14ac:dyDescent="0.3">
      <c r="A2107">
        <v>2459</v>
      </c>
      <c r="B2107">
        <v>119107</v>
      </c>
      <c r="C2107">
        <v>1</v>
      </c>
      <c r="D2107">
        <v>0</v>
      </c>
      <c r="E2107">
        <v>40</v>
      </c>
      <c r="F2107" t="str" cm="1">
        <f t="array" ref="F2107">_xlfn.IFS(Customer!F2107=1,"Divorced",Customer!G2107=1,"Married",Customer!H2107=1,"Single",Customer!I2107=1,"Together",Customer!J2107=1,"Window")</f>
        <v>Married</v>
      </c>
      <c r="G2107" t="str" cm="1">
        <f t="array" ref="G2107">_xlfn.IFS(Customer!K2107=1,"Basic",Customer!L2107=1,"Graduate",Customer!M2107=1,"Master",Customer!N2107=1,"PhD")</f>
        <v>Graduate</v>
      </c>
      <c r="H2107" t="s">
        <v>15</v>
      </c>
    </row>
    <row r="2108" spans="1:8" x14ac:dyDescent="0.3">
      <c r="A2108">
        <v>1703</v>
      </c>
      <c r="B2108">
        <v>118988</v>
      </c>
      <c r="C2108">
        <v>1</v>
      </c>
      <c r="D2108">
        <v>0</v>
      </c>
      <c r="E2108">
        <v>36</v>
      </c>
      <c r="F2108" t="str" cm="1">
        <f t="array" ref="F2108">_xlfn.IFS(Customer!F2108=1,"Divorced",Customer!G2108=1,"Married",Customer!H2108=1,"Single",Customer!I2108=1,"Together",Customer!J2108=1,"Window")</f>
        <v>Married</v>
      </c>
      <c r="G2108" t="str" cm="1">
        <f t="array" ref="G2108">_xlfn.IFS(Customer!K2108=1,"Basic",Customer!L2108=1,"Graduate",Customer!M2108=1,"Master",Customer!N2108=1,"PhD")</f>
        <v>PhD</v>
      </c>
      <c r="H2108" t="s">
        <v>15</v>
      </c>
    </row>
    <row r="2109" spans="1:8" x14ac:dyDescent="0.3">
      <c r="A2109">
        <v>1596</v>
      </c>
      <c r="B2109">
        <v>118978</v>
      </c>
      <c r="C2109">
        <v>1</v>
      </c>
      <c r="D2109">
        <v>0</v>
      </c>
      <c r="E2109">
        <v>47</v>
      </c>
      <c r="F2109" t="str" cm="1">
        <f t="array" ref="F2109">_xlfn.IFS(Customer!F2109=1,"Divorced",Customer!G2109=1,"Married",Customer!H2109=1,"Single",Customer!I2109=1,"Together",Customer!J2109=1,"Window")</f>
        <v>Married</v>
      </c>
      <c r="G2109" t="str" cm="1">
        <f t="array" ref="G2109">_xlfn.IFS(Customer!K2109=1,"Basic",Customer!L2109=1,"Graduate",Customer!M2109=1,"Master",Customer!N2109=1,"PhD")</f>
        <v>Basic</v>
      </c>
      <c r="H2109" t="s">
        <v>17</v>
      </c>
    </row>
    <row r="2110" spans="1:8" x14ac:dyDescent="0.3">
      <c r="A2110">
        <v>2323</v>
      </c>
      <c r="B2110">
        <v>118929</v>
      </c>
      <c r="C2110">
        <v>0</v>
      </c>
      <c r="D2110">
        <v>0</v>
      </c>
      <c r="E2110">
        <v>30</v>
      </c>
      <c r="F2110" t="str" cm="1">
        <f t="array" ref="F2110">_xlfn.IFS(Customer!F2110=1,"Divorced",Customer!G2110=1,"Married",Customer!H2110=1,"Single",Customer!I2110=1,"Together",Customer!J2110=1,"Window")</f>
        <v>Married</v>
      </c>
      <c r="G2110" t="str" cm="1">
        <f t="array" ref="G2110">_xlfn.IFS(Customer!K2110=1,"Basic",Customer!L2110=1,"Graduate",Customer!M2110=1,"Master",Customer!N2110=1,"PhD")</f>
        <v>Graduate</v>
      </c>
      <c r="H2110" t="s">
        <v>18</v>
      </c>
    </row>
    <row r="2111" spans="1:8" x14ac:dyDescent="0.3">
      <c r="A2111">
        <v>2891</v>
      </c>
      <c r="B2111">
        <v>118929</v>
      </c>
      <c r="C2111">
        <v>0</v>
      </c>
      <c r="D2111">
        <v>0</v>
      </c>
      <c r="E2111">
        <v>30</v>
      </c>
      <c r="F2111" t="str" cm="1">
        <f t="array" ref="F2111">_xlfn.IFS(Customer!F2111=1,"Divorced",Customer!G2111=1,"Married",Customer!H2111=1,"Single",Customer!I2111=1,"Together",Customer!J2111=1,"Window")</f>
        <v>Married</v>
      </c>
      <c r="G2111" t="str" cm="1">
        <f t="array" ref="G2111">_xlfn.IFS(Customer!K2111=1,"Basic",Customer!L2111=1,"Graduate",Customer!M2111=1,"Master",Customer!N2111=1,"PhD")</f>
        <v>Graduate</v>
      </c>
      <c r="H2111" t="s">
        <v>15</v>
      </c>
    </row>
    <row r="2112" spans="1:8" x14ac:dyDescent="0.3">
      <c r="A2112">
        <v>3172</v>
      </c>
      <c r="B2112">
        <v>118929</v>
      </c>
      <c r="C2112">
        <v>0</v>
      </c>
      <c r="D2112">
        <v>0</v>
      </c>
      <c r="E2112">
        <v>30</v>
      </c>
      <c r="F2112" t="str" cm="1">
        <f t="array" ref="F2112">_xlfn.IFS(Customer!F2112=1,"Divorced",Customer!G2112=1,"Married",Customer!H2112=1,"Single",Customer!I2112=1,"Together",Customer!J2112=1,"Window")</f>
        <v>Married</v>
      </c>
      <c r="G2112" t="str" cm="1">
        <f t="array" ref="G2112">_xlfn.IFS(Customer!K2112=1,"Basic",Customer!L2112=1,"Graduate",Customer!M2112=1,"Master",Customer!N2112=1,"PhD")</f>
        <v>Graduate</v>
      </c>
      <c r="H2112" t="s">
        <v>20</v>
      </c>
    </row>
    <row r="2113" spans="1:8" x14ac:dyDescent="0.3">
      <c r="A2113">
        <v>1193</v>
      </c>
      <c r="B2113">
        <v>118890</v>
      </c>
      <c r="C2113">
        <v>0</v>
      </c>
      <c r="D2113">
        <v>0</v>
      </c>
      <c r="E2113">
        <v>36</v>
      </c>
      <c r="F2113" t="str" cm="1">
        <f t="array" ref="F2113">_xlfn.IFS(Customer!F2113=1,"Divorced",Customer!G2113=1,"Married",Customer!H2113=1,"Single",Customer!I2113=1,"Together",Customer!J2113=1,"Window")</f>
        <v>Single</v>
      </c>
      <c r="G2113" t="str" cm="1">
        <f t="array" ref="G2113">_xlfn.IFS(Customer!K2113=1,"Basic",Customer!L2113=1,"Graduate",Customer!M2113=1,"Master",Customer!N2113=1,"PhD")</f>
        <v>Master</v>
      </c>
      <c r="H2113" t="s">
        <v>15</v>
      </c>
    </row>
    <row r="2114" spans="1:8" x14ac:dyDescent="0.3">
      <c r="A2114">
        <v>2597</v>
      </c>
      <c r="B2114">
        <v>118793</v>
      </c>
      <c r="C2114">
        <v>1</v>
      </c>
      <c r="D2114">
        <v>0</v>
      </c>
      <c r="E2114">
        <v>49</v>
      </c>
      <c r="F2114" t="str" cm="1">
        <f t="array" ref="F2114">_xlfn.IFS(Customer!F2114=1,"Divorced",Customer!G2114=1,"Married",Customer!H2114=1,"Single",Customer!I2114=1,"Together",Customer!J2114=1,"Window")</f>
        <v>Married</v>
      </c>
      <c r="G2114" t="str" cm="1">
        <f t="array" ref="G2114">_xlfn.IFS(Customer!K2114=1,"Basic",Customer!L2114=1,"Graduate",Customer!M2114=1,"Master",Customer!N2114=1,"PhD")</f>
        <v>Graduate</v>
      </c>
      <c r="H2114" t="s">
        <v>15</v>
      </c>
    </row>
    <row r="2115" spans="1:8" x14ac:dyDescent="0.3">
      <c r="A2115">
        <v>2689</v>
      </c>
      <c r="B2115">
        <v>118746</v>
      </c>
      <c r="C2115">
        <v>1</v>
      </c>
      <c r="D2115">
        <v>0</v>
      </c>
      <c r="E2115">
        <v>28</v>
      </c>
      <c r="F2115" t="str" cm="1">
        <f t="array" ref="F2115">_xlfn.IFS(Customer!F2115=1,"Divorced",Customer!G2115=1,"Married",Customer!H2115=1,"Single",Customer!I2115=1,"Together",Customer!J2115=1,"Window")</f>
        <v>Single</v>
      </c>
      <c r="G2115" t="str" cm="1">
        <f t="array" ref="G2115">_xlfn.IFS(Customer!K2115=1,"Basic",Customer!L2115=1,"Graduate",Customer!M2115=1,"Master",Customer!N2115=1,"PhD")</f>
        <v>Basic</v>
      </c>
      <c r="H2115" t="s">
        <v>18</v>
      </c>
    </row>
    <row r="2116" spans="1:8" x14ac:dyDescent="0.3">
      <c r="A2116">
        <v>1245</v>
      </c>
      <c r="B2116">
        <v>118701</v>
      </c>
      <c r="C2116">
        <v>1</v>
      </c>
      <c r="D2116">
        <v>1</v>
      </c>
      <c r="E2116">
        <v>56</v>
      </c>
      <c r="F2116" t="str" cm="1">
        <f t="array" ref="F2116">_xlfn.IFS(Customer!F2116=1,"Divorced",Customer!G2116=1,"Married",Customer!H2116=1,"Single",Customer!I2116=1,"Together",Customer!J2116=1,"Window")</f>
        <v>Single</v>
      </c>
      <c r="G2116" t="str" cm="1">
        <f t="array" ref="G2116">_xlfn.IFS(Customer!K2116=1,"Basic",Customer!L2116=1,"Graduate",Customer!M2116=1,"Master",Customer!N2116=1,"PhD")</f>
        <v>Graduate</v>
      </c>
      <c r="H2116" t="s">
        <v>16</v>
      </c>
    </row>
    <row r="2117" spans="1:8" x14ac:dyDescent="0.3">
      <c r="A2117">
        <v>2782</v>
      </c>
      <c r="B2117">
        <v>118701</v>
      </c>
      <c r="C2117">
        <v>1</v>
      </c>
      <c r="D2117">
        <v>1</v>
      </c>
      <c r="E2117">
        <v>56</v>
      </c>
      <c r="F2117" t="str" cm="1">
        <f t="array" ref="F2117">_xlfn.IFS(Customer!F2117=1,"Divorced",Customer!G2117=1,"Married",Customer!H2117=1,"Single",Customer!I2117=1,"Together",Customer!J2117=1,"Window")</f>
        <v>Single</v>
      </c>
      <c r="G2117" t="str" cm="1">
        <f t="array" ref="G2117">_xlfn.IFS(Customer!K2117=1,"Basic",Customer!L2117=1,"Graduate",Customer!M2117=1,"Master",Customer!N2117=1,"PhD")</f>
        <v>Graduate</v>
      </c>
      <c r="H2117" t="s">
        <v>20</v>
      </c>
    </row>
    <row r="2118" spans="1:8" x14ac:dyDescent="0.3">
      <c r="A2118">
        <v>1647</v>
      </c>
      <c r="B2118">
        <v>118690</v>
      </c>
      <c r="C2118">
        <v>0</v>
      </c>
      <c r="D2118">
        <v>0</v>
      </c>
      <c r="E2118">
        <v>61</v>
      </c>
      <c r="F2118" t="str" cm="1">
        <f t="array" ref="F2118">_xlfn.IFS(Customer!F2118=1,"Divorced",Customer!G2118=1,"Married",Customer!H2118=1,"Single",Customer!I2118=1,"Together",Customer!J2118=1,"Window")</f>
        <v>Married</v>
      </c>
      <c r="G2118" t="str" cm="1">
        <f t="array" ref="G2118">_xlfn.IFS(Customer!K2118=1,"Basic",Customer!L2118=1,"Graduate",Customer!M2118=1,"Master",Customer!N2118=1,"PhD")</f>
        <v>Graduate</v>
      </c>
      <c r="H2118" t="s">
        <v>16</v>
      </c>
    </row>
    <row r="2119" spans="1:8" x14ac:dyDescent="0.3">
      <c r="A2119">
        <v>2400</v>
      </c>
      <c r="B2119">
        <v>118690</v>
      </c>
      <c r="C2119">
        <v>0</v>
      </c>
      <c r="D2119">
        <v>0</v>
      </c>
      <c r="E2119">
        <v>61</v>
      </c>
      <c r="F2119" t="str" cm="1">
        <f t="array" ref="F2119">_xlfn.IFS(Customer!F2119=1,"Divorced",Customer!G2119=1,"Married",Customer!H2119=1,"Single",Customer!I2119=1,"Together",Customer!J2119=1,"Window")</f>
        <v>Married</v>
      </c>
      <c r="G2119" t="str" cm="1">
        <f t="array" ref="G2119">_xlfn.IFS(Customer!K2119=1,"Basic",Customer!L2119=1,"Graduate",Customer!M2119=1,"Master",Customer!N2119=1,"PhD")</f>
        <v>Graduate</v>
      </c>
      <c r="H2119" t="s">
        <v>17</v>
      </c>
    </row>
    <row r="2120" spans="1:8" x14ac:dyDescent="0.3">
      <c r="A2120">
        <v>2706</v>
      </c>
      <c r="B2120">
        <v>118690</v>
      </c>
      <c r="C2120">
        <v>0</v>
      </c>
      <c r="D2120">
        <v>0</v>
      </c>
      <c r="E2120">
        <v>61</v>
      </c>
      <c r="F2120" t="str" cm="1">
        <f t="array" ref="F2120">_xlfn.IFS(Customer!F2120=1,"Divorced",Customer!G2120=1,"Married",Customer!H2120=1,"Single",Customer!I2120=1,"Together",Customer!J2120=1,"Window")</f>
        <v>Married</v>
      </c>
      <c r="G2120" t="str" cm="1">
        <f t="array" ref="G2120">_xlfn.IFS(Customer!K2120=1,"Basic",Customer!L2120=1,"Graduate",Customer!M2120=1,"Master",Customer!N2120=1,"PhD")</f>
        <v>Graduate</v>
      </c>
      <c r="H2120" t="s">
        <v>17</v>
      </c>
    </row>
    <row r="2121" spans="1:8" x14ac:dyDescent="0.3">
      <c r="A2121">
        <v>1025</v>
      </c>
      <c r="B2121">
        <v>118589</v>
      </c>
      <c r="C2121">
        <v>0</v>
      </c>
      <c r="D2121">
        <v>0</v>
      </c>
      <c r="E2121">
        <v>51</v>
      </c>
      <c r="F2121" t="str" cm="1">
        <f t="array" ref="F2121">_xlfn.IFS(Customer!F2121=1,"Divorced",Customer!G2121=1,"Married",Customer!H2121=1,"Single",Customer!I2121=1,"Together",Customer!J2121=1,"Window")</f>
        <v>Single</v>
      </c>
      <c r="G2121" t="str" cm="1">
        <f t="array" ref="G2121">_xlfn.IFS(Customer!K2121=1,"Basic",Customer!L2121=1,"Graduate",Customer!M2121=1,"Master",Customer!N2121=1,"PhD")</f>
        <v>Graduate</v>
      </c>
      <c r="H2121" t="s">
        <v>15</v>
      </c>
    </row>
    <row r="2122" spans="1:8" x14ac:dyDescent="0.3">
      <c r="A2122">
        <v>1406</v>
      </c>
      <c r="B2122">
        <v>118492</v>
      </c>
      <c r="C2122">
        <v>1</v>
      </c>
      <c r="D2122">
        <v>0</v>
      </c>
      <c r="E2122">
        <v>38</v>
      </c>
      <c r="F2122" t="str" cm="1">
        <f t="array" ref="F2122">_xlfn.IFS(Customer!F2122=1,"Divorced",Customer!G2122=1,"Married",Customer!H2122=1,"Single",Customer!I2122=1,"Together",Customer!J2122=1,"Window")</f>
        <v>Together</v>
      </c>
      <c r="G2122" t="str" cm="1">
        <f t="array" ref="G2122">_xlfn.IFS(Customer!K2122=1,"Basic",Customer!L2122=1,"Graduate",Customer!M2122=1,"Master",Customer!N2122=1,"PhD")</f>
        <v>Master</v>
      </c>
      <c r="H2122" t="s">
        <v>19</v>
      </c>
    </row>
    <row r="2123" spans="1:8" x14ac:dyDescent="0.3">
      <c r="A2123">
        <v>2304</v>
      </c>
      <c r="B2123">
        <v>118393</v>
      </c>
      <c r="C2123">
        <v>1</v>
      </c>
      <c r="D2123">
        <v>0</v>
      </c>
      <c r="E2123">
        <v>46</v>
      </c>
      <c r="F2123" t="str" cm="1">
        <f t="array" ref="F2123">_xlfn.IFS(Customer!F2123=1,"Divorced",Customer!G2123=1,"Married",Customer!H2123=1,"Single",Customer!I2123=1,"Together",Customer!J2123=1,"Window")</f>
        <v>Married</v>
      </c>
      <c r="G2123" t="str" cm="1">
        <f t="array" ref="G2123">_xlfn.IFS(Customer!K2123=1,"Basic",Customer!L2123=1,"Graduate",Customer!M2123=1,"Master",Customer!N2123=1,"PhD")</f>
        <v>Basic</v>
      </c>
      <c r="H2123" t="s">
        <v>17</v>
      </c>
    </row>
    <row r="2124" spans="1:8" x14ac:dyDescent="0.3">
      <c r="A2124">
        <v>2677</v>
      </c>
      <c r="B2124">
        <v>118358</v>
      </c>
      <c r="C2124">
        <v>1</v>
      </c>
      <c r="D2124">
        <v>0</v>
      </c>
      <c r="E2124">
        <v>31</v>
      </c>
      <c r="F2124" t="str" cm="1">
        <f t="array" ref="F2124">_xlfn.IFS(Customer!F2124=1,"Divorced",Customer!G2124=1,"Married",Customer!H2124=1,"Single",Customer!I2124=1,"Together",Customer!J2124=1,"Window")</f>
        <v>Single</v>
      </c>
      <c r="G2124" t="str" cm="1">
        <f t="array" ref="G2124">_xlfn.IFS(Customer!K2124=1,"Basic",Customer!L2124=1,"Graduate",Customer!M2124=1,"Master",Customer!N2124=1,"PhD")</f>
        <v>Graduate</v>
      </c>
      <c r="H2124" t="s">
        <v>18</v>
      </c>
    </row>
    <row r="2125" spans="1:8" x14ac:dyDescent="0.3">
      <c r="A2125">
        <v>2188</v>
      </c>
      <c r="B2125">
        <v>118351</v>
      </c>
      <c r="C2125">
        <v>0</v>
      </c>
      <c r="D2125">
        <v>0</v>
      </c>
      <c r="E2125">
        <v>30</v>
      </c>
      <c r="F2125" t="str" cm="1">
        <f t="array" ref="F2125">_xlfn.IFS(Customer!F2125=1,"Divorced",Customer!G2125=1,"Married",Customer!H2125=1,"Single",Customer!I2125=1,"Together",Customer!J2125=1,"Window")</f>
        <v>Married</v>
      </c>
      <c r="G2125" t="str" cm="1">
        <f t="array" ref="G2125">_xlfn.IFS(Customer!K2125=1,"Basic",Customer!L2125=1,"Graduate",Customer!M2125=1,"Master",Customer!N2125=1,"PhD")</f>
        <v>Graduate</v>
      </c>
      <c r="H2125" t="s">
        <v>20</v>
      </c>
    </row>
    <row r="2126" spans="1:8" x14ac:dyDescent="0.3">
      <c r="A2126">
        <v>2332</v>
      </c>
      <c r="B2126">
        <v>118227</v>
      </c>
      <c r="C2126">
        <v>1</v>
      </c>
      <c r="D2126">
        <v>0</v>
      </c>
      <c r="E2126">
        <v>33</v>
      </c>
      <c r="F2126" t="str" cm="1">
        <f t="array" ref="F2126">_xlfn.IFS(Customer!F2126=1,"Divorced",Customer!G2126=1,"Married",Customer!H2126=1,"Single",Customer!I2126=1,"Together",Customer!J2126=1,"Window")</f>
        <v>Together</v>
      </c>
      <c r="G2126" t="str" cm="1">
        <f t="array" ref="G2126">_xlfn.IFS(Customer!K2126=1,"Basic",Customer!L2126=1,"Graduate",Customer!M2126=1,"Master",Customer!N2126=1,"PhD")</f>
        <v>Graduate</v>
      </c>
      <c r="H2126" t="s">
        <v>20</v>
      </c>
    </row>
    <row r="2127" spans="1:8" x14ac:dyDescent="0.3">
      <c r="A2127">
        <v>2669</v>
      </c>
      <c r="B2127">
        <v>118222</v>
      </c>
      <c r="C2127">
        <v>0</v>
      </c>
      <c r="D2127">
        <v>0</v>
      </c>
      <c r="E2127">
        <v>30</v>
      </c>
      <c r="F2127" t="str" cm="1">
        <f t="array" ref="F2127">_xlfn.IFS(Customer!F2127=1,"Divorced",Customer!G2127=1,"Married",Customer!H2127=1,"Single",Customer!I2127=1,"Together",Customer!J2127=1,"Window")</f>
        <v>Married</v>
      </c>
      <c r="G2127" t="str" cm="1">
        <f t="array" ref="G2127">_xlfn.IFS(Customer!K2127=1,"Basic",Customer!L2127=1,"Graduate",Customer!M2127=1,"Master",Customer!N2127=1,"PhD")</f>
        <v>Graduate</v>
      </c>
      <c r="H2127" t="s">
        <v>15</v>
      </c>
    </row>
    <row r="2128" spans="1:8" x14ac:dyDescent="0.3">
      <c r="A2128">
        <v>2667</v>
      </c>
      <c r="B2128">
        <v>118169</v>
      </c>
      <c r="C2128">
        <v>1</v>
      </c>
      <c r="D2128">
        <v>0</v>
      </c>
      <c r="E2128">
        <v>35</v>
      </c>
      <c r="F2128" t="str" cm="1">
        <f t="array" ref="F2128">_xlfn.IFS(Customer!F2128=1,"Divorced",Customer!G2128=1,"Married",Customer!H2128=1,"Single",Customer!I2128=1,"Together",Customer!J2128=1,"Window")</f>
        <v>Married</v>
      </c>
      <c r="G2128" t="str" cm="1">
        <f t="array" ref="G2128">_xlfn.IFS(Customer!K2128=1,"Basic",Customer!L2128=1,"Graduate",Customer!M2128=1,"Master",Customer!N2128=1,"PhD")</f>
        <v>PhD</v>
      </c>
      <c r="H2128" t="s">
        <v>16</v>
      </c>
    </row>
    <row r="2129" spans="1:8" x14ac:dyDescent="0.3">
      <c r="A2129">
        <v>1426</v>
      </c>
      <c r="B2129">
        <v>118100</v>
      </c>
      <c r="C2129">
        <v>0</v>
      </c>
      <c r="D2129">
        <v>0</v>
      </c>
      <c r="E2129">
        <v>74</v>
      </c>
      <c r="F2129" t="str" cm="1">
        <f t="array" ref="F2129">_xlfn.IFS(Customer!F2129=1,"Divorced",Customer!G2129=1,"Married",Customer!H2129=1,"Single",Customer!I2129=1,"Together",Customer!J2129=1,"Window")</f>
        <v>Married</v>
      </c>
      <c r="G2129" t="str" cm="1">
        <f t="array" ref="G2129">_xlfn.IFS(Customer!K2129=1,"Basic",Customer!L2129=1,"Graduate",Customer!M2129=1,"Master",Customer!N2129=1,"PhD")</f>
        <v>Graduate</v>
      </c>
      <c r="H2129" t="s">
        <v>20</v>
      </c>
    </row>
    <row r="2130" spans="1:8" x14ac:dyDescent="0.3">
      <c r="A2130">
        <v>2695</v>
      </c>
      <c r="B2130">
        <v>117688</v>
      </c>
      <c r="C2130">
        <v>1</v>
      </c>
      <c r="D2130">
        <v>0</v>
      </c>
      <c r="E2130">
        <v>41</v>
      </c>
      <c r="F2130" t="str" cm="1">
        <f t="array" ref="F2130">_xlfn.IFS(Customer!F2130=1,"Divorced",Customer!G2130=1,"Married",Customer!H2130=1,"Single",Customer!I2130=1,"Together",Customer!J2130=1,"Window")</f>
        <v>Married</v>
      </c>
      <c r="G2130" t="str" cm="1">
        <f t="array" ref="G2130">_xlfn.IFS(Customer!K2130=1,"Basic",Customer!L2130=1,"Graduate",Customer!M2130=1,"Master",Customer!N2130=1,"PhD")</f>
        <v>Graduate</v>
      </c>
      <c r="H2130" t="s">
        <v>18</v>
      </c>
    </row>
    <row r="2131" spans="1:8" x14ac:dyDescent="0.3">
      <c r="A2131">
        <v>3007</v>
      </c>
      <c r="B2131">
        <v>117649</v>
      </c>
      <c r="C2131">
        <v>1</v>
      </c>
      <c r="D2131">
        <v>0</v>
      </c>
      <c r="E2131">
        <v>44</v>
      </c>
      <c r="F2131" t="str" cm="1">
        <f t="array" ref="F2131">_xlfn.IFS(Customer!F2131=1,"Divorced",Customer!G2131=1,"Married",Customer!H2131=1,"Single",Customer!I2131=1,"Together",Customer!J2131=1,"Window")</f>
        <v>Married</v>
      </c>
      <c r="G2131" t="str" cm="1">
        <f t="array" ref="G2131">_xlfn.IFS(Customer!K2131=1,"Basic",Customer!L2131=1,"Graduate",Customer!M2131=1,"Master",Customer!N2131=1,"PhD")</f>
        <v>Graduate</v>
      </c>
      <c r="H2131" t="s">
        <v>18</v>
      </c>
    </row>
    <row r="2132" spans="1:8" x14ac:dyDescent="0.3">
      <c r="A2132">
        <v>1719</v>
      </c>
      <c r="B2132">
        <v>117487</v>
      </c>
      <c r="C2132">
        <v>1</v>
      </c>
      <c r="D2132">
        <v>0</v>
      </c>
      <c r="E2132">
        <v>31</v>
      </c>
      <c r="F2132" t="str" cm="1">
        <f t="array" ref="F2132">_xlfn.IFS(Customer!F2132=1,"Divorced",Customer!G2132=1,"Married",Customer!H2132=1,"Single",Customer!I2132=1,"Together",Customer!J2132=1,"Window")</f>
        <v>Married</v>
      </c>
      <c r="G2132" t="str" cm="1">
        <f t="array" ref="G2132">_xlfn.IFS(Customer!K2132=1,"Basic",Customer!L2132=1,"Graduate",Customer!M2132=1,"Master",Customer!N2132=1,"PhD")</f>
        <v>Basic</v>
      </c>
      <c r="H2132" t="s">
        <v>16</v>
      </c>
    </row>
    <row r="2133" spans="1:8" x14ac:dyDescent="0.3">
      <c r="A2133">
        <v>1579</v>
      </c>
      <c r="B2133">
        <v>117459</v>
      </c>
      <c r="C2133">
        <v>1</v>
      </c>
      <c r="D2133">
        <v>0</v>
      </c>
      <c r="E2133">
        <v>45</v>
      </c>
      <c r="F2133" t="str" cm="1">
        <f t="array" ref="F2133">_xlfn.IFS(Customer!F2133=1,"Divorced",Customer!G2133=1,"Married",Customer!H2133=1,"Single",Customer!I2133=1,"Together",Customer!J2133=1,"Window")</f>
        <v>Together</v>
      </c>
      <c r="G2133" t="str" cm="1">
        <f t="array" ref="G2133">_xlfn.IFS(Customer!K2133=1,"Basic",Customer!L2133=1,"Graduate",Customer!M2133=1,"Master",Customer!N2133=1,"PhD")</f>
        <v>Master</v>
      </c>
      <c r="H2133" t="s">
        <v>18</v>
      </c>
    </row>
    <row r="2134" spans="1:8" x14ac:dyDescent="0.3">
      <c r="A2134">
        <v>2005</v>
      </c>
      <c r="B2134">
        <v>117345</v>
      </c>
      <c r="C2134">
        <v>1</v>
      </c>
      <c r="D2134">
        <v>0</v>
      </c>
      <c r="E2134">
        <v>42</v>
      </c>
      <c r="F2134" t="str" cm="1">
        <f t="array" ref="F2134">_xlfn.IFS(Customer!F2134=1,"Divorced",Customer!G2134=1,"Married",Customer!H2134=1,"Single",Customer!I2134=1,"Together",Customer!J2134=1,"Window")</f>
        <v>Married</v>
      </c>
      <c r="G2134" t="str" cm="1">
        <f t="array" ref="G2134">_xlfn.IFS(Customer!K2134=1,"Basic",Customer!L2134=1,"Graduate",Customer!M2134=1,"Master",Customer!N2134=1,"PhD")</f>
        <v>Graduate</v>
      </c>
      <c r="H2134" t="s">
        <v>18</v>
      </c>
    </row>
    <row r="2135" spans="1:8" x14ac:dyDescent="0.3">
      <c r="A2135">
        <v>1014</v>
      </c>
      <c r="B2135">
        <v>117323</v>
      </c>
      <c r="C2135">
        <v>0</v>
      </c>
      <c r="D2135">
        <v>0</v>
      </c>
      <c r="E2135">
        <v>33</v>
      </c>
      <c r="F2135" t="str" cm="1">
        <f t="array" ref="F2135">_xlfn.IFS(Customer!F2135=1,"Divorced",Customer!G2135=1,"Married",Customer!H2135=1,"Single",Customer!I2135=1,"Together",Customer!J2135=1,"Window")</f>
        <v>Married</v>
      </c>
      <c r="G2135" t="str" cm="1">
        <f t="array" ref="G2135">_xlfn.IFS(Customer!K2135=1,"Basic",Customer!L2135=1,"Graduate",Customer!M2135=1,"Master",Customer!N2135=1,"PhD")</f>
        <v>Graduate</v>
      </c>
      <c r="H2135" t="s">
        <v>17</v>
      </c>
    </row>
    <row r="2136" spans="1:8" x14ac:dyDescent="0.3">
      <c r="A2136">
        <v>2341</v>
      </c>
      <c r="B2136">
        <v>117256</v>
      </c>
      <c r="C2136">
        <v>1</v>
      </c>
      <c r="D2136">
        <v>0</v>
      </c>
      <c r="E2136">
        <v>28</v>
      </c>
      <c r="F2136" t="str" cm="1">
        <f t="array" ref="F2136">_xlfn.IFS(Customer!F2136=1,"Divorced",Customer!G2136=1,"Married",Customer!H2136=1,"Single",Customer!I2136=1,"Together",Customer!J2136=1,"Window")</f>
        <v>Married</v>
      </c>
      <c r="G2136" t="str" cm="1">
        <f t="array" ref="G2136">_xlfn.IFS(Customer!K2136=1,"Basic",Customer!L2136=1,"Graduate",Customer!M2136=1,"Master",Customer!N2136=1,"PhD")</f>
        <v>Basic</v>
      </c>
      <c r="H2136" t="s">
        <v>18</v>
      </c>
    </row>
    <row r="2137" spans="1:8" x14ac:dyDescent="0.3">
      <c r="A2137">
        <v>3120</v>
      </c>
      <c r="B2137">
        <v>117148</v>
      </c>
      <c r="C2137">
        <v>1</v>
      </c>
      <c r="D2137">
        <v>0</v>
      </c>
      <c r="E2137">
        <v>44</v>
      </c>
      <c r="F2137" t="str" cm="1">
        <f t="array" ref="F2137">_xlfn.IFS(Customer!F2137=1,"Divorced",Customer!G2137=1,"Married",Customer!H2137=1,"Single",Customer!I2137=1,"Together",Customer!J2137=1,"Window")</f>
        <v>Married</v>
      </c>
      <c r="G2137" t="str" cm="1">
        <f t="array" ref="G2137">_xlfn.IFS(Customer!K2137=1,"Basic",Customer!L2137=1,"Graduate",Customer!M2137=1,"Master",Customer!N2137=1,"PhD")</f>
        <v>Graduate</v>
      </c>
      <c r="H2137" t="s">
        <v>17</v>
      </c>
    </row>
    <row r="2138" spans="1:8" x14ac:dyDescent="0.3">
      <c r="A2138">
        <v>1767</v>
      </c>
      <c r="B2138">
        <v>117144</v>
      </c>
      <c r="C2138">
        <v>1</v>
      </c>
      <c r="D2138">
        <v>1</v>
      </c>
      <c r="E2138">
        <v>60</v>
      </c>
      <c r="F2138" t="str" cm="1">
        <f t="array" ref="F2138">_xlfn.IFS(Customer!F2138=1,"Divorced",Customer!G2138=1,"Married",Customer!H2138=1,"Single",Customer!I2138=1,"Together",Customer!J2138=1,"Window")</f>
        <v>Together</v>
      </c>
      <c r="G2138" t="str" cm="1">
        <f t="array" ref="G2138">_xlfn.IFS(Customer!K2138=1,"Basic",Customer!L2138=1,"Graduate",Customer!M2138=1,"Master",Customer!N2138=1,"PhD")</f>
        <v>Master</v>
      </c>
      <c r="H2138" t="s">
        <v>16</v>
      </c>
    </row>
    <row r="2139" spans="1:8" x14ac:dyDescent="0.3">
      <c r="A2139">
        <v>2572</v>
      </c>
      <c r="B2139">
        <v>117144</v>
      </c>
      <c r="C2139">
        <v>1</v>
      </c>
      <c r="D2139">
        <v>1</v>
      </c>
      <c r="E2139">
        <v>60</v>
      </c>
      <c r="F2139" t="str" cm="1">
        <f t="array" ref="F2139">_xlfn.IFS(Customer!F2139=1,"Divorced",Customer!G2139=1,"Married",Customer!H2139=1,"Single",Customer!I2139=1,"Together",Customer!J2139=1,"Window")</f>
        <v>Together</v>
      </c>
      <c r="G2139" t="str" cm="1">
        <f t="array" ref="G2139">_xlfn.IFS(Customer!K2139=1,"Basic",Customer!L2139=1,"Graduate",Customer!M2139=1,"Master",Customer!N2139=1,"PhD")</f>
        <v>Master</v>
      </c>
      <c r="H2139" t="s">
        <v>20</v>
      </c>
    </row>
    <row r="2140" spans="1:8" x14ac:dyDescent="0.3">
      <c r="A2140">
        <v>1860</v>
      </c>
      <c r="B2140">
        <v>117117</v>
      </c>
      <c r="C2140">
        <v>1</v>
      </c>
      <c r="D2140">
        <v>0</v>
      </c>
      <c r="E2140">
        <v>42</v>
      </c>
      <c r="F2140" t="str" cm="1">
        <f t="array" ref="F2140">_xlfn.IFS(Customer!F2140=1,"Divorced",Customer!G2140=1,"Married",Customer!H2140=1,"Single",Customer!I2140=1,"Together",Customer!J2140=1,"Window")</f>
        <v>Together</v>
      </c>
      <c r="G2140" t="e" cm="1">
        <f t="array" ref="G2140">_xlfn.IFS(Customer!K2140=1,"Basic",Customer!L2140=1,"Graduate",Customer!M2140=1,"Master",Customer!N2140=1,"PhD")</f>
        <v>#N/A</v>
      </c>
      <c r="H2140" t="s">
        <v>17</v>
      </c>
    </row>
    <row r="2141" spans="1:8" x14ac:dyDescent="0.3">
      <c r="A2141">
        <v>1727</v>
      </c>
      <c r="B2141">
        <v>117003</v>
      </c>
      <c r="C2141">
        <v>1</v>
      </c>
      <c r="D2141">
        <v>0</v>
      </c>
      <c r="E2141">
        <v>45</v>
      </c>
      <c r="F2141" t="str" cm="1">
        <f t="array" ref="F2141">_xlfn.IFS(Customer!F2141=1,"Divorced",Customer!G2141=1,"Married",Customer!H2141=1,"Single",Customer!I2141=1,"Together",Customer!J2141=1,"Window")</f>
        <v>Married</v>
      </c>
      <c r="G2141" t="e" cm="1">
        <f t="array" ref="G2141">_xlfn.IFS(Customer!K2141=1,"Basic",Customer!L2141=1,"Graduate",Customer!M2141=1,"Master",Customer!N2141=1,"PhD")</f>
        <v>#N/A</v>
      </c>
      <c r="H2141" t="s">
        <v>15</v>
      </c>
    </row>
    <row r="2142" spans="1:8" x14ac:dyDescent="0.3">
      <c r="A2142">
        <v>1936</v>
      </c>
      <c r="B2142">
        <v>116927</v>
      </c>
      <c r="C2142">
        <v>1</v>
      </c>
      <c r="D2142">
        <v>1</v>
      </c>
      <c r="E2142">
        <v>44</v>
      </c>
      <c r="F2142" t="str" cm="1">
        <f t="array" ref="F2142">_xlfn.IFS(Customer!F2142=1,"Divorced",Customer!G2142=1,"Married",Customer!H2142=1,"Single",Customer!I2142=1,"Together",Customer!J2142=1,"Window")</f>
        <v>Married</v>
      </c>
      <c r="G2142" t="str" cm="1">
        <f t="array" ref="G2142">_xlfn.IFS(Customer!K2142=1,"Basic",Customer!L2142=1,"Graduate",Customer!M2142=1,"Master",Customer!N2142=1,"PhD")</f>
        <v>PhD</v>
      </c>
      <c r="H2142" t="s">
        <v>20</v>
      </c>
    </row>
    <row r="2143" spans="1:8" x14ac:dyDescent="0.3">
      <c r="A2143">
        <v>2046</v>
      </c>
      <c r="B2143">
        <v>116860</v>
      </c>
      <c r="C2143">
        <v>1</v>
      </c>
      <c r="D2143">
        <v>1</v>
      </c>
      <c r="E2143">
        <v>59</v>
      </c>
      <c r="F2143" t="str" cm="1">
        <f t="array" ref="F2143">_xlfn.IFS(Customer!F2143=1,"Divorced",Customer!G2143=1,"Married",Customer!H2143=1,"Single",Customer!I2143=1,"Together",Customer!J2143=1,"Window")</f>
        <v>Married</v>
      </c>
      <c r="G2143" t="str" cm="1">
        <f t="array" ref="G2143">_xlfn.IFS(Customer!K2143=1,"Basic",Customer!L2143=1,"Graduate",Customer!M2143=1,"Master",Customer!N2143=1,"PhD")</f>
        <v>Graduate</v>
      </c>
      <c r="H2143" t="s">
        <v>17</v>
      </c>
    </row>
    <row r="2144" spans="1:8" x14ac:dyDescent="0.3">
      <c r="A2144">
        <v>1773</v>
      </c>
      <c r="B2144">
        <v>116813</v>
      </c>
      <c r="C2144">
        <v>0</v>
      </c>
      <c r="D2144">
        <v>0</v>
      </c>
      <c r="E2144">
        <v>70</v>
      </c>
      <c r="F2144" t="str" cm="1">
        <f t="array" ref="F2144">_xlfn.IFS(Customer!F2144=1,"Divorced",Customer!G2144=1,"Married",Customer!H2144=1,"Single",Customer!I2144=1,"Together",Customer!J2144=1,"Window")</f>
        <v>Single</v>
      </c>
      <c r="G2144" t="str" cm="1">
        <f t="array" ref="G2144">_xlfn.IFS(Customer!K2144=1,"Basic",Customer!L2144=1,"Graduate",Customer!M2144=1,"Master",Customer!N2144=1,"PhD")</f>
        <v>Graduate</v>
      </c>
      <c r="H2144" t="s">
        <v>16</v>
      </c>
    </row>
    <row r="2145" spans="1:8" x14ac:dyDescent="0.3">
      <c r="A2145">
        <v>2700</v>
      </c>
      <c r="B2145">
        <v>116653</v>
      </c>
      <c r="C2145">
        <v>1</v>
      </c>
      <c r="D2145">
        <v>0</v>
      </c>
      <c r="E2145">
        <v>41</v>
      </c>
      <c r="F2145" t="str" cm="1">
        <f t="array" ref="F2145">_xlfn.IFS(Customer!F2145=1,"Divorced",Customer!G2145=1,"Married",Customer!H2145=1,"Single",Customer!I2145=1,"Together",Customer!J2145=1,"Window")</f>
        <v>Single</v>
      </c>
      <c r="G2145" t="str" cm="1">
        <f t="array" ref="G2145">_xlfn.IFS(Customer!K2145=1,"Basic",Customer!L2145=1,"Graduate",Customer!M2145=1,"Master",Customer!N2145=1,"PhD")</f>
        <v>Master</v>
      </c>
      <c r="H2145" t="s">
        <v>17</v>
      </c>
    </row>
    <row r="2146" spans="1:8" x14ac:dyDescent="0.3">
      <c r="A2146">
        <v>1280</v>
      </c>
      <c r="B2146">
        <v>116626</v>
      </c>
      <c r="C2146">
        <v>2</v>
      </c>
      <c r="D2146">
        <v>0</v>
      </c>
      <c r="E2146">
        <v>49</v>
      </c>
      <c r="F2146" t="str" cm="1">
        <f t="array" ref="F2146">_xlfn.IFS(Customer!F2146=1,"Divorced",Customer!G2146=1,"Married",Customer!H2146=1,"Single",Customer!I2146=1,"Together",Customer!J2146=1,"Window")</f>
        <v>Together</v>
      </c>
      <c r="G2146" t="str" cm="1">
        <f t="array" ref="G2146">_xlfn.IFS(Customer!K2146=1,"Basic",Customer!L2146=1,"Graduate",Customer!M2146=1,"Master",Customer!N2146=1,"PhD")</f>
        <v>Graduate</v>
      </c>
      <c r="H2146" t="s">
        <v>19</v>
      </c>
    </row>
    <row r="2147" spans="1:8" x14ac:dyDescent="0.3">
      <c r="A2147">
        <v>2109</v>
      </c>
      <c r="B2147">
        <v>116581</v>
      </c>
      <c r="C2147">
        <v>0</v>
      </c>
      <c r="D2147">
        <v>0</v>
      </c>
      <c r="E2147">
        <v>35</v>
      </c>
      <c r="F2147" t="str" cm="1">
        <f t="array" ref="F2147">_xlfn.IFS(Customer!F2147=1,"Divorced",Customer!G2147=1,"Married",Customer!H2147=1,"Single",Customer!I2147=1,"Together",Customer!J2147=1,"Window")</f>
        <v>Single</v>
      </c>
      <c r="G2147" t="str" cm="1">
        <f t="array" ref="G2147">_xlfn.IFS(Customer!K2147=1,"Basic",Customer!L2147=1,"Graduate",Customer!M2147=1,"Master",Customer!N2147=1,"PhD")</f>
        <v>Basic</v>
      </c>
      <c r="H2147" t="s">
        <v>16</v>
      </c>
    </row>
    <row r="2148" spans="1:8" x14ac:dyDescent="0.3">
      <c r="A2148">
        <v>2439</v>
      </c>
      <c r="B2148">
        <v>116531</v>
      </c>
      <c r="C2148">
        <v>1</v>
      </c>
      <c r="D2148">
        <v>0</v>
      </c>
      <c r="E2148">
        <v>42</v>
      </c>
      <c r="F2148" t="str" cm="1">
        <f t="array" ref="F2148">_xlfn.IFS(Customer!F2148=1,"Divorced",Customer!G2148=1,"Married",Customer!H2148=1,"Single",Customer!I2148=1,"Together",Customer!J2148=1,"Window")</f>
        <v>Together</v>
      </c>
      <c r="G2148" t="str" cm="1">
        <f t="array" ref="G2148">_xlfn.IFS(Customer!K2148=1,"Basic",Customer!L2148=1,"Graduate",Customer!M2148=1,"Master",Customer!N2148=1,"PhD")</f>
        <v>Graduate</v>
      </c>
      <c r="H2148" t="s">
        <v>16</v>
      </c>
    </row>
    <row r="2149" spans="1:8" x14ac:dyDescent="0.3">
      <c r="A2149">
        <v>1810</v>
      </c>
      <c r="B2149">
        <v>116529</v>
      </c>
      <c r="C2149">
        <v>1</v>
      </c>
      <c r="D2149">
        <v>0</v>
      </c>
      <c r="E2149">
        <v>36</v>
      </c>
      <c r="F2149" t="str" cm="1">
        <f t="array" ref="F2149">_xlfn.IFS(Customer!F2149=1,"Divorced",Customer!G2149=1,"Married",Customer!H2149=1,"Single",Customer!I2149=1,"Together",Customer!J2149=1,"Window")</f>
        <v>Together</v>
      </c>
      <c r="G2149" t="str" cm="1">
        <f t="array" ref="G2149">_xlfn.IFS(Customer!K2149=1,"Basic",Customer!L2149=1,"Graduate",Customer!M2149=1,"Master",Customer!N2149=1,"PhD")</f>
        <v>Graduate</v>
      </c>
      <c r="H2149" t="s">
        <v>20</v>
      </c>
    </row>
    <row r="2150" spans="1:8" x14ac:dyDescent="0.3">
      <c r="A2150">
        <v>2095</v>
      </c>
      <c r="B2150">
        <v>116269</v>
      </c>
      <c r="C2150">
        <v>1</v>
      </c>
      <c r="D2150">
        <v>0</v>
      </c>
      <c r="E2150">
        <v>36</v>
      </c>
      <c r="F2150" t="str" cm="1">
        <f t="array" ref="F2150">_xlfn.IFS(Customer!F2150=1,"Divorced",Customer!G2150=1,"Married",Customer!H2150=1,"Single",Customer!I2150=1,"Together",Customer!J2150=1,"Window")</f>
        <v>Single</v>
      </c>
      <c r="G2150" t="str" cm="1">
        <f t="array" ref="G2150">_xlfn.IFS(Customer!K2150=1,"Basic",Customer!L2150=1,"Graduate",Customer!M2150=1,"Master",Customer!N2150=1,"PhD")</f>
        <v>PhD</v>
      </c>
      <c r="H2150" t="s">
        <v>18</v>
      </c>
    </row>
    <row r="2151" spans="1:8" x14ac:dyDescent="0.3">
      <c r="A2151">
        <v>1170</v>
      </c>
      <c r="B2151">
        <v>116248</v>
      </c>
      <c r="C2151">
        <v>1</v>
      </c>
      <c r="D2151">
        <v>0</v>
      </c>
      <c r="E2151">
        <v>32</v>
      </c>
      <c r="F2151" t="str" cm="1">
        <f t="array" ref="F2151">_xlfn.IFS(Customer!F2151=1,"Divorced",Customer!G2151=1,"Married",Customer!H2151=1,"Single",Customer!I2151=1,"Together",Customer!J2151=1,"Window")</f>
        <v>Married</v>
      </c>
      <c r="G2151" t="e" cm="1">
        <f t="array" ref="G2151">_xlfn.IFS(Customer!K2151=1,"Basic",Customer!L2151=1,"Graduate",Customer!M2151=1,"Master",Customer!N2151=1,"PhD")</f>
        <v>#N/A</v>
      </c>
      <c r="H2151" t="s">
        <v>17</v>
      </c>
    </row>
    <row r="2152" spans="1:8" x14ac:dyDescent="0.3">
      <c r="A2152">
        <v>3168</v>
      </c>
      <c r="B2152">
        <v>116185</v>
      </c>
      <c r="C2152">
        <v>1</v>
      </c>
      <c r="D2152">
        <v>0</v>
      </c>
      <c r="E2152">
        <v>30</v>
      </c>
      <c r="F2152" t="str" cm="1">
        <f t="array" ref="F2152">_xlfn.IFS(Customer!F2152=1,"Divorced",Customer!G2152=1,"Married",Customer!H2152=1,"Single",Customer!I2152=1,"Together",Customer!J2152=1,"Window")</f>
        <v>Single</v>
      </c>
      <c r="G2152" t="str" cm="1">
        <f t="array" ref="G2152">_xlfn.IFS(Customer!K2152=1,"Basic",Customer!L2152=1,"Graduate",Customer!M2152=1,"Master",Customer!N2152=1,"PhD")</f>
        <v>Basic</v>
      </c>
      <c r="H2152" t="s">
        <v>17</v>
      </c>
    </row>
    <row r="2153" spans="1:8" x14ac:dyDescent="0.3">
      <c r="A2153">
        <v>2730</v>
      </c>
      <c r="B2153">
        <v>116014</v>
      </c>
      <c r="C2153">
        <v>1</v>
      </c>
      <c r="D2153">
        <v>1</v>
      </c>
      <c r="E2153">
        <v>41</v>
      </c>
      <c r="F2153" t="str" cm="1">
        <f t="array" ref="F2153">_xlfn.IFS(Customer!F2153=1,"Divorced",Customer!G2153=1,"Married",Customer!H2153=1,"Single",Customer!I2153=1,"Together",Customer!J2153=1,"Window")</f>
        <v>Single</v>
      </c>
      <c r="G2153" t="str" cm="1">
        <f t="array" ref="G2153">_xlfn.IFS(Customer!K2153=1,"Basic",Customer!L2153=1,"Graduate",Customer!M2153=1,"Master",Customer!N2153=1,"PhD")</f>
        <v>Basic</v>
      </c>
      <c r="H2153" t="s">
        <v>17</v>
      </c>
    </row>
    <row r="2154" spans="1:8" x14ac:dyDescent="0.3">
      <c r="A2154">
        <v>3101</v>
      </c>
      <c r="B2154">
        <v>116005</v>
      </c>
      <c r="C2154">
        <v>1</v>
      </c>
      <c r="D2154">
        <v>0</v>
      </c>
      <c r="E2154">
        <v>40</v>
      </c>
      <c r="F2154" t="str" cm="1">
        <f t="array" ref="F2154">_xlfn.IFS(Customer!F2154=1,"Divorced",Customer!G2154=1,"Married",Customer!H2154=1,"Single",Customer!I2154=1,"Together",Customer!J2154=1,"Window")</f>
        <v>Married</v>
      </c>
      <c r="G2154" t="str" cm="1">
        <f t="array" ref="G2154">_xlfn.IFS(Customer!K2154=1,"Basic",Customer!L2154=1,"Graduate",Customer!M2154=1,"Master",Customer!N2154=1,"PhD")</f>
        <v>Basic</v>
      </c>
      <c r="H2154" t="s">
        <v>15</v>
      </c>
    </row>
    <row r="2155" spans="1:8" x14ac:dyDescent="0.3">
      <c r="A2155">
        <v>2652</v>
      </c>
      <c r="B2155">
        <v>115862</v>
      </c>
      <c r="C2155">
        <v>1</v>
      </c>
      <c r="D2155">
        <v>0</v>
      </c>
      <c r="E2155">
        <v>41</v>
      </c>
      <c r="F2155" t="str" cm="1">
        <f t="array" ref="F2155">_xlfn.IFS(Customer!F2155=1,"Divorced",Customer!G2155=1,"Married",Customer!H2155=1,"Single",Customer!I2155=1,"Together",Customer!J2155=1,"Window")</f>
        <v>Single</v>
      </c>
      <c r="G2155" t="str" cm="1">
        <f t="array" ref="G2155">_xlfn.IFS(Customer!K2155=1,"Basic",Customer!L2155=1,"Graduate",Customer!M2155=1,"Master",Customer!N2155=1,"PhD")</f>
        <v>Basic</v>
      </c>
      <c r="H2155" t="s">
        <v>17</v>
      </c>
    </row>
    <row r="2156" spans="1:8" x14ac:dyDescent="0.3">
      <c r="A2156">
        <v>2271</v>
      </c>
      <c r="B2156">
        <v>115759</v>
      </c>
      <c r="C2156">
        <v>0</v>
      </c>
      <c r="D2156">
        <v>0</v>
      </c>
      <c r="E2156">
        <v>64</v>
      </c>
      <c r="F2156" t="str" cm="1">
        <f t="array" ref="F2156">_xlfn.IFS(Customer!F2156=1,"Divorced",Customer!G2156=1,"Married",Customer!H2156=1,"Single",Customer!I2156=1,"Together",Customer!J2156=1,"Window")</f>
        <v>Married</v>
      </c>
      <c r="G2156" t="str" cm="1">
        <f t="array" ref="G2156">_xlfn.IFS(Customer!K2156=1,"Basic",Customer!L2156=1,"Graduate",Customer!M2156=1,"Master",Customer!N2156=1,"PhD")</f>
        <v>Graduate</v>
      </c>
      <c r="H2156" t="s">
        <v>16</v>
      </c>
    </row>
    <row r="2157" spans="1:8" x14ac:dyDescent="0.3">
      <c r="A2157">
        <v>1953</v>
      </c>
      <c r="B2157">
        <v>115716</v>
      </c>
      <c r="C2157">
        <v>1</v>
      </c>
      <c r="D2157">
        <v>0</v>
      </c>
      <c r="E2157">
        <v>32</v>
      </c>
      <c r="F2157" t="str" cm="1">
        <f t="array" ref="F2157">_xlfn.IFS(Customer!F2157=1,"Divorced",Customer!G2157=1,"Married",Customer!H2157=1,"Single",Customer!I2157=1,"Together",Customer!J2157=1,"Window")</f>
        <v>Married</v>
      </c>
      <c r="G2157" t="e" cm="1">
        <f t="array" ref="G2157">_xlfn.IFS(Customer!K2157=1,"Basic",Customer!L2157=1,"Graduate",Customer!M2157=1,"Master",Customer!N2157=1,"PhD")</f>
        <v>#N/A</v>
      </c>
      <c r="H2157" t="s">
        <v>16</v>
      </c>
    </row>
    <row r="2158" spans="1:8" x14ac:dyDescent="0.3">
      <c r="A2158">
        <v>1381</v>
      </c>
      <c r="B2158">
        <v>115345</v>
      </c>
      <c r="C2158">
        <v>1</v>
      </c>
      <c r="D2158">
        <v>0</v>
      </c>
      <c r="E2158">
        <v>36</v>
      </c>
      <c r="F2158" t="str" cm="1">
        <f t="array" ref="F2158">_xlfn.IFS(Customer!F2158=1,"Divorced",Customer!G2158=1,"Married",Customer!H2158=1,"Single",Customer!I2158=1,"Together",Customer!J2158=1,"Window")</f>
        <v>Together</v>
      </c>
      <c r="G2158" t="str" cm="1">
        <f t="array" ref="G2158">_xlfn.IFS(Customer!K2158=1,"Basic",Customer!L2158=1,"Graduate",Customer!M2158=1,"Master",Customer!N2158=1,"PhD")</f>
        <v>Graduate</v>
      </c>
      <c r="H2158" t="s">
        <v>18</v>
      </c>
    </row>
    <row r="2159" spans="1:8" x14ac:dyDescent="0.3">
      <c r="A2159">
        <v>1542</v>
      </c>
      <c r="B2159">
        <v>115315</v>
      </c>
      <c r="C2159">
        <v>0</v>
      </c>
      <c r="D2159">
        <v>0</v>
      </c>
      <c r="E2159">
        <v>50</v>
      </c>
      <c r="F2159" t="str" cm="1">
        <f t="array" ref="F2159">_xlfn.IFS(Customer!F2159=1,"Divorced",Customer!G2159=1,"Married",Customer!H2159=1,"Single",Customer!I2159=1,"Together",Customer!J2159=1,"Window")</f>
        <v>Married</v>
      </c>
      <c r="G2159" t="e" cm="1">
        <f t="array" ref="G2159">_xlfn.IFS(Customer!K2159=1,"Basic",Customer!L2159=1,"Graduate",Customer!M2159=1,"Master",Customer!N2159=1,"PhD")</f>
        <v>#N/A</v>
      </c>
      <c r="H2159" t="s">
        <v>17</v>
      </c>
    </row>
    <row r="2160" spans="1:8" x14ac:dyDescent="0.3">
      <c r="A2160">
        <v>2088</v>
      </c>
      <c r="B2160">
        <v>115315</v>
      </c>
      <c r="C2160">
        <v>0</v>
      </c>
      <c r="D2160">
        <v>0</v>
      </c>
      <c r="E2160">
        <v>50</v>
      </c>
      <c r="F2160" t="str" cm="1">
        <f t="array" ref="F2160">_xlfn.IFS(Customer!F2160=1,"Divorced",Customer!G2160=1,"Married",Customer!H2160=1,"Single",Customer!I2160=1,"Together",Customer!J2160=1,"Window")</f>
        <v>Married</v>
      </c>
      <c r="G2160" t="e" cm="1">
        <f t="array" ref="G2160">_xlfn.IFS(Customer!K2160=1,"Basic",Customer!L2160=1,"Graduate",Customer!M2160=1,"Master",Customer!N2160=1,"PhD")</f>
        <v>#N/A</v>
      </c>
      <c r="H2160" t="s">
        <v>17</v>
      </c>
    </row>
    <row r="2161" spans="1:8" x14ac:dyDescent="0.3">
      <c r="A2161">
        <v>1247</v>
      </c>
      <c r="B2161">
        <v>115287</v>
      </c>
      <c r="C2161">
        <v>1</v>
      </c>
      <c r="D2161">
        <v>0</v>
      </c>
      <c r="E2161">
        <v>41</v>
      </c>
      <c r="F2161" t="str" cm="1">
        <f t="array" ref="F2161">_xlfn.IFS(Customer!F2161=1,"Divorced",Customer!G2161=1,"Married",Customer!H2161=1,"Single",Customer!I2161=1,"Together",Customer!J2161=1,"Window")</f>
        <v>Divorced</v>
      </c>
      <c r="G2161" t="str" cm="1">
        <f t="array" ref="G2161">_xlfn.IFS(Customer!K2161=1,"Basic",Customer!L2161=1,"Graduate",Customer!M2161=1,"Master",Customer!N2161=1,"PhD")</f>
        <v>Graduate</v>
      </c>
      <c r="H2161" t="s">
        <v>15</v>
      </c>
    </row>
    <row r="2162" spans="1:8" x14ac:dyDescent="0.3">
      <c r="A2162">
        <v>2184</v>
      </c>
      <c r="B2162">
        <v>115287</v>
      </c>
      <c r="C2162">
        <v>1</v>
      </c>
      <c r="D2162">
        <v>0</v>
      </c>
      <c r="E2162">
        <v>41</v>
      </c>
      <c r="F2162" t="str" cm="1">
        <f t="array" ref="F2162">_xlfn.IFS(Customer!F2162=1,"Divorced",Customer!G2162=1,"Married",Customer!H2162=1,"Single",Customer!I2162=1,"Together",Customer!J2162=1,"Window")</f>
        <v>Divorced</v>
      </c>
      <c r="G2162" t="str" cm="1">
        <f t="array" ref="G2162">_xlfn.IFS(Customer!K2162=1,"Basic",Customer!L2162=1,"Graduate",Customer!M2162=1,"Master",Customer!N2162=1,"PhD")</f>
        <v>Graduate</v>
      </c>
      <c r="H2162" t="s">
        <v>17</v>
      </c>
    </row>
    <row r="2163" spans="1:8" x14ac:dyDescent="0.3">
      <c r="A2163">
        <v>3132</v>
      </c>
      <c r="B2163">
        <v>115253</v>
      </c>
      <c r="C2163">
        <v>1</v>
      </c>
      <c r="D2163">
        <v>0</v>
      </c>
      <c r="E2163">
        <v>28</v>
      </c>
      <c r="F2163" t="str" cm="1">
        <f t="array" ref="F2163">_xlfn.IFS(Customer!F2163=1,"Divorced",Customer!G2163=1,"Married",Customer!H2163=1,"Single",Customer!I2163=1,"Together",Customer!J2163=1,"Window")</f>
        <v>Single</v>
      </c>
      <c r="G2163" t="str" cm="1">
        <f t="array" ref="G2163">_xlfn.IFS(Customer!K2163=1,"Basic",Customer!L2163=1,"Graduate",Customer!M2163=1,"Master",Customer!N2163=1,"PhD")</f>
        <v>Basic</v>
      </c>
      <c r="H2163" t="s">
        <v>17</v>
      </c>
    </row>
    <row r="2164" spans="1:8" x14ac:dyDescent="0.3">
      <c r="A2164">
        <v>1830</v>
      </c>
      <c r="B2164">
        <v>115072</v>
      </c>
      <c r="C2164">
        <v>2</v>
      </c>
      <c r="D2164">
        <v>0</v>
      </c>
      <c r="E2164">
        <v>40</v>
      </c>
      <c r="F2164" t="str" cm="1">
        <f t="array" ref="F2164">_xlfn.IFS(Customer!F2164=1,"Divorced",Customer!G2164=1,"Married",Customer!H2164=1,"Single",Customer!I2164=1,"Together",Customer!J2164=1,"Window")</f>
        <v>Married</v>
      </c>
      <c r="G2164" t="str" cm="1">
        <f t="array" ref="G2164">_xlfn.IFS(Customer!K2164=1,"Basic",Customer!L2164=1,"Graduate",Customer!M2164=1,"Master",Customer!N2164=1,"PhD")</f>
        <v>Graduate</v>
      </c>
      <c r="H2164" t="s">
        <v>17</v>
      </c>
    </row>
    <row r="2165" spans="1:8" x14ac:dyDescent="0.3">
      <c r="A2165">
        <v>2164</v>
      </c>
      <c r="B2165">
        <v>115056</v>
      </c>
      <c r="C2165">
        <v>1</v>
      </c>
      <c r="D2165">
        <v>1</v>
      </c>
      <c r="E2165">
        <v>62</v>
      </c>
      <c r="F2165" t="str" cm="1">
        <f t="array" ref="F2165">_xlfn.IFS(Customer!F2165=1,"Divorced",Customer!G2165=1,"Married",Customer!H2165=1,"Single",Customer!I2165=1,"Together",Customer!J2165=1,"Window")</f>
        <v>Single</v>
      </c>
      <c r="G2165" t="str" cm="1">
        <f t="array" ref="G2165">_xlfn.IFS(Customer!K2165=1,"Basic",Customer!L2165=1,"Graduate",Customer!M2165=1,"Master",Customer!N2165=1,"PhD")</f>
        <v>Basic</v>
      </c>
      <c r="H2165" t="s">
        <v>20</v>
      </c>
    </row>
    <row r="2166" spans="1:8" x14ac:dyDescent="0.3">
      <c r="A2166">
        <v>2008</v>
      </c>
      <c r="B2166">
        <v>115038</v>
      </c>
      <c r="C2166">
        <v>1</v>
      </c>
      <c r="D2166">
        <v>0</v>
      </c>
      <c r="E2166">
        <v>33</v>
      </c>
      <c r="F2166" t="str" cm="1">
        <f t="array" ref="F2166">_xlfn.IFS(Customer!F2166=1,"Divorced",Customer!G2166=1,"Married",Customer!H2166=1,"Single",Customer!I2166=1,"Together",Customer!J2166=1,"Window")</f>
        <v>Single</v>
      </c>
      <c r="G2166" t="str" cm="1">
        <f t="array" ref="G2166">_xlfn.IFS(Customer!K2166=1,"Basic",Customer!L2166=1,"Graduate",Customer!M2166=1,"Master",Customer!N2166=1,"PhD")</f>
        <v>Basic</v>
      </c>
      <c r="H2166" t="s">
        <v>20</v>
      </c>
    </row>
    <row r="2167" spans="1:8" x14ac:dyDescent="0.3">
      <c r="A2167">
        <v>1221</v>
      </c>
      <c r="B2167">
        <v>115033</v>
      </c>
      <c r="C2167">
        <v>0</v>
      </c>
      <c r="D2167">
        <v>0</v>
      </c>
      <c r="E2167">
        <v>69</v>
      </c>
      <c r="F2167" t="str" cm="1">
        <f t="array" ref="F2167">_xlfn.IFS(Customer!F2167=1,"Divorced",Customer!G2167=1,"Married",Customer!H2167=1,"Single",Customer!I2167=1,"Together",Customer!J2167=1,"Window")</f>
        <v>Single</v>
      </c>
      <c r="G2167" t="str" cm="1">
        <f t="array" ref="G2167">_xlfn.IFS(Customer!K2167=1,"Basic",Customer!L2167=1,"Graduate",Customer!M2167=1,"Master",Customer!N2167=1,"PhD")</f>
        <v>Graduate</v>
      </c>
      <c r="H2167" t="s">
        <v>16</v>
      </c>
    </row>
    <row r="2168" spans="1:8" x14ac:dyDescent="0.3">
      <c r="A2168">
        <v>3176</v>
      </c>
      <c r="B2168">
        <v>114918</v>
      </c>
      <c r="C2168">
        <v>0</v>
      </c>
      <c r="D2168">
        <v>1</v>
      </c>
      <c r="E2168">
        <v>57</v>
      </c>
      <c r="F2168" t="str" cm="1">
        <f t="array" ref="F2168">_xlfn.IFS(Customer!F2168=1,"Divorced",Customer!G2168=1,"Married",Customer!H2168=1,"Single",Customer!I2168=1,"Together",Customer!J2168=1,"Window")</f>
        <v>Together</v>
      </c>
      <c r="G2168" t="str" cm="1">
        <f t="array" ref="G2168">_xlfn.IFS(Customer!K2168=1,"Basic",Customer!L2168=1,"Graduate",Customer!M2168=1,"Master",Customer!N2168=1,"PhD")</f>
        <v>Basic</v>
      </c>
      <c r="H2168" t="s">
        <v>19</v>
      </c>
    </row>
    <row r="2169" spans="1:8" x14ac:dyDescent="0.3">
      <c r="A2169">
        <v>1925</v>
      </c>
      <c r="B2169">
        <v>114906</v>
      </c>
      <c r="C2169">
        <v>0</v>
      </c>
      <c r="D2169">
        <v>0</v>
      </c>
      <c r="E2169">
        <v>34</v>
      </c>
      <c r="F2169" t="str" cm="1">
        <f t="array" ref="F2169">_xlfn.IFS(Customer!F2169=1,"Divorced",Customer!G2169=1,"Married",Customer!H2169=1,"Single",Customer!I2169=1,"Together",Customer!J2169=1,"Window")</f>
        <v>Single</v>
      </c>
      <c r="G2169" t="str" cm="1">
        <f t="array" ref="G2169">_xlfn.IFS(Customer!K2169=1,"Basic",Customer!L2169=1,"Graduate",Customer!M2169=1,"Master",Customer!N2169=1,"PhD")</f>
        <v>Basic</v>
      </c>
      <c r="H2169" t="s">
        <v>15</v>
      </c>
    </row>
    <row r="2170" spans="1:8" x14ac:dyDescent="0.3">
      <c r="A2170">
        <v>1311</v>
      </c>
      <c r="B2170">
        <v>114849</v>
      </c>
      <c r="C2170">
        <v>1</v>
      </c>
      <c r="D2170">
        <v>0</v>
      </c>
      <c r="E2170">
        <v>44</v>
      </c>
      <c r="F2170" t="str" cm="1">
        <f t="array" ref="F2170">_xlfn.IFS(Customer!F2170=1,"Divorced",Customer!G2170=1,"Married",Customer!H2170=1,"Single",Customer!I2170=1,"Together",Customer!J2170=1,"Window")</f>
        <v>Divorced</v>
      </c>
      <c r="G2170" t="str" cm="1">
        <f t="array" ref="G2170">_xlfn.IFS(Customer!K2170=1,"Basic",Customer!L2170=1,"Graduate",Customer!M2170=1,"Master",Customer!N2170=1,"PhD")</f>
        <v>PhD</v>
      </c>
      <c r="H2170" t="s">
        <v>16</v>
      </c>
    </row>
    <row r="2171" spans="1:8" x14ac:dyDescent="0.3">
      <c r="A2171">
        <v>3071</v>
      </c>
      <c r="B2171">
        <v>114796</v>
      </c>
      <c r="C2171">
        <v>1</v>
      </c>
      <c r="D2171">
        <v>0</v>
      </c>
      <c r="E2171">
        <v>36</v>
      </c>
      <c r="F2171" t="str" cm="1">
        <f t="array" ref="F2171">_xlfn.IFS(Customer!F2171=1,"Divorced",Customer!G2171=1,"Married",Customer!H2171=1,"Single",Customer!I2171=1,"Together",Customer!J2171=1,"Window")</f>
        <v>Married</v>
      </c>
      <c r="G2171" t="e" cm="1">
        <f t="array" ref="G2171">_xlfn.IFS(Customer!K2171=1,"Basic",Customer!L2171=1,"Graduate",Customer!M2171=1,"Master",Customer!N2171=1,"PhD")</f>
        <v>#N/A</v>
      </c>
      <c r="H2171" t="s">
        <v>15</v>
      </c>
    </row>
    <row r="2172" spans="1:8" x14ac:dyDescent="0.3">
      <c r="A2172">
        <v>1646</v>
      </c>
      <c r="B2172">
        <v>114661</v>
      </c>
      <c r="C2172">
        <v>0</v>
      </c>
      <c r="D2172">
        <v>0</v>
      </c>
      <c r="E2172">
        <v>64</v>
      </c>
      <c r="F2172" t="str" cm="1">
        <f t="array" ref="F2172">_xlfn.IFS(Customer!F2172=1,"Divorced",Customer!G2172=1,"Married",Customer!H2172=1,"Single",Customer!I2172=1,"Together",Customer!J2172=1,"Window")</f>
        <v>Together</v>
      </c>
      <c r="G2172" t="str" cm="1">
        <f t="array" ref="G2172">_xlfn.IFS(Customer!K2172=1,"Basic",Customer!L2172=1,"Graduate",Customer!M2172=1,"Master",Customer!N2172=1,"PhD")</f>
        <v>Master</v>
      </c>
      <c r="H2172" t="s">
        <v>19</v>
      </c>
    </row>
    <row r="2173" spans="1:8" x14ac:dyDescent="0.3">
      <c r="A2173">
        <v>1383</v>
      </c>
      <c r="B2173">
        <v>114515</v>
      </c>
      <c r="C2173">
        <v>1</v>
      </c>
      <c r="D2173">
        <v>0</v>
      </c>
      <c r="E2173">
        <v>40</v>
      </c>
      <c r="F2173" t="str" cm="1">
        <f t="array" ref="F2173">_xlfn.IFS(Customer!F2173=1,"Divorced",Customer!G2173=1,"Married",Customer!H2173=1,"Single",Customer!I2173=1,"Together",Customer!J2173=1,"Window")</f>
        <v>Together</v>
      </c>
      <c r="G2173" t="e" cm="1">
        <f t="array" ref="G2173">_xlfn.IFS(Customer!K2173=1,"Basic",Customer!L2173=1,"Graduate",Customer!M2173=1,"Master",Customer!N2173=1,"PhD")</f>
        <v>#N/A</v>
      </c>
      <c r="H2173" t="s">
        <v>16</v>
      </c>
    </row>
    <row r="2174" spans="1:8" x14ac:dyDescent="0.3">
      <c r="A2174">
        <v>2151</v>
      </c>
      <c r="B2174">
        <v>114421</v>
      </c>
      <c r="C2174">
        <v>0</v>
      </c>
      <c r="D2174">
        <v>0</v>
      </c>
      <c r="E2174">
        <v>24</v>
      </c>
      <c r="F2174" t="str" cm="1">
        <f t="array" ref="F2174">_xlfn.IFS(Customer!F2174=1,"Divorced",Customer!G2174=1,"Married",Customer!H2174=1,"Single",Customer!I2174=1,"Together",Customer!J2174=1,"Window")</f>
        <v>Married</v>
      </c>
      <c r="G2174" t="str" cm="1">
        <f t="array" ref="G2174">_xlfn.IFS(Customer!K2174=1,"Basic",Customer!L2174=1,"Graduate",Customer!M2174=1,"Master",Customer!N2174=1,"PhD")</f>
        <v>Basic</v>
      </c>
      <c r="H2174" t="s">
        <v>16</v>
      </c>
    </row>
    <row r="2175" spans="1:8" x14ac:dyDescent="0.3">
      <c r="A2175">
        <v>3073</v>
      </c>
      <c r="B2175">
        <v>114188</v>
      </c>
      <c r="C2175">
        <v>0</v>
      </c>
      <c r="D2175">
        <v>0</v>
      </c>
      <c r="E2175">
        <v>48</v>
      </c>
      <c r="F2175" t="str" cm="1">
        <f t="array" ref="F2175">_xlfn.IFS(Customer!F2175=1,"Divorced",Customer!G2175=1,"Married",Customer!H2175=1,"Single",Customer!I2175=1,"Together",Customer!J2175=1,"Window")</f>
        <v>Married</v>
      </c>
      <c r="G2175" t="str" cm="1">
        <f t="array" ref="G2175">_xlfn.IFS(Customer!K2175=1,"Basic",Customer!L2175=1,"Graduate",Customer!M2175=1,"Master",Customer!N2175=1,"PhD")</f>
        <v>Basic</v>
      </c>
      <c r="H2175" t="s">
        <v>18</v>
      </c>
    </row>
    <row r="2176" spans="1:8" x14ac:dyDescent="0.3">
      <c r="A2176">
        <v>1472</v>
      </c>
      <c r="B2176">
        <v>114045</v>
      </c>
      <c r="C2176">
        <v>1</v>
      </c>
      <c r="D2176">
        <v>0</v>
      </c>
      <c r="E2176">
        <v>51</v>
      </c>
      <c r="F2176" t="str" cm="1">
        <f t="array" ref="F2176">_xlfn.IFS(Customer!F2176=1,"Divorced",Customer!G2176=1,"Married",Customer!H2176=1,"Single",Customer!I2176=1,"Together",Customer!J2176=1,"Window")</f>
        <v>Married</v>
      </c>
      <c r="G2176" t="str" cm="1">
        <f t="array" ref="G2176">_xlfn.IFS(Customer!K2176=1,"Basic",Customer!L2176=1,"Graduate",Customer!M2176=1,"Master",Customer!N2176=1,"PhD")</f>
        <v>Graduate</v>
      </c>
      <c r="H2176" t="s">
        <v>19</v>
      </c>
    </row>
    <row r="2177" spans="1:8" x14ac:dyDescent="0.3">
      <c r="A2177">
        <v>2568</v>
      </c>
      <c r="B2177">
        <v>113724</v>
      </c>
      <c r="C2177">
        <v>1</v>
      </c>
      <c r="D2177">
        <v>0</v>
      </c>
      <c r="E2177">
        <v>32</v>
      </c>
      <c r="F2177" t="str" cm="1">
        <f t="array" ref="F2177">_xlfn.IFS(Customer!F2177=1,"Divorced",Customer!G2177=1,"Married",Customer!H2177=1,"Single",Customer!I2177=1,"Together",Customer!J2177=1,"Window")</f>
        <v>Together</v>
      </c>
      <c r="G2177" t="str" cm="1">
        <f t="array" ref="G2177">_xlfn.IFS(Customer!K2177=1,"Basic",Customer!L2177=1,"Graduate",Customer!M2177=1,"Master",Customer!N2177=1,"PhD")</f>
        <v>Basic</v>
      </c>
      <c r="H2177" t="s">
        <v>17</v>
      </c>
    </row>
    <row r="2178" spans="1:8" x14ac:dyDescent="0.3">
      <c r="A2178">
        <v>2969</v>
      </c>
      <c r="B2178">
        <v>113672</v>
      </c>
      <c r="C2178">
        <v>1</v>
      </c>
      <c r="D2178">
        <v>1</v>
      </c>
      <c r="E2178">
        <v>60</v>
      </c>
      <c r="F2178" t="str" cm="1">
        <f t="array" ref="F2178">_xlfn.IFS(Customer!F2178=1,"Divorced",Customer!G2178=1,"Married",Customer!H2178=1,"Single",Customer!I2178=1,"Together",Customer!J2178=1,"Window")</f>
        <v>Together</v>
      </c>
      <c r="G2178" t="str" cm="1">
        <f t="array" ref="G2178">_xlfn.IFS(Customer!K2178=1,"Basic",Customer!L2178=1,"Graduate",Customer!M2178=1,"Master",Customer!N2178=1,"PhD")</f>
        <v>Graduate</v>
      </c>
      <c r="H2178" t="s">
        <v>15</v>
      </c>
    </row>
    <row r="2179" spans="1:8" x14ac:dyDescent="0.3">
      <c r="A2179">
        <v>1608</v>
      </c>
      <c r="B2179">
        <v>113624</v>
      </c>
      <c r="C2179">
        <v>1</v>
      </c>
      <c r="D2179">
        <v>0</v>
      </c>
      <c r="E2179">
        <v>44</v>
      </c>
      <c r="F2179" t="str" cm="1">
        <f t="array" ref="F2179">_xlfn.IFS(Customer!F2179=1,"Divorced",Customer!G2179=1,"Married",Customer!H2179=1,"Single",Customer!I2179=1,"Together",Customer!J2179=1,"Window")</f>
        <v>Married</v>
      </c>
      <c r="G2179" t="str" cm="1">
        <f t="array" ref="G2179">_xlfn.IFS(Customer!K2179=1,"Basic",Customer!L2179=1,"Graduate",Customer!M2179=1,"Master",Customer!N2179=1,"PhD")</f>
        <v>Graduate</v>
      </c>
      <c r="H2179" t="s">
        <v>17</v>
      </c>
    </row>
    <row r="2180" spans="1:8" x14ac:dyDescent="0.3">
      <c r="A2180">
        <v>2736</v>
      </c>
      <c r="B2180">
        <v>113533</v>
      </c>
      <c r="C2180">
        <v>1</v>
      </c>
      <c r="D2180">
        <v>0</v>
      </c>
      <c r="E2180">
        <v>41</v>
      </c>
      <c r="F2180" t="str" cm="1">
        <f t="array" ref="F2180">_xlfn.IFS(Customer!F2180=1,"Divorced",Customer!G2180=1,"Married",Customer!H2180=1,"Single",Customer!I2180=1,"Together",Customer!J2180=1,"Window")</f>
        <v>Divorced</v>
      </c>
      <c r="G2180" t="e" cm="1">
        <f t="array" ref="G2180">_xlfn.IFS(Customer!K2180=1,"Basic",Customer!L2180=1,"Graduate",Customer!M2180=1,"Master",Customer!N2180=1,"PhD")</f>
        <v>#N/A</v>
      </c>
      <c r="H2180" t="s">
        <v>17</v>
      </c>
    </row>
    <row r="2181" spans="1:8" x14ac:dyDescent="0.3">
      <c r="A2181">
        <v>1561</v>
      </c>
      <c r="B2181">
        <v>113260</v>
      </c>
      <c r="C2181">
        <v>1</v>
      </c>
      <c r="D2181">
        <v>1</v>
      </c>
      <c r="E2181">
        <v>50</v>
      </c>
      <c r="F2181" t="str" cm="1">
        <f t="array" ref="F2181">_xlfn.IFS(Customer!F2181=1,"Divorced",Customer!G2181=1,"Married",Customer!H2181=1,"Single",Customer!I2181=1,"Together",Customer!J2181=1,"Window")</f>
        <v>Married</v>
      </c>
      <c r="G2181" t="str" cm="1">
        <f t="array" ref="G2181">_xlfn.IFS(Customer!K2181=1,"Basic",Customer!L2181=1,"Graduate",Customer!M2181=1,"Master",Customer!N2181=1,"PhD")</f>
        <v>Graduate</v>
      </c>
      <c r="H2181" t="s">
        <v>18</v>
      </c>
    </row>
    <row r="2182" spans="1:8" x14ac:dyDescent="0.3">
      <c r="A2182">
        <v>1674</v>
      </c>
      <c r="B2182">
        <v>113084</v>
      </c>
      <c r="C2182">
        <v>0</v>
      </c>
      <c r="D2182">
        <v>0</v>
      </c>
      <c r="E2182">
        <v>68</v>
      </c>
      <c r="F2182" t="str" cm="1">
        <f t="array" ref="F2182">_xlfn.IFS(Customer!F2182=1,"Divorced",Customer!G2182=1,"Married",Customer!H2182=1,"Single",Customer!I2182=1,"Together",Customer!J2182=1,"Window")</f>
        <v>Together</v>
      </c>
      <c r="G2182" t="str" cm="1">
        <f t="array" ref="G2182">_xlfn.IFS(Customer!K2182=1,"Basic",Customer!L2182=1,"Graduate",Customer!M2182=1,"Master",Customer!N2182=1,"PhD")</f>
        <v>Basic</v>
      </c>
      <c r="H2182" t="s">
        <v>17</v>
      </c>
    </row>
    <row r="2183" spans="1:8" x14ac:dyDescent="0.3">
      <c r="A2183">
        <v>1297</v>
      </c>
      <c r="B2183">
        <v>112571</v>
      </c>
      <c r="C2183">
        <v>1</v>
      </c>
      <c r="D2183">
        <v>0</v>
      </c>
      <c r="E2183">
        <v>44</v>
      </c>
      <c r="F2183" t="str" cm="1">
        <f t="array" ref="F2183">_xlfn.IFS(Customer!F2183=1,"Divorced",Customer!G2183=1,"Married",Customer!H2183=1,"Single",Customer!I2183=1,"Together",Customer!J2183=1,"Window")</f>
        <v>Divorced</v>
      </c>
      <c r="G2183" t="str" cm="1">
        <f t="array" ref="G2183">_xlfn.IFS(Customer!K2183=1,"Basic",Customer!L2183=1,"Graduate",Customer!M2183=1,"Master",Customer!N2183=1,"PhD")</f>
        <v>Graduate</v>
      </c>
      <c r="H2183" t="s">
        <v>18</v>
      </c>
    </row>
    <row r="2184" spans="1:8" x14ac:dyDescent="0.3">
      <c r="A2184">
        <v>2587</v>
      </c>
      <c r="B2184">
        <v>112393</v>
      </c>
      <c r="C2184">
        <v>0</v>
      </c>
      <c r="D2184">
        <v>0</v>
      </c>
      <c r="E2184">
        <v>42</v>
      </c>
      <c r="F2184" t="str" cm="1">
        <f t="array" ref="F2184">_xlfn.IFS(Customer!F2184=1,"Divorced",Customer!G2184=1,"Married",Customer!H2184=1,"Single",Customer!I2184=1,"Together",Customer!J2184=1,"Window")</f>
        <v>Married</v>
      </c>
      <c r="G2184" t="e" cm="1">
        <f t="array" ref="G2184">_xlfn.IFS(Customer!K2184=1,"Basic",Customer!L2184=1,"Graduate",Customer!M2184=1,"Master",Customer!N2184=1,"PhD")</f>
        <v>#N/A</v>
      </c>
      <c r="H2184" t="s">
        <v>18</v>
      </c>
    </row>
    <row r="2185" spans="1:8" x14ac:dyDescent="0.3">
      <c r="A2185">
        <v>2836</v>
      </c>
      <c r="B2185">
        <v>111448</v>
      </c>
      <c r="C2185">
        <v>0</v>
      </c>
      <c r="D2185">
        <v>0</v>
      </c>
      <c r="E2185">
        <v>45</v>
      </c>
      <c r="F2185" t="str" cm="1">
        <f t="array" ref="F2185">_xlfn.IFS(Customer!F2185=1,"Divorced",Customer!G2185=1,"Married",Customer!H2185=1,"Single",Customer!I2185=1,"Together",Customer!J2185=1,"Window")</f>
        <v>Divorced</v>
      </c>
      <c r="G2185" t="e" cm="1">
        <f t="array" ref="G2185">_xlfn.IFS(Customer!K2185=1,"Basic",Customer!L2185=1,"Graduate",Customer!M2185=1,"Master",Customer!N2185=1,"PhD")</f>
        <v>#N/A</v>
      </c>
      <c r="H2185" t="s">
        <v>20</v>
      </c>
    </row>
    <row r="2186" spans="1:8" x14ac:dyDescent="0.3">
      <c r="A2186">
        <v>3197</v>
      </c>
      <c r="B2186">
        <v>111012</v>
      </c>
      <c r="C2186">
        <v>1</v>
      </c>
      <c r="D2186">
        <v>0</v>
      </c>
      <c r="E2186">
        <v>36</v>
      </c>
      <c r="F2186" t="str" cm="1">
        <f t="array" ref="F2186">_xlfn.IFS(Customer!F2186=1,"Divorced",Customer!G2186=1,"Married",Customer!H2186=1,"Single",Customer!I2186=1,"Together",Customer!J2186=1,"Window")</f>
        <v>Single</v>
      </c>
      <c r="G2186" t="str" cm="1">
        <f t="array" ref="G2186">_xlfn.IFS(Customer!K2186=1,"Basic",Customer!L2186=1,"Graduate",Customer!M2186=1,"Master",Customer!N2186=1,"PhD")</f>
        <v>Graduate</v>
      </c>
      <c r="H2186" t="s">
        <v>15</v>
      </c>
    </row>
    <row r="2187" spans="1:8" x14ac:dyDescent="0.3">
      <c r="A2187">
        <v>1029</v>
      </c>
      <c r="B2187">
        <v>110979</v>
      </c>
      <c r="C2187">
        <v>0</v>
      </c>
      <c r="D2187">
        <v>0</v>
      </c>
      <c r="E2187">
        <v>31</v>
      </c>
      <c r="F2187" t="str" cm="1">
        <f t="array" ref="F2187">_xlfn.IFS(Customer!F2187=1,"Divorced",Customer!G2187=1,"Married",Customer!H2187=1,"Single",Customer!I2187=1,"Together",Customer!J2187=1,"Window")</f>
        <v>Divorced</v>
      </c>
      <c r="G2187" t="str" cm="1">
        <f t="array" ref="G2187">_xlfn.IFS(Customer!K2187=1,"Basic",Customer!L2187=1,"Graduate",Customer!M2187=1,"Master",Customer!N2187=1,"PhD")</f>
        <v>Master</v>
      </c>
      <c r="H2187" t="s">
        <v>16</v>
      </c>
    </row>
    <row r="2188" spans="1:8" x14ac:dyDescent="0.3">
      <c r="A2188">
        <v>2119</v>
      </c>
      <c r="B2188">
        <v>110979</v>
      </c>
      <c r="C2188">
        <v>0</v>
      </c>
      <c r="D2188">
        <v>0</v>
      </c>
      <c r="E2188">
        <v>31</v>
      </c>
      <c r="F2188" t="str" cm="1">
        <f t="array" ref="F2188">_xlfn.IFS(Customer!F2188=1,"Divorced",Customer!G2188=1,"Married",Customer!H2188=1,"Single",Customer!I2188=1,"Together",Customer!J2188=1,"Window")</f>
        <v>Divorced</v>
      </c>
      <c r="G2188" t="str" cm="1">
        <f t="array" ref="G2188">_xlfn.IFS(Customer!K2188=1,"Basic",Customer!L2188=1,"Graduate",Customer!M2188=1,"Master",Customer!N2188=1,"PhD")</f>
        <v>Master</v>
      </c>
      <c r="H2188" t="s">
        <v>18</v>
      </c>
    </row>
    <row r="2189" spans="1:8" x14ac:dyDescent="0.3">
      <c r="A2189">
        <v>1412</v>
      </c>
      <c r="B2189">
        <v>110404</v>
      </c>
      <c r="C2189">
        <v>1</v>
      </c>
      <c r="D2189">
        <v>0</v>
      </c>
      <c r="E2189">
        <v>31</v>
      </c>
      <c r="F2189" t="str" cm="1">
        <f t="array" ref="F2189">_xlfn.IFS(Customer!F2189=1,"Divorced",Customer!G2189=1,"Married",Customer!H2189=1,"Single",Customer!I2189=1,"Together",Customer!J2189=1,"Window")</f>
        <v>Together</v>
      </c>
      <c r="G2189" t="e" cm="1">
        <f t="array" ref="G2189">_xlfn.IFS(Customer!K2189=1,"Basic",Customer!L2189=1,"Graduate",Customer!M2189=1,"Master",Customer!N2189=1,"PhD")</f>
        <v>#N/A</v>
      </c>
      <c r="H2189" t="s">
        <v>19</v>
      </c>
    </row>
    <row r="2190" spans="1:8" x14ac:dyDescent="0.3">
      <c r="A2190">
        <v>1369</v>
      </c>
      <c r="B2190">
        <v>110245</v>
      </c>
      <c r="C2190">
        <v>1</v>
      </c>
      <c r="D2190">
        <v>0</v>
      </c>
      <c r="E2190">
        <v>49</v>
      </c>
      <c r="F2190" t="str" cm="1">
        <f t="array" ref="F2190">_xlfn.IFS(Customer!F2190=1,"Divorced",Customer!G2190=1,"Married",Customer!H2190=1,"Single",Customer!I2190=1,"Together",Customer!J2190=1,"Window")</f>
        <v>Single</v>
      </c>
      <c r="G2190" t="str" cm="1">
        <f t="array" ref="G2190">_xlfn.IFS(Customer!K2190=1,"Basic",Customer!L2190=1,"Graduate",Customer!M2190=1,"Master",Customer!N2190=1,"PhD")</f>
        <v>Graduate</v>
      </c>
      <c r="H2190" t="s">
        <v>18</v>
      </c>
    </row>
    <row r="2191" spans="1:8" x14ac:dyDescent="0.3">
      <c r="A2191">
        <v>2679</v>
      </c>
      <c r="B2191">
        <v>109722</v>
      </c>
      <c r="C2191">
        <v>1</v>
      </c>
      <c r="D2191">
        <v>0</v>
      </c>
      <c r="E2191">
        <v>47</v>
      </c>
      <c r="F2191" t="str" cm="1">
        <f t="array" ref="F2191">_xlfn.IFS(Customer!F2191=1,"Divorced",Customer!G2191=1,"Married",Customer!H2191=1,"Single",Customer!I2191=1,"Together",Customer!J2191=1,"Window")</f>
        <v>Together</v>
      </c>
      <c r="G2191" t="str" cm="1">
        <f t="array" ref="G2191">_xlfn.IFS(Customer!K2191=1,"Basic",Customer!L2191=1,"Graduate",Customer!M2191=1,"Master",Customer!N2191=1,"PhD")</f>
        <v>Basic</v>
      </c>
      <c r="H2191" t="s">
        <v>16</v>
      </c>
    </row>
    <row r="2192" spans="1:8" x14ac:dyDescent="0.3">
      <c r="A2192">
        <v>1126</v>
      </c>
      <c r="B2192">
        <v>109548</v>
      </c>
      <c r="C2192">
        <v>1</v>
      </c>
      <c r="D2192">
        <v>0</v>
      </c>
      <c r="E2192">
        <v>44</v>
      </c>
      <c r="F2192" t="str" cm="1">
        <f t="array" ref="F2192">_xlfn.IFS(Customer!F2192=1,"Divorced",Customer!G2192=1,"Married",Customer!H2192=1,"Single",Customer!I2192=1,"Together",Customer!J2192=1,"Window")</f>
        <v>Divorced</v>
      </c>
      <c r="G2192" t="str" cm="1">
        <f t="array" ref="G2192">_xlfn.IFS(Customer!K2192=1,"Basic",Customer!L2192=1,"Graduate",Customer!M2192=1,"Master",Customer!N2192=1,"PhD")</f>
        <v>Basic</v>
      </c>
      <c r="H2192" t="s">
        <v>20</v>
      </c>
    </row>
    <row r="2193" spans="1:8" x14ac:dyDescent="0.3">
      <c r="A2193">
        <v>2512</v>
      </c>
      <c r="B2193">
        <v>109255</v>
      </c>
      <c r="C2193">
        <v>1</v>
      </c>
      <c r="D2193">
        <v>0</v>
      </c>
      <c r="E2193">
        <v>31</v>
      </c>
      <c r="F2193" t="str" cm="1">
        <f t="array" ref="F2193">_xlfn.IFS(Customer!F2193=1,"Divorced",Customer!G2193=1,"Married",Customer!H2193=1,"Single",Customer!I2193=1,"Together",Customer!J2193=1,"Window")</f>
        <v>Single</v>
      </c>
      <c r="G2193" t="str" cm="1">
        <f t="array" ref="G2193">_xlfn.IFS(Customer!K2193=1,"Basic",Customer!L2193=1,"Graduate",Customer!M2193=1,"Master",Customer!N2193=1,"PhD")</f>
        <v>Graduate</v>
      </c>
      <c r="H2193" t="s">
        <v>20</v>
      </c>
    </row>
    <row r="2194" spans="1:8" x14ac:dyDescent="0.3">
      <c r="A2194">
        <v>2201</v>
      </c>
      <c r="B2194">
        <v>108940</v>
      </c>
      <c r="C2194">
        <v>1</v>
      </c>
      <c r="D2194">
        <v>0</v>
      </c>
      <c r="E2194">
        <v>34</v>
      </c>
      <c r="F2194" t="str" cm="1">
        <f t="array" ref="F2194">_xlfn.IFS(Customer!F2194=1,"Divorced",Customer!G2194=1,"Married",Customer!H2194=1,"Single",Customer!I2194=1,"Together",Customer!J2194=1,"Window")</f>
        <v>Single</v>
      </c>
      <c r="G2194" t="str" cm="1">
        <f t="array" ref="G2194">_xlfn.IFS(Customer!K2194=1,"Basic",Customer!L2194=1,"Graduate",Customer!M2194=1,"Master",Customer!N2194=1,"PhD")</f>
        <v>Basic</v>
      </c>
      <c r="H2194" t="s">
        <v>15</v>
      </c>
    </row>
    <row r="2195" spans="1:8" x14ac:dyDescent="0.3">
      <c r="A2195">
        <v>3163</v>
      </c>
      <c r="B2195">
        <v>108820</v>
      </c>
      <c r="C2195">
        <v>1</v>
      </c>
      <c r="D2195">
        <v>1</v>
      </c>
      <c r="E2195">
        <v>68</v>
      </c>
      <c r="F2195" t="str" cm="1">
        <f t="array" ref="F2195">_xlfn.IFS(Customer!F2195=1,"Divorced",Customer!G2195=1,"Married",Customer!H2195=1,"Single",Customer!I2195=1,"Together",Customer!J2195=1,"Window")</f>
        <v>Single</v>
      </c>
      <c r="G2195" t="str" cm="1">
        <f t="array" ref="G2195">_xlfn.IFS(Customer!K2195=1,"Basic",Customer!L2195=1,"Graduate",Customer!M2195=1,"Master",Customer!N2195=1,"PhD")</f>
        <v>Master</v>
      </c>
      <c r="H2195" t="s">
        <v>18</v>
      </c>
    </row>
    <row r="2196" spans="1:8" x14ac:dyDescent="0.3">
      <c r="A2196">
        <v>2023</v>
      </c>
      <c r="B2196">
        <v>108028</v>
      </c>
      <c r="C2196">
        <v>0</v>
      </c>
      <c r="D2196">
        <v>0</v>
      </c>
      <c r="E2196">
        <v>29</v>
      </c>
      <c r="F2196" t="str" cm="1">
        <f t="array" ref="F2196">_xlfn.IFS(Customer!F2196=1,"Divorced",Customer!G2196=1,"Married",Customer!H2196=1,"Single",Customer!I2196=1,"Together",Customer!J2196=1,"Window")</f>
        <v>Single</v>
      </c>
      <c r="G2196" t="str" cm="1">
        <f t="array" ref="G2196">_xlfn.IFS(Customer!K2196=1,"Basic",Customer!L2196=1,"Graduate",Customer!M2196=1,"Master",Customer!N2196=1,"PhD")</f>
        <v>Graduate</v>
      </c>
      <c r="H2196" t="s">
        <v>18</v>
      </c>
    </row>
    <row r="2197" spans="1:8" x14ac:dyDescent="0.3">
      <c r="A2197">
        <v>1226</v>
      </c>
      <c r="B2197">
        <v>107500</v>
      </c>
      <c r="C2197">
        <v>1</v>
      </c>
      <c r="D2197">
        <v>0</v>
      </c>
      <c r="E2197">
        <v>47</v>
      </c>
      <c r="F2197" t="str" cm="1">
        <f t="array" ref="F2197">_xlfn.IFS(Customer!F2197=1,"Divorced",Customer!G2197=1,"Married",Customer!H2197=1,"Single",Customer!I2197=1,"Together",Customer!J2197=1,"Window")</f>
        <v>Single</v>
      </c>
      <c r="G2197" t="str" cm="1">
        <f t="array" ref="G2197">_xlfn.IFS(Customer!K2197=1,"Basic",Customer!L2197=1,"Graduate",Customer!M2197=1,"Master",Customer!N2197=1,"PhD")</f>
        <v>Graduate</v>
      </c>
      <c r="H2197" t="s">
        <v>19</v>
      </c>
    </row>
    <row r="2198" spans="1:8" x14ac:dyDescent="0.3">
      <c r="A2198">
        <v>1042</v>
      </c>
      <c r="B2198">
        <v>107500</v>
      </c>
      <c r="C2198">
        <v>1</v>
      </c>
      <c r="D2198">
        <v>0</v>
      </c>
      <c r="E2198">
        <v>45</v>
      </c>
      <c r="F2198" t="str" cm="1">
        <f t="array" ref="F2198">_xlfn.IFS(Customer!F2198=1,"Divorced",Customer!G2198=1,"Married",Customer!H2198=1,"Single",Customer!I2198=1,"Together",Customer!J2198=1,"Window")</f>
        <v>Married</v>
      </c>
      <c r="G2198" t="str" cm="1">
        <f t="array" ref="G2198">_xlfn.IFS(Customer!K2198=1,"Basic",Customer!L2198=1,"Graduate",Customer!M2198=1,"Master",Customer!N2198=1,"PhD")</f>
        <v>Master</v>
      </c>
      <c r="H2198" t="s">
        <v>20</v>
      </c>
    </row>
    <row r="2199" spans="1:8" x14ac:dyDescent="0.3">
      <c r="A2199">
        <v>1011</v>
      </c>
      <c r="B2199">
        <v>107500</v>
      </c>
      <c r="C2199">
        <v>0</v>
      </c>
      <c r="D2199">
        <v>0</v>
      </c>
      <c r="E2199">
        <v>44</v>
      </c>
      <c r="F2199" t="str" cm="1">
        <f t="array" ref="F2199">_xlfn.IFS(Customer!F2199=1,"Divorced",Customer!G2199=1,"Married",Customer!H2199=1,"Single",Customer!I2199=1,"Together",Customer!J2199=1,"Window")</f>
        <v>Married</v>
      </c>
      <c r="G2199" t="str" cm="1">
        <f t="array" ref="G2199">_xlfn.IFS(Customer!K2199=1,"Basic",Customer!L2199=1,"Graduate",Customer!M2199=1,"Master",Customer!N2199=1,"PhD")</f>
        <v>Basic</v>
      </c>
      <c r="H2199" t="s">
        <v>16</v>
      </c>
    </row>
    <row r="2200" spans="1:8" x14ac:dyDescent="0.3">
      <c r="A2200">
        <v>1705</v>
      </c>
      <c r="B2200">
        <v>107500</v>
      </c>
      <c r="C2200">
        <v>1</v>
      </c>
      <c r="D2200">
        <v>0</v>
      </c>
      <c r="E2200">
        <v>44</v>
      </c>
      <c r="F2200" t="str" cm="1">
        <f t="array" ref="F2200">_xlfn.IFS(Customer!F2200=1,"Divorced",Customer!G2200=1,"Married",Customer!H2200=1,"Single",Customer!I2200=1,"Together",Customer!J2200=1,"Window")</f>
        <v>Married</v>
      </c>
      <c r="G2200" t="str" cm="1">
        <f t="array" ref="G2200">_xlfn.IFS(Customer!K2200=1,"Basic",Customer!L2200=1,"Graduate",Customer!M2200=1,"Master",Customer!N2200=1,"PhD")</f>
        <v>Graduate</v>
      </c>
      <c r="H2200" t="s">
        <v>18</v>
      </c>
    </row>
    <row r="2201" spans="1:8" x14ac:dyDescent="0.3">
      <c r="A2201">
        <v>2280</v>
      </c>
      <c r="B2201">
        <v>107500</v>
      </c>
      <c r="C2201">
        <v>1</v>
      </c>
      <c r="D2201">
        <v>1</v>
      </c>
      <c r="E2201">
        <v>42</v>
      </c>
      <c r="F2201" t="str" cm="1">
        <f t="array" ref="F2201">_xlfn.IFS(Customer!F2201=1,"Divorced",Customer!G2201=1,"Married",Customer!H2201=1,"Single",Customer!I2201=1,"Together",Customer!J2201=1,"Window")</f>
        <v>Single</v>
      </c>
      <c r="G2201" t="str" cm="1">
        <f t="array" ref="G2201">_xlfn.IFS(Customer!K2201=1,"Basic",Customer!L2201=1,"Graduate",Customer!M2201=1,"Master",Customer!N2201=1,"PhD")</f>
        <v>Graduate</v>
      </c>
      <c r="H2201" t="s">
        <v>17</v>
      </c>
    </row>
    <row r="2202" spans="1:8" x14ac:dyDescent="0.3">
      <c r="A2202">
        <v>2133</v>
      </c>
      <c r="B2202">
        <v>107500</v>
      </c>
      <c r="C2202">
        <v>0</v>
      </c>
      <c r="D2202">
        <v>1</v>
      </c>
      <c r="E2202">
        <v>41</v>
      </c>
      <c r="F2202" t="str" cm="1">
        <f t="array" ref="F2202">_xlfn.IFS(Customer!F2202=1,"Divorced",Customer!G2202=1,"Married",Customer!H2202=1,"Single",Customer!I2202=1,"Together",Customer!J2202=1,"Window")</f>
        <v>Married</v>
      </c>
      <c r="G2202" t="str" cm="1">
        <f t="array" ref="G2202">_xlfn.IFS(Customer!K2202=1,"Basic",Customer!L2202=1,"Graduate",Customer!M2202=1,"Master",Customer!N2202=1,"PhD")</f>
        <v>Graduate</v>
      </c>
      <c r="H2202" t="s">
        <v>16</v>
      </c>
    </row>
    <row r="2203" spans="1:8" x14ac:dyDescent="0.3">
      <c r="A2203">
        <v>3190</v>
      </c>
      <c r="B2203">
        <v>107500</v>
      </c>
      <c r="C2203">
        <v>1</v>
      </c>
      <c r="D2203">
        <v>0</v>
      </c>
      <c r="E2203">
        <v>41</v>
      </c>
      <c r="F2203" t="str" cm="1">
        <f t="array" ref="F2203">_xlfn.IFS(Customer!F2203=1,"Divorced",Customer!G2203=1,"Married",Customer!H2203=1,"Single",Customer!I2203=1,"Together",Customer!J2203=1,"Window")</f>
        <v>Together</v>
      </c>
      <c r="G2203" t="e" cm="1">
        <f t="array" ref="G2203">_xlfn.IFS(Customer!K2203=1,"Basic",Customer!L2203=1,"Graduate",Customer!M2203=1,"Master",Customer!N2203=1,"PhD")</f>
        <v>#N/A</v>
      </c>
      <c r="H2203" t="s">
        <v>20</v>
      </c>
    </row>
    <row r="2204" spans="1:8" x14ac:dyDescent="0.3">
      <c r="A2204">
        <v>3004</v>
      </c>
      <c r="B2204">
        <v>107500</v>
      </c>
      <c r="C2204">
        <v>1</v>
      </c>
      <c r="D2204">
        <v>0</v>
      </c>
      <c r="E2204">
        <v>35</v>
      </c>
      <c r="F2204" t="str" cm="1">
        <f t="array" ref="F2204">_xlfn.IFS(Customer!F2204=1,"Divorced",Customer!G2204=1,"Married",Customer!H2204=1,"Single",Customer!I2204=1,"Together",Customer!J2204=1,"Window")</f>
        <v>Together</v>
      </c>
      <c r="G2204" t="e" cm="1">
        <f t="array" ref="G2204">_xlfn.IFS(Customer!K2204=1,"Basic",Customer!L2204=1,"Graduate",Customer!M2204=1,"Master",Customer!N2204=1,"PhD")</f>
        <v>#N/A</v>
      </c>
      <c r="H2204" t="s">
        <v>20</v>
      </c>
    </row>
    <row r="2205" spans="1:8" x14ac:dyDescent="0.3">
      <c r="A2205">
        <v>1423</v>
      </c>
      <c r="B2205">
        <v>107500</v>
      </c>
      <c r="C2205">
        <v>1</v>
      </c>
      <c r="D2205">
        <v>0</v>
      </c>
      <c r="E2205">
        <v>34</v>
      </c>
      <c r="F2205" t="str" cm="1">
        <f t="array" ref="F2205">_xlfn.IFS(Customer!F2205=1,"Divorced",Customer!G2205=1,"Married",Customer!H2205=1,"Single",Customer!I2205=1,"Together",Customer!J2205=1,"Window")</f>
        <v>Married</v>
      </c>
      <c r="G2205" t="e" cm="1">
        <f t="array" ref="G2205">_xlfn.IFS(Customer!K2205=1,"Basic",Customer!L2205=1,"Graduate",Customer!M2205=1,"Master",Customer!N2205=1,"PhD")</f>
        <v>#N/A</v>
      </c>
      <c r="H2205" t="s">
        <v>18</v>
      </c>
    </row>
    <row r="2206" spans="1:8" x14ac:dyDescent="0.3">
      <c r="A2206">
        <v>1843</v>
      </c>
      <c r="B2206">
        <v>107500</v>
      </c>
      <c r="C2206">
        <v>0</v>
      </c>
      <c r="D2206">
        <v>0</v>
      </c>
      <c r="E2206">
        <v>33</v>
      </c>
      <c r="F2206" t="str" cm="1">
        <f t="array" ref="F2206">_xlfn.IFS(Customer!F2206=1,"Divorced",Customer!G2206=1,"Married",Customer!H2206=1,"Single",Customer!I2206=1,"Together",Customer!J2206=1,"Window")</f>
        <v>Married</v>
      </c>
      <c r="G2206" t="str" cm="1">
        <f t="array" ref="G2206">_xlfn.IFS(Customer!K2206=1,"Basic",Customer!L2206=1,"Graduate",Customer!M2206=1,"Master",Customer!N2206=1,"PhD")</f>
        <v>Graduate</v>
      </c>
      <c r="H2206" t="s">
        <v>18</v>
      </c>
    </row>
    <row r="2207" spans="1:8" x14ac:dyDescent="0.3">
      <c r="A2207">
        <v>2227</v>
      </c>
      <c r="B2207">
        <v>107500</v>
      </c>
      <c r="C2207">
        <v>1</v>
      </c>
      <c r="D2207">
        <v>0</v>
      </c>
      <c r="E2207">
        <v>28</v>
      </c>
      <c r="F2207" t="str" cm="1">
        <f t="array" ref="F2207">_xlfn.IFS(Customer!F2207=1,"Divorced",Customer!G2207=1,"Married",Customer!H2207=1,"Single",Customer!I2207=1,"Together",Customer!J2207=1,"Window")</f>
        <v>Single</v>
      </c>
      <c r="G2207" t="str" cm="1">
        <f t="array" ref="G2207">_xlfn.IFS(Customer!K2207=1,"Basic",Customer!L2207=1,"Graduate",Customer!M2207=1,"Master",Customer!N2207=1,"PhD")</f>
        <v>Basic</v>
      </c>
      <c r="H2207" t="s">
        <v>18</v>
      </c>
    </row>
    <row r="2208" spans="1:8" x14ac:dyDescent="0.3">
      <c r="A2208">
        <v>1044</v>
      </c>
      <c r="B2208">
        <v>107500</v>
      </c>
      <c r="C2208">
        <v>0</v>
      </c>
      <c r="D2208">
        <v>0</v>
      </c>
      <c r="E2208">
        <v>24</v>
      </c>
      <c r="F2208" t="str" cm="1">
        <f t="array" ref="F2208">_xlfn.IFS(Customer!F2208=1,"Divorced",Customer!G2208=1,"Married",Customer!H2208=1,"Single",Customer!I2208=1,"Together",Customer!J2208=1,"Window")</f>
        <v>Married</v>
      </c>
      <c r="G2208" t="e" cm="1">
        <f t="array" ref="G2208">_xlfn.IFS(Customer!K2208=1,"Basic",Customer!L2208=1,"Graduate",Customer!M2208=1,"Master",Customer!N2208=1,"PhD")</f>
        <v>#N/A</v>
      </c>
      <c r="H2208" t="s">
        <v>17</v>
      </c>
    </row>
    <row r="2209" spans="1:8" x14ac:dyDescent="0.3">
      <c r="A2209">
        <v>2781</v>
      </c>
      <c r="B2209">
        <v>107144</v>
      </c>
      <c r="C2209">
        <v>0</v>
      </c>
      <c r="D2209">
        <v>2</v>
      </c>
      <c r="E2209">
        <v>54</v>
      </c>
      <c r="F2209" t="str" cm="1">
        <f t="array" ref="F2209">_xlfn.IFS(Customer!F2209=1,"Divorced",Customer!G2209=1,"Married",Customer!H2209=1,"Single",Customer!I2209=1,"Together",Customer!J2209=1,"Window")</f>
        <v>Single</v>
      </c>
      <c r="G2209" t="str" cm="1">
        <f t="array" ref="G2209">_xlfn.IFS(Customer!K2209=1,"Basic",Customer!L2209=1,"Graduate",Customer!M2209=1,"Master",Customer!N2209=1,"PhD")</f>
        <v>PhD</v>
      </c>
      <c r="H2209" t="s">
        <v>16</v>
      </c>
    </row>
    <row r="2210" spans="1:8" x14ac:dyDescent="0.3">
      <c r="A2210">
        <v>1755</v>
      </c>
      <c r="B2210">
        <v>106835</v>
      </c>
      <c r="C2210">
        <v>0</v>
      </c>
      <c r="D2210">
        <v>1</v>
      </c>
      <c r="E2210">
        <v>63</v>
      </c>
      <c r="F2210" t="str" cm="1">
        <f t="array" ref="F2210">_xlfn.IFS(Customer!F2210=1,"Divorced",Customer!G2210=1,"Married",Customer!H2210=1,"Single",Customer!I2210=1,"Together",Customer!J2210=1,"Window")</f>
        <v>Together</v>
      </c>
      <c r="G2210" t="str" cm="1">
        <f t="array" ref="G2210">_xlfn.IFS(Customer!K2210=1,"Basic",Customer!L2210=1,"Graduate",Customer!M2210=1,"Master",Customer!N2210=1,"PhD")</f>
        <v>PhD</v>
      </c>
      <c r="H2210" t="s">
        <v>16</v>
      </c>
    </row>
    <row r="2211" spans="1:8" x14ac:dyDescent="0.3">
      <c r="A2211">
        <v>2308</v>
      </c>
      <c r="B2211">
        <v>106560</v>
      </c>
      <c r="C2211">
        <v>0</v>
      </c>
      <c r="D2211">
        <v>0</v>
      </c>
      <c r="E2211">
        <v>38</v>
      </c>
      <c r="F2211" t="str" cm="1">
        <f t="array" ref="F2211">_xlfn.IFS(Customer!F2211=1,"Divorced",Customer!G2211=1,"Married",Customer!H2211=1,"Single",Customer!I2211=1,"Together",Customer!J2211=1,"Window")</f>
        <v>Single</v>
      </c>
      <c r="G2211" t="str" cm="1">
        <f t="array" ref="G2211">_xlfn.IFS(Customer!K2211=1,"Basic",Customer!L2211=1,"Graduate",Customer!M2211=1,"Master",Customer!N2211=1,"PhD")</f>
        <v>Master</v>
      </c>
      <c r="H2211" t="s">
        <v>20</v>
      </c>
    </row>
    <row r="2212" spans="1:8" x14ac:dyDescent="0.3">
      <c r="A2212">
        <v>1010</v>
      </c>
      <c r="B2212">
        <v>105648</v>
      </c>
      <c r="C2212">
        <v>1</v>
      </c>
      <c r="D2212">
        <v>1</v>
      </c>
      <c r="E2212">
        <v>70</v>
      </c>
      <c r="F2212" t="str" cm="1">
        <f t="array" ref="F2212">_xlfn.IFS(Customer!F2212=1,"Divorced",Customer!G2212=1,"Married",Customer!H2212=1,"Single",Customer!I2212=1,"Together",Customer!J2212=1,"Window")</f>
        <v>Together</v>
      </c>
      <c r="G2212" t="str" cm="1">
        <f t="array" ref="G2212">_xlfn.IFS(Customer!K2212=1,"Basic",Customer!L2212=1,"Graduate",Customer!M2212=1,"Master",Customer!N2212=1,"PhD")</f>
        <v>PhD</v>
      </c>
      <c r="H2212" t="s">
        <v>19</v>
      </c>
    </row>
    <row r="2213" spans="1:8" x14ac:dyDescent="0.3">
      <c r="A2213">
        <v>3182</v>
      </c>
      <c r="B2213">
        <v>105305</v>
      </c>
      <c r="C2213">
        <v>0</v>
      </c>
      <c r="D2213">
        <v>1</v>
      </c>
      <c r="E2213">
        <v>44</v>
      </c>
      <c r="F2213" t="str" cm="1">
        <f t="array" ref="F2213">_xlfn.IFS(Customer!F2213=1,"Divorced",Customer!G2213=1,"Married",Customer!H2213=1,"Single",Customer!I2213=1,"Together",Customer!J2213=1,"Window")</f>
        <v>Married</v>
      </c>
      <c r="G2213" t="str" cm="1">
        <f t="array" ref="G2213">_xlfn.IFS(Customer!K2213=1,"Basic",Customer!L2213=1,"Graduate",Customer!M2213=1,"Master",Customer!N2213=1,"PhD")</f>
        <v>Graduate</v>
      </c>
      <c r="H2213" t="s">
        <v>19</v>
      </c>
    </row>
    <row r="2214" spans="1:8" x14ac:dyDescent="0.3">
      <c r="A2214">
        <v>1962</v>
      </c>
      <c r="B2214">
        <v>104861</v>
      </c>
      <c r="C2214">
        <v>0</v>
      </c>
      <c r="D2214">
        <v>0</v>
      </c>
      <c r="E2214">
        <v>55</v>
      </c>
      <c r="F2214" t="str" cm="1">
        <f t="array" ref="F2214">_xlfn.IFS(Customer!F2214=1,"Divorced",Customer!G2214=1,"Married",Customer!H2214=1,"Single",Customer!I2214=1,"Together",Customer!J2214=1,"Window")</f>
        <v>Divorced</v>
      </c>
      <c r="G2214" t="str" cm="1">
        <f t="array" ref="G2214">_xlfn.IFS(Customer!K2214=1,"Basic",Customer!L2214=1,"Graduate",Customer!M2214=1,"Master",Customer!N2214=1,"PhD")</f>
        <v>Graduate</v>
      </c>
      <c r="H2214" t="s">
        <v>17</v>
      </c>
    </row>
    <row r="2215" spans="1:8" x14ac:dyDescent="0.3">
      <c r="A2215">
        <v>2950</v>
      </c>
      <c r="B2215">
        <v>104428</v>
      </c>
      <c r="C2215">
        <v>0</v>
      </c>
      <c r="D2215">
        <v>1</v>
      </c>
      <c r="E2215">
        <v>51</v>
      </c>
      <c r="F2215" t="str" cm="1">
        <f t="array" ref="F2215">_xlfn.IFS(Customer!F2215=1,"Divorced",Customer!G2215=1,"Married",Customer!H2215=1,"Single",Customer!I2215=1,"Together",Customer!J2215=1,"Window")</f>
        <v>Married</v>
      </c>
      <c r="G2215" t="str" cm="1">
        <f t="array" ref="G2215">_xlfn.IFS(Customer!K2215=1,"Basic",Customer!L2215=1,"Graduate",Customer!M2215=1,"Master",Customer!N2215=1,"PhD")</f>
        <v>Graduate</v>
      </c>
      <c r="H2215" t="s">
        <v>20</v>
      </c>
    </row>
    <row r="2216" spans="1:8" x14ac:dyDescent="0.3">
      <c r="A2216">
        <v>2821</v>
      </c>
      <c r="B2216">
        <v>104023</v>
      </c>
      <c r="C2216">
        <v>1</v>
      </c>
      <c r="D2216">
        <v>1</v>
      </c>
      <c r="E2216">
        <v>57</v>
      </c>
      <c r="F2216" t="str" cm="1">
        <f t="array" ref="F2216">_xlfn.IFS(Customer!F2216=1,"Divorced",Customer!G2216=1,"Married",Customer!H2216=1,"Single",Customer!I2216=1,"Together",Customer!J2216=1,"Window")</f>
        <v>Married</v>
      </c>
      <c r="G2216" t="str" cm="1">
        <f t="array" ref="G2216">_xlfn.IFS(Customer!K2216=1,"Basic",Customer!L2216=1,"Graduate",Customer!M2216=1,"Master",Customer!N2216=1,"PhD")</f>
        <v>PhD</v>
      </c>
      <c r="H2216" t="s">
        <v>18</v>
      </c>
    </row>
    <row r="2217" spans="1:8" x14ac:dyDescent="0.3">
      <c r="A2217">
        <v>2500</v>
      </c>
      <c r="B2217">
        <v>103502</v>
      </c>
      <c r="C2217">
        <v>1</v>
      </c>
      <c r="D2217">
        <v>0</v>
      </c>
      <c r="E2217">
        <v>47</v>
      </c>
      <c r="F2217" t="str" cm="1">
        <f t="array" ref="F2217">_xlfn.IFS(Customer!F2217=1,"Divorced",Customer!G2217=1,"Married",Customer!H2217=1,"Single",Customer!I2217=1,"Together",Customer!J2217=1,"Window")</f>
        <v>Single</v>
      </c>
      <c r="G2217" t="str" cm="1">
        <f t="array" ref="G2217">_xlfn.IFS(Customer!K2217=1,"Basic",Customer!L2217=1,"Graduate",Customer!M2217=1,"Master",Customer!N2217=1,"PhD")</f>
        <v>Graduate</v>
      </c>
      <c r="H2217" t="s">
        <v>20</v>
      </c>
    </row>
    <row r="2218" spans="1:8" x14ac:dyDescent="0.3">
      <c r="A2218">
        <v>1021</v>
      </c>
      <c r="B2218">
        <v>102447</v>
      </c>
      <c r="C2218">
        <v>1</v>
      </c>
      <c r="D2218">
        <v>0</v>
      </c>
      <c r="E2218">
        <v>41</v>
      </c>
      <c r="F2218" t="str" cm="1">
        <f t="array" ref="F2218">_xlfn.IFS(Customer!F2218=1,"Divorced",Customer!G2218=1,"Married",Customer!H2218=1,"Single",Customer!I2218=1,"Together",Customer!J2218=1,"Window")</f>
        <v>Married</v>
      </c>
      <c r="G2218" t="str" cm="1">
        <f t="array" ref="G2218">_xlfn.IFS(Customer!K2218=1,"Basic",Customer!L2218=1,"Graduate",Customer!M2218=1,"Master",Customer!N2218=1,"PhD")</f>
        <v>Graduate</v>
      </c>
      <c r="H2218" t="s">
        <v>18</v>
      </c>
    </row>
    <row r="2219" spans="1:8" x14ac:dyDescent="0.3">
      <c r="A2219">
        <v>2226</v>
      </c>
      <c r="B2219">
        <v>101730</v>
      </c>
      <c r="C2219">
        <v>0</v>
      </c>
      <c r="D2219">
        <v>0</v>
      </c>
      <c r="E2219">
        <v>49</v>
      </c>
      <c r="F2219" t="str" cm="1">
        <f t="array" ref="F2219">_xlfn.IFS(Customer!F2219=1,"Divorced",Customer!G2219=1,"Married",Customer!H2219=1,"Single",Customer!I2219=1,"Together",Customer!J2219=1,"Window")</f>
        <v>Divorced</v>
      </c>
      <c r="G2219" t="str" cm="1">
        <f t="array" ref="G2219">_xlfn.IFS(Customer!K2219=1,"Basic",Customer!L2219=1,"Graduate",Customer!M2219=1,"Master",Customer!N2219=1,"PhD")</f>
        <v>Graduate</v>
      </c>
      <c r="H2219" t="s">
        <v>17</v>
      </c>
    </row>
    <row r="2220" spans="1:8" x14ac:dyDescent="0.3">
      <c r="A2220">
        <v>3206</v>
      </c>
      <c r="B2220">
        <v>0</v>
      </c>
      <c r="C2220">
        <v>1</v>
      </c>
      <c r="D2220">
        <v>2</v>
      </c>
      <c r="E2220">
        <v>57</v>
      </c>
      <c r="F2220" t="str" cm="1">
        <f t="array" ref="F2220">_xlfn.IFS(Customer!F2220=1,"Divorced",Customer!G2220=1,"Married",Customer!H2220=1,"Single",Customer!I2220=1,"Together",Customer!J2220=1,"Window")</f>
        <v>Married</v>
      </c>
      <c r="G2220" t="str" cm="1">
        <f t="array" ref="G2220">_xlfn.IFS(Customer!K2220=1,"Basic",Customer!L2220=1,"Graduate",Customer!M2220=1,"Master",Customer!N2220=1,"PhD")</f>
        <v>Master</v>
      </c>
      <c r="H2220" t="s">
        <v>19</v>
      </c>
    </row>
    <row r="2221" spans="1:8" x14ac:dyDescent="0.3">
      <c r="A2221">
        <v>3207</v>
      </c>
      <c r="B2221">
        <v>0</v>
      </c>
      <c r="C2221">
        <v>0</v>
      </c>
      <c r="D2221">
        <v>1</v>
      </c>
      <c r="E2221">
        <v>50</v>
      </c>
      <c r="F2221" t="str" cm="1">
        <f t="array" ref="F2221">_xlfn.IFS(Customer!F2221=1,"Divorced",Customer!G2221=1,"Married",Customer!H2221=1,"Single",Customer!I2221=1,"Together",Customer!J2221=1,"Window")</f>
        <v>Single</v>
      </c>
      <c r="G2221" t="str" cm="1">
        <f t="array" ref="G2221">_xlfn.IFS(Customer!K2221=1,"Basic",Customer!L2221=1,"Graduate",Customer!M2221=1,"Master",Customer!N2221=1,"PhD")</f>
        <v>PhD</v>
      </c>
      <c r="H2221" t="s">
        <v>16</v>
      </c>
    </row>
  </sheetData>
  <pageMargins left="0.7" right="0.7" top="0.75" bottom="0.75" header="0.3" footer="0.3"/>
  <ignoredErrors>
    <ignoredError sqref="G11 G25" evalErro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A521-1967-4DFB-810C-2A18459D617E}">
  <sheetPr>
    <tabColor theme="3" tint="0.749992370372631"/>
  </sheetPr>
  <dimension ref="B1:Q13"/>
  <sheetViews>
    <sheetView workbookViewId="0">
      <selection activeCell="X21" sqref="X21"/>
    </sheetView>
  </sheetViews>
  <sheetFormatPr defaultRowHeight="14.4" x14ac:dyDescent="0.3"/>
  <cols>
    <col min="2" max="2" width="16.109375" bestFit="1" customWidth="1"/>
    <col min="3" max="3" width="12" bestFit="1" customWidth="1"/>
    <col min="10" max="10" width="16.109375" bestFit="1" customWidth="1"/>
  </cols>
  <sheetData>
    <row r="1" spans="2:17" x14ac:dyDescent="0.3">
      <c r="B1" s="4" t="s">
        <v>49</v>
      </c>
      <c r="C1" s="8" t="s">
        <v>1</v>
      </c>
      <c r="D1" s="8" t="s">
        <v>4</v>
      </c>
      <c r="J1" s="2" t="s">
        <v>53</v>
      </c>
      <c r="K1" s="8" t="s">
        <v>22</v>
      </c>
      <c r="L1" s="8" t="s">
        <v>23</v>
      </c>
      <c r="M1" s="8" t="s">
        <v>24</v>
      </c>
      <c r="N1" s="8" t="s">
        <v>25</v>
      </c>
      <c r="O1" s="8" t="s">
        <v>26</v>
      </c>
      <c r="P1" s="8" t="s">
        <v>27</v>
      </c>
      <c r="Q1" s="8" t="s">
        <v>57</v>
      </c>
    </row>
    <row r="2" spans="2:17" x14ac:dyDescent="0.3">
      <c r="B2" s="8" t="s">
        <v>47</v>
      </c>
      <c r="C2">
        <f>MIN(Customer!B2:B2221)</f>
        <v>0</v>
      </c>
      <c r="D2">
        <f>MIN(Customer!E2:E2221)</f>
        <v>-64</v>
      </c>
      <c r="J2" s="8" t="s">
        <v>47</v>
      </c>
      <c r="K2">
        <f>MIN(Sales!C2:C2221)</f>
        <v>-621</v>
      </c>
      <c r="L2">
        <f>MIN(Sales!D2:D2221)</f>
        <v>-5</v>
      </c>
      <c r="M2">
        <f>MIN(Sales!E2:E2221)</f>
        <v>-69</v>
      </c>
      <c r="N2">
        <f>MIN(Sales!F2:F2221)</f>
        <v>-34</v>
      </c>
      <c r="O2">
        <f>MIN(Sales!G2:G2221)</f>
        <v>-10</v>
      </c>
      <c r="P2">
        <f>MIN(Sales!H2:H2221)</f>
        <v>0</v>
      </c>
      <c r="Q2">
        <f>MIN(Sales!I2:I2221)</f>
        <v>-6674</v>
      </c>
    </row>
    <row r="3" spans="2:17" x14ac:dyDescent="0.3">
      <c r="B3" s="8" t="s">
        <v>42</v>
      </c>
      <c r="C3">
        <f>MAX(Customer!B2:B2221)</f>
        <v>213734</v>
      </c>
      <c r="D3">
        <f>MAX(Customer!E2:E2221)</f>
        <v>80</v>
      </c>
      <c r="J3" s="8" t="s">
        <v>42</v>
      </c>
      <c r="K3">
        <f>MAX(Sales!C2:C2221)</f>
        <v>3734</v>
      </c>
      <c r="L3">
        <f>MAX(Sales!D2:D2221)</f>
        <v>614</v>
      </c>
      <c r="M3">
        <f>MAX(Sales!E2:E2221)</f>
        <v>72219</v>
      </c>
      <c r="N3">
        <f>MAX(Sales!F2:F2221)</f>
        <v>812</v>
      </c>
      <c r="O3">
        <f>MAX(Sales!G2:G2221)</f>
        <v>855</v>
      </c>
      <c r="P3">
        <f>MAX(Sales!H2:H2221)</f>
        <v>7570</v>
      </c>
      <c r="Q3">
        <f>MAX(Sales!I2:I2221)</f>
        <v>72345</v>
      </c>
    </row>
    <row r="4" spans="2:17" x14ac:dyDescent="0.3">
      <c r="B4" s="8" t="s">
        <v>46</v>
      </c>
      <c r="C4">
        <f>C3-C2</f>
        <v>213734</v>
      </c>
      <c r="D4">
        <f>D3-D2</f>
        <v>144</v>
      </c>
      <c r="J4" s="8" t="s">
        <v>46</v>
      </c>
      <c r="K4">
        <f t="shared" ref="K4:Q4" si="0">K3-K2</f>
        <v>4355</v>
      </c>
      <c r="L4">
        <f t="shared" si="0"/>
        <v>619</v>
      </c>
      <c r="M4">
        <f t="shared" si="0"/>
        <v>72288</v>
      </c>
      <c r="N4">
        <f t="shared" si="0"/>
        <v>846</v>
      </c>
      <c r="O4">
        <f t="shared" si="0"/>
        <v>865</v>
      </c>
      <c r="P4">
        <f t="shared" si="0"/>
        <v>7570</v>
      </c>
      <c r="Q4">
        <f t="shared" si="0"/>
        <v>79019</v>
      </c>
    </row>
    <row r="5" spans="2:17" x14ac:dyDescent="0.3">
      <c r="B5" s="8" t="s">
        <v>43</v>
      </c>
      <c r="C5">
        <f>AVERAGE(Customer!B2:B2221)</f>
        <v>151551.35270270272</v>
      </c>
      <c r="D5">
        <f>AVERAGE(Customer!E2:E2221)</f>
        <v>50.991891891891889</v>
      </c>
      <c r="J5" s="8" t="s">
        <v>43</v>
      </c>
      <c r="K5">
        <f>AVEDEV(Sales!C2:C2221)</f>
        <v>656.44749452155247</v>
      </c>
      <c r="L5">
        <f>AVERAGE(Sales!D2:D2221)</f>
        <v>69.431981981981977</v>
      </c>
      <c r="M5">
        <f>AVERAGE(Sales!E2:E2221)</f>
        <v>444.57027027027027</v>
      </c>
      <c r="N5">
        <f>AVERAGE(Sales!F2:F2221)</f>
        <v>99.084234234234231</v>
      </c>
      <c r="O5">
        <f>AVERAGE(Sales!G2:G2221)</f>
        <v>70.946846846846853</v>
      </c>
      <c r="P5">
        <f>AVERAGE(Sales!H2:H2221)</f>
        <v>131.72162162162161</v>
      </c>
      <c r="Q5">
        <f>AVERAGE(Sales!I2:I2221)</f>
        <v>1334.1909909909909</v>
      </c>
    </row>
    <row r="6" spans="2:17" x14ac:dyDescent="0.3">
      <c r="B6" s="8" t="s">
        <v>45</v>
      </c>
      <c r="C6">
        <f>MEDIAN(Customer!B2:B2221)</f>
        <v>151400.5</v>
      </c>
      <c r="D6">
        <f>MEDIAN(Customer!E2:E2221)</f>
        <v>50</v>
      </c>
      <c r="J6" s="8" t="s">
        <v>45</v>
      </c>
      <c r="K6">
        <f>MEDIAN(Sales!C2:C2221)</f>
        <v>523.5</v>
      </c>
      <c r="L6">
        <f>MEDIAN(Sales!D2:D2221)</f>
        <v>29</v>
      </c>
      <c r="M6">
        <f>MEDIAN(Sales!E2:E2221)</f>
        <v>209</v>
      </c>
      <c r="N6">
        <f>MEDIAN(Sales!F2:F2221)</f>
        <v>43</v>
      </c>
      <c r="O6">
        <f>MEDIAN(Sales!G2:G2221)</f>
        <v>29.5</v>
      </c>
      <c r="P6">
        <f>MEDIAN(Sales!H2:H2221)</f>
        <v>79</v>
      </c>
      <c r="Q6">
        <f>MEDIAN(Sales!I2:I2221)</f>
        <v>898.5</v>
      </c>
    </row>
    <row r="7" spans="2:17" x14ac:dyDescent="0.3">
      <c r="B7" s="8" t="s">
        <v>44</v>
      </c>
      <c r="C7">
        <f>MODE(Customer!B2:B2221)</f>
        <v>107500</v>
      </c>
      <c r="D7">
        <f>MODE(Customer!E2:E2221)</f>
        <v>44</v>
      </c>
      <c r="J7" s="8" t="s">
        <v>44</v>
      </c>
      <c r="K7">
        <f>MODE(Sales!C2:C2221)</f>
        <v>5</v>
      </c>
      <c r="L7">
        <f>MODE(Sales!D2:D2221)</f>
        <v>0</v>
      </c>
      <c r="M7">
        <f>MODE(Sales!E2:E2221)</f>
        <v>50</v>
      </c>
      <c r="N7">
        <f>MODE(Sales!F2:F2221)</f>
        <v>0</v>
      </c>
      <c r="O7">
        <f>MODE(Sales!G2:G2221)</f>
        <v>0</v>
      </c>
      <c r="P7">
        <f>MODE(Sales!H2:H2221)</f>
        <v>0</v>
      </c>
      <c r="Q7">
        <f>MODE(Sales!I2:I2221)</f>
        <v>152</v>
      </c>
    </row>
    <row r="8" spans="2:17" x14ac:dyDescent="0.3">
      <c r="B8" s="8" t="s">
        <v>52</v>
      </c>
      <c r="C8">
        <f>COUNTIF(Customer!B2:B2221,C7)</f>
        <v>12</v>
      </c>
      <c r="D8">
        <f>COUNTIF(Customer!E2:E2221,D7)</f>
        <v>88</v>
      </c>
      <c r="J8" s="8" t="s">
        <v>52</v>
      </c>
      <c r="K8">
        <f>COUNTIF(Sales!C2:C2221,K7)</f>
        <v>18</v>
      </c>
      <c r="L8">
        <f>COUNTIF(Sales!D2:D2221,L7)</f>
        <v>396</v>
      </c>
      <c r="M8">
        <f>COUNTIF(Sales!E2:E2221,M7)</f>
        <v>22</v>
      </c>
      <c r="N8">
        <f>COUNTIF(Sales!F2:F2221,N7)</f>
        <v>382</v>
      </c>
      <c r="O8">
        <f>COUNTIF(Sales!G2:G2221,O7)</f>
        <v>417</v>
      </c>
      <c r="P8">
        <f>COUNTIF(Sales!H2:H2221,P7)</f>
        <v>63</v>
      </c>
      <c r="Q8">
        <f>COUNTIF(Sales!I2:I2221,Q7)</f>
        <v>9</v>
      </c>
    </row>
    <row r="9" spans="2:17" x14ac:dyDescent="0.3">
      <c r="B9" s="8" t="s">
        <v>50</v>
      </c>
      <c r="C9">
        <f>_xlfn.VAR.P(Customer!B2:B2221)</f>
        <v>447486722.33370668</v>
      </c>
      <c r="D9">
        <f>_xlfn.VAR.P(Customer!E2:E2221)</f>
        <v>144.87380813245679</v>
      </c>
      <c r="J9" s="8" t="s">
        <v>50</v>
      </c>
      <c r="K9">
        <f>_xlfn.VAR.P(Sales!C2:C2221)</f>
        <v>636053.2027319211</v>
      </c>
      <c r="L9">
        <f>_xlfn.VAR.P(Sales!D2:D2221)</f>
        <v>9256.8985267023781</v>
      </c>
      <c r="M9">
        <f>_xlfn.VAR.P(Sales!E2:E2221)</f>
        <v>2553429.9874044317</v>
      </c>
      <c r="N9">
        <f>_xlfn.VAR.P(Sales!F2:F2221)</f>
        <v>17449.49065234153</v>
      </c>
      <c r="O9">
        <f>_xlfn.VAR.P(Sales!G2:G2221)</f>
        <v>9722.67645402159</v>
      </c>
      <c r="P9">
        <f>_xlfn.VAR.P(Sales!H2:H2221)</f>
        <v>58288.083766739714</v>
      </c>
      <c r="Q9">
        <f>_xlfn.VAR.P(Sales!I2:I2221)</f>
        <v>3883772.2157746935</v>
      </c>
    </row>
    <row r="10" spans="2:17" x14ac:dyDescent="0.3">
      <c r="B10" s="8" t="s">
        <v>51</v>
      </c>
      <c r="C10">
        <f>_xlfn.STDEV.P(Customer!B2:B2221)</f>
        <v>21153.881968416736</v>
      </c>
      <c r="D10">
        <f>_xlfn.STDEV.P(Customer!E2:E2221)</f>
        <v>12.03635360615734</v>
      </c>
      <c r="J10" s="8" t="s">
        <v>51</v>
      </c>
      <c r="K10">
        <f>_xlfn.STDEV.P(Sales!C2:C2221)</f>
        <v>797.52943690620043</v>
      </c>
      <c r="L10">
        <f>_xlfn.STDEV.P(Sales!D2:D2221)</f>
        <v>96.212777356764718</v>
      </c>
      <c r="M10">
        <f>_xlfn.STDEV.P(Sales!E2:E2221)</f>
        <v>1597.9455520775518</v>
      </c>
      <c r="N10">
        <f>_xlfn.STDEV.P(Sales!F2:F2221)</f>
        <v>132.09652021284109</v>
      </c>
      <c r="O10">
        <f>_xlfn.STDEV.P(Sales!G2:G2221)</f>
        <v>98.603633067050779</v>
      </c>
      <c r="P10">
        <f>_xlfn.STDEV.P(Sales!H2:H2221)</f>
        <v>241.4292520941481</v>
      </c>
      <c r="Q10">
        <f>_xlfn.STDEV.P(Sales!I2:I2221)</f>
        <v>1970.7288539458425</v>
      </c>
    </row>
    <row r="11" spans="2:17" x14ac:dyDescent="0.3">
      <c r="B11" s="8" t="s">
        <v>59</v>
      </c>
      <c r="J11" s="8" t="s">
        <v>60</v>
      </c>
    </row>
    <row r="13" spans="2:17" x14ac:dyDescent="0.3">
      <c r="B13" s="8" t="s">
        <v>55</v>
      </c>
      <c r="J13" s="8" t="s">
        <v>55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E95D-A3D1-4E93-AD0A-DB5849A09FC3}">
  <sheetPr>
    <tabColor rgb="FFFFFF00"/>
  </sheetPr>
  <dimension ref="A1:AC2221"/>
  <sheetViews>
    <sheetView tabSelected="1" workbookViewId="0">
      <selection sqref="A1:H2221"/>
    </sheetView>
  </sheetViews>
  <sheetFormatPr defaultRowHeight="14.4" x14ac:dyDescent="0.3"/>
  <cols>
    <col min="8" max="8" width="13.6640625" bestFit="1" customWidth="1"/>
    <col min="29" max="29" width="10.33203125" style="1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56</v>
      </c>
      <c r="G1" s="3" t="s">
        <v>48</v>
      </c>
      <c r="H1" t="s">
        <v>14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s="7" t="s">
        <v>41</v>
      </c>
    </row>
    <row r="2" spans="1:29" x14ac:dyDescent="0.3">
      <c r="A2">
        <v>1001</v>
      </c>
      <c r="B2">
        <v>158138</v>
      </c>
      <c r="C2">
        <v>0</v>
      </c>
      <c r="D2">
        <v>0</v>
      </c>
      <c r="E2">
        <v>63</v>
      </c>
      <c r="F2" t="str" cm="1">
        <f t="array" ref="F2">_xlfn.IFS(Customer!F899=1,"Divorced",Customer!G899=1,"Married",Customer!H899=1,"Single",Customer!I899=1,"Together",Customer!J899=1,"Window")</f>
        <v>Single</v>
      </c>
      <c r="G2" t="str" cm="1">
        <f t="array" ref="G2">_xlfn.IFS(Customer!K899=1,"Basic",Customer!L899=1,"Graduate",Customer!M899=1,"Master",Customer!N899=1,"PhD")</f>
        <v>Graduate</v>
      </c>
      <c r="H2" t="s">
        <v>15</v>
      </c>
      <c r="I2">
        <v>58</v>
      </c>
      <c r="J2">
        <v>1727</v>
      </c>
      <c r="K2">
        <v>239</v>
      </c>
      <c r="L2">
        <v>1485</v>
      </c>
      <c r="M2">
        <v>468</v>
      </c>
      <c r="N2">
        <v>239</v>
      </c>
      <c r="O2">
        <v>239</v>
      </c>
      <c r="P2">
        <v>3920</v>
      </c>
      <c r="Q2">
        <v>3</v>
      </c>
      <c r="R2">
        <v>8</v>
      </c>
      <c r="S2">
        <v>10</v>
      </c>
      <c r="T2">
        <v>4</v>
      </c>
      <c r="U2">
        <v>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 s="1">
        <v>43505</v>
      </c>
    </row>
    <row r="3" spans="1:29" x14ac:dyDescent="0.3">
      <c r="A3">
        <v>1002</v>
      </c>
      <c r="B3">
        <v>146344</v>
      </c>
      <c r="C3">
        <v>1</v>
      </c>
      <c r="D3">
        <v>1</v>
      </c>
      <c r="E3">
        <v>66</v>
      </c>
      <c r="F3" t="str" cm="1">
        <f t="array" ref="F3">_xlfn.IFS(Customer!F1274=1,"Divorced",Customer!G1274=1,"Married",Customer!H1274=1,"Single",Customer!I1274=1,"Together",Customer!J1274=1,"Window")</f>
        <v>Single</v>
      </c>
      <c r="G3" t="str" cm="1">
        <f t="array" ref="G3">_xlfn.IFS(Customer!K1274=1,"Basic",Customer!L1274=1,"Graduate",Customer!M1274=1,"Master",Customer!N1274=1,"PhD")</f>
        <v>Graduate</v>
      </c>
      <c r="H3" t="s">
        <v>17</v>
      </c>
      <c r="I3">
        <v>38</v>
      </c>
      <c r="J3">
        <v>35</v>
      </c>
      <c r="K3">
        <v>3</v>
      </c>
      <c r="L3">
        <v>19</v>
      </c>
      <c r="M3">
        <v>6</v>
      </c>
      <c r="N3">
        <v>3</v>
      </c>
      <c r="O3">
        <v>19</v>
      </c>
      <c r="P3">
        <v>47</v>
      </c>
      <c r="Q3">
        <v>2</v>
      </c>
      <c r="R3">
        <v>1</v>
      </c>
      <c r="S3">
        <v>1</v>
      </c>
      <c r="T3">
        <v>2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s="1">
        <v>44055</v>
      </c>
    </row>
    <row r="4" spans="1:29" x14ac:dyDescent="0.3">
      <c r="A4">
        <v>1003</v>
      </c>
      <c r="B4">
        <v>171613</v>
      </c>
      <c r="C4">
        <v>0</v>
      </c>
      <c r="D4">
        <v>0</v>
      </c>
      <c r="E4">
        <v>55</v>
      </c>
      <c r="F4" t="str" cm="1">
        <f t="array" ref="F4">_xlfn.IFS(Customer!F442=1,"Divorced",Customer!G442=1,"Married",Customer!H442=1,"Single",Customer!I442=1,"Together",Customer!J442=1,"Window")</f>
        <v>Together</v>
      </c>
      <c r="G4" t="str" cm="1">
        <f t="array" ref="G4">_xlfn.IFS(Customer!K442=1,"Basic",Customer!L442=1,"Graduate",Customer!M442=1,"Master",Customer!N442=1,"PhD")</f>
        <v>Graduate</v>
      </c>
      <c r="H4" t="s">
        <v>18</v>
      </c>
      <c r="I4">
        <v>26</v>
      </c>
      <c r="J4">
        <v>1021</v>
      </c>
      <c r="K4">
        <v>117</v>
      </c>
      <c r="L4">
        <v>304</v>
      </c>
      <c r="M4">
        <v>266</v>
      </c>
      <c r="N4">
        <v>50</v>
      </c>
      <c r="O4">
        <v>101</v>
      </c>
      <c r="P4">
        <v>1658</v>
      </c>
      <c r="Q4">
        <v>1</v>
      </c>
      <c r="R4">
        <v>8</v>
      </c>
      <c r="S4">
        <v>2</v>
      </c>
      <c r="T4">
        <v>10</v>
      </c>
      <c r="U4">
        <v>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s="1">
        <v>43856</v>
      </c>
    </row>
    <row r="5" spans="1:29" x14ac:dyDescent="0.3">
      <c r="A5">
        <v>1004</v>
      </c>
      <c r="B5">
        <v>126646</v>
      </c>
      <c r="C5">
        <v>1</v>
      </c>
      <c r="D5">
        <v>0</v>
      </c>
      <c r="E5">
        <v>36</v>
      </c>
      <c r="F5" t="str" cm="1">
        <f t="array" ref="F5">_xlfn.IFS(Customer!F1938=1,"Divorced",Customer!G1938=1,"Married",Customer!H1938=1,"Single",Customer!I1938=1,"Together",Customer!J1938=1,"Window")</f>
        <v>Together</v>
      </c>
      <c r="G5" t="str" cm="1">
        <f t="array" ref="G5">_xlfn.IFS(Customer!K1938=1,"Basic",Customer!L1938=1,"Graduate",Customer!M1938=1,"Master",Customer!N1938=1,"PhD")</f>
        <v>Graduate</v>
      </c>
      <c r="H5" t="s">
        <v>19</v>
      </c>
      <c r="I5">
        <v>26</v>
      </c>
      <c r="J5">
        <v>52</v>
      </c>
      <c r="K5">
        <v>19</v>
      </c>
      <c r="L5">
        <v>95</v>
      </c>
      <c r="M5">
        <v>48</v>
      </c>
      <c r="N5">
        <v>14</v>
      </c>
      <c r="O5">
        <v>24</v>
      </c>
      <c r="P5">
        <v>204</v>
      </c>
      <c r="Q5">
        <v>2</v>
      </c>
      <c r="R5">
        <v>2</v>
      </c>
      <c r="S5">
        <v>0</v>
      </c>
      <c r="T5">
        <v>4</v>
      </c>
      <c r="U5">
        <v>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s="1">
        <v>44029</v>
      </c>
    </row>
    <row r="6" spans="1:29" x14ac:dyDescent="0.3">
      <c r="A6">
        <v>1005</v>
      </c>
      <c r="B6">
        <v>158293</v>
      </c>
      <c r="C6">
        <v>1</v>
      </c>
      <c r="D6">
        <v>0</v>
      </c>
      <c r="E6">
        <v>39</v>
      </c>
      <c r="F6" t="str" cm="1">
        <f t="array" ref="F6">_xlfn.IFS(Customer!F896=1,"Divorced",Customer!G896=1,"Married",Customer!H896=1,"Single",Customer!I896=1,"Together",Customer!J896=1,"Window")</f>
        <v>Married</v>
      </c>
      <c r="G6" t="str" cm="1">
        <f t="array" ref="G6">_xlfn.IFS(Customer!K896=1,"Basic",Customer!L896=1,"Graduate",Customer!M896=1,"Master",Customer!N896=1,"PhD")</f>
        <v>PhD</v>
      </c>
      <c r="H6" t="s">
        <v>16</v>
      </c>
      <c r="I6">
        <v>94</v>
      </c>
      <c r="J6">
        <v>470</v>
      </c>
      <c r="K6">
        <v>117</v>
      </c>
      <c r="L6">
        <v>320</v>
      </c>
      <c r="M6">
        <v>125</v>
      </c>
      <c r="N6">
        <v>73</v>
      </c>
      <c r="O6">
        <v>41</v>
      </c>
      <c r="P6">
        <v>1064</v>
      </c>
      <c r="Q6">
        <v>5</v>
      </c>
      <c r="R6">
        <v>5</v>
      </c>
      <c r="S6">
        <v>3</v>
      </c>
      <c r="T6">
        <v>6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s="1">
        <v>44007</v>
      </c>
    </row>
    <row r="7" spans="1:29" x14ac:dyDescent="0.3">
      <c r="A7">
        <v>1006</v>
      </c>
      <c r="B7">
        <v>162513</v>
      </c>
      <c r="C7">
        <v>0</v>
      </c>
      <c r="D7">
        <v>1</v>
      </c>
      <c r="E7">
        <v>53</v>
      </c>
      <c r="F7" t="str" cm="1">
        <f t="array" ref="F7">_xlfn.IFS(Customer!F762=1,"Divorced",Customer!G762=1,"Married",Customer!H762=1,"Single",Customer!I762=1,"Together",Customer!J762=1,"Window")</f>
        <v>Together</v>
      </c>
      <c r="G7" t="str" cm="1">
        <f t="array" ref="G7">_xlfn.IFS(Customer!K762=1,"Basic",Customer!L762=1,"Graduate",Customer!M762=1,"Master",Customer!N762=1,"PhD")</f>
        <v>Master</v>
      </c>
      <c r="H7" t="s">
        <v>20</v>
      </c>
      <c r="I7">
        <v>16</v>
      </c>
      <c r="J7">
        <v>1352</v>
      </c>
      <c r="K7">
        <v>109</v>
      </c>
      <c r="L7">
        <v>255</v>
      </c>
      <c r="M7">
        <v>0</v>
      </c>
      <c r="N7">
        <v>109</v>
      </c>
      <c r="O7">
        <v>36</v>
      </c>
      <c r="P7">
        <v>1789</v>
      </c>
      <c r="Q7">
        <v>2</v>
      </c>
      <c r="R7">
        <v>6</v>
      </c>
      <c r="S7">
        <v>4</v>
      </c>
      <c r="T7">
        <v>10</v>
      </c>
      <c r="U7">
        <v>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s="1">
        <v>43875</v>
      </c>
    </row>
    <row r="8" spans="1:29" x14ac:dyDescent="0.3">
      <c r="A8">
        <v>1007</v>
      </c>
      <c r="B8">
        <v>155635</v>
      </c>
      <c r="C8">
        <v>0</v>
      </c>
      <c r="D8">
        <v>1</v>
      </c>
      <c r="E8">
        <v>49</v>
      </c>
      <c r="F8" t="str" cm="1">
        <f t="array" ref="F8">_xlfn.IFS(Customer!F980=1,"Divorced",Customer!G980=1,"Married",Customer!H980=1,"Single",Customer!I980=1,"Together",Customer!J980=1,"Window")</f>
        <v>Divorced</v>
      </c>
      <c r="G8" t="str" cm="1">
        <f t="array" ref="G8">_xlfn.IFS(Customer!K980=1,"Basic",Customer!L980=1,"Graduate",Customer!M980=1,"Master",Customer!N980=1,"PhD")</f>
        <v>Graduate</v>
      </c>
      <c r="H8" t="s">
        <v>15</v>
      </c>
      <c r="I8">
        <v>34</v>
      </c>
      <c r="J8">
        <v>657</v>
      </c>
      <c r="K8">
        <v>182</v>
      </c>
      <c r="L8">
        <v>459</v>
      </c>
      <c r="M8">
        <v>140</v>
      </c>
      <c r="N8">
        <v>137</v>
      </c>
      <c r="O8">
        <v>76</v>
      </c>
      <c r="P8">
        <v>1499</v>
      </c>
      <c r="Q8">
        <v>4</v>
      </c>
      <c r="R8">
        <v>7</v>
      </c>
      <c r="S8">
        <v>3</v>
      </c>
      <c r="T8">
        <v>7</v>
      </c>
      <c r="U8">
        <v>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1">
        <v>43575</v>
      </c>
    </row>
    <row r="9" spans="1:29" x14ac:dyDescent="0.3">
      <c r="A9">
        <v>1008</v>
      </c>
      <c r="B9">
        <v>133454</v>
      </c>
      <c r="C9">
        <v>1</v>
      </c>
      <c r="D9">
        <v>0</v>
      </c>
      <c r="E9">
        <v>35</v>
      </c>
      <c r="F9" t="str" cm="1">
        <f t="array" ref="F9">_xlfn.IFS(Customer!F1734=1,"Divorced",Customer!G1734=1,"Married",Customer!H1734=1,"Single",Customer!I1734=1,"Together",Customer!J1734=1,"Window")</f>
        <v>Married</v>
      </c>
      <c r="G9" t="str" cm="1">
        <f t="array" ref="G9">_xlfn.IFS(Customer!K1734=1,"Basic",Customer!L1734=1,"Graduate",Customer!M1734=1,"Master",Customer!N1734=1,"PhD")</f>
        <v>PhD</v>
      </c>
      <c r="H9" t="s">
        <v>17</v>
      </c>
      <c r="I9">
        <v>32</v>
      </c>
      <c r="J9">
        <v>303</v>
      </c>
      <c r="K9">
        <v>40</v>
      </c>
      <c r="L9">
        <v>223</v>
      </c>
      <c r="M9">
        <v>12</v>
      </c>
      <c r="N9">
        <v>4</v>
      </c>
      <c r="O9">
        <v>92</v>
      </c>
      <c r="P9">
        <v>491</v>
      </c>
      <c r="Q9">
        <v>2</v>
      </c>
      <c r="R9">
        <v>4</v>
      </c>
      <c r="S9">
        <v>0</v>
      </c>
      <c r="T9">
        <v>4</v>
      </c>
      <c r="U9">
        <v>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s="1">
        <v>43751</v>
      </c>
    </row>
    <row r="10" spans="1:29" x14ac:dyDescent="0.3">
      <c r="A10">
        <v>1009</v>
      </c>
      <c r="B10">
        <v>130351</v>
      </c>
      <c r="C10">
        <v>1</v>
      </c>
      <c r="D10">
        <v>0</v>
      </c>
      <c r="E10">
        <v>46</v>
      </c>
      <c r="F10" t="str" cm="1">
        <f t="array" ref="F10">_xlfn.IFS(Customer!F1837=1,"Divorced",Customer!G1837=1,"Married",Customer!H1837=1,"Single",Customer!I1837=1,"Together",Customer!J1837=1,"Window")</f>
        <v>Together</v>
      </c>
      <c r="G10" t="str" cm="1">
        <f t="array" ref="G10">_xlfn.IFS(Customer!K1837=1,"Basic",Customer!L1837=1,"Graduate",Customer!M1837=1,"Master",Customer!N1837=1,"PhD")</f>
        <v>PhD</v>
      </c>
      <c r="H10" t="s">
        <v>18</v>
      </c>
      <c r="I10">
        <v>19</v>
      </c>
      <c r="J10">
        <v>60</v>
      </c>
      <c r="K10">
        <v>0</v>
      </c>
      <c r="L10">
        <v>103</v>
      </c>
      <c r="M10">
        <v>13</v>
      </c>
      <c r="N10">
        <v>13</v>
      </c>
      <c r="O10">
        <v>9</v>
      </c>
      <c r="P10">
        <v>180</v>
      </c>
      <c r="Q10">
        <v>1</v>
      </c>
      <c r="R10">
        <v>3</v>
      </c>
      <c r="S10">
        <v>0</v>
      </c>
      <c r="T10">
        <v>2</v>
      </c>
      <c r="U10">
        <v>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 s="1">
        <v>43780</v>
      </c>
    </row>
    <row r="11" spans="1:29" x14ac:dyDescent="0.3">
      <c r="A11">
        <v>1010</v>
      </c>
      <c r="B11">
        <v>105648</v>
      </c>
      <c r="C11">
        <v>1</v>
      </c>
      <c r="D11">
        <v>1</v>
      </c>
      <c r="E11">
        <v>70</v>
      </c>
      <c r="F11" t="str" cm="1">
        <f t="array" ref="F11">_xlfn.IFS(Customer!F2212=1,"Divorced",Customer!G2212=1,"Married",Customer!H2212=1,"Single",Customer!I2212=1,"Together",Customer!J2212=1,"Window")</f>
        <v>Together</v>
      </c>
      <c r="G11" t="str" cm="1">
        <f t="array" ref="G11">_xlfn.IFS(Customer!K2212=1,"Basic",Customer!L2212=1,"Graduate",Customer!M2212=1,"Master",Customer!N2212=1,"PhD")</f>
        <v>PhD</v>
      </c>
      <c r="H11" t="s">
        <v>19</v>
      </c>
      <c r="I11">
        <v>68</v>
      </c>
      <c r="J11">
        <v>524</v>
      </c>
      <c r="K11">
        <v>0</v>
      </c>
      <c r="L11">
        <v>112</v>
      </c>
      <c r="M11">
        <v>19</v>
      </c>
      <c r="N11">
        <v>19</v>
      </c>
      <c r="O11">
        <v>243</v>
      </c>
      <c r="P11">
        <v>430</v>
      </c>
      <c r="Q11">
        <v>1</v>
      </c>
      <c r="R11">
        <v>1</v>
      </c>
      <c r="S11">
        <v>0</v>
      </c>
      <c r="T11">
        <v>0</v>
      </c>
      <c r="U11">
        <v>20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s="1">
        <v>44060</v>
      </c>
    </row>
    <row r="12" spans="1:29" x14ac:dyDescent="0.3">
      <c r="A12">
        <v>1011</v>
      </c>
      <c r="B12">
        <v>107500</v>
      </c>
      <c r="C12">
        <v>0</v>
      </c>
      <c r="D12">
        <v>0</v>
      </c>
      <c r="E12">
        <v>44</v>
      </c>
      <c r="F12" t="str" cm="1">
        <f t="array" ref="F12">_xlfn.IFS(Customer!F2199=1,"Divorced",Customer!G2199=1,"Married",Customer!H2199=1,"Single",Customer!I2199=1,"Together",Customer!J2199=1,"Window")</f>
        <v>Married</v>
      </c>
      <c r="G12" t="str" cm="1">
        <f t="array" ref="G12">_xlfn.IFS(Customer!K2199=1,"Basic",Customer!L2199=1,"Graduate",Customer!M2199=1,"Master",Customer!N2199=1,"PhD")</f>
        <v>Basic</v>
      </c>
      <c r="H12" t="s">
        <v>16</v>
      </c>
      <c r="I12">
        <v>59</v>
      </c>
      <c r="J12">
        <v>86</v>
      </c>
      <c r="K12">
        <v>229</v>
      </c>
      <c r="L12">
        <v>158</v>
      </c>
      <c r="M12">
        <v>158</v>
      </c>
      <c r="N12">
        <v>14</v>
      </c>
      <c r="O12">
        <v>229</v>
      </c>
      <c r="P12">
        <v>416</v>
      </c>
      <c r="Q12">
        <v>1</v>
      </c>
      <c r="R12">
        <v>2</v>
      </c>
      <c r="S12">
        <v>0</v>
      </c>
      <c r="T12">
        <v>3</v>
      </c>
      <c r="U12">
        <v>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">
        <v>43575</v>
      </c>
    </row>
    <row r="13" spans="1:29" x14ac:dyDescent="0.3">
      <c r="A13">
        <v>1012</v>
      </c>
      <c r="B13">
        <v>163033</v>
      </c>
      <c r="C13">
        <v>0</v>
      </c>
      <c r="D13">
        <v>0</v>
      </c>
      <c r="E13">
        <v>61</v>
      </c>
      <c r="F13" t="str" cm="1">
        <f t="array" ref="F13">_xlfn.IFS(Customer!F736=1,"Divorced",Customer!G736=1,"Married",Customer!H736=1,"Single",Customer!I736=1,"Together",Customer!J736=1,"Window")</f>
        <v>Divorced</v>
      </c>
      <c r="G13" t="str" cm="1">
        <f t="array" ref="G13">_xlfn.IFS(Customer!K736=1,"Basic",Customer!L736=1,"Graduate",Customer!M736=1,"Master",Customer!N736=1,"PhD")</f>
        <v>Graduate</v>
      </c>
      <c r="H13" t="s">
        <v>20</v>
      </c>
      <c r="I13">
        <v>82</v>
      </c>
      <c r="J13">
        <v>502</v>
      </c>
      <c r="K13">
        <v>158</v>
      </c>
      <c r="L13">
        <v>1242</v>
      </c>
      <c r="M13">
        <v>582</v>
      </c>
      <c r="N13">
        <v>290</v>
      </c>
      <c r="O13">
        <v>78</v>
      </c>
      <c r="P13">
        <v>2695</v>
      </c>
      <c r="Q13">
        <v>1</v>
      </c>
      <c r="R13">
        <v>3</v>
      </c>
      <c r="S13">
        <v>4</v>
      </c>
      <c r="T13">
        <v>8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s="1">
        <v>43942</v>
      </c>
    </row>
    <row r="14" spans="1:29" x14ac:dyDescent="0.3">
      <c r="A14">
        <v>1013</v>
      </c>
      <c r="B14">
        <v>159354</v>
      </c>
      <c r="C14">
        <v>1</v>
      </c>
      <c r="D14">
        <v>1</v>
      </c>
      <c r="E14">
        <v>68</v>
      </c>
      <c r="F14" t="str" cm="1">
        <f t="array" ref="F14">_xlfn.IFS(Customer!F860=1,"Divorced",Customer!G860=1,"Married",Customer!H860=1,"Single",Customer!I860=1,"Together",Customer!J860=1,"Window")</f>
        <v>Divorced</v>
      </c>
      <c r="G14" t="str" cm="1">
        <f t="array" ref="G14">_xlfn.IFS(Customer!K860=1,"Basic",Customer!L860=1,"Graduate",Customer!M860=1,"Master",Customer!N860=1,"PhD")</f>
        <v>Master</v>
      </c>
      <c r="H14" t="s">
        <v>15</v>
      </c>
      <c r="I14">
        <v>53</v>
      </c>
      <c r="J14">
        <v>626</v>
      </c>
      <c r="K14">
        <v>5</v>
      </c>
      <c r="L14">
        <v>142</v>
      </c>
      <c r="M14">
        <v>8</v>
      </c>
      <c r="N14">
        <v>13</v>
      </c>
      <c r="O14">
        <v>38</v>
      </c>
      <c r="P14">
        <v>757</v>
      </c>
      <c r="Q14">
        <v>3</v>
      </c>
      <c r="R14">
        <v>6</v>
      </c>
      <c r="S14">
        <v>1</v>
      </c>
      <c r="T14">
        <v>5</v>
      </c>
      <c r="U14">
        <v>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s="1">
        <v>43942</v>
      </c>
    </row>
    <row r="15" spans="1:29" x14ac:dyDescent="0.3">
      <c r="A15">
        <v>1014</v>
      </c>
      <c r="B15">
        <v>117323</v>
      </c>
      <c r="C15">
        <v>0</v>
      </c>
      <c r="D15">
        <v>0</v>
      </c>
      <c r="E15">
        <v>33</v>
      </c>
      <c r="F15" t="str" cm="1">
        <f t="array" ref="F15">_xlfn.IFS(Customer!F2135=1,"Divorced",Customer!G2135=1,"Married",Customer!H2135=1,"Single",Customer!I2135=1,"Together",Customer!J2135=1,"Window")</f>
        <v>Married</v>
      </c>
      <c r="G15" t="str" cm="1">
        <f t="array" ref="G15">_xlfn.IFS(Customer!K2135=1,"Basic",Customer!L2135=1,"Graduate",Customer!M2135=1,"Master",Customer!N2135=1,"PhD")</f>
        <v>Graduate</v>
      </c>
      <c r="H15" t="s">
        <v>17</v>
      </c>
      <c r="I15">
        <v>38</v>
      </c>
      <c r="J15">
        <v>20</v>
      </c>
      <c r="K15">
        <v>95</v>
      </c>
      <c r="L15">
        <v>115</v>
      </c>
      <c r="M15">
        <v>41</v>
      </c>
      <c r="N15">
        <v>7</v>
      </c>
      <c r="O15">
        <v>34</v>
      </c>
      <c r="P15">
        <v>244</v>
      </c>
      <c r="Q15">
        <v>1</v>
      </c>
      <c r="R15">
        <v>1</v>
      </c>
      <c r="S15">
        <v>0</v>
      </c>
      <c r="T15">
        <v>3</v>
      </c>
      <c r="U15">
        <v>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s="1">
        <v>43541</v>
      </c>
    </row>
    <row r="16" spans="1:29" x14ac:dyDescent="0.3">
      <c r="A16">
        <v>1015</v>
      </c>
      <c r="B16">
        <v>182800</v>
      </c>
      <c r="C16">
        <v>0</v>
      </c>
      <c r="D16">
        <v>0</v>
      </c>
      <c r="E16">
        <v>74</v>
      </c>
      <c r="F16" t="str" cm="1">
        <f t="array" ref="F16">_xlfn.IFS(Customer!F127=1,"Divorced",Customer!G127=1,"Married",Customer!H127=1,"Single",Customer!I127=1,"Together",Customer!J127=1,"Window")</f>
        <v>Single</v>
      </c>
      <c r="G16" t="str" cm="1">
        <f t="array" ref="G16">_xlfn.IFS(Customer!K127=1,"Basic",Customer!L127=1,"Graduate",Customer!M127=1,"Master",Customer!N127=1,"PhD")</f>
        <v>PhD</v>
      </c>
      <c r="H16" t="s">
        <v>18</v>
      </c>
      <c r="I16">
        <v>23</v>
      </c>
      <c r="J16">
        <v>2221</v>
      </c>
      <c r="K16">
        <v>49</v>
      </c>
      <c r="L16">
        <v>254</v>
      </c>
      <c r="M16">
        <v>130</v>
      </c>
      <c r="N16">
        <v>150</v>
      </c>
      <c r="O16">
        <v>99</v>
      </c>
      <c r="P16">
        <v>2704</v>
      </c>
      <c r="Q16">
        <v>1</v>
      </c>
      <c r="R16">
        <v>7</v>
      </c>
      <c r="S16">
        <v>6</v>
      </c>
      <c r="T16">
        <v>12</v>
      </c>
      <c r="U16">
        <v>3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1</v>
      </c>
      <c r="AC16" s="1">
        <v>43586</v>
      </c>
    </row>
    <row r="17" spans="1:29" x14ac:dyDescent="0.3">
      <c r="A17">
        <v>1016</v>
      </c>
      <c r="B17">
        <v>141850</v>
      </c>
      <c r="C17">
        <v>1</v>
      </c>
      <c r="D17">
        <v>1</v>
      </c>
      <c r="E17">
        <v>40</v>
      </c>
      <c r="F17" t="str" cm="1">
        <f t="array" ref="F17">_xlfn.IFS(Customer!F1432=1,"Divorced",Customer!G1432=1,"Married",Customer!H1432=1,"Single",Customer!I1432=1,"Together",Customer!J1432=1,"Window")</f>
        <v>Married</v>
      </c>
      <c r="G17" t="str" cm="1">
        <f t="array" ref="G17">_xlfn.IFS(Customer!K1432=1,"Basic",Customer!L1432=1,"Graduate",Customer!M1432=1,"Master",Customer!N1432=1,"PhD")</f>
        <v>Graduate</v>
      </c>
      <c r="H17" t="s">
        <v>19</v>
      </c>
      <c r="I17">
        <v>51</v>
      </c>
      <c r="J17">
        <v>180</v>
      </c>
      <c r="K17">
        <v>17</v>
      </c>
      <c r="L17">
        <v>64</v>
      </c>
      <c r="M17">
        <v>7</v>
      </c>
      <c r="N17">
        <v>44</v>
      </c>
      <c r="O17">
        <v>14</v>
      </c>
      <c r="P17">
        <v>298</v>
      </c>
      <c r="Q17">
        <v>3</v>
      </c>
      <c r="R17">
        <v>3</v>
      </c>
      <c r="S17">
        <v>0</v>
      </c>
      <c r="T17">
        <v>3</v>
      </c>
      <c r="U17">
        <v>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s="1">
        <v>43616</v>
      </c>
    </row>
    <row r="18" spans="1:29" x14ac:dyDescent="0.3">
      <c r="A18">
        <v>1017</v>
      </c>
      <c r="B18">
        <v>137760</v>
      </c>
      <c r="C18">
        <v>0</v>
      </c>
      <c r="D18">
        <v>0</v>
      </c>
      <c r="E18">
        <v>74</v>
      </c>
      <c r="F18" t="str" cm="1">
        <f t="array" ref="F18">_xlfn.IFS(Customer!F1568=1,"Divorced",Customer!G1568=1,"Married",Customer!H1568=1,"Single",Customer!I1568=1,"Together",Customer!J1568=1,"Window")</f>
        <v>Together</v>
      </c>
      <c r="G18" t="str" cm="1">
        <f t="array" ref="G18">_xlfn.IFS(Customer!K1568=1,"Basic",Customer!L1568=1,"Graduate",Customer!M1568=1,"Master",Customer!N1568=1,"PhD")</f>
        <v>Graduate</v>
      </c>
      <c r="H18" t="s">
        <v>16</v>
      </c>
      <c r="I18">
        <v>20</v>
      </c>
      <c r="J18">
        <v>306</v>
      </c>
      <c r="K18">
        <v>18</v>
      </c>
      <c r="L18">
        <v>139</v>
      </c>
      <c r="M18">
        <v>547</v>
      </c>
      <c r="N18">
        <v>44</v>
      </c>
      <c r="O18">
        <v>102</v>
      </c>
      <c r="P18">
        <v>952</v>
      </c>
      <c r="Q18">
        <v>2</v>
      </c>
      <c r="R18">
        <v>4</v>
      </c>
      <c r="S18">
        <v>1</v>
      </c>
      <c r="T18">
        <v>6</v>
      </c>
      <c r="U18">
        <v>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s="1">
        <v>43501</v>
      </c>
    </row>
    <row r="19" spans="1:29" x14ac:dyDescent="0.3">
      <c r="A19">
        <v>1018</v>
      </c>
      <c r="B19">
        <v>176995</v>
      </c>
      <c r="C19">
        <v>0</v>
      </c>
      <c r="D19">
        <v>1</v>
      </c>
      <c r="E19">
        <v>71</v>
      </c>
      <c r="F19" t="str" cm="1">
        <f t="array" ref="F19">_xlfn.IFS(Customer!F294=1,"Divorced",Customer!G294=1,"Married",Customer!H294=1,"Single",Customer!I294=1,"Together",Customer!J294=1,"Window")</f>
        <v>Married</v>
      </c>
      <c r="G19" t="str" cm="1">
        <f t="array" ref="G19">_xlfn.IFS(Customer!K294=1,"Basic",Customer!L294=1,"Graduate",Customer!M294=1,"Master",Customer!N294=1,"PhD")</f>
        <v>Master</v>
      </c>
      <c r="H19" t="s">
        <v>20</v>
      </c>
      <c r="I19">
        <v>91</v>
      </c>
      <c r="J19">
        <v>2326</v>
      </c>
      <c r="K19">
        <v>184</v>
      </c>
      <c r="L19">
        <v>1145</v>
      </c>
      <c r="M19">
        <v>0</v>
      </c>
      <c r="N19">
        <v>37</v>
      </c>
      <c r="O19">
        <v>405</v>
      </c>
      <c r="P19">
        <v>3287</v>
      </c>
      <c r="Q19">
        <v>2</v>
      </c>
      <c r="R19">
        <v>11</v>
      </c>
      <c r="S19">
        <v>4</v>
      </c>
      <c r="T19">
        <v>9</v>
      </c>
      <c r="U19">
        <v>5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 s="1">
        <v>43710</v>
      </c>
    </row>
    <row r="20" spans="1:29" x14ac:dyDescent="0.3">
      <c r="A20">
        <v>1019</v>
      </c>
      <c r="B20">
        <v>133812</v>
      </c>
      <c r="C20">
        <v>1</v>
      </c>
      <c r="D20">
        <v>0</v>
      </c>
      <c r="E20">
        <v>35</v>
      </c>
      <c r="F20" t="str" cm="1">
        <f t="array" ref="F20">_xlfn.IFS(Customer!F1720=1,"Divorced",Customer!G1720=1,"Married",Customer!H1720=1,"Single",Customer!I1720=1,"Together",Customer!J1720=1,"Window")</f>
        <v>Single</v>
      </c>
      <c r="G20" t="e" cm="1">
        <f t="array" ref="G20">_xlfn.IFS(Customer!K1720=1,"Basic",Customer!L1720=1,"Graduate",Customer!M1720=1,"Master",Customer!N1720=1,"PhD")</f>
        <v>#N/A</v>
      </c>
      <c r="H20" t="s">
        <v>15</v>
      </c>
      <c r="I20">
        <v>86</v>
      </c>
      <c r="J20">
        <v>16</v>
      </c>
      <c r="K20">
        <v>67</v>
      </c>
      <c r="L20">
        <v>75</v>
      </c>
      <c r="M20">
        <v>119</v>
      </c>
      <c r="N20">
        <v>95</v>
      </c>
      <c r="O20">
        <v>154</v>
      </c>
      <c r="P20">
        <v>218</v>
      </c>
      <c r="Q20">
        <v>2</v>
      </c>
      <c r="R20">
        <v>2</v>
      </c>
      <c r="S20">
        <v>1</v>
      </c>
      <c r="T20">
        <v>3</v>
      </c>
      <c r="U20">
        <v>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s="1">
        <v>43565</v>
      </c>
    </row>
    <row r="21" spans="1:29" x14ac:dyDescent="0.3">
      <c r="A21">
        <v>1020</v>
      </c>
      <c r="B21">
        <v>137040</v>
      </c>
      <c r="C21">
        <v>0</v>
      </c>
      <c r="D21">
        <v>0</v>
      </c>
      <c r="E21">
        <v>38</v>
      </c>
      <c r="F21" t="str" cm="1">
        <f t="array" ref="F21">_xlfn.IFS(Customer!F1599=1,"Divorced",Customer!G1599=1,"Married",Customer!H1599=1,"Single",Customer!I1599=1,"Together",Customer!J1599=1,"Window")</f>
        <v>Married</v>
      </c>
      <c r="G21" t="str" cm="1">
        <f t="array" ref="G21">_xlfn.IFS(Customer!K1599=1,"Basic",Customer!L1599=1,"Graduate",Customer!M1599=1,"Master",Customer!N1599=1,"PhD")</f>
        <v>Graduate</v>
      </c>
      <c r="H21" t="s">
        <v>17</v>
      </c>
      <c r="I21">
        <v>41</v>
      </c>
      <c r="J21">
        <v>318</v>
      </c>
      <c r="K21">
        <v>7</v>
      </c>
      <c r="L21">
        <v>270</v>
      </c>
      <c r="M21">
        <v>255</v>
      </c>
      <c r="N21">
        <v>141</v>
      </c>
      <c r="O21">
        <v>178</v>
      </c>
      <c r="P21">
        <v>814</v>
      </c>
      <c r="Q21">
        <v>1</v>
      </c>
      <c r="R21">
        <v>4</v>
      </c>
      <c r="S21">
        <v>2</v>
      </c>
      <c r="T21">
        <v>5</v>
      </c>
      <c r="U21">
        <v>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s="1">
        <v>43478</v>
      </c>
    </row>
    <row r="22" spans="1:29" x14ac:dyDescent="0.3">
      <c r="A22">
        <v>1021</v>
      </c>
      <c r="B22">
        <v>102447</v>
      </c>
      <c r="C22">
        <v>1</v>
      </c>
      <c r="D22">
        <v>0</v>
      </c>
      <c r="E22">
        <v>41</v>
      </c>
      <c r="F22" t="str" cm="1">
        <f t="array" ref="F22">_xlfn.IFS(Customer!F2218=1,"Divorced",Customer!G2218=1,"Married",Customer!H2218=1,"Single",Customer!I2218=1,"Together",Customer!J2218=1,"Window")</f>
        <v>Married</v>
      </c>
      <c r="G22" t="str" cm="1">
        <f t="array" ref="G22">_xlfn.IFS(Customer!K2218=1,"Basic",Customer!L2218=1,"Graduate",Customer!M2218=1,"Master",Customer!N2218=1,"PhD")</f>
        <v>Graduate</v>
      </c>
      <c r="H22" t="s">
        <v>18</v>
      </c>
      <c r="I22">
        <v>42</v>
      </c>
      <c r="J22">
        <v>42</v>
      </c>
      <c r="K22">
        <v>42</v>
      </c>
      <c r="L22" s="3">
        <v>209</v>
      </c>
      <c r="M22">
        <v>42</v>
      </c>
      <c r="N22">
        <v>42</v>
      </c>
      <c r="O22">
        <v>42</v>
      </c>
      <c r="P22" s="3">
        <v>899</v>
      </c>
      <c r="Q22">
        <v>15</v>
      </c>
      <c r="R22">
        <v>0</v>
      </c>
      <c r="S22">
        <v>28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s="1">
        <v>43629</v>
      </c>
    </row>
    <row r="23" spans="1:29" x14ac:dyDescent="0.3">
      <c r="A23">
        <v>1022</v>
      </c>
      <c r="B23">
        <v>158607</v>
      </c>
      <c r="C23">
        <v>0</v>
      </c>
      <c r="D23">
        <v>1</v>
      </c>
      <c r="E23">
        <v>71</v>
      </c>
      <c r="F23" t="str" cm="1">
        <f t="array" ref="F23">_xlfn.IFS(Customer!F881=1,"Divorced",Customer!G881=1,"Married",Customer!H881=1,"Single",Customer!I881=1,"Together",Customer!J881=1,"Window")</f>
        <v>Married</v>
      </c>
      <c r="G23" t="str" cm="1">
        <f t="array" ref="G23">_xlfn.IFS(Customer!K881=1,"Basic",Customer!L881=1,"Graduate",Customer!M881=1,"Master",Customer!N881=1,"PhD")</f>
        <v>PhD</v>
      </c>
      <c r="H23" t="s">
        <v>19</v>
      </c>
      <c r="I23">
        <v>63</v>
      </c>
      <c r="J23">
        <v>2346</v>
      </c>
      <c r="K23">
        <v>0</v>
      </c>
      <c r="L23">
        <v>233</v>
      </c>
      <c r="M23">
        <v>0</v>
      </c>
      <c r="N23">
        <v>0</v>
      </c>
      <c r="O23">
        <v>51</v>
      </c>
      <c r="P23">
        <v>2528</v>
      </c>
      <c r="Q23">
        <v>3</v>
      </c>
      <c r="R23">
        <v>2</v>
      </c>
      <c r="S23">
        <v>3</v>
      </c>
      <c r="T23">
        <v>9</v>
      </c>
      <c r="U23">
        <v>8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 s="1">
        <v>43615</v>
      </c>
    </row>
    <row r="24" spans="1:29" x14ac:dyDescent="0.3">
      <c r="A24">
        <v>1023</v>
      </c>
      <c r="B24">
        <v>165324</v>
      </c>
      <c r="C24">
        <v>0</v>
      </c>
      <c r="D24">
        <v>1</v>
      </c>
      <c r="E24">
        <v>66</v>
      </c>
      <c r="F24" t="str" cm="1">
        <f t="array" ref="F24">_xlfn.IFS(Customer!F656=1,"Divorced",Customer!G656=1,"Married",Customer!H656=1,"Single",Customer!I656=1,"Together",Customer!J656=1,"Window")</f>
        <v>Married</v>
      </c>
      <c r="G24" t="str" cm="1">
        <f t="array" ref="G24">_xlfn.IFS(Customer!K656=1,"Basic",Customer!L656=1,"Graduate",Customer!M656=1,"Master",Customer!N656=1,"PhD")</f>
        <v>PhD</v>
      </c>
      <c r="H24" t="s">
        <v>16</v>
      </c>
      <c r="I24">
        <v>0</v>
      </c>
      <c r="J24">
        <v>972</v>
      </c>
      <c r="K24">
        <v>0</v>
      </c>
      <c r="L24">
        <v>258</v>
      </c>
      <c r="M24">
        <v>53</v>
      </c>
      <c r="N24">
        <v>81</v>
      </c>
      <c r="O24">
        <v>13</v>
      </c>
      <c r="P24">
        <v>1351</v>
      </c>
      <c r="Q24">
        <v>3</v>
      </c>
      <c r="R24">
        <v>6</v>
      </c>
      <c r="S24">
        <v>2</v>
      </c>
      <c r="T24">
        <v>9</v>
      </c>
      <c r="U24">
        <v>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s="1">
        <v>43999</v>
      </c>
    </row>
    <row r="25" spans="1:29" x14ac:dyDescent="0.3">
      <c r="A25">
        <v>1024</v>
      </c>
      <c r="B25">
        <v>140689</v>
      </c>
      <c r="C25">
        <v>0</v>
      </c>
      <c r="D25">
        <v>1</v>
      </c>
      <c r="E25">
        <v>69</v>
      </c>
      <c r="F25" t="str" cm="1">
        <f t="array" ref="F25">_xlfn.IFS(Customer!F1466=1,"Divorced",Customer!G1466=1,"Married",Customer!H1466=1,"Single",Customer!I1466=1,"Together",Customer!J1466=1,"Window")</f>
        <v>Together</v>
      </c>
      <c r="G25" t="str" cm="1">
        <f t="array" ref="G25">_xlfn.IFS(Customer!K1466=1,"Basic",Customer!L1466=1,"Graduate",Customer!M1466=1,"Master",Customer!N1466=1,"PhD")</f>
        <v>Graduate</v>
      </c>
      <c r="H25" t="s">
        <v>20</v>
      </c>
      <c r="I25">
        <v>69</v>
      </c>
      <c r="J25">
        <v>934</v>
      </c>
      <c r="K25">
        <v>10</v>
      </c>
      <c r="L25">
        <v>93</v>
      </c>
      <c r="M25">
        <v>135</v>
      </c>
      <c r="N25">
        <v>21</v>
      </c>
      <c r="O25">
        <v>342</v>
      </c>
      <c r="P25">
        <v>851</v>
      </c>
      <c r="Q25">
        <v>7</v>
      </c>
      <c r="R25">
        <v>7</v>
      </c>
      <c r="S25">
        <v>1</v>
      </c>
      <c r="T25">
        <v>5</v>
      </c>
      <c r="U25">
        <v>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1">
        <v>43700</v>
      </c>
    </row>
    <row r="26" spans="1:29" x14ac:dyDescent="0.3">
      <c r="A26">
        <v>1025</v>
      </c>
      <c r="B26">
        <v>118589</v>
      </c>
      <c r="C26">
        <v>0</v>
      </c>
      <c r="D26">
        <v>0</v>
      </c>
      <c r="E26">
        <v>51</v>
      </c>
      <c r="F26" t="str" cm="1">
        <f t="array" ref="F26">_xlfn.IFS(Customer!F2121=1,"Divorced",Customer!G2121=1,"Married",Customer!H2121=1,"Single",Customer!I2121=1,"Together",Customer!J2121=1,"Window")</f>
        <v>Single</v>
      </c>
      <c r="G26" t="str" cm="1">
        <f t="array" ref="G26">_xlfn.IFS(Customer!K2121=1,"Basic",Customer!L2121=1,"Graduate",Customer!M2121=1,"Master",Customer!N2121=1,"PhD")</f>
        <v>Graduate</v>
      </c>
      <c r="H26" t="s">
        <v>15</v>
      </c>
      <c r="I26">
        <v>89</v>
      </c>
      <c r="J26">
        <v>38</v>
      </c>
      <c r="K26">
        <v>26</v>
      </c>
      <c r="L26">
        <v>159</v>
      </c>
      <c r="M26">
        <v>96</v>
      </c>
      <c r="N26">
        <v>77</v>
      </c>
      <c r="O26">
        <v>83</v>
      </c>
      <c r="P26">
        <v>313</v>
      </c>
      <c r="Q26">
        <v>2</v>
      </c>
      <c r="R26">
        <v>2</v>
      </c>
      <c r="S26">
        <v>1</v>
      </c>
      <c r="T26">
        <v>3</v>
      </c>
      <c r="U26">
        <v>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1">
        <v>43625</v>
      </c>
    </row>
    <row r="27" spans="1:29" x14ac:dyDescent="0.3">
      <c r="A27">
        <v>1026</v>
      </c>
      <c r="B27">
        <v>153359</v>
      </c>
      <c r="C27">
        <v>1</v>
      </c>
      <c r="D27">
        <v>1</v>
      </c>
      <c r="E27">
        <v>44</v>
      </c>
      <c r="F27" t="str" cm="1">
        <f t="array" ref="F27">_xlfn.IFS(Customer!F1058=1,"Divorced",Customer!G1058=1,"Married",Customer!H1058=1,"Single",Customer!I1058=1,"Together",Customer!J1058=1,"Window")</f>
        <v>Married</v>
      </c>
      <c r="G27" t="str" cm="1">
        <f t="array" ref="G27">_xlfn.IFS(Customer!K1058=1,"Basic",Customer!L1058=1,"Graduate",Customer!M1058=1,"Master",Customer!N1058=1,"PhD")</f>
        <v>Graduate</v>
      </c>
      <c r="H27" t="s">
        <v>17</v>
      </c>
      <c r="I27">
        <v>4</v>
      </c>
      <c r="J27">
        <v>497</v>
      </c>
      <c r="K27">
        <v>11</v>
      </c>
      <c r="L27">
        <v>86</v>
      </c>
      <c r="M27">
        <v>9</v>
      </c>
      <c r="N27">
        <v>17</v>
      </c>
      <c r="O27">
        <v>118</v>
      </c>
      <c r="P27">
        <v>503</v>
      </c>
      <c r="Q27">
        <v>4</v>
      </c>
      <c r="R27">
        <v>5</v>
      </c>
      <c r="S27">
        <v>1</v>
      </c>
      <c r="T27">
        <v>4</v>
      </c>
      <c r="U27">
        <v>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s="1">
        <v>43770</v>
      </c>
    </row>
    <row r="28" spans="1:29" x14ac:dyDescent="0.3">
      <c r="A28">
        <v>1027</v>
      </c>
      <c r="B28">
        <v>138360</v>
      </c>
      <c r="C28">
        <v>1</v>
      </c>
      <c r="D28">
        <v>0</v>
      </c>
      <c r="E28">
        <v>31</v>
      </c>
      <c r="F28" t="str" cm="1">
        <f t="array" ref="F28">_xlfn.IFS(Customer!F1550=1,"Divorced",Customer!G1550=1,"Married",Customer!H1550=1,"Single",Customer!I1550=1,"Together",Customer!J1550=1,"Window")</f>
        <v>Married</v>
      </c>
      <c r="G28" t="str" cm="1">
        <f t="array" ref="G28">_xlfn.IFS(Customer!K1550=1,"Basic",Customer!L1550=1,"Graduate",Customer!M1550=1,"Master",Customer!N1550=1,"PhD")</f>
        <v>Graduate</v>
      </c>
      <c r="H28" t="s">
        <v>18</v>
      </c>
      <c r="I28">
        <v>26</v>
      </c>
      <c r="J28">
        <v>130</v>
      </c>
      <c r="K28">
        <v>7</v>
      </c>
      <c r="L28">
        <v>151</v>
      </c>
      <c r="M28">
        <v>72</v>
      </c>
      <c r="N28">
        <v>76</v>
      </c>
      <c r="O28">
        <v>36</v>
      </c>
      <c r="P28">
        <v>400</v>
      </c>
      <c r="Q28">
        <v>2</v>
      </c>
      <c r="R28">
        <v>2</v>
      </c>
      <c r="S28">
        <v>1</v>
      </c>
      <c r="T28">
        <v>4</v>
      </c>
      <c r="U28">
        <v>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s="1">
        <v>43774</v>
      </c>
    </row>
    <row r="29" spans="1:29" x14ac:dyDescent="0.3">
      <c r="A29">
        <v>1028</v>
      </c>
      <c r="B29">
        <v>184618</v>
      </c>
      <c r="C29">
        <v>0</v>
      </c>
      <c r="D29">
        <v>0</v>
      </c>
      <c r="E29">
        <v>55</v>
      </c>
      <c r="F29" t="str" cm="1">
        <f t="array" ref="F29">_xlfn.IFS(Customer!F96=1,"Divorced",Customer!G96=1,"Married",Customer!H96=1,"Single",Customer!I96=1,"Together",Customer!J96=1,"Window")</f>
        <v>Married</v>
      </c>
      <c r="G29" t="str" cm="1">
        <f t="array" ref="G29">_xlfn.IFS(Customer!K96=1,"Basic",Customer!L96=1,"Graduate",Customer!M96=1,"Master",Customer!N96=1,"PhD")</f>
        <v>PhD</v>
      </c>
      <c r="H29" t="s">
        <v>19</v>
      </c>
      <c r="I29">
        <v>96</v>
      </c>
      <c r="J29">
        <v>1492</v>
      </c>
      <c r="K29">
        <v>218</v>
      </c>
      <c r="L29">
        <v>1748</v>
      </c>
      <c r="M29">
        <v>46</v>
      </c>
      <c r="N29">
        <v>144</v>
      </c>
      <c r="O29">
        <v>0</v>
      </c>
      <c r="P29">
        <v>3648</v>
      </c>
      <c r="Q29">
        <v>1</v>
      </c>
      <c r="R29">
        <v>6</v>
      </c>
      <c r="S29">
        <v>9</v>
      </c>
      <c r="T29">
        <v>10</v>
      </c>
      <c r="U29">
        <v>2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 s="1">
        <v>43949</v>
      </c>
    </row>
    <row r="30" spans="1:29" x14ac:dyDescent="0.3">
      <c r="A30">
        <v>1029</v>
      </c>
      <c r="B30">
        <v>110979</v>
      </c>
      <c r="C30">
        <v>0</v>
      </c>
      <c r="D30">
        <v>0</v>
      </c>
      <c r="E30">
        <v>31</v>
      </c>
      <c r="F30" t="str" cm="1">
        <f t="array" ref="F30">_xlfn.IFS(Customer!F2187=1,"Divorced",Customer!G2187=1,"Married",Customer!H2187=1,"Single",Customer!I2187=1,"Together",Customer!J2187=1,"Window")</f>
        <v>Divorced</v>
      </c>
      <c r="G30" t="str" cm="1">
        <f t="array" ref="G30">_xlfn.IFS(Customer!K2187=1,"Basic",Customer!L2187=1,"Graduate",Customer!M2187=1,"Master",Customer!N2187=1,"PhD")</f>
        <v>Master</v>
      </c>
      <c r="H30" t="s">
        <v>16</v>
      </c>
      <c r="I30">
        <v>34</v>
      </c>
      <c r="J30">
        <v>81</v>
      </c>
      <c r="K30">
        <v>40</v>
      </c>
      <c r="L30">
        <v>101</v>
      </c>
      <c r="M30">
        <v>20</v>
      </c>
      <c r="N30">
        <v>20</v>
      </c>
      <c r="O30">
        <v>40</v>
      </c>
      <c r="P30">
        <v>222</v>
      </c>
      <c r="Q30">
        <v>2</v>
      </c>
      <c r="R30">
        <v>3</v>
      </c>
      <c r="S30">
        <v>0</v>
      </c>
      <c r="T30">
        <v>3</v>
      </c>
      <c r="U30">
        <v>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44130</v>
      </c>
    </row>
    <row r="31" spans="1:29" x14ac:dyDescent="0.3">
      <c r="A31">
        <v>1030</v>
      </c>
      <c r="B31">
        <v>138620</v>
      </c>
      <c r="C31">
        <v>0</v>
      </c>
      <c r="D31">
        <v>0</v>
      </c>
      <c r="E31">
        <v>57</v>
      </c>
      <c r="F31" t="str" cm="1">
        <f t="array" ref="F31">_xlfn.IFS(Customer!F1532=1,"Divorced",Customer!G1532=1,"Married",Customer!H1532=1,"Single",Customer!I1532=1,"Together",Customer!J1532=1,"Window")</f>
        <v>Together</v>
      </c>
      <c r="G31" t="str" cm="1">
        <f t="array" ref="G31">_xlfn.IFS(Customer!K1532=1,"Basic",Customer!L1532=1,"Graduate",Customer!M1532=1,"Master",Customer!N1532=1,"PhD")</f>
        <v>Master</v>
      </c>
      <c r="H31" t="s">
        <v>20</v>
      </c>
      <c r="I31">
        <v>56</v>
      </c>
      <c r="J31">
        <v>402</v>
      </c>
      <c r="K31">
        <v>61</v>
      </c>
      <c r="L31">
        <v>158</v>
      </c>
      <c r="M31">
        <v>122</v>
      </c>
      <c r="N31">
        <v>79</v>
      </c>
      <c r="O31">
        <v>319</v>
      </c>
      <c r="P31">
        <v>503</v>
      </c>
      <c r="Q31">
        <v>1</v>
      </c>
      <c r="R31">
        <v>2</v>
      </c>
      <c r="S31">
        <v>5</v>
      </c>
      <c r="T31">
        <v>3</v>
      </c>
      <c r="U31">
        <v>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1">
        <v>43754</v>
      </c>
    </row>
    <row r="32" spans="1:29" x14ac:dyDescent="0.3">
      <c r="A32">
        <v>1031</v>
      </c>
      <c r="B32">
        <v>140548</v>
      </c>
      <c r="C32">
        <v>0</v>
      </c>
      <c r="D32">
        <v>1</v>
      </c>
      <c r="E32">
        <v>50</v>
      </c>
      <c r="F32" t="str" cm="1">
        <f t="array" ref="F32">_xlfn.IFS(Customer!F1472=1,"Divorced",Customer!G1472=1,"Married",Customer!H1472=1,"Single",Customer!I1472=1,"Together",Customer!J1472=1,"Window")</f>
        <v>Together</v>
      </c>
      <c r="G32" t="str" cm="1">
        <f t="array" ref="G32">_xlfn.IFS(Customer!K1472=1,"Basic",Customer!L1472=1,"Graduate",Customer!M1472=1,"Master",Customer!N1472=1,"PhD")</f>
        <v>Graduate</v>
      </c>
      <c r="H32" t="s">
        <v>15</v>
      </c>
      <c r="I32">
        <v>31</v>
      </c>
      <c r="J32">
        <v>381</v>
      </c>
      <c r="K32">
        <v>0</v>
      </c>
      <c r="L32">
        <v>17</v>
      </c>
      <c r="M32">
        <v>7</v>
      </c>
      <c r="N32">
        <v>0</v>
      </c>
      <c r="O32">
        <v>10</v>
      </c>
      <c r="P32">
        <v>395</v>
      </c>
      <c r="Q32">
        <v>2</v>
      </c>
      <c r="R32">
        <v>2</v>
      </c>
      <c r="S32">
        <v>1</v>
      </c>
      <c r="T32">
        <v>4</v>
      </c>
      <c r="U32">
        <v>5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 s="1">
        <v>43541</v>
      </c>
    </row>
    <row r="33" spans="1:29" x14ac:dyDescent="0.3">
      <c r="A33">
        <v>1032</v>
      </c>
      <c r="B33">
        <v>146610</v>
      </c>
      <c r="C33">
        <v>0</v>
      </c>
      <c r="D33">
        <v>2</v>
      </c>
      <c r="E33">
        <v>68</v>
      </c>
      <c r="F33" t="str" cm="1">
        <f t="array" ref="F33">_xlfn.IFS(Customer!F1265=1,"Divorced",Customer!G1265=1,"Married",Customer!H1265=1,"Single",Customer!I1265=1,"Together",Customer!J1265=1,"Window")</f>
        <v>Divorced</v>
      </c>
      <c r="G33" t="str" cm="1">
        <f t="array" ref="G33">_xlfn.IFS(Customer!K1265=1,"Basic",Customer!L1265=1,"Graduate",Customer!M1265=1,"Master",Customer!N1265=1,"PhD")</f>
        <v>PhD</v>
      </c>
      <c r="H33" t="s">
        <v>17</v>
      </c>
      <c r="I33">
        <v>8</v>
      </c>
      <c r="J33">
        <v>302</v>
      </c>
      <c r="K33">
        <v>38</v>
      </c>
      <c r="L33">
        <v>302</v>
      </c>
      <c r="M33">
        <v>104</v>
      </c>
      <c r="N33">
        <v>69</v>
      </c>
      <c r="O33">
        <v>135</v>
      </c>
      <c r="P33">
        <v>679</v>
      </c>
      <c r="Q33">
        <v>6</v>
      </c>
      <c r="R33">
        <v>4</v>
      </c>
      <c r="S33">
        <v>1</v>
      </c>
      <c r="T33">
        <v>6</v>
      </c>
      <c r="U33">
        <v>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 s="1">
        <v>43560</v>
      </c>
    </row>
    <row r="34" spans="1:29" x14ac:dyDescent="0.3">
      <c r="A34">
        <v>1033</v>
      </c>
      <c r="B34">
        <v>168657</v>
      </c>
      <c r="C34">
        <v>0</v>
      </c>
      <c r="D34">
        <v>0</v>
      </c>
      <c r="E34">
        <v>74</v>
      </c>
      <c r="F34" t="str" cm="1">
        <f t="array" ref="F34">_xlfn.IFS(Customer!F544=1,"Divorced",Customer!G544=1,"Married",Customer!H544=1,"Single",Customer!I544=1,"Together",Customer!J544=1,"Window")</f>
        <v>Married</v>
      </c>
      <c r="G34" t="str" cm="1">
        <f t="array" ref="G34">_xlfn.IFS(Customer!K544=1,"Basic",Customer!L544=1,"Graduate",Customer!M544=1,"Master",Customer!N544=1,"PhD")</f>
        <v>Master</v>
      </c>
      <c r="H34" t="s">
        <v>18</v>
      </c>
      <c r="I34">
        <v>4</v>
      </c>
      <c r="J34">
        <v>1184</v>
      </c>
      <c r="K34">
        <v>84</v>
      </c>
      <c r="L34">
        <v>1157</v>
      </c>
      <c r="M34">
        <v>292</v>
      </c>
      <c r="N34">
        <v>167</v>
      </c>
      <c r="O34">
        <v>54</v>
      </c>
      <c r="P34">
        <v>2830</v>
      </c>
      <c r="Q34">
        <v>1</v>
      </c>
      <c r="R34">
        <v>3</v>
      </c>
      <c r="S34">
        <v>5</v>
      </c>
      <c r="T34">
        <v>9</v>
      </c>
      <c r="U34">
        <v>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s="1">
        <v>43674</v>
      </c>
    </row>
    <row r="35" spans="1:29" x14ac:dyDescent="0.3">
      <c r="A35">
        <v>1034</v>
      </c>
      <c r="B35">
        <v>149389</v>
      </c>
      <c r="C35">
        <v>1</v>
      </c>
      <c r="D35">
        <v>1</v>
      </c>
      <c r="E35">
        <v>69</v>
      </c>
      <c r="F35" t="str" cm="1">
        <f t="array" ref="F35">_xlfn.IFS(Customer!F1183=1,"Divorced",Customer!G1183=1,"Married",Customer!H1183=1,"Single",Customer!I1183=1,"Together",Customer!J1183=1,"Window")</f>
        <v>Single</v>
      </c>
      <c r="G35" t="str" cm="1">
        <f t="array" ref="G35">_xlfn.IFS(Customer!K1183=1,"Basic",Customer!L1183=1,"Graduate",Customer!M1183=1,"Master",Customer!N1183=1,"PhD")</f>
        <v>Master</v>
      </c>
      <c r="H35" t="s">
        <v>19</v>
      </c>
      <c r="I35">
        <v>55</v>
      </c>
      <c r="J35">
        <v>121</v>
      </c>
      <c r="K35">
        <v>0</v>
      </c>
      <c r="L35">
        <v>57</v>
      </c>
      <c r="M35">
        <v>6</v>
      </c>
      <c r="N35">
        <v>3</v>
      </c>
      <c r="O35">
        <v>9</v>
      </c>
      <c r="P35">
        <v>178</v>
      </c>
      <c r="Q35">
        <v>1</v>
      </c>
      <c r="R35">
        <v>2</v>
      </c>
      <c r="S35">
        <v>0</v>
      </c>
      <c r="T35">
        <v>3</v>
      </c>
      <c r="U35">
        <v>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s="1">
        <v>43864</v>
      </c>
    </row>
    <row r="36" spans="1:29" x14ac:dyDescent="0.3">
      <c r="A36">
        <v>1035</v>
      </c>
      <c r="B36">
        <v>167353</v>
      </c>
      <c r="C36">
        <v>0</v>
      </c>
      <c r="D36">
        <v>1</v>
      </c>
      <c r="E36">
        <v>50</v>
      </c>
      <c r="F36" t="str" cm="1">
        <f t="array" ref="F36">_xlfn.IFS(Customer!F586=1,"Divorced",Customer!G586=1,"Married",Customer!H586=1,"Single",Customer!I586=1,"Together",Customer!J586=1,"Window")</f>
        <v>Married</v>
      </c>
      <c r="G36" t="str" cm="1">
        <f t="array" ref="G36">_xlfn.IFS(Customer!K586=1,"Basic",Customer!L586=1,"Graduate",Customer!M586=1,"Master",Customer!N586=1,"PhD")</f>
        <v>PhD</v>
      </c>
      <c r="H36" t="s">
        <v>16</v>
      </c>
      <c r="I36">
        <v>37</v>
      </c>
      <c r="J36">
        <v>1744</v>
      </c>
      <c r="K36">
        <v>42</v>
      </c>
      <c r="L36">
        <v>375</v>
      </c>
      <c r="M36">
        <v>0</v>
      </c>
      <c r="N36">
        <v>20</v>
      </c>
      <c r="O36">
        <v>87</v>
      </c>
      <c r="P36">
        <v>2095</v>
      </c>
      <c r="Q36">
        <v>5</v>
      </c>
      <c r="R36">
        <v>5</v>
      </c>
      <c r="S36">
        <v>6</v>
      </c>
      <c r="T36">
        <v>12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s="1">
        <v>43988</v>
      </c>
    </row>
    <row r="37" spans="1:29" x14ac:dyDescent="0.3">
      <c r="A37">
        <v>1036</v>
      </c>
      <c r="B37">
        <v>123718</v>
      </c>
      <c r="C37">
        <v>1</v>
      </c>
      <c r="D37">
        <v>0</v>
      </c>
      <c r="E37">
        <v>44</v>
      </c>
      <c r="F37" t="str" cm="1">
        <f t="array" ref="F37">_xlfn.IFS(Customer!F2007=1,"Divorced",Customer!G2007=1,"Married",Customer!H2007=1,"Single",Customer!I2007=1,"Together",Customer!J2007=1,"Window")</f>
        <v>Married</v>
      </c>
      <c r="G37" t="e" cm="1">
        <f t="array" ref="G37">_xlfn.IFS(Customer!K2007=1,"Basic",Customer!L2007=1,"Graduate",Customer!M2007=1,"Master",Customer!N2007=1,"PhD")</f>
        <v>#N/A</v>
      </c>
      <c r="H37" t="s">
        <v>20</v>
      </c>
      <c r="I37">
        <v>76</v>
      </c>
      <c r="J37">
        <v>31</v>
      </c>
      <c r="K37">
        <v>16</v>
      </c>
      <c r="L37">
        <v>73</v>
      </c>
      <c r="M37">
        <v>78</v>
      </c>
      <c r="N37">
        <v>37</v>
      </c>
      <c r="O37">
        <v>188</v>
      </c>
      <c r="P37">
        <v>47</v>
      </c>
      <c r="Q37">
        <v>3</v>
      </c>
      <c r="R37">
        <v>3</v>
      </c>
      <c r="S37">
        <v>1</v>
      </c>
      <c r="T37">
        <v>2</v>
      </c>
      <c r="U37">
        <v>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s="1">
        <v>43868</v>
      </c>
    </row>
    <row r="38" spans="1:29" x14ac:dyDescent="0.3">
      <c r="A38">
        <v>1037</v>
      </c>
      <c r="B38">
        <v>142429</v>
      </c>
      <c r="C38">
        <v>0</v>
      </c>
      <c r="D38">
        <v>1</v>
      </c>
      <c r="E38">
        <v>47</v>
      </c>
      <c r="F38" t="str" cm="1">
        <f t="array" ref="F38">_xlfn.IFS(Customer!F1403=1,"Divorced",Customer!G1403=1,"Married",Customer!H1403=1,"Single",Customer!I1403=1,"Together",Customer!J1403=1,"Window")</f>
        <v>Window</v>
      </c>
      <c r="G38" t="str" cm="1">
        <f t="array" ref="G38">_xlfn.IFS(Customer!K1403=1,"Basic",Customer!L1403=1,"Graduate",Customer!M1403=1,"Master",Customer!N1403=1,"PhD")</f>
        <v>Graduate</v>
      </c>
      <c r="H38" t="s">
        <v>15</v>
      </c>
      <c r="I38">
        <v>99</v>
      </c>
      <c r="J38">
        <v>185</v>
      </c>
      <c r="K38">
        <v>0</v>
      </c>
      <c r="L38">
        <v>20</v>
      </c>
      <c r="M38">
        <v>7</v>
      </c>
      <c r="N38">
        <v>0</v>
      </c>
      <c r="O38">
        <v>13</v>
      </c>
      <c r="P38">
        <v>198</v>
      </c>
      <c r="Q38">
        <v>2</v>
      </c>
      <c r="R38">
        <v>1</v>
      </c>
      <c r="S38">
        <v>1</v>
      </c>
      <c r="T38">
        <v>3</v>
      </c>
      <c r="U38">
        <v>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1">
        <v>44030</v>
      </c>
    </row>
    <row r="39" spans="1:29" x14ac:dyDescent="0.3">
      <c r="A39">
        <v>1038</v>
      </c>
      <c r="B39">
        <v>148948</v>
      </c>
      <c r="C39">
        <v>0</v>
      </c>
      <c r="D39">
        <v>0</v>
      </c>
      <c r="E39">
        <v>77</v>
      </c>
      <c r="F39" t="str" cm="1">
        <f t="array" ref="F39">_xlfn.IFS(Customer!F1194=1,"Divorced",Customer!G1194=1,"Married",Customer!H1194=1,"Single",Customer!I1194=1,"Together",Customer!J1194=1,"Window")</f>
        <v>Divorced</v>
      </c>
      <c r="G39" t="str" cm="1">
        <f t="array" ref="G39">_xlfn.IFS(Customer!K1194=1,"Basic",Customer!L1194=1,"Graduate",Customer!M1194=1,"Master",Customer!N1194=1,"PhD")</f>
        <v>PhD</v>
      </c>
      <c r="H39" t="s">
        <v>17</v>
      </c>
      <c r="I39">
        <v>53</v>
      </c>
      <c r="J39">
        <v>1330</v>
      </c>
      <c r="K39">
        <v>24</v>
      </c>
      <c r="L39">
        <v>627</v>
      </c>
      <c r="M39">
        <v>487</v>
      </c>
      <c r="N39">
        <v>149</v>
      </c>
      <c r="O39">
        <v>128</v>
      </c>
      <c r="P39">
        <v>2489</v>
      </c>
      <c r="Q39">
        <v>2</v>
      </c>
      <c r="R39">
        <v>7</v>
      </c>
      <c r="S39">
        <v>10</v>
      </c>
      <c r="T39">
        <v>5</v>
      </c>
      <c r="U39">
        <v>6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 s="1">
        <v>43655</v>
      </c>
    </row>
    <row r="40" spans="1:29" x14ac:dyDescent="0.3">
      <c r="A40">
        <v>1039</v>
      </c>
      <c r="B40">
        <v>180011</v>
      </c>
      <c r="C40">
        <v>0</v>
      </c>
      <c r="D40">
        <v>1</v>
      </c>
      <c r="E40">
        <v>40</v>
      </c>
      <c r="F40" t="str" cm="1">
        <f t="array" ref="F40">_xlfn.IFS(Customer!F209=1,"Divorced",Customer!G209=1,"Married",Customer!H209=1,"Single",Customer!I209=1,"Together",Customer!J209=1,"Window")</f>
        <v>Married</v>
      </c>
      <c r="G40" t="str" cm="1">
        <f t="array" ref="G40">_xlfn.IFS(Customer!K209=1,"Basic",Customer!L209=1,"Graduate",Customer!M209=1,"Master",Customer!N209=1,"PhD")</f>
        <v>Graduate</v>
      </c>
      <c r="H40" t="s">
        <v>18</v>
      </c>
      <c r="I40">
        <v>3</v>
      </c>
      <c r="J40">
        <v>947</v>
      </c>
      <c r="K40">
        <v>171</v>
      </c>
      <c r="L40">
        <v>1206</v>
      </c>
      <c r="M40">
        <v>184</v>
      </c>
      <c r="N40">
        <v>400</v>
      </c>
      <c r="O40">
        <v>229</v>
      </c>
      <c r="P40">
        <v>2680</v>
      </c>
      <c r="Q40">
        <v>2</v>
      </c>
      <c r="R40">
        <v>8</v>
      </c>
      <c r="S40">
        <v>6</v>
      </c>
      <c r="T40">
        <v>5</v>
      </c>
      <c r="U40">
        <v>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1">
        <v>43742</v>
      </c>
    </row>
    <row r="41" spans="1:29" x14ac:dyDescent="0.3">
      <c r="A41">
        <v>1040</v>
      </c>
      <c r="B41">
        <v>120559</v>
      </c>
      <c r="C41">
        <v>1</v>
      </c>
      <c r="D41">
        <v>0</v>
      </c>
      <c r="E41">
        <v>35</v>
      </c>
      <c r="F41" t="str" cm="1">
        <f t="array" ref="F41">_xlfn.IFS(Customer!F2081=1,"Divorced",Customer!G2081=1,"Married",Customer!H2081=1,"Single",Customer!I2081=1,"Together",Customer!J2081=1,"Window")</f>
        <v>Married</v>
      </c>
      <c r="G41" t="str" cm="1">
        <f t="array" ref="G41">_xlfn.IFS(Customer!K2081=1,"Basic",Customer!L2081=1,"Graduate",Customer!M2081=1,"Master",Customer!N2081=1,"PhD")</f>
        <v>Master</v>
      </c>
      <c r="H41" t="s">
        <v>19</v>
      </c>
      <c r="I41">
        <v>88</v>
      </c>
      <c r="J41">
        <v>76</v>
      </c>
      <c r="K41">
        <v>6</v>
      </c>
      <c r="L41">
        <v>170</v>
      </c>
      <c r="M41">
        <v>18</v>
      </c>
      <c r="N41">
        <v>0</v>
      </c>
      <c r="O41">
        <v>41</v>
      </c>
      <c r="P41">
        <v>229</v>
      </c>
      <c r="Q41">
        <v>2</v>
      </c>
      <c r="R41">
        <v>2</v>
      </c>
      <c r="S41">
        <v>0</v>
      </c>
      <c r="T41">
        <v>3</v>
      </c>
      <c r="U41">
        <v>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s="1">
        <v>43694</v>
      </c>
    </row>
    <row r="42" spans="1:29" x14ac:dyDescent="0.3">
      <c r="A42">
        <v>1041</v>
      </c>
      <c r="B42">
        <v>121994</v>
      </c>
      <c r="C42">
        <v>0</v>
      </c>
      <c r="D42">
        <v>1</v>
      </c>
      <c r="E42">
        <v>63</v>
      </c>
      <c r="F42" t="str" cm="1">
        <f t="array" ref="F42">_xlfn.IFS(Customer!F2060=1,"Divorced",Customer!G2060=1,"Married",Customer!H2060=1,"Single",Customer!I2060=1,"Together",Customer!J2060=1,"Window")</f>
        <v>Together</v>
      </c>
      <c r="G42" t="str" cm="1">
        <f t="array" ref="G42">_xlfn.IFS(Customer!K2060=1,"Basic",Customer!L2060=1,"Graduate",Customer!M2060=1,"Master",Customer!N2060=1,"PhD")</f>
        <v>Graduate</v>
      </c>
      <c r="H42" t="s">
        <v>16</v>
      </c>
      <c r="I42">
        <v>4</v>
      </c>
      <c r="J42">
        <v>50</v>
      </c>
      <c r="K42">
        <v>0</v>
      </c>
      <c r="L42">
        <v>33</v>
      </c>
      <c r="M42">
        <v>17</v>
      </c>
      <c r="N42">
        <v>6</v>
      </c>
      <c r="O42">
        <v>17</v>
      </c>
      <c r="P42">
        <v>89</v>
      </c>
      <c r="Q42">
        <v>1</v>
      </c>
      <c r="R42">
        <v>0</v>
      </c>
      <c r="S42">
        <v>0</v>
      </c>
      <c r="T42">
        <v>3</v>
      </c>
      <c r="U42">
        <v>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43616</v>
      </c>
    </row>
    <row r="43" spans="1:29" x14ac:dyDescent="0.3">
      <c r="A43">
        <v>1042</v>
      </c>
      <c r="B43">
        <v>107500</v>
      </c>
      <c r="C43">
        <v>1</v>
      </c>
      <c r="D43">
        <v>0</v>
      </c>
      <c r="E43">
        <v>45</v>
      </c>
      <c r="F43" t="str" cm="1">
        <f t="array" ref="F43">_xlfn.IFS(Customer!F2198=1,"Divorced",Customer!G2198=1,"Married",Customer!H2198=1,"Single",Customer!I2198=1,"Together",Customer!J2198=1,"Window")</f>
        <v>Married</v>
      </c>
      <c r="G43" t="str" cm="1">
        <f t="array" ref="G43">_xlfn.IFS(Customer!K2198=1,"Basic",Customer!L2198=1,"Graduate",Customer!M2198=1,"Master",Customer!N2198=1,"PhD")</f>
        <v>Master</v>
      </c>
      <c r="H43" t="s">
        <v>20</v>
      </c>
      <c r="I43">
        <v>19</v>
      </c>
      <c r="J43">
        <v>43</v>
      </c>
      <c r="K43">
        <v>14</v>
      </c>
      <c r="L43">
        <v>143</v>
      </c>
      <c r="M43">
        <v>43</v>
      </c>
      <c r="N43">
        <v>29</v>
      </c>
      <c r="O43">
        <v>172</v>
      </c>
      <c r="P43">
        <v>100</v>
      </c>
      <c r="Q43">
        <v>3</v>
      </c>
      <c r="R43">
        <v>2</v>
      </c>
      <c r="S43">
        <v>0</v>
      </c>
      <c r="T43">
        <v>3</v>
      </c>
      <c r="U43">
        <v>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s="1">
        <v>43898</v>
      </c>
    </row>
    <row r="44" spans="1:29" x14ac:dyDescent="0.3">
      <c r="A44">
        <v>1043</v>
      </c>
      <c r="B44">
        <v>179941</v>
      </c>
      <c r="C44">
        <v>0</v>
      </c>
      <c r="D44">
        <v>0</v>
      </c>
      <c r="E44">
        <v>44</v>
      </c>
      <c r="F44" t="str" cm="1">
        <f t="array" ref="F44">_xlfn.IFS(Customer!F211=1,"Divorced",Customer!G211=1,"Married",Customer!H211=1,"Single",Customer!I211=1,"Together",Customer!J211=1,"Window")</f>
        <v>Single</v>
      </c>
      <c r="G44" t="str" cm="1">
        <f t="array" ref="G44">_xlfn.IFS(Customer!K211=1,"Basic",Customer!L211=1,"Graduate",Customer!M211=1,"Master",Customer!N211=1,"PhD")</f>
        <v>Graduate</v>
      </c>
      <c r="H44" t="s">
        <v>15</v>
      </c>
      <c r="I44">
        <v>72</v>
      </c>
      <c r="J44">
        <v>277</v>
      </c>
      <c r="K44">
        <v>369</v>
      </c>
      <c r="L44">
        <v>599</v>
      </c>
      <c r="M44">
        <v>511</v>
      </c>
      <c r="N44">
        <v>68</v>
      </c>
      <c r="O44">
        <v>392</v>
      </c>
      <c r="P44">
        <v>1432</v>
      </c>
      <c r="Q44">
        <v>1</v>
      </c>
      <c r="R44">
        <v>2</v>
      </c>
      <c r="S44">
        <v>4</v>
      </c>
      <c r="T44">
        <v>9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s="1">
        <v>44167</v>
      </c>
    </row>
    <row r="45" spans="1:29" x14ac:dyDescent="0.3">
      <c r="A45">
        <v>1044</v>
      </c>
      <c r="B45">
        <v>107500</v>
      </c>
      <c r="C45">
        <v>0</v>
      </c>
      <c r="D45">
        <v>0</v>
      </c>
      <c r="E45">
        <v>24</v>
      </c>
      <c r="F45" t="str" cm="1">
        <f t="array" ref="F45">_xlfn.IFS(Customer!F2208=1,"Divorced",Customer!G2208=1,"Married",Customer!H2208=1,"Single",Customer!I2208=1,"Together",Customer!J2208=1,"Window")</f>
        <v>Married</v>
      </c>
      <c r="G45" t="e" cm="1">
        <f t="array" ref="G45">_xlfn.IFS(Customer!K2208=1,"Basic",Customer!L2208=1,"Graduate",Customer!M2208=1,"Master",Customer!N2208=1,"PhD")</f>
        <v>#N/A</v>
      </c>
      <c r="H45" t="s">
        <v>17</v>
      </c>
      <c r="I45">
        <v>24</v>
      </c>
      <c r="J45">
        <v>43</v>
      </c>
      <c r="K45">
        <v>258</v>
      </c>
      <c r="L45">
        <v>201</v>
      </c>
      <c r="M45">
        <v>215</v>
      </c>
      <c r="N45">
        <v>315</v>
      </c>
      <c r="O45">
        <v>717</v>
      </c>
      <c r="P45">
        <v>315</v>
      </c>
      <c r="Q45">
        <v>3</v>
      </c>
      <c r="R45">
        <v>3</v>
      </c>
      <c r="S45">
        <v>1</v>
      </c>
      <c r="T45">
        <v>3</v>
      </c>
      <c r="U45">
        <v>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 s="1">
        <v>43571</v>
      </c>
    </row>
    <row r="46" spans="1:29" x14ac:dyDescent="0.3">
      <c r="A46">
        <v>1045</v>
      </c>
      <c r="B46">
        <v>141728</v>
      </c>
      <c r="C46">
        <v>1</v>
      </c>
      <c r="D46">
        <v>0</v>
      </c>
      <c r="E46">
        <v>52</v>
      </c>
      <c r="F46" t="str" cm="1">
        <f t="array" ref="F46">_xlfn.IFS(Customer!F1434=1,"Divorced",Customer!G1434=1,"Married",Customer!H1434=1,"Single",Customer!I1434=1,"Together",Customer!J1434=1,"Window")</f>
        <v>Together</v>
      </c>
      <c r="G46" t="str" cm="1">
        <f t="array" ref="G46">_xlfn.IFS(Customer!K1434=1,"Basic",Customer!L1434=1,"Graduate",Customer!M1434=1,"Master",Customer!N1434=1,"PhD")</f>
        <v>Graduate</v>
      </c>
      <c r="H46" t="s">
        <v>18</v>
      </c>
      <c r="I46">
        <v>92</v>
      </c>
      <c r="J46">
        <v>44</v>
      </c>
      <c r="K46">
        <v>20</v>
      </c>
      <c r="L46">
        <v>51</v>
      </c>
      <c r="M46">
        <v>10</v>
      </c>
      <c r="N46">
        <v>17</v>
      </c>
      <c r="O46">
        <v>44</v>
      </c>
      <c r="P46">
        <v>98</v>
      </c>
      <c r="Q46">
        <v>1</v>
      </c>
      <c r="R46">
        <v>2</v>
      </c>
      <c r="S46">
        <v>0</v>
      </c>
      <c r="T46">
        <v>2</v>
      </c>
      <c r="U46">
        <v>10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s="1">
        <v>43767</v>
      </c>
    </row>
    <row r="47" spans="1:29" x14ac:dyDescent="0.3">
      <c r="A47">
        <v>1046</v>
      </c>
      <c r="B47">
        <v>172550</v>
      </c>
      <c r="C47">
        <v>1</v>
      </c>
      <c r="D47">
        <v>1</v>
      </c>
      <c r="E47">
        <v>66</v>
      </c>
      <c r="F47" t="str" cm="1">
        <f t="array" ref="F47">_xlfn.IFS(Customer!F405=1,"Divorced",Customer!G405=1,"Married",Customer!H405=1,"Single",Customer!I405=1,"Together",Customer!J405=1,"Window")</f>
        <v>Married</v>
      </c>
      <c r="G47" t="str" cm="1">
        <f t="array" ref="G47">_xlfn.IFS(Customer!K405=1,"Basic",Customer!L405=1,"Graduate",Customer!M405=1,"Master",Customer!N405=1,"PhD")</f>
        <v>PhD</v>
      </c>
      <c r="H47" t="s">
        <v>19</v>
      </c>
      <c r="I47">
        <v>39</v>
      </c>
      <c r="J47">
        <v>1965</v>
      </c>
      <c r="K47">
        <v>119</v>
      </c>
      <c r="L47">
        <v>754</v>
      </c>
      <c r="M47">
        <v>119</v>
      </c>
      <c r="N47">
        <v>90</v>
      </c>
      <c r="O47">
        <v>90</v>
      </c>
      <c r="P47">
        <v>2956</v>
      </c>
      <c r="Q47">
        <v>9</v>
      </c>
      <c r="R47">
        <v>5</v>
      </c>
      <c r="S47">
        <v>2</v>
      </c>
      <c r="T47">
        <v>12</v>
      </c>
      <c r="U47">
        <v>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1">
        <v>43570</v>
      </c>
    </row>
    <row r="48" spans="1:29" x14ac:dyDescent="0.3">
      <c r="A48">
        <v>1047</v>
      </c>
      <c r="B48">
        <v>165486</v>
      </c>
      <c r="C48">
        <v>0</v>
      </c>
      <c r="D48">
        <v>1</v>
      </c>
      <c r="E48">
        <v>63</v>
      </c>
      <c r="F48" t="str" cm="1">
        <f t="array" ref="F48">_xlfn.IFS(Customer!F651=1,"Divorced",Customer!G651=1,"Married",Customer!H651=1,"Single",Customer!I651=1,"Together",Customer!J651=1,"Window")</f>
        <v>Window</v>
      </c>
      <c r="G48" t="str" cm="1">
        <f t="array" ref="G48">_xlfn.IFS(Customer!K651=1,"Basic",Customer!L651=1,"Graduate",Customer!M651=1,"Master",Customer!N651=1,"PhD")</f>
        <v>Graduate</v>
      </c>
      <c r="H48" t="s">
        <v>16</v>
      </c>
      <c r="I48">
        <v>29</v>
      </c>
      <c r="J48">
        <v>619</v>
      </c>
      <c r="K48">
        <v>48</v>
      </c>
      <c r="L48">
        <v>316</v>
      </c>
      <c r="M48">
        <v>94</v>
      </c>
      <c r="N48">
        <v>169</v>
      </c>
      <c r="O48">
        <v>35</v>
      </c>
      <c r="P48">
        <v>1210</v>
      </c>
      <c r="Q48">
        <v>1</v>
      </c>
      <c r="R48">
        <v>4</v>
      </c>
      <c r="S48">
        <v>2</v>
      </c>
      <c r="T48">
        <v>10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1">
        <v>44120</v>
      </c>
    </row>
    <row r="49" spans="1:29" x14ac:dyDescent="0.3">
      <c r="A49">
        <v>1048</v>
      </c>
      <c r="B49">
        <v>179143</v>
      </c>
      <c r="C49">
        <v>0</v>
      </c>
      <c r="D49">
        <v>0</v>
      </c>
      <c r="E49">
        <v>56</v>
      </c>
      <c r="F49" t="str" cm="1">
        <f t="array" ref="F49">_xlfn.IFS(Customer!F235=1,"Divorced",Customer!G235=1,"Married",Customer!H235=1,"Single",Customer!I235=1,"Together",Customer!J235=1,"Window")</f>
        <v>Married</v>
      </c>
      <c r="G49" t="str" cm="1">
        <f t="array" ref="G49">_xlfn.IFS(Customer!K235=1,"Basic",Customer!L235=1,"Graduate",Customer!M235=1,"Master",Customer!N235=1,"PhD")</f>
        <v>Master</v>
      </c>
      <c r="H49" t="s">
        <v>20</v>
      </c>
      <c r="I49">
        <v>2</v>
      </c>
      <c r="J49">
        <v>1471</v>
      </c>
      <c r="K49">
        <v>84</v>
      </c>
      <c r="L49">
        <v>1766</v>
      </c>
      <c r="M49">
        <v>61</v>
      </c>
      <c r="N49">
        <v>378</v>
      </c>
      <c r="O49">
        <v>72</v>
      </c>
      <c r="P49">
        <v>3687</v>
      </c>
      <c r="Q49">
        <v>1</v>
      </c>
      <c r="R49">
        <v>6</v>
      </c>
      <c r="S49">
        <v>9</v>
      </c>
      <c r="T49">
        <v>13</v>
      </c>
      <c r="U49">
        <v>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1">
        <v>43481</v>
      </c>
    </row>
    <row r="50" spans="1:29" x14ac:dyDescent="0.3">
      <c r="A50">
        <v>1049</v>
      </c>
      <c r="B50">
        <v>135790</v>
      </c>
      <c r="C50">
        <v>1</v>
      </c>
      <c r="D50">
        <v>0</v>
      </c>
      <c r="E50">
        <v>43</v>
      </c>
      <c r="F50" t="str" cm="1">
        <f t="array" ref="F50">_xlfn.IFS(Customer!F1649=1,"Divorced",Customer!G1649=1,"Married",Customer!H1649=1,"Single",Customer!I1649=1,"Together",Customer!J1649=1,"Window")</f>
        <v>Single</v>
      </c>
      <c r="G50" t="str" cm="1">
        <f t="array" ref="G50">_xlfn.IFS(Customer!K1649=1,"Basic",Customer!L1649=1,"Graduate",Customer!M1649=1,"Master",Customer!N1649=1,"PhD")</f>
        <v>Graduate</v>
      </c>
      <c r="H50" t="s">
        <v>15</v>
      </c>
      <c r="I50">
        <v>54</v>
      </c>
      <c r="J50">
        <v>46</v>
      </c>
      <c r="K50">
        <v>23</v>
      </c>
      <c r="L50">
        <v>76</v>
      </c>
      <c r="M50">
        <v>114</v>
      </c>
      <c r="N50">
        <v>4</v>
      </c>
      <c r="O50">
        <v>11</v>
      </c>
      <c r="P50">
        <v>250</v>
      </c>
      <c r="Q50">
        <v>2</v>
      </c>
      <c r="R50">
        <v>2</v>
      </c>
      <c r="S50">
        <v>0</v>
      </c>
      <c r="T50">
        <v>3</v>
      </c>
      <c r="U50">
        <v>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1">
        <v>43625</v>
      </c>
    </row>
    <row r="51" spans="1:29" x14ac:dyDescent="0.3">
      <c r="A51">
        <v>1050</v>
      </c>
      <c r="B51">
        <v>182582</v>
      </c>
      <c r="C51">
        <v>0</v>
      </c>
      <c r="D51">
        <v>0</v>
      </c>
      <c r="E51">
        <v>43</v>
      </c>
      <c r="F51" t="str" cm="1">
        <f t="array" ref="F51">_xlfn.IFS(Customer!F134=1,"Divorced",Customer!G134=1,"Married",Customer!H134=1,"Single",Customer!I134=1,"Together",Customer!J134=1,"Window")</f>
        <v>Divorced</v>
      </c>
      <c r="G51" t="str" cm="1">
        <f t="array" ref="G51">_xlfn.IFS(Customer!K134=1,"Basic",Customer!L134=1,"Graduate",Customer!M134=1,"Master",Customer!N134=1,"PhD")</f>
        <v>Graduate</v>
      </c>
      <c r="H51" t="s">
        <v>17</v>
      </c>
      <c r="I51">
        <v>54</v>
      </c>
      <c r="J51">
        <v>1128</v>
      </c>
      <c r="K51">
        <v>265</v>
      </c>
      <c r="L51">
        <v>1216</v>
      </c>
      <c r="M51">
        <v>345</v>
      </c>
      <c r="N51">
        <v>88</v>
      </c>
      <c r="O51">
        <v>533</v>
      </c>
      <c r="P51">
        <v>2509</v>
      </c>
      <c r="Q51">
        <v>1</v>
      </c>
      <c r="R51">
        <v>4</v>
      </c>
      <c r="S51">
        <v>9</v>
      </c>
      <c r="T51">
        <v>7</v>
      </c>
      <c r="U51">
        <v>1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 s="1">
        <v>44146</v>
      </c>
    </row>
    <row r="52" spans="1:29" x14ac:dyDescent="0.3">
      <c r="A52">
        <v>1051</v>
      </c>
      <c r="B52">
        <v>166373</v>
      </c>
      <c r="C52">
        <v>1</v>
      </c>
      <c r="D52">
        <v>1</v>
      </c>
      <c r="E52">
        <v>42</v>
      </c>
      <c r="F52" t="str" cm="1">
        <f t="array" ref="F52">_xlfn.IFS(Customer!F618=1,"Divorced",Customer!G618=1,"Married",Customer!H618=1,"Single",Customer!I618=1,"Together",Customer!J618=1,"Window")</f>
        <v>Married</v>
      </c>
      <c r="G52" t="str" cm="1">
        <f t="array" ref="G52">_xlfn.IFS(Customer!K618=1,"Basic",Customer!L618=1,"Graduate",Customer!M618=1,"Master",Customer!N618=1,"PhD")</f>
        <v>Graduate</v>
      </c>
      <c r="H52" t="s">
        <v>18</v>
      </c>
      <c r="I52">
        <v>57</v>
      </c>
      <c r="J52">
        <v>822</v>
      </c>
      <c r="K52">
        <v>23</v>
      </c>
      <c r="L52">
        <v>311</v>
      </c>
      <c r="M52">
        <v>30</v>
      </c>
      <c r="N52">
        <v>60</v>
      </c>
      <c r="O52">
        <v>273</v>
      </c>
      <c r="P52">
        <v>973</v>
      </c>
      <c r="Q52">
        <v>7</v>
      </c>
      <c r="R52">
        <v>4</v>
      </c>
      <c r="S52">
        <v>2</v>
      </c>
      <c r="T52">
        <v>10</v>
      </c>
      <c r="U52">
        <v>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1">
        <v>43786</v>
      </c>
    </row>
    <row r="53" spans="1:29" x14ac:dyDescent="0.3">
      <c r="A53">
        <v>1052</v>
      </c>
      <c r="B53">
        <v>182384</v>
      </c>
      <c r="C53">
        <v>0</v>
      </c>
      <c r="D53">
        <v>0</v>
      </c>
      <c r="E53">
        <v>65</v>
      </c>
      <c r="F53" t="str" cm="1">
        <f t="array" ref="F53">_xlfn.IFS(Customer!F141=1,"Divorced",Customer!G141=1,"Married",Customer!H141=1,"Single",Customer!I141=1,"Together",Customer!J141=1,"Window")</f>
        <v>Together</v>
      </c>
      <c r="G53" t="str" cm="1">
        <f t="array" ref="G53">_xlfn.IFS(Customer!K141=1,"Basic",Customer!L141=1,"Graduate",Customer!M141=1,"Master",Customer!N141=1,"PhD")</f>
        <v>Master</v>
      </c>
      <c r="H53" t="s">
        <v>19</v>
      </c>
      <c r="I53">
        <v>55</v>
      </c>
      <c r="J53">
        <v>2178</v>
      </c>
      <c r="K53">
        <v>113</v>
      </c>
      <c r="L53">
        <v>956</v>
      </c>
      <c r="M53">
        <v>398</v>
      </c>
      <c r="N53">
        <v>266</v>
      </c>
      <c r="O53">
        <v>421</v>
      </c>
      <c r="P53">
        <v>3491</v>
      </c>
      <c r="Q53">
        <v>1</v>
      </c>
      <c r="R53">
        <v>3</v>
      </c>
      <c r="S53">
        <v>10</v>
      </c>
      <c r="T53">
        <v>13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 s="1">
        <v>43581</v>
      </c>
    </row>
    <row r="54" spans="1:29" x14ac:dyDescent="0.3">
      <c r="A54">
        <v>1053</v>
      </c>
      <c r="B54">
        <v>170287</v>
      </c>
      <c r="C54">
        <v>0</v>
      </c>
      <c r="D54">
        <v>0</v>
      </c>
      <c r="E54">
        <v>54</v>
      </c>
      <c r="F54" t="str" cm="1">
        <f t="array" ref="F54">_xlfn.IFS(Customer!F490=1,"Divorced",Customer!G490=1,"Married",Customer!H490=1,"Single",Customer!I490=1,"Together",Customer!J490=1,"Window")</f>
        <v>Divorced</v>
      </c>
      <c r="G54" t="str" cm="1">
        <f t="array" ref="G54">_xlfn.IFS(Customer!K490=1,"Basic",Customer!L490=1,"Graduate",Customer!M490=1,"Master",Customer!N490=1,"PhD")</f>
        <v>Graduate</v>
      </c>
      <c r="H54" t="s">
        <v>16</v>
      </c>
      <c r="I54">
        <v>30</v>
      </c>
      <c r="J54">
        <v>715</v>
      </c>
      <c r="K54">
        <v>85</v>
      </c>
      <c r="L54">
        <v>1168</v>
      </c>
      <c r="M54">
        <v>293</v>
      </c>
      <c r="N54">
        <v>291</v>
      </c>
      <c r="O54">
        <v>97</v>
      </c>
      <c r="P54">
        <v>2454</v>
      </c>
      <c r="Q54">
        <v>1</v>
      </c>
      <c r="R54">
        <v>5</v>
      </c>
      <c r="S54">
        <v>5</v>
      </c>
      <c r="T54">
        <v>10</v>
      </c>
      <c r="U54">
        <v>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 s="1">
        <v>43715</v>
      </c>
    </row>
    <row r="55" spans="1:29" x14ac:dyDescent="0.3">
      <c r="A55">
        <v>1054</v>
      </c>
      <c r="B55">
        <v>127938</v>
      </c>
      <c r="C55">
        <v>1</v>
      </c>
      <c r="D55">
        <v>0</v>
      </c>
      <c r="E55">
        <v>32</v>
      </c>
      <c r="F55" t="str" cm="1">
        <f t="array" ref="F55">_xlfn.IFS(Customer!F1900=1,"Divorced",Customer!G1900=1,"Married",Customer!H1900=1,"Single",Customer!I1900=1,"Together",Customer!J1900=1,"Window")</f>
        <v>Single</v>
      </c>
      <c r="G55" t="str" cm="1">
        <f t="array" ref="G55">_xlfn.IFS(Customer!K1900=1,"Basic",Customer!L1900=1,"Graduate",Customer!M1900=1,"Master",Customer!N1900=1,"PhD")</f>
        <v>Graduate</v>
      </c>
      <c r="H55" t="s">
        <v>20</v>
      </c>
      <c r="I55">
        <v>31</v>
      </c>
      <c r="J55">
        <v>60</v>
      </c>
      <c r="K55">
        <v>0</v>
      </c>
      <c r="L55">
        <v>37</v>
      </c>
      <c r="M55">
        <v>9</v>
      </c>
      <c r="N55">
        <v>5</v>
      </c>
      <c r="O55">
        <v>23</v>
      </c>
      <c r="P55">
        <v>87</v>
      </c>
      <c r="Q55">
        <v>1</v>
      </c>
      <c r="R55">
        <v>1</v>
      </c>
      <c r="S55">
        <v>0</v>
      </c>
      <c r="T55">
        <v>4</v>
      </c>
      <c r="U55">
        <v>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1">
        <v>44106</v>
      </c>
    </row>
    <row r="56" spans="1:29" x14ac:dyDescent="0.3">
      <c r="A56">
        <v>1055</v>
      </c>
      <c r="B56">
        <v>155954</v>
      </c>
      <c r="C56">
        <v>0</v>
      </c>
      <c r="D56">
        <v>1</v>
      </c>
      <c r="E56">
        <v>52</v>
      </c>
      <c r="F56" t="str" cm="1">
        <f t="array" ref="F56">_xlfn.IFS(Customer!F971=1,"Divorced",Customer!G971=1,"Married",Customer!H971=1,"Single",Customer!I971=1,"Together",Customer!J971=1,"Window")</f>
        <v>Married</v>
      </c>
      <c r="G56" t="str" cm="1">
        <f t="array" ref="G56">_xlfn.IFS(Customer!K971=1,"Basic",Customer!L971=1,"Graduate",Customer!M971=1,"Master",Customer!N971=1,"PhD")</f>
        <v>PhD</v>
      </c>
      <c r="H56" t="s">
        <v>15</v>
      </c>
      <c r="I56">
        <v>63</v>
      </c>
      <c r="J56">
        <v>1246</v>
      </c>
      <c r="K56">
        <v>0</v>
      </c>
      <c r="L56">
        <v>78</v>
      </c>
      <c r="M56">
        <v>0</v>
      </c>
      <c r="N56">
        <v>0</v>
      </c>
      <c r="O56">
        <v>120</v>
      </c>
      <c r="P56">
        <v>1204</v>
      </c>
      <c r="Q56">
        <v>3</v>
      </c>
      <c r="R56">
        <v>8</v>
      </c>
      <c r="S56">
        <v>2</v>
      </c>
      <c r="T56">
        <v>6</v>
      </c>
      <c r="U56">
        <v>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1">
        <v>44050</v>
      </c>
    </row>
    <row r="57" spans="1:29" x14ac:dyDescent="0.3">
      <c r="A57">
        <v>1056</v>
      </c>
      <c r="B57">
        <v>175777</v>
      </c>
      <c r="C57">
        <v>0</v>
      </c>
      <c r="D57">
        <v>0</v>
      </c>
      <c r="E57">
        <v>38</v>
      </c>
      <c r="F57" t="str" cm="1">
        <f t="array" ref="F57">_xlfn.IFS(Customer!F321=1,"Divorced",Customer!G321=1,"Married",Customer!H321=1,"Single",Customer!I321=1,"Together",Customer!J321=1,"Window")</f>
        <v>Single</v>
      </c>
      <c r="G57" t="str" cm="1">
        <f t="array" ref="G57">_xlfn.IFS(Customer!K321=1,"Basic",Customer!L321=1,"Graduate",Customer!M321=1,"Master",Customer!N321=1,"PhD")</f>
        <v>Master</v>
      </c>
      <c r="H57" t="s">
        <v>17</v>
      </c>
      <c r="I57">
        <v>12</v>
      </c>
      <c r="J57">
        <v>1652</v>
      </c>
      <c r="K57">
        <v>60</v>
      </c>
      <c r="L57">
        <v>1248</v>
      </c>
      <c r="M57">
        <v>160</v>
      </c>
      <c r="N57">
        <v>30</v>
      </c>
      <c r="O57">
        <v>186</v>
      </c>
      <c r="P57">
        <v>2965</v>
      </c>
      <c r="Q57">
        <v>1</v>
      </c>
      <c r="R57">
        <v>3</v>
      </c>
      <c r="S57">
        <v>6</v>
      </c>
      <c r="T57">
        <v>11</v>
      </c>
      <c r="U57">
        <v>1</v>
      </c>
      <c r="V57">
        <v>0</v>
      </c>
      <c r="W57">
        <v>1</v>
      </c>
      <c r="X57">
        <v>1</v>
      </c>
      <c r="Y57">
        <v>0</v>
      </c>
      <c r="Z57">
        <v>0</v>
      </c>
      <c r="AA57">
        <v>0</v>
      </c>
      <c r="AB57">
        <v>1</v>
      </c>
      <c r="AC57" s="1">
        <v>43808</v>
      </c>
    </row>
    <row r="58" spans="1:29" x14ac:dyDescent="0.3">
      <c r="A58">
        <v>1057</v>
      </c>
      <c r="B58">
        <v>166653</v>
      </c>
      <c r="C58">
        <v>1</v>
      </c>
      <c r="D58">
        <v>1</v>
      </c>
      <c r="E58">
        <v>45</v>
      </c>
      <c r="F58" t="str" cm="1">
        <f t="array" ref="F58">_xlfn.IFS(Customer!F607=1,"Divorced",Customer!G607=1,"Married",Customer!H607=1,"Single",Customer!I607=1,"Together",Customer!J607=1,"Window")</f>
        <v>Together</v>
      </c>
      <c r="G58" t="str" cm="1">
        <f t="array" ref="G58">_xlfn.IFS(Customer!K607=1,"Basic",Customer!L607=1,"Graduate",Customer!M607=1,"Master",Customer!N607=1,"PhD")</f>
        <v>Graduate</v>
      </c>
      <c r="H58" t="s">
        <v>18</v>
      </c>
      <c r="I58">
        <v>18</v>
      </c>
      <c r="J58">
        <v>1130</v>
      </c>
      <c r="K58">
        <v>45</v>
      </c>
      <c r="L58">
        <v>255</v>
      </c>
      <c r="M58">
        <v>40</v>
      </c>
      <c r="N58">
        <v>45</v>
      </c>
      <c r="O58">
        <v>15</v>
      </c>
      <c r="P58">
        <v>1500</v>
      </c>
      <c r="Q58">
        <v>4</v>
      </c>
      <c r="R58">
        <v>4</v>
      </c>
      <c r="S58">
        <v>2</v>
      </c>
      <c r="T58">
        <v>12</v>
      </c>
      <c r="U58">
        <v>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1">
        <v>43508</v>
      </c>
    </row>
    <row r="59" spans="1:29" x14ac:dyDescent="0.3">
      <c r="A59">
        <v>1058</v>
      </c>
      <c r="B59">
        <v>161823</v>
      </c>
      <c r="C59">
        <v>0</v>
      </c>
      <c r="D59">
        <v>1</v>
      </c>
      <c r="E59">
        <v>68</v>
      </c>
      <c r="F59" t="str" cm="1">
        <f t="array" ref="F59">_xlfn.IFS(Customer!F787=1,"Divorced",Customer!G787=1,"Married",Customer!H787=1,"Single",Customer!I787=1,"Together",Customer!J787=1,"Window")</f>
        <v>Single</v>
      </c>
      <c r="G59" t="str" cm="1">
        <f t="array" ref="G59">_xlfn.IFS(Customer!K787=1,"Basic",Customer!L787=1,"Graduate",Customer!M787=1,"Master",Customer!N787=1,"PhD")</f>
        <v>Graduate</v>
      </c>
      <c r="H59" t="s">
        <v>19</v>
      </c>
      <c r="I59">
        <v>26</v>
      </c>
      <c r="J59">
        <v>1369</v>
      </c>
      <c r="K59">
        <v>18</v>
      </c>
      <c r="L59">
        <v>351</v>
      </c>
      <c r="M59">
        <v>97</v>
      </c>
      <c r="N59">
        <v>37</v>
      </c>
      <c r="O59">
        <v>442</v>
      </c>
      <c r="P59">
        <v>1429</v>
      </c>
      <c r="Q59">
        <v>4</v>
      </c>
      <c r="R59">
        <v>8</v>
      </c>
      <c r="S59">
        <v>2</v>
      </c>
      <c r="T59">
        <v>10</v>
      </c>
      <c r="U59">
        <v>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1">
        <v>43672</v>
      </c>
    </row>
    <row r="60" spans="1:29" x14ac:dyDescent="0.3">
      <c r="A60">
        <v>1059</v>
      </c>
      <c r="B60">
        <v>167680</v>
      </c>
      <c r="C60">
        <v>0</v>
      </c>
      <c r="D60">
        <v>1</v>
      </c>
      <c r="E60">
        <v>69</v>
      </c>
      <c r="F60" t="str" cm="1">
        <f t="array" ref="F60">_xlfn.IFS(Customer!F569=1,"Divorced",Customer!G569=1,"Married",Customer!H569=1,"Single",Customer!I569=1,"Together",Customer!J569=1,"Window")</f>
        <v>Window</v>
      </c>
      <c r="G60" t="str" cm="1">
        <f t="array" ref="G60">_xlfn.IFS(Customer!K569=1,"Basic",Customer!L569=1,"Graduate",Customer!M569=1,"Master",Customer!N569=1,"PhD")</f>
        <v>PhD</v>
      </c>
      <c r="H60" t="s">
        <v>16</v>
      </c>
      <c r="I60">
        <v>8</v>
      </c>
      <c r="J60">
        <v>1353</v>
      </c>
      <c r="K60">
        <v>0</v>
      </c>
      <c r="L60">
        <v>119</v>
      </c>
      <c r="M60">
        <v>0</v>
      </c>
      <c r="N60">
        <v>15</v>
      </c>
      <c r="O60">
        <v>15</v>
      </c>
      <c r="P60">
        <v>1472</v>
      </c>
      <c r="Q60">
        <v>1</v>
      </c>
      <c r="R60">
        <v>7</v>
      </c>
      <c r="S60">
        <v>3</v>
      </c>
      <c r="T60">
        <v>8</v>
      </c>
      <c r="U60">
        <v>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1">
        <v>43785</v>
      </c>
    </row>
    <row r="61" spans="1:29" x14ac:dyDescent="0.3">
      <c r="A61">
        <v>1060</v>
      </c>
      <c r="B61">
        <v>170666</v>
      </c>
      <c r="C61">
        <v>0</v>
      </c>
      <c r="D61">
        <v>0</v>
      </c>
      <c r="E61">
        <v>72</v>
      </c>
      <c r="F61" t="str" cm="1">
        <f t="array" ref="F61">_xlfn.IFS(Customer!F472=1,"Divorced",Customer!G472=1,"Married",Customer!H472=1,"Single",Customer!I472=1,"Together",Customer!J472=1,"Window")</f>
        <v>Together</v>
      </c>
      <c r="G61" t="str" cm="1">
        <f t="array" ref="G61">_xlfn.IFS(Customer!K472=1,"Basic",Customer!L472=1,"Graduate",Customer!M472=1,"Master",Customer!N472=1,"PhD")</f>
        <v>Graduate</v>
      </c>
      <c r="H61" t="s">
        <v>20</v>
      </c>
      <c r="I61">
        <v>29</v>
      </c>
      <c r="J61">
        <v>961</v>
      </c>
      <c r="K61">
        <v>97</v>
      </c>
      <c r="L61">
        <v>886</v>
      </c>
      <c r="M61">
        <v>287</v>
      </c>
      <c r="N61">
        <v>295</v>
      </c>
      <c r="O61">
        <v>72</v>
      </c>
      <c r="P61">
        <v>2454</v>
      </c>
      <c r="Q61">
        <v>1</v>
      </c>
      <c r="R61">
        <v>7</v>
      </c>
      <c r="S61">
        <v>4</v>
      </c>
      <c r="T61">
        <v>4</v>
      </c>
      <c r="U61">
        <v>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1">
        <v>43963</v>
      </c>
    </row>
    <row r="62" spans="1:29" x14ac:dyDescent="0.3">
      <c r="A62">
        <v>1061</v>
      </c>
      <c r="B62">
        <v>125721</v>
      </c>
      <c r="C62">
        <v>1</v>
      </c>
      <c r="D62">
        <v>0</v>
      </c>
      <c r="E62">
        <v>49</v>
      </c>
      <c r="F62" t="str" cm="1">
        <f t="array" ref="F62">_xlfn.IFS(Customer!F1961=1,"Divorced",Customer!G1961=1,"Married",Customer!H1961=1,"Single",Customer!I1961=1,"Together",Customer!J1961=1,"Window")</f>
        <v>Married</v>
      </c>
      <c r="G62" t="str" cm="1">
        <f t="array" ref="G62">_xlfn.IFS(Customer!K1961=1,"Basic",Customer!L1961=1,"Graduate",Customer!M1961=1,"Master",Customer!N1961=1,"PhD")</f>
        <v>Graduate</v>
      </c>
      <c r="H62" t="s">
        <v>15</v>
      </c>
      <c r="I62">
        <v>75</v>
      </c>
      <c r="J62">
        <v>5</v>
      </c>
      <c r="K62">
        <v>15</v>
      </c>
      <c r="L62">
        <v>29</v>
      </c>
      <c r="M62">
        <v>15</v>
      </c>
      <c r="N62">
        <v>29</v>
      </c>
      <c r="O62">
        <v>73</v>
      </c>
      <c r="P62">
        <v>20</v>
      </c>
      <c r="Q62">
        <v>1</v>
      </c>
      <c r="R62">
        <v>1</v>
      </c>
      <c r="S62">
        <v>1</v>
      </c>
      <c r="T62">
        <v>2</v>
      </c>
      <c r="U62">
        <v>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 s="1">
        <v>43764</v>
      </c>
    </row>
    <row r="63" spans="1:29" x14ac:dyDescent="0.3">
      <c r="A63">
        <v>1062</v>
      </c>
      <c r="B63">
        <v>132474</v>
      </c>
      <c r="C63">
        <v>1</v>
      </c>
      <c r="D63">
        <v>1</v>
      </c>
      <c r="E63">
        <v>53</v>
      </c>
      <c r="F63" t="str" cm="1">
        <f t="array" ref="F63">_xlfn.IFS(Customer!F1766=1,"Divorced",Customer!G1766=1,"Married",Customer!H1766=1,"Single",Customer!I1766=1,"Together",Customer!J1766=1,"Window")</f>
        <v>Together</v>
      </c>
      <c r="G63" t="str" cm="1">
        <f t="array" ref="G63">_xlfn.IFS(Customer!K1766=1,"Basic",Customer!L1766=1,"Graduate",Customer!M1766=1,"Master",Customer!N1766=1,"PhD")</f>
        <v>Graduate</v>
      </c>
      <c r="H63" t="s">
        <v>17</v>
      </c>
      <c r="I63">
        <v>0</v>
      </c>
      <c r="J63">
        <v>41</v>
      </c>
      <c r="K63">
        <v>0</v>
      </c>
      <c r="L63">
        <v>4</v>
      </c>
      <c r="M63">
        <v>0</v>
      </c>
      <c r="N63">
        <v>0</v>
      </c>
      <c r="O63">
        <v>0</v>
      </c>
      <c r="P63">
        <v>45</v>
      </c>
      <c r="Q63">
        <v>1</v>
      </c>
      <c r="R63">
        <v>1</v>
      </c>
      <c r="S63">
        <v>0</v>
      </c>
      <c r="T63">
        <v>2</v>
      </c>
      <c r="U63">
        <v>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1">
        <v>44119</v>
      </c>
    </row>
    <row r="64" spans="1:29" x14ac:dyDescent="0.3">
      <c r="A64">
        <v>1063</v>
      </c>
      <c r="B64">
        <v>188194</v>
      </c>
      <c r="C64">
        <v>0</v>
      </c>
      <c r="D64">
        <v>1</v>
      </c>
      <c r="E64">
        <v>41</v>
      </c>
      <c r="F64" t="str" cm="1">
        <f t="array" ref="F64">_xlfn.IFS(Customer!F57=1,"Divorced",Customer!G57=1,"Married",Customer!H57=1,"Single",Customer!I57=1,"Together",Customer!J57=1,"Window")</f>
        <v>Single</v>
      </c>
      <c r="G64" t="e" cm="1">
        <f t="array" ref="G64">_xlfn.IFS(Customer!K57=1,"Basic",Customer!L57=1,"Graduate",Customer!M57=1,"Master",Customer!N57=1,"PhD")</f>
        <v>#N/A</v>
      </c>
      <c r="H64" t="s">
        <v>18</v>
      </c>
      <c r="I64">
        <v>19</v>
      </c>
      <c r="J64">
        <v>1468</v>
      </c>
      <c r="K64">
        <v>30</v>
      </c>
      <c r="L64">
        <v>659</v>
      </c>
      <c r="M64">
        <v>429</v>
      </c>
      <c r="N64">
        <v>51</v>
      </c>
      <c r="O64">
        <v>81</v>
      </c>
      <c r="P64">
        <v>2556</v>
      </c>
      <c r="Q64">
        <v>1</v>
      </c>
      <c r="R64">
        <v>11</v>
      </c>
      <c r="S64">
        <v>10</v>
      </c>
      <c r="T64">
        <v>10</v>
      </c>
      <c r="U64">
        <v>5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 s="1">
        <v>44066</v>
      </c>
    </row>
    <row r="65" spans="1:29" x14ac:dyDescent="0.3">
      <c r="A65">
        <v>1064</v>
      </c>
      <c r="B65">
        <v>169096</v>
      </c>
      <c r="C65">
        <v>0</v>
      </c>
      <c r="D65">
        <v>1</v>
      </c>
      <c r="E65">
        <v>62</v>
      </c>
      <c r="F65" t="str" cm="1">
        <f t="array" ref="F65">_xlfn.IFS(Customer!F533=1,"Divorced",Customer!G533=1,"Married",Customer!H533=1,"Single",Customer!I533=1,"Together",Customer!J533=1,"Window")</f>
        <v>Together</v>
      </c>
      <c r="G65" t="str" cm="1">
        <f t="array" ref="G65">_xlfn.IFS(Customer!K533=1,"Basic",Customer!L533=1,"Graduate",Customer!M533=1,"Master",Customer!N533=1,"PhD")</f>
        <v>Graduate</v>
      </c>
      <c r="H65" t="s">
        <v>19</v>
      </c>
      <c r="I65">
        <v>4</v>
      </c>
      <c r="J65">
        <v>604</v>
      </c>
      <c r="K65">
        <v>120</v>
      </c>
      <c r="L65">
        <v>389</v>
      </c>
      <c r="M65">
        <v>17</v>
      </c>
      <c r="N65">
        <v>201</v>
      </c>
      <c r="O65">
        <v>267</v>
      </c>
      <c r="P65">
        <v>1065</v>
      </c>
      <c r="Q65">
        <v>1</v>
      </c>
      <c r="R65">
        <v>5</v>
      </c>
      <c r="S65">
        <v>2</v>
      </c>
      <c r="T65">
        <v>10</v>
      </c>
      <c r="U65">
        <v>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1">
        <v>43893</v>
      </c>
    </row>
    <row r="66" spans="1:29" x14ac:dyDescent="0.3">
      <c r="A66">
        <v>1065</v>
      </c>
      <c r="B66">
        <v>174854</v>
      </c>
      <c r="C66">
        <v>1</v>
      </c>
      <c r="D66">
        <v>2</v>
      </c>
      <c r="E66">
        <v>50</v>
      </c>
      <c r="F66" t="str" cm="1">
        <f t="array" ref="F66">_xlfn.IFS(Customer!F357=1,"Divorced",Customer!G357=1,"Married",Customer!H357=1,"Single",Customer!I357=1,"Together",Customer!J357=1,"Window")</f>
        <v>Together</v>
      </c>
      <c r="G66" t="str" cm="1">
        <f t="array" ref="G66">_xlfn.IFS(Customer!K357=1,"Basic",Customer!L357=1,"Graduate",Customer!M357=1,"Master",Customer!N357=1,"PhD")</f>
        <v>Graduate</v>
      </c>
      <c r="H66" t="s">
        <v>16</v>
      </c>
      <c r="I66">
        <v>90</v>
      </c>
      <c r="J66">
        <v>2000</v>
      </c>
      <c r="K66">
        <v>138</v>
      </c>
      <c r="L66">
        <v>1138</v>
      </c>
      <c r="M66">
        <v>135</v>
      </c>
      <c r="N66">
        <v>68</v>
      </c>
      <c r="O66">
        <v>171</v>
      </c>
      <c r="P66">
        <v>3308</v>
      </c>
      <c r="Q66">
        <v>7</v>
      </c>
      <c r="R66">
        <v>2</v>
      </c>
      <c r="S66">
        <v>5</v>
      </c>
      <c r="T66">
        <v>5</v>
      </c>
      <c r="U66">
        <v>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1">
        <v>43721</v>
      </c>
    </row>
    <row r="67" spans="1:29" x14ac:dyDescent="0.3">
      <c r="A67">
        <v>1066</v>
      </c>
      <c r="B67">
        <v>166991</v>
      </c>
      <c r="C67">
        <v>0</v>
      </c>
      <c r="D67">
        <v>0</v>
      </c>
      <c r="E67">
        <v>66</v>
      </c>
      <c r="F67" t="str" cm="1">
        <f t="array" ref="F67">_xlfn.IFS(Customer!F596=1,"Divorced",Customer!G596=1,"Married",Customer!H596=1,"Single",Customer!I596=1,"Together",Customer!J596=1,"Window")</f>
        <v>Married</v>
      </c>
      <c r="G67" t="str" cm="1">
        <f t="array" ref="G67">_xlfn.IFS(Customer!K596=1,"Basic",Customer!L596=1,"Graduate",Customer!M596=1,"Master",Customer!N596=1,"PhD")</f>
        <v>Master</v>
      </c>
      <c r="H67" t="s">
        <v>20</v>
      </c>
      <c r="I67">
        <v>1</v>
      </c>
      <c r="J67">
        <v>1236</v>
      </c>
      <c r="K67">
        <v>90</v>
      </c>
      <c r="L67">
        <v>1147</v>
      </c>
      <c r="M67">
        <v>471</v>
      </c>
      <c r="N67">
        <v>150</v>
      </c>
      <c r="O67">
        <v>30</v>
      </c>
      <c r="P67">
        <v>3064</v>
      </c>
      <c r="Q67">
        <v>3</v>
      </c>
      <c r="R67">
        <v>4</v>
      </c>
      <c r="S67">
        <v>8</v>
      </c>
      <c r="T67">
        <v>6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1">
        <v>43512</v>
      </c>
    </row>
    <row r="68" spans="1:29" x14ac:dyDescent="0.3">
      <c r="A68">
        <v>1067</v>
      </c>
      <c r="B68">
        <v>165031</v>
      </c>
      <c r="C68">
        <v>0</v>
      </c>
      <c r="D68">
        <v>1</v>
      </c>
      <c r="E68">
        <v>61</v>
      </c>
      <c r="F68" t="str" cm="1">
        <f t="array" ref="F68">_xlfn.IFS(Customer!F673=1,"Divorced",Customer!G673=1,"Married",Customer!H673=1,"Single",Customer!I673=1,"Together",Customer!J673=1,"Window")</f>
        <v>Married</v>
      </c>
      <c r="G68" t="str" cm="1">
        <f t="array" ref="G68">_xlfn.IFS(Customer!K673=1,"Basic",Customer!L673=1,"Graduate",Customer!M673=1,"Master",Customer!N673=1,"PhD")</f>
        <v>Graduate</v>
      </c>
      <c r="H68" t="s">
        <v>15</v>
      </c>
      <c r="I68">
        <v>29</v>
      </c>
      <c r="J68">
        <v>655</v>
      </c>
      <c r="K68">
        <v>272</v>
      </c>
      <c r="L68">
        <v>738</v>
      </c>
      <c r="M68">
        <v>213</v>
      </c>
      <c r="N68">
        <v>94</v>
      </c>
      <c r="O68">
        <v>218</v>
      </c>
      <c r="P68">
        <v>1754</v>
      </c>
      <c r="Q68">
        <v>4</v>
      </c>
      <c r="R68">
        <v>10</v>
      </c>
      <c r="S68">
        <v>3</v>
      </c>
      <c r="T68">
        <v>13</v>
      </c>
      <c r="U68">
        <v>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1">
        <v>43699</v>
      </c>
    </row>
    <row r="69" spans="1:29" x14ac:dyDescent="0.3">
      <c r="A69">
        <v>1068</v>
      </c>
      <c r="B69">
        <v>160631</v>
      </c>
      <c r="C69">
        <v>1</v>
      </c>
      <c r="D69">
        <v>1</v>
      </c>
      <c r="E69">
        <v>45</v>
      </c>
      <c r="F69" t="str" cm="1">
        <f t="array" ref="F69">_xlfn.IFS(Customer!F822=1,"Divorced",Customer!G822=1,"Married",Customer!H822=1,"Single",Customer!I822=1,"Together",Customer!J822=1,"Window")</f>
        <v>Married</v>
      </c>
      <c r="G69" t="str" cm="1">
        <f t="array" ref="G69">_xlfn.IFS(Customer!K822=1,"Basic",Customer!L822=1,"Graduate",Customer!M822=1,"Master",Customer!N822=1,"PhD")</f>
        <v>PhD</v>
      </c>
      <c r="H69" t="s">
        <v>17</v>
      </c>
      <c r="I69">
        <v>88</v>
      </c>
      <c r="J69">
        <v>1497</v>
      </c>
      <c r="K69">
        <v>16</v>
      </c>
      <c r="L69">
        <v>172</v>
      </c>
      <c r="M69">
        <v>0</v>
      </c>
      <c r="N69">
        <v>16</v>
      </c>
      <c r="O69">
        <v>50</v>
      </c>
      <c r="P69">
        <v>1651</v>
      </c>
      <c r="Q69">
        <v>5</v>
      </c>
      <c r="R69">
        <v>9</v>
      </c>
      <c r="S69">
        <v>2</v>
      </c>
      <c r="T69">
        <v>8</v>
      </c>
      <c r="U69">
        <v>7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 s="1">
        <v>43718</v>
      </c>
    </row>
    <row r="70" spans="1:29" x14ac:dyDescent="0.3">
      <c r="A70">
        <v>1069</v>
      </c>
      <c r="B70">
        <v>128332</v>
      </c>
      <c r="C70">
        <v>0</v>
      </c>
      <c r="D70">
        <v>0</v>
      </c>
      <c r="E70">
        <v>68</v>
      </c>
      <c r="F70" t="str" cm="1">
        <f t="array" ref="F70">_xlfn.IFS(Customer!F1891=1,"Divorced",Customer!G1891=1,"Married",Customer!H1891=1,"Single",Customer!I1891=1,"Together",Customer!J1891=1,"Window")</f>
        <v>Married</v>
      </c>
      <c r="G70" t="str" cm="1">
        <f t="array" ref="G70">_xlfn.IFS(Customer!K1891=1,"Basic",Customer!L1891=1,"Graduate",Customer!M1891=1,"Master",Customer!N1891=1,"PhD")</f>
        <v>Graduate</v>
      </c>
      <c r="H70" t="s">
        <v>18</v>
      </c>
      <c r="I70">
        <v>58</v>
      </c>
      <c r="J70">
        <v>63</v>
      </c>
      <c r="K70">
        <v>45</v>
      </c>
      <c r="L70">
        <v>59</v>
      </c>
      <c r="M70">
        <v>18</v>
      </c>
      <c r="N70">
        <v>68</v>
      </c>
      <c r="O70">
        <v>41</v>
      </c>
      <c r="P70">
        <v>213</v>
      </c>
      <c r="Q70">
        <v>1</v>
      </c>
      <c r="R70">
        <v>2</v>
      </c>
      <c r="S70">
        <v>1</v>
      </c>
      <c r="T70">
        <v>4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1">
        <v>44108</v>
      </c>
    </row>
    <row r="71" spans="1:29" x14ac:dyDescent="0.3">
      <c r="A71">
        <v>1070</v>
      </c>
      <c r="B71">
        <v>140246</v>
      </c>
      <c r="C71">
        <v>1</v>
      </c>
      <c r="D71">
        <v>0</v>
      </c>
      <c r="E71">
        <v>43</v>
      </c>
      <c r="F71" t="str" cm="1">
        <f t="array" ref="F71">_xlfn.IFS(Customer!F1482=1,"Divorced",Customer!G1482=1,"Married",Customer!H1482=1,"Single",Customer!I1482=1,"Together",Customer!J1482=1,"Window")</f>
        <v>Divorced</v>
      </c>
      <c r="G71" t="str" cm="1">
        <f t="array" ref="G71">_xlfn.IFS(Customer!K1482=1,"Basic",Customer!L1482=1,"Graduate",Customer!M1482=1,"Master",Customer!N1482=1,"PhD")</f>
        <v>Graduate</v>
      </c>
      <c r="H71" t="s">
        <v>19</v>
      </c>
      <c r="I71">
        <v>68</v>
      </c>
      <c r="J71">
        <v>7</v>
      </c>
      <c r="K71">
        <v>3</v>
      </c>
      <c r="L71">
        <v>21</v>
      </c>
      <c r="M71">
        <v>7</v>
      </c>
      <c r="N71">
        <v>3</v>
      </c>
      <c r="O71">
        <v>3</v>
      </c>
      <c r="P71">
        <v>38</v>
      </c>
      <c r="Q71">
        <v>1</v>
      </c>
      <c r="R71">
        <v>1</v>
      </c>
      <c r="S71">
        <v>0</v>
      </c>
      <c r="T71">
        <v>2</v>
      </c>
      <c r="U71">
        <v>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1">
        <v>43611</v>
      </c>
    </row>
    <row r="72" spans="1:29" x14ac:dyDescent="0.3">
      <c r="A72">
        <v>1071</v>
      </c>
      <c r="B72">
        <v>175251</v>
      </c>
      <c r="C72">
        <v>0</v>
      </c>
      <c r="D72">
        <v>0</v>
      </c>
      <c r="E72">
        <v>48</v>
      </c>
      <c r="F72" t="str" cm="1">
        <f t="array" ref="F72">_xlfn.IFS(Customer!F342=1,"Divorced",Customer!G342=1,"Married",Customer!H342=1,"Single",Customer!I342=1,"Together",Customer!J342=1,"Window")</f>
        <v>Married</v>
      </c>
      <c r="G72" t="str" cm="1">
        <f t="array" ref="G72">_xlfn.IFS(Customer!K342=1,"Basic",Customer!L342=1,"Graduate",Customer!M342=1,"Master",Customer!N342=1,"PhD")</f>
        <v>Master</v>
      </c>
      <c r="H72" t="s">
        <v>16</v>
      </c>
      <c r="I72">
        <v>34</v>
      </c>
      <c r="J72">
        <v>1679</v>
      </c>
      <c r="K72">
        <v>259</v>
      </c>
      <c r="L72">
        <v>2154</v>
      </c>
      <c r="M72">
        <v>226</v>
      </c>
      <c r="N72">
        <v>42</v>
      </c>
      <c r="O72">
        <v>42</v>
      </c>
      <c r="P72">
        <v>4318</v>
      </c>
      <c r="Q72">
        <v>1</v>
      </c>
      <c r="R72">
        <v>7</v>
      </c>
      <c r="S72">
        <v>6</v>
      </c>
      <c r="T72">
        <v>5</v>
      </c>
      <c r="U72">
        <v>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 s="1">
        <v>43497</v>
      </c>
    </row>
    <row r="73" spans="1:29" x14ac:dyDescent="0.3">
      <c r="A73">
        <v>1072</v>
      </c>
      <c r="B73">
        <v>175825</v>
      </c>
      <c r="C73">
        <v>0</v>
      </c>
      <c r="D73">
        <v>0</v>
      </c>
      <c r="E73">
        <v>44</v>
      </c>
      <c r="F73" t="str" cm="1">
        <f t="array" ref="F73">_xlfn.IFS(Customer!F319=1,"Divorced",Customer!G319=1,"Married",Customer!H319=1,"Single",Customer!I319=1,"Together",Customer!J319=1,"Window")</f>
        <v>Single</v>
      </c>
      <c r="G73" t="str" cm="1">
        <f t="array" ref="G73">_xlfn.IFS(Customer!K319=1,"Basic",Customer!L319=1,"Graduate",Customer!M319=1,"Master",Customer!N319=1,"PhD")</f>
        <v>Graduate</v>
      </c>
      <c r="H73" t="s">
        <v>20</v>
      </c>
      <c r="I73">
        <v>40</v>
      </c>
      <c r="J73">
        <v>2393</v>
      </c>
      <c r="K73">
        <v>243</v>
      </c>
      <c r="L73">
        <v>1806</v>
      </c>
      <c r="M73">
        <v>318</v>
      </c>
      <c r="N73">
        <v>243</v>
      </c>
      <c r="O73">
        <v>118</v>
      </c>
      <c r="P73">
        <v>4886</v>
      </c>
      <c r="Q73">
        <v>0</v>
      </c>
      <c r="R73">
        <v>5</v>
      </c>
      <c r="S73">
        <v>8</v>
      </c>
      <c r="T73">
        <v>9</v>
      </c>
      <c r="U73">
        <v>4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 s="1">
        <v>43543</v>
      </c>
    </row>
    <row r="74" spans="1:29" x14ac:dyDescent="0.3">
      <c r="A74">
        <v>1073</v>
      </c>
      <c r="B74">
        <v>126326</v>
      </c>
      <c r="C74">
        <v>0</v>
      </c>
      <c r="D74">
        <v>0</v>
      </c>
      <c r="E74">
        <v>44</v>
      </c>
      <c r="F74" t="str" cm="1">
        <f t="array" ref="F74">_xlfn.IFS(Customer!F1945=1,"Divorced",Customer!G1945=1,"Married",Customer!H1945=1,"Single",Customer!I1945=1,"Together",Customer!J1945=1,"Window")</f>
        <v>Together</v>
      </c>
      <c r="G74" t="e" cm="1">
        <f t="array" ref="G74">_xlfn.IFS(Customer!K1945=1,"Basic",Customer!L1945=1,"Graduate",Customer!M1945=1,"Master",Customer!N1945=1,"PhD")</f>
        <v>#N/A</v>
      </c>
      <c r="H74" t="s">
        <v>15</v>
      </c>
      <c r="I74">
        <v>12</v>
      </c>
      <c r="J74">
        <v>5</v>
      </c>
      <c r="K74">
        <v>0</v>
      </c>
      <c r="L74">
        <v>24</v>
      </c>
      <c r="M74">
        <v>0</v>
      </c>
      <c r="N74">
        <v>14</v>
      </c>
      <c r="O74">
        <v>43</v>
      </c>
      <c r="P74">
        <v>0</v>
      </c>
      <c r="Q74">
        <v>1</v>
      </c>
      <c r="R74">
        <v>0</v>
      </c>
      <c r="S74">
        <v>0</v>
      </c>
      <c r="T74">
        <v>3</v>
      </c>
      <c r="U74">
        <v>3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 s="1">
        <v>43870</v>
      </c>
    </row>
    <row r="75" spans="1:29" x14ac:dyDescent="0.3">
      <c r="A75">
        <v>1074</v>
      </c>
      <c r="B75">
        <v>156046</v>
      </c>
      <c r="C75">
        <v>0</v>
      </c>
      <c r="D75">
        <v>0</v>
      </c>
      <c r="E75">
        <v>55</v>
      </c>
      <c r="F75" t="str" cm="1">
        <f t="array" ref="F75">_xlfn.IFS(Customer!F969=1,"Divorced",Customer!G969=1,"Married",Customer!H969=1,"Single",Customer!I969=1,"Together",Customer!J969=1,"Window")</f>
        <v>Together</v>
      </c>
      <c r="G75" t="str" cm="1">
        <f t="array" ref="G75">_xlfn.IFS(Customer!K969=1,"Basic",Customer!L969=1,"Graduate",Customer!M969=1,"Master",Customer!N969=1,"PhD")</f>
        <v>Graduate</v>
      </c>
      <c r="H75" t="s">
        <v>17</v>
      </c>
      <c r="I75">
        <v>9</v>
      </c>
      <c r="J75">
        <v>1607</v>
      </c>
      <c r="K75">
        <v>0</v>
      </c>
      <c r="L75">
        <v>178</v>
      </c>
      <c r="M75">
        <v>0</v>
      </c>
      <c r="N75">
        <v>0</v>
      </c>
      <c r="O75">
        <v>142</v>
      </c>
      <c r="P75">
        <v>1643</v>
      </c>
      <c r="Q75">
        <v>2</v>
      </c>
      <c r="R75">
        <v>10</v>
      </c>
      <c r="S75">
        <v>1</v>
      </c>
      <c r="T75">
        <v>8</v>
      </c>
      <c r="U75">
        <v>8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 s="1">
        <v>43625</v>
      </c>
    </row>
    <row r="76" spans="1:29" x14ac:dyDescent="0.3">
      <c r="A76">
        <v>1075</v>
      </c>
      <c r="B76">
        <v>129760</v>
      </c>
      <c r="C76">
        <v>1</v>
      </c>
      <c r="D76">
        <v>0</v>
      </c>
      <c r="E76">
        <v>35</v>
      </c>
      <c r="F76" t="str" cm="1">
        <f t="array" ref="F76">_xlfn.IFS(Customer!F1854=1,"Divorced",Customer!G1854=1,"Married",Customer!H1854=1,"Single",Customer!I1854=1,"Together",Customer!J1854=1,"Window")</f>
        <v>Single</v>
      </c>
      <c r="G76" t="str" cm="1">
        <f t="array" ref="G76">_xlfn.IFS(Customer!K1854=1,"Basic",Customer!L1854=1,"Graduate",Customer!M1854=1,"Master",Customer!N1854=1,"PhD")</f>
        <v>Graduate</v>
      </c>
      <c r="H76" t="s">
        <v>18</v>
      </c>
      <c r="I76">
        <v>87</v>
      </c>
      <c r="J76">
        <v>279</v>
      </c>
      <c r="K76">
        <v>17</v>
      </c>
      <c r="L76">
        <v>296</v>
      </c>
      <c r="M76">
        <v>31</v>
      </c>
      <c r="N76">
        <v>22</v>
      </c>
      <c r="O76">
        <v>74</v>
      </c>
      <c r="P76">
        <v>571</v>
      </c>
      <c r="Q76">
        <v>4</v>
      </c>
      <c r="R76">
        <v>3</v>
      </c>
      <c r="S76">
        <v>1</v>
      </c>
      <c r="T76">
        <v>4</v>
      </c>
      <c r="U76">
        <v>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1">
        <v>43499</v>
      </c>
    </row>
    <row r="77" spans="1:29" x14ac:dyDescent="0.3">
      <c r="A77">
        <v>1076</v>
      </c>
      <c r="B77">
        <v>126304</v>
      </c>
      <c r="C77">
        <v>1</v>
      </c>
      <c r="D77">
        <v>0</v>
      </c>
      <c r="E77">
        <v>51</v>
      </c>
      <c r="F77" t="str" cm="1">
        <f t="array" ref="F77">_xlfn.IFS(Customer!F1946=1,"Divorced",Customer!G1946=1,"Married",Customer!H1946=1,"Single",Customer!I1946=1,"Together",Customer!J1946=1,"Window")</f>
        <v>Married</v>
      </c>
      <c r="G77" t="str" cm="1">
        <f t="array" ref="G77">_xlfn.IFS(Customer!K1946=1,"Basic",Customer!L1946=1,"Graduate",Customer!M1946=1,"Master",Customer!N1946=1,"PhD")</f>
        <v>Graduate</v>
      </c>
      <c r="H77" t="s">
        <v>19</v>
      </c>
      <c r="I77">
        <v>5</v>
      </c>
      <c r="J77">
        <v>19</v>
      </c>
      <c r="K77">
        <v>5</v>
      </c>
      <c r="L77">
        <v>24</v>
      </c>
      <c r="M77">
        <v>10</v>
      </c>
      <c r="N77">
        <v>0</v>
      </c>
      <c r="O77">
        <v>19</v>
      </c>
      <c r="P77">
        <v>38</v>
      </c>
      <c r="Q77">
        <v>1</v>
      </c>
      <c r="R77">
        <v>1</v>
      </c>
      <c r="S77">
        <v>0</v>
      </c>
      <c r="T77">
        <v>2</v>
      </c>
      <c r="U77">
        <v>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1">
        <v>43797</v>
      </c>
    </row>
    <row r="78" spans="1:29" x14ac:dyDescent="0.3">
      <c r="A78">
        <v>1077</v>
      </c>
      <c r="B78">
        <v>123559</v>
      </c>
      <c r="C78">
        <v>1</v>
      </c>
      <c r="D78">
        <v>0</v>
      </c>
      <c r="E78">
        <v>47</v>
      </c>
      <c r="F78" t="str" cm="1">
        <f t="array" ref="F78">_xlfn.IFS(Customer!F2011=1,"Divorced",Customer!G2011=1,"Married",Customer!H2011=1,"Single",Customer!I2011=1,"Together",Customer!J2011=1,"Window")</f>
        <v>Married</v>
      </c>
      <c r="G78" t="e" cm="1">
        <f t="array" ref="G78">_xlfn.IFS(Customer!K2011=1,"Basic",Customer!L2011=1,"Graduate",Customer!M2011=1,"Master",Customer!N2011=1,"PhD")</f>
        <v>#N/A</v>
      </c>
      <c r="H78" t="s">
        <v>16</v>
      </c>
      <c r="I78">
        <v>87</v>
      </c>
      <c r="J78">
        <v>131</v>
      </c>
      <c r="K78">
        <v>26</v>
      </c>
      <c r="L78">
        <v>100</v>
      </c>
      <c r="M78">
        <v>37</v>
      </c>
      <c r="N78">
        <v>0</v>
      </c>
      <c r="O78">
        <v>121</v>
      </c>
      <c r="P78">
        <v>173</v>
      </c>
      <c r="Q78">
        <v>3</v>
      </c>
      <c r="R78">
        <v>3</v>
      </c>
      <c r="S78">
        <v>0</v>
      </c>
      <c r="T78">
        <v>3</v>
      </c>
      <c r="U78">
        <v>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1">
        <v>43807</v>
      </c>
    </row>
    <row r="79" spans="1:29" x14ac:dyDescent="0.3">
      <c r="A79">
        <v>1078</v>
      </c>
      <c r="B79">
        <v>138620</v>
      </c>
      <c r="C79">
        <v>0</v>
      </c>
      <c r="D79">
        <v>0</v>
      </c>
      <c r="E79">
        <v>57</v>
      </c>
      <c r="F79" t="str" cm="1">
        <f t="array" ref="F79">_xlfn.IFS(Customer!F1533=1,"Divorced",Customer!G1533=1,"Married",Customer!H1533=1,"Single",Customer!I1533=1,"Together",Customer!J1533=1,"Window")</f>
        <v>Together</v>
      </c>
      <c r="G79" t="str" cm="1">
        <f t="array" ref="G79">_xlfn.IFS(Customer!K1533=1,"Basic",Customer!L1533=1,"Graduate",Customer!M1533=1,"Master",Customer!N1533=1,"PhD")</f>
        <v>Master</v>
      </c>
      <c r="H79" t="s">
        <v>20</v>
      </c>
      <c r="I79">
        <v>56</v>
      </c>
      <c r="J79">
        <v>402</v>
      </c>
      <c r="K79">
        <v>61</v>
      </c>
      <c r="L79">
        <v>158</v>
      </c>
      <c r="M79">
        <v>122</v>
      </c>
      <c r="N79">
        <v>79</v>
      </c>
      <c r="O79">
        <v>319</v>
      </c>
      <c r="P79">
        <v>503</v>
      </c>
      <c r="Q79">
        <v>1</v>
      </c>
      <c r="R79">
        <v>2</v>
      </c>
      <c r="S79">
        <v>5</v>
      </c>
      <c r="T79">
        <v>3</v>
      </c>
      <c r="U79">
        <v>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1">
        <v>43754</v>
      </c>
    </row>
    <row r="80" spans="1:29" x14ac:dyDescent="0.3">
      <c r="A80">
        <v>1079</v>
      </c>
      <c r="B80">
        <v>181361</v>
      </c>
      <c r="C80">
        <v>0</v>
      </c>
      <c r="D80">
        <v>0</v>
      </c>
      <c r="E80">
        <v>33</v>
      </c>
      <c r="F80" t="str" cm="1">
        <f t="array" ref="F80">_xlfn.IFS(Customer!F167=1,"Divorced",Customer!G167=1,"Married",Customer!H167=1,"Single",Customer!I167=1,"Together",Customer!J167=1,"Window")</f>
        <v>Divorced</v>
      </c>
      <c r="G80" t="str" cm="1">
        <f t="array" ref="G80">_xlfn.IFS(Customer!K167=1,"Basic",Customer!L167=1,"Graduate",Customer!M167=1,"Master",Customer!N167=1,"PhD")</f>
        <v>Graduate</v>
      </c>
      <c r="H80" t="s">
        <v>15</v>
      </c>
      <c r="I80">
        <v>18</v>
      </c>
      <c r="J80">
        <v>363</v>
      </c>
      <c r="K80">
        <v>51</v>
      </c>
      <c r="L80">
        <v>945</v>
      </c>
      <c r="M80">
        <v>60</v>
      </c>
      <c r="N80">
        <v>145</v>
      </c>
      <c r="O80">
        <v>169</v>
      </c>
      <c r="P80">
        <v>1395</v>
      </c>
      <c r="Q80">
        <v>1</v>
      </c>
      <c r="R80">
        <v>3</v>
      </c>
      <c r="S80">
        <v>10</v>
      </c>
      <c r="T80">
        <v>13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1">
        <v>44044</v>
      </c>
    </row>
    <row r="81" spans="1:29" x14ac:dyDescent="0.3">
      <c r="A81">
        <v>1080</v>
      </c>
      <c r="B81">
        <v>129440</v>
      </c>
      <c r="C81">
        <v>1</v>
      </c>
      <c r="D81">
        <v>1</v>
      </c>
      <c r="E81">
        <v>60</v>
      </c>
      <c r="F81" t="str" cm="1">
        <f t="array" ref="F81">_xlfn.IFS(Customer!F1863=1,"Divorced",Customer!G1863=1,"Married",Customer!H1863=1,"Single",Customer!I1863=1,"Together",Customer!J1863=1,"Window")</f>
        <v>Married</v>
      </c>
      <c r="G81" t="str" cm="1">
        <f t="array" ref="G81">_xlfn.IFS(Customer!K1863=1,"Basic",Customer!L1863=1,"Graduate",Customer!M1863=1,"Master",Customer!N1863=1,"PhD")</f>
        <v>Graduate</v>
      </c>
      <c r="H81" t="s">
        <v>17</v>
      </c>
      <c r="I81">
        <v>95</v>
      </c>
      <c r="J81">
        <v>75</v>
      </c>
      <c r="K81">
        <v>35</v>
      </c>
      <c r="L81">
        <v>62</v>
      </c>
      <c r="M81">
        <v>44</v>
      </c>
      <c r="N81">
        <v>18</v>
      </c>
      <c r="O81">
        <v>13</v>
      </c>
      <c r="P81">
        <v>220</v>
      </c>
      <c r="Q81">
        <v>2</v>
      </c>
      <c r="R81">
        <v>1</v>
      </c>
      <c r="S81">
        <v>0</v>
      </c>
      <c r="T81">
        <v>4</v>
      </c>
      <c r="U81">
        <v>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1">
        <v>43846</v>
      </c>
    </row>
    <row r="82" spans="1:29" x14ac:dyDescent="0.3">
      <c r="A82">
        <v>1081</v>
      </c>
      <c r="B82">
        <v>136138</v>
      </c>
      <c r="C82">
        <v>1</v>
      </c>
      <c r="D82">
        <v>1</v>
      </c>
      <c r="E82">
        <v>50</v>
      </c>
      <c r="F82" t="str" cm="1">
        <f t="array" ref="F82">_xlfn.IFS(Customer!F1631=1,"Divorced",Customer!G1631=1,"Married",Customer!H1631=1,"Single",Customer!I1631=1,"Together",Customer!J1631=1,"Window")</f>
        <v>Married</v>
      </c>
      <c r="G82" t="str" cm="1">
        <f t="array" ref="G82">_xlfn.IFS(Customer!K1631=1,"Basic",Customer!L1631=1,"Graduate",Customer!M1631=1,"Master",Customer!N1631=1,"PhD")</f>
        <v>Master</v>
      </c>
      <c r="H82" t="s">
        <v>18</v>
      </c>
      <c r="I82">
        <v>48</v>
      </c>
      <c r="J82">
        <v>490</v>
      </c>
      <c r="K82">
        <v>0</v>
      </c>
      <c r="L82">
        <v>60</v>
      </c>
      <c r="M82">
        <v>0</v>
      </c>
      <c r="N82">
        <v>0</v>
      </c>
      <c r="O82">
        <v>19</v>
      </c>
      <c r="P82">
        <v>531</v>
      </c>
      <c r="Q82">
        <v>5</v>
      </c>
      <c r="R82">
        <v>3</v>
      </c>
      <c r="S82">
        <v>1</v>
      </c>
      <c r="T82">
        <v>4</v>
      </c>
      <c r="U82">
        <v>7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 s="1">
        <v>43820</v>
      </c>
    </row>
    <row r="83" spans="1:29" x14ac:dyDescent="0.3">
      <c r="A83">
        <v>1082</v>
      </c>
      <c r="B83">
        <v>150388</v>
      </c>
      <c r="C83">
        <v>0</v>
      </c>
      <c r="D83">
        <v>1</v>
      </c>
      <c r="E83">
        <v>63</v>
      </c>
      <c r="F83" t="str" cm="1">
        <f t="array" ref="F83">_xlfn.IFS(Customer!F1147=1,"Divorced",Customer!G1147=1,"Married",Customer!H1147=1,"Single",Customer!I1147=1,"Together",Customer!J1147=1,"Window")</f>
        <v>Single</v>
      </c>
      <c r="G83" t="str" cm="1">
        <f t="array" ref="G83">_xlfn.IFS(Customer!K1147=1,"Basic",Customer!L1147=1,"Graduate",Customer!M1147=1,"Master",Customer!N1147=1,"PhD")</f>
        <v>Graduate</v>
      </c>
      <c r="H83" t="s">
        <v>19</v>
      </c>
      <c r="I83">
        <v>3</v>
      </c>
      <c r="J83">
        <v>872</v>
      </c>
      <c r="K83">
        <v>18</v>
      </c>
      <c r="L83">
        <v>110</v>
      </c>
      <c r="M83">
        <v>0</v>
      </c>
      <c r="N83">
        <v>9</v>
      </c>
      <c r="O83">
        <v>101</v>
      </c>
      <c r="P83">
        <v>907</v>
      </c>
      <c r="Q83">
        <v>4</v>
      </c>
      <c r="R83">
        <v>6</v>
      </c>
      <c r="S83">
        <v>1</v>
      </c>
      <c r="T83">
        <v>6</v>
      </c>
      <c r="U83">
        <v>7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1</v>
      </c>
      <c r="AC83" s="1">
        <v>44136</v>
      </c>
    </row>
    <row r="84" spans="1:29" x14ac:dyDescent="0.3">
      <c r="A84">
        <v>1083</v>
      </c>
      <c r="B84">
        <v>179593</v>
      </c>
      <c r="C84">
        <v>0</v>
      </c>
      <c r="D84">
        <v>0</v>
      </c>
      <c r="E84">
        <v>47</v>
      </c>
      <c r="F84" t="str" cm="1">
        <f t="array" ref="F84">_xlfn.IFS(Customer!F223=1,"Divorced",Customer!G223=1,"Married",Customer!H223=1,"Single",Customer!I223=1,"Together",Customer!J223=1,"Window")</f>
        <v>Married</v>
      </c>
      <c r="G84" t="str" cm="1">
        <f t="array" ref="G84">_xlfn.IFS(Customer!K223=1,"Basic",Customer!L223=1,"Graduate",Customer!M223=1,"Master",Customer!N223=1,"PhD")</f>
        <v>Graduate</v>
      </c>
      <c r="H84" t="s">
        <v>16</v>
      </c>
      <c r="I84">
        <v>70</v>
      </c>
      <c r="J84">
        <v>790</v>
      </c>
      <c r="K84">
        <v>135</v>
      </c>
      <c r="L84">
        <v>1282</v>
      </c>
      <c r="M84">
        <v>248</v>
      </c>
      <c r="N84">
        <v>300</v>
      </c>
      <c r="O84">
        <v>327</v>
      </c>
      <c r="P84">
        <v>2428</v>
      </c>
      <c r="Q84">
        <v>1</v>
      </c>
      <c r="R84">
        <v>5</v>
      </c>
      <c r="S84">
        <v>6</v>
      </c>
      <c r="T84">
        <v>7</v>
      </c>
      <c r="U84">
        <v>2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 s="1">
        <v>44120</v>
      </c>
    </row>
    <row r="85" spans="1:29" x14ac:dyDescent="0.3">
      <c r="A85">
        <v>1084</v>
      </c>
      <c r="B85">
        <v>154178</v>
      </c>
      <c r="C85">
        <v>0</v>
      </c>
      <c r="D85">
        <v>1</v>
      </c>
      <c r="E85">
        <v>53</v>
      </c>
      <c r="F85" t="str" cm="1">
        <f t="array" ref="F85">_xlfn.IFS(Customer!F1034=1,"Divorced",Customer!G1034=1,"Married",Customer!H1034=1,"Single",Customer!I1034=1,"Together",Customer!J1034=1,"Window")</f>
        <v>Together</v>
      </c>
      <c r="G85" t="str" cm="1">
        <f t="array" ref="G85">_xlfn.IFS(Customer!K1034=1,"Basic",Customer!L1034=1,"Graduate",Customer!M1034=1,"Master",Customer!N1034=1,"PhD")</f>
        <v>Graduate</v>
      </c>
      <c r="H85" t="s">
        <v>20</v>
      </c>
      <c r="I85">
        <v>79</v>
      </c>
      <c r="J85">
        <v>384</v>
      </c>
      <c r="K85">
        <v>26</v>
      </c>
      <c r="L85">
        <v>111</v>
      </c>
      <c r="M85">
        <v>11</v>
      </c>
      <c r="N85">
        <v>0</v>
      </c>
      <c r="O85">
        <v>20</v>
      </c>
      <c r="P85">
        <v>512</v>
      </c>
      <c r="Q85">
        <v>1</v>
      </c>
      <c r="R85">
        <v>2</v>
      </c>
      <c r="S85">
        <v>2</v>
      </c>
      <c r="T85">
        <v>5</v>
      </c>
      <c r="U85">
        <v>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1">
        <v>44009</v>
      </c>
    </row>
    <row r="86" spans="1:29" x14ac:dyDescent="0.3">
      <c r="A86">
        <v>1085</v>
      </c>
      <c r="B86">
        <v>142394</v>
      </c>
      <c r="C86">
        <v>1</v>
      </c>
      <c r="D86">
        <v>0</v>
      </c>
      <c r="E86">
        <v>48</v>
      </c>
      <c r="F86" t="str" cm="1">
        <f t="array" ref="F86">_xlfn.IFS(Customer!F1407=1,"Divorced",Customer!G1407=1,"Married",Customer!H1407=1,"Single",Customer!I1407=1,"Together",Customer!J1407=1,"Window")</f>
        <v>Single</v>
      </c>
      <c r="G86" t="str" cm="1">
        <f t="array" ref="G86">_xlfn.IFS(Customer!K1407=1,"Basic",Customer!L1407=1,"Graduate",Customer!M1407=1,"Master",Customer!N1407=1,"PhD")</f>
        <v>Master</v>
      </c>
      <c r="H86" t="s">
        <v>15</v>
      </c>
      <c r="I86">
        <v>69</v>
      </c>
      <c r="J86">
        <v>50</v>
      </c>
      <c r="K86">
        <v>7</v>
      </c>
      <c r="L86">
        <v>34</v>
      </c>
      <c r="M86">
        <v>0</v>
      </c>
      <c r="N86">
        <v>3</v>
      </c>
      <c r="O86">
        <v>13</v>
      </c>
      <c r="P86">
        <v>81</v>
      </c>
      <c r="Q86">
        <v>1</v>
      </c>
      <c r="R86">
        <v>1</v>
      </c>
      <c r="S86">
        <v>0</v>
      </c>
      <c r="T86">
        <v>3</v>
      </c>
      <c r="U86">
        <v>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1">
        <v>44070</v>
      </c>
    </row>
    <row r="87" spans="1:29" x14ac:dyDescent="0.3">
      <c r="A87">
        <v>1086</v>
      </c>
      <c r="B87">
        <v>123626</v>
      </c>
      <c r="C87">
        <v>1</v>
      </c>
      <c r="D87">
        <v>0</v>
      </c>
      <c r="E87">
        <v>50</v>
      </c>
      <c r="F87" t="str" cm="1">
        <f t="array" ref="F87">_xlfn.IFS(Customer!F2009=1,"Divorced",Customer!G2009=1,"Married",Customer!H2009=1,"Single",Customer!I2009=1,"Together",Customer!J2009=1,"Window")</f>
        <v>Married</v>
      </c>
      <c r="G87" t="str" cm="1">
        <f t="array" ref="G87">_xlfn.IFS(Customer!K2009=1,"Basic",Customer!L2009=1,"Graduate",Customer!M2009=1,"Master",Customer!N2009=1,"PhD")</f>
        <v>PhD</v>
      </c>
      <c r="H87" t="s">
        <v>17</v>
      </c>
      <c r="I87">
        <v>84</v>
      </c>
      <c r="J87">
        <v>141</v>
      </c>
      <c r="K87">
        <v>10</v>
      </c>
      <c r="L87">
        <v>73</v>
      </c>
      <c r="M87">
        <v>0</v>
      </c>
      <c r="N87">
        <v>0</v>
      </c>
      <c r="O87">
        <v>0</v>
      </c>
      <c r="P87">
        <v>225</v>
      </c>
      <c r="Q87">
        <v>3</v>
      </c>
      <c r="R87">
        <v>3</v>
      </c>
      <c r="S87">
        <v>1</v>
      </c>
      <c r="T87">
        <v>3</v>
      </c>
      <c r="U87">
        <v>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1">
        <v>44132</v>
      </c>
    </row>
    <row r="88" spans="1:29" x14ac:dyDescent="0.3">
      <c r="A88">
        <v>1087</v>
      </c>
      <c r="B88">
        <v>130096</v>
      </c>
      <c r="C88">
        <v>1</v>
      </c>
      <c r="D88">
        <v>0</v>
      </c>
      <c r="E88">
        <v>37</v>
      </c>
      <c r="F88" t="str" cm="1">
        <f t="array" ref="F88">_xlfn.IFS(Customer!F1844=1,"Divorced",Customer!G1844=1,"Married",Customer!H1844=1,"Single",Customer!I1844=1,"Together",Customer!J1844=1,"Window")</f>
        <v>Married</v>
      </c>
      <c r="G88" t="str" cm="1">
        <f t="array" ref="G88">_xlfn.IFS(Customer!K1844=1,"Basic",Customer!L1844=1,"Graduate",Customer!M1844=1,"Master",Customer!N1844=1,"PhD")</f>
        <v>Graduate</v>
      </c>
      <c r="H88" t="s">
        <v>18</v>
      </c>
      <c r="I88">
        <v>30</v>
      </c>
      <c r="J88">
        <v>22</v>
      </c>
      <c r="K88">
        <v>13</v>
      </c>
      <c r="L88">
        <v>48</v>
      </c>
      <c r="M88">
        <v>52</v>
      </c>
      <c r="N88">
        <v>22</v>
      </c>
      <c r="O88">
        <v>39</v>
      </c>
      <c r="P88">
        <v>117</v>
      </c>
      <c r="Q88">
        <v>1</v>
      </c>
      <c r="R88">
        <v>2</v>
      </c>
      <c r="S88">
        <v>0</v>
      </c>
      <c r="T88">
        <v>3</v>
      </c>
      <c r="U88">
        <v>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1">
        <v>44130</v>
      </c>
    </row>
    <row r="89" spans="1:29" x14ac:dyDescent="0.3">
      <c r="A89">
        <v>1088</v>
      </c>
      <c r="B89">
        <v>147916</v>
      </c>
      <c r="C89">
        <v>0</v>
      </c>
      <c r="D89">
        <v>1</v>
      </c>
      <c r="E89">
        <v>60</v>
      </c>
      <c r="F89" t="str" cm="1">
        <f t="array" ref="F89">_xlfn.IFS(Customer!F1224=1,"Divorced",Customer!G1224=1,"Married",Customer!H1224=1,"Single",Customer!I1224=1,"Together",Customer!J1224=1,"Window")</f>
        <v>Window</v>
      </c>
      <c r="G89" t="str" cm="1">
        <f t="array" ref="G89">_xlfn.IFS(Customer!K1224=1,"Basic",Customer!L1224=1,"Graduate",Customer!M1224=1,"Master",Customer!N1224=1,"PhD")</f>
        <v>Graduate</v>
      </c>
      <c r="H89" t="s">
        <v>19</v>
      </c>
      <c r="I89">
        <v>72</v>
      </c>
      <c r="J89">
        <v>1559</v>
      </c>
      <c r="K89">
        <v>0</v>
      </c>
      <c r="L89">
        <v>80</v>
      </c>
      <c r="M89">
        <v>0</v>
      </c>
      <c r="N89">
        <v>0</v>
      </c>
      <c r="O89">
        <v>232</v>
      </c>
      <c r="P89">
        <v>1408</v>
      </c>
      <c r="Q89">
        <v>5</v>
      </c>
      <c r="R89">
        <v>7</v>
      </c>
      <c r="S89">
        <v>4</v>
      </c>
      <c r="T89">
        <v>6</v>
      </c>
      <c r="U89">
        <v>6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 s="1">
        <v>43584</v>
      </c>
    </row>
    <row r="90" spans="1:29" x14ac:dyDescent="0.3">
      <c r="A90">
        <v>1089</v>
      </c>
      <c r="B90">
        <v>151813</v>
      </c>
      <c r="C90">
        <v>1</v>
      </c>
      <c r="D90">
        <v>1</v>
      </c>
      <c r="E90">
        <v>48</v>
      </c>
      <c r="F90" t="str" cm="1">
        <f t="array" ref="F90">_xlfn.IFS(Customer!F1099=1,"Divorced",Customer!G1099=1,"Married",Customer!H1099=1,"Single",Customer!I1099=1,"Together",Customer!J1099=1,"Window")</f>
        <v>Divorced</v>
      </c>
      <c r="G90" t="str" cm="1">
        <f t="array" ref="G90">_xlfn.IFS(Customer!K1099=1,"Basic",Customer!L1099=1,"Graduate",Customer!M1099=1,"Master",Customer!N1099=1,"PhD")</f>
        <v>Graduate</v>
      </c>
      <c r="H90" t="s">
        <v>16</v>
      </c>
      <c r="I90">
        <v>37</v>
      </c>
      <c r="J90">
        <v>149</v>
      </c>
      <c r="K90">
        <v>6</v>
      </c>
      <c r="L90">
        <v>21</v>
      </c>
      <c r="M90">
        <v>0</v>
      </c>
      <c r="N90">
        <v>3</v>
      </c>
      <c r="O90">
        <v>6</v>
      </c>
      <c r="P90">
        <v>173</v>
      </c>
      <c r="Q90">
        <v>2</v>
      </c>
      <c r="R90">
        <v>2</v>
      </c>
      <c r="S90">
        <v>0</v>
      </c>
      <c r="T90">
        <v>3</v>
      </c>
      <c r="U90">
        <v>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1">
        <v>43724</v>
      </c>
    </row>
    <row r="91" spans="1:29" x14ac:dyDescent="0.3">
      <c r="A91">
        <v>1090</v>
      </c>
      <c r="B91">
        <v>178497</v>
      </c>
      <c r="C91">
        <v>0</v>
      </c>
      <c r="D91">
        <v>0</v>
      </c>
      <c r="E91">
        <v>69</v>
      </c>
      <c r="F91" t="str" cm="1">
        <f t="array" ref="F91">_xlfn.IFS(Customer!F249=1,"Divorced",Customer!G249=1,"Married",Customer!H249=1,"Single",Customer!I249=1,"Together",Customer!J249=1,"Window")</f>
        <v>Married</v>
      </c>
      <c r="G91" t="e" cm="1">
        <f t="array" ref="G91">_xlfn.IFS(Customer!K249=1,"Basic",Customer!L249=1,"Graduate",Customer!M249=1,"Master",Customer!N249=1,"PhD")</f>
        <v>#N/A</v>
      </c>
      <c r="H91" t="s">
        <v>20</v>
      </c>
      <c r="I91">
        <v>44</v>
      </c>
      <c r="J91">
        <v>471</v>
      </c>
      <c r="K91">
        <v>59</v>
      </c>
      <c r="L91">
        <v>1016</v>
      </c>
      <c r="M91">
        <v>171</v>
      </c>
      <c r="N91">
        <v>0</v>
      </c>
      <c r="O91">
        <v>507</v>
      </c>
      <c r="P91">
        <v>1210</v>
      </c>
      <c r="Q91">
        <v>1</v>
      </c>
      <c r="R91">
        <v>5</v>
      </c>
      <c r="S91">
        <v>7</v>
      </c>
      <c r="T91">
        <v>12</v>
      </c>
      <c r="U91">
        <v>2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 s="1">
        <v>43958</v>
      </c>
    </row>
    <row r="92" spans="1:29" x14ac:dyDescent="0.3">
      <c r="A92">
        <v>1091</v>
      </c>
      <c r="B92">
        <v>150150</v>
      </c>
      <c r="C92">
        <v>0</v>
      </c>
      <c r="D92">
        <v>0</v>
      </c>
      <c r="E92">
        <v>37</v>
      </c>
      <c r="F92" t="str" cm="1">
        <f t="array" ref="F92">_xlfn.IFS(Customer!F1155=1,"Divorced",Customer!G1155=1,"Married",Customer!H1155=1,"Single",Customer!I1155=1,"Together",Customer!J1155=1,"Window")</f>
        <v>Married</v>
      </c>
      <c r="G92" t="str" cm="1">
        <f t="array" ref="G92">_xlfn.IFS(Customer!K1155=1,"Basic",Customer!L1155=1,"Graduate",Customer!M1155=1,"Master",Customer!N1155=1,"PhD")</f>
        <v>PhD</v>
      </c>
      <c r="H92" t="s">
        <v>15</v>
      </c>
      <c r="I92">
        <v>32</v>
      </c>
      <c r="J92">
        <v>404</v>
      </c>
      <c r="K92">
        <v>138</v>
      </c>
      <c r="L92">
        <v>275</v>
      </c>
      <c r="M92">
        <v>195</v>
      </c>
      <c r="N92">
        <v>183</v>
      </c>
      <c r="O92">
        <v>33</v>
      </c>
      <c r="P92">
        <v>1162</v>
      </c>
      <c r="Q92">
        <v>2</v>
      </c>
      <c r="R92">
        <v>5</v>
      </c>
      <c r="S92">
        <v>2</v>
      </c>
      <c r="T92">
        <v>7</v>
      </c>
      <c r="U92">
        <v>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s="1">
        <v>43794</v>
      </c>
    </row>
    <row r="93" spans="1:29" x14ac:dyDescent="0.3">
      <c r="A93">
        <v>1092</v>
      </c>
      <c r="B93">
        <v>147823</v>
      </c>
      <c r="C93">
        <v>0</v>
      </c>
      <c r="D93">
        <v>1</v>
      </c>
      <c r="E93">
        <v>60</v>
      </c>
      <c r="F93" t="str" cm="1">
        <f t="array" ref="F93">_xlfn.IFS(Customer!F1227=1,"Divorced",Customer!G1227=1,"Married",Customer!H1227=1,"Single",Customer!I1227=1,"Together",Customer!J1227=1,"Window")</f>
        <v>Single</v>
      </c>
      <c r="G93" t="e" cm="1">
        <f t="array" ref="G93">_xlfn.IFS(Customer!K1227=1,"Basic",Customer!L1227=1,"Graduate",Customer!M1227=1,"Master",Customer!N1227=1,"PhD")</f>
        <v>#N/A</v>
      </c>
      <c r="H93" t="s">
        <v>17</v>
      </c>
      <c r="I93">
        <v>0</v>
      </c>
      <c r="J93">
        <v>164</v>
      </c>
      <c r="K93">
        <v>3</v>
      </c>
      <c r="L93">
        <v>15</v>
      </c>
      <c r="M93">
        <v>6</v>
      </c>
      <c r="N93">
        <v>3</v>
      </c>
      <c r="O93">
        <v>31</v>
      </c>
      <c r="P93">
        <v>161</v>
      </c>
      <c r="Q93">
        <v>2</v>
      </c>
      <c r="R93">
        <v>2</v>
      </c>
      <c r="S93">
        <v>0</v>
      </c>
      <c r="T93">
        <v>3</v>
      </c>
      <c r="U93">
        <v>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s="1">
        <v>43827</v>
      </c>
    </row>
    <row r="94" spans="1:29" x14ac:dyDescent="0.3">
      <c r="A94">
        <v>1093</v>
      </c>
      <c r="B94">
        <v>134554</v>
      </c>
      <c r="C94">
        <v>0</v>
      </c>
      <c r="D94">
        <v>1</v>
      </c>
      <c r="E94">
        <v>61</v>
      </c>
      <c r="F94" t="str" cm="1">
        <f t="array" ref="F94">_xlfn.IFS(Customer!F1692=1,"Divorced",Customer!G1692=1,"Married",Customer!H1692=1,"Single",Customer!I1692=1,"Together",Customer!J1692=1,"Window")</f>
        <v>Single</v>
      </c>
      <c r="G94" t="str" cm="1">
        <f t="array" ref="G94">_xlfn.IFS(Customer!K1692=1,"Basic",Customer!L1692=1,"Graduate",Customer!M1692=1,"Master",Customer!N1692=1,"PhD")</f>
        <v>PhD</v>
      </c>
      <c r="H94" t="s">
        <v>18</v>
      </c>
      <c r="I94">
        <v>43</v>
      </c>
      <c r="J94">
        <v>160</v>
      </c>
      <c r="K94">
        <v>4</v>
      </c>
      <c r="L94">
        <v>23</v>
      </c>
      <c r="M94">
        <v>8</v>
      </c>
      <c r="N94">
        <v>0</v>
      </c>
      <c r="O94">
        <v>19</v>
      </c>
      <c r="P94">
        <v>175</v>
      </c>
      <c r="Q94">
        <v>2</v>
      </c>
      <c r="R94">
        <v>2</v>
      </c>
      <c r="S94">
        <v>0</v>
      </c>
      <c r="T94">
        <v>3</v>
      </c>
      <c r="U94">
        <v>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s="1">
        <v>44077</v>
      </c>
    </row>
    <row r="95" spans="1:29" x14ac:dyDescent="0.3">
      <c r="A95">
        <v>1094</v>
      </c>
      <c r="B95">
        <v>185693</v>
      </c>
      <c r="C95">
        <v>0</v>
      </c>
      <c r="D95">
        <v>1</v>
      </c>
      <c r="E95">
        <v>41</v>
      </c>
      <c r="F95" t="str" cm="1">
        <f t="array" ref="F95">_xlfn.IFS(Customer!F84=1,"Divorced",Customer!G84=1,"Married",Customer!H84=1,"Single",Customer!I84=1,"Together",Customer!J84=1,"Window")</f>
        <v>Together</v>
      </c>
      <c r="G95" t="str" cm="1">
        <f t="array" ref="G95">_xlfn.IFS(Customer!K84=1,"Basic",Customer!L84=1,"Graduate",Customer!M84=1,"Master",Customer!N84=1,"PhD")</f>
        <v>Graduate</v>
      </c>
      <c r="H95" t="s">
        <v>19</v>
      </c>
      <c r="I95">
        <v>59</v>
      </c>
      <c r="J95">
        <v>836</v>
      </c>
      <c r="K95">
        <v>373</v>
      </c>
      <c r="L95">
        <v>397</v>
      </c>
      <c r="M95">
        <v>401</v>
      </c>
      <c r="N95">
        <v>286</v>
      </c>
      <c r="O95">
        <v>241</v>
      </c>
      <c r="P95">
        <v>2052</v>
      </c>
      <c r="Q95">
        <v>2</v>
      </c>
      <c r="R95">
        <v>9</v>
      </c>
      <c r="S95">
        <v>5</v>
      </c>
      <c r="T95">
        <v>11</v>
      </c>
      <c r="U95">
        <v>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s="1">
        <v>43733</v>
      </c>
    </row>
    <row r="96" spans="1:29" x14ac:dyDescent="0.3">
      <c r="A96">
        <v>1095</v>
      </c>
      <c r="B96">
        <v>165846</v>
      </c>
      <c r="C96">
        <v>0</v>
      </c>
      <c r="D96">
        <v>0</v>
      </c>
      <c r="E96">
        <v>75</v>
      </c>
      <c r="F96" t="str" cm="1">
        <f t="array" ref="F96">_xlfn.IFS(Customer!F629=1,"Divorced",Customer!G629=1,"Married",Customer!H629=1,"Single",Customer!I629=1,"Together",Customer!J629=1,"Window")</f>
        <v>Married</v>
      </c>
      <c r="G96" t="str" cm="1">
        <f t="array" ref="G96">_xlfn.IFS(Customer!K629=1,"Basic",Customer!L629=1,"Graduate",Customer!M629=1,"Master",Customer!N629=1,"PhD")</f>
        <v>PhD</v>
      </c>
      <c r="H96" t="s">
        <v>16</v>
      </c>
      <c r="I96">
        <v>68</v>
      </c>
      <c r="J96">
        <v>1416</v>
      </c>
      <c r="K96">
        <v>204</v>
      </c>
      <c r="L96">
        <v>695</v>
      </c>
      <c r="M96">
        <v>201</v>
      </c>
      <c r="N96">
        <v>101</v>
      </c>
      <c r="O96">
        <v>204</v>
      </c>
      <c r="P96">
        <v>2413</v>
      </c>
      <c r="Q96">
        <v>1</v>
      </c>
      <c r="R96">
        <v>6</v>
      </c>
      <c r="S96">
        <v>3</v>
      </c>
      <c r="T96">
        <v>6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s="1">
        <v>43760</v>
      </c>
    </row>
    <row r="97" spans="1:29" x14ac:dyDescent="0.3">
      <c r="A97">
        <v>1096</v>
      </c>
      <c r="B97">
        <v>187195</v>
      </c>
      <c r="C97">
        <v>0</v>
      </c>
      <c r="D97">
        <v>0</v>
      </c>
      <c r="E97">
        <v>61</v>
      </c>
      <c r="F97" t="str" cm="1">
        <f t="array" ref="F97">_xlfn.IFS(Customer!F63=1,"Divorced",Customer!G63=1,"Married",Customer!H63=1,"Single",Customer!I63=1,"Together",Customer!J63=1,"Window")</f>
        <v>Married</v>
      </c>
      <c r="G97" t="str" cm="1">
        <f t="array" ref="G97">_xlfn.IFS(Customer!K63=1,"Basic",Customer!L63=1,"Graduate",Customer!M63=1,"Master",Customer!N63=1,"PhD")</f>
        <v>Graduate</v>
      </c>
      <c r="H97" t="s">
        <v>20</v>
      </c>
      <c r="I97">
        <v>35</v>
      </c>
      <c r="J97">
        <v>466</v>
      </c>
      <c r="K97">
        <v>163</v>
      </c>
      <c r="L97">
        <v>1481</v>
      </c>
      <c r="M97">
        <v>107</v>
      </c>
      <c r="N97">
        <v>56</v>
      </c>
      <c r="O97">
        <v>82</v>
      </c>
      <c r="P97">
        <v>2192</v>
      </c>
      <c r="Q97">
        <v>1</v>
      </c>
      <c r="R97">
        <v>3</v>
      </c>
      <c r="S97">
        <v>11</v>
      </c>
      <c r="T97">
        <v>5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 s="1">
        <v>44116</v>
      </c>
    </row>
    <row r="98" spans="1:29" x14ac:dyDescent="0.3">
      <c r="A98">
        <v>1097</v>
      </c>
      <c r="B98">
        <v>124594</v>
      </c>
      <c r="C98">
        <v>1</v>
      </c>
      <c r="D98">
        <v>0</v>
      </c>
      <c r="E98">
        <v>41</v>
      </c>
      <c r="F98" t="str" cm="1">
        <f t="array" ref="F98">_xlfn.IFS(Customer!F1986=1,"Divorced",Customer!G1986=1,"Married",Customer!H1986=1,"Single",Customer!I1986=1,"Together",Customer!J1986=1,"Window")</f>
        <v>Together</v>
      </c>
      <c r="G98" t="str" cm="1">
        <f t="array" ref="G98">_xlfn.IFS(Customer!K1986=1,"Basic",Customer!L1986=1,"Graduate",Customer!M1986=1,"Master",Customer!N1986=1,"PhD")</f>
        <v>Basic</v>
      </c>
      <c r="H98" t="s">
        <v>15</v>
      </c>
      <c r="I98">
        <v>94</v>
      </c>
      <c r="J98">
        <v>5</v>
      </c>
      <c r="K98">
        <v>15</v>
      </c>
      <c r="L98">
        <v>30</v>
      </c>
      <c r="M98">
        <v>51</v>
      </c>
      <c r="N98">
        <v>0</v>
      </c>
      <c r="O98">
        <v>46</v>
      </c>
      <c r="P98">
        <v>56</v>
      </c>
      <c r="Q98">
        <v>1</v>
      </c>
      <c r="R98">
        <v>1</v>
      </c>
      <c r="S98">
        <v>0</v>
      </c>
      <c r="T98">
        <v>3</v>
      </c>
      <c r="U98">
        <v>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s="1">
        <v>43967</v>
      </c>
    </row>
    <row r="99" spans="1:29" x14ac:dyDescent="0.3">
      <c r="A99">
        <v>1098</v>
      </c>
      <c r="B99">
        <v>149096</v>
      </c>
      <c r="C99">
        <v>1</v>
      </c>
      <c r="D99">
        <v>1</v>
      </c>
      <c r="E99">
        <v>56</v>
      </c>
      <c r="F99" t="str" cm="1">
        <f t="array" ref="F99">_xlfn.IFS(Customer!F1190=1,"Divorced",Customer!G1190=1,"Married",Customer!H1190=1,"Single",Customer!I1190=1,"Together",Customer!J1190=1,"Window")</f>
        <v>Married</v>
      </c>
      <c r="G99" t="str" cm="1">
        <f t="array" ref="G99">_xlfn.IFS(Customer!K1190=1,"Basic",Customer!L1190=1,"Graduate",Customer!M1190=1,"Master",Customer!N1190=1,"PhD")</f>
        <v>Graduate</v>
      </c>
      <c r="H99" t="s">
        <v>17</v>
      </c>
      <c r="I99">
        <v>15</v>
      </c>
      <c r="J99">
        <v>437</v>
      </c>
      <c r="K99">
        <v>3</v>
      </c>
      <c r="L99">
        <v>97</v>
      </c>
      <c r="M99">
        <v>6</v>
      </c>
      <c r="N99">
        <v>3</v>
      </c>
      <c r="O99">
        <v>21</v>
      </c>
      <c r="P99">
        <v>525</v>
      </c>
      <c r="Q99">
        <v>4</v>
      </c>
      <c r="R99">
        <v>4</v>
      </c>
      <c r="S99">
        <v>1</v>
      </c>
      <c r="T99">
        <v>4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s="1">
        <v>43890</v>
      </c>
    </row>
    <row r="100" spans="1:29" x14ac:dyDescent="0.3">
      <c r="A100">
        <v>1099</v>
      </c>
      <c r="B100">
        <v>152413</v>
      </c>
      <c r="C100">
        <v>0</v>
      </c>
      <c r="D100">
        <v>2</v>
      </c>
      <c r="E100">
        <v>51</v>
      </c>
      <c r="F100" t="str" cm="1">
        <f t="array" ref="F100">_xlfn.IFS(Customer!F1084=1,"Divorced",Customer!G1084=1,"Married",Customer!H1084=1,"Single",Customer!I1084=1,"Together",Customer!J1084=1,"Window")</f>
        <v>Married</v>
      </c>
      <c r="G100" t="str" cm="1">
        <f t="array" ref="G100">_xlfn.IFS(Customer!K1084=1,"Basic",Customer!L1084=1,"Graduate",Customer!M1084=1,"Master",Customer!N1084=1,"PhD")</f>
        <v>Graduate</v>
      </c>
      <c r="H100" t="s">
        <v>18</v>
      </c>
      <c r="I100">
        <v>56</v>
      </c>
      <c r="J100">
        <v>858</v>
      </c>
      <c r="K100">
        <v>308</v>
      </c>
      <c r="L100">
        <v>788</v>
      </c>
      <c r="M100">
        <v>218</v>
      </c>
      <c r="N100">
        <v>285</v>
      </c>
      <c r="O100">
        <v>189</v>
      </c>
      <c r="P100">
        <v>2268</v>
      </c>
      <c r="Q100">
        <v>4</v>
      </c>
      <c r="R100">
        <v>6</v>
      </c>
      <c r="S100">
        <v>4</v>
      </c>
      <c r="T100">
        <v>12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1">
        <v>43656</v>
      </c>
    </row>
    <row r="101" spans="1:29" x14ac:dyDescent="0.3">
      <c r="A101">
        <v>1100</v>
      </c>
      <c r="B101">
        <v>138557</v>
      </c>
      <c r="C101">
        <v>1</v>
      </c>
      <c r="D101">
        <v>0</v>
      </c>
      <c r="E101">
        <v>42</v>
      </c>
      <c r="F101" t="str" cm="1">
        <f t="array" ref="F101">_xlfn.IFS(Customer!F1539=1,"Divorced",Customer!G1539=1,"Married",Customer!H1539=1,"Single",Customer!I1539=1,"Together",Customer!J1539=1,"Window")</f>
        <v>Single</v>
      </c>
      <c r="G101" t="str" cm="1">
        <f t="array" ref="G101">_xlfn.IFS(Customer!K1539=1,"Basic",Customer!L1539=1,"Graduate",Customer!M1539=1,"Master",Customer!N1539=1,"PhD")</f>
        <v>Graduate</v>
      </c>
      <c r="H101" t="s">
        <v>19</v>
      </c>
      <c r="I101">
        <v>17</v>
      </c>
      <c r="J101">
        <v>273</v>
      </c>
      <c r="K101">
        <v>11</v>
      </c>
      <c r="L101">
        <v>111</v>
      </c>
      <c r="M101">
        <v>14</v>
      </c>
      <c r="N101">
        <v>14</v>
      </c>
      <c r="O101">
        <v>97</v>
      </c>
      <c r="P101">
        <v>327</v>
      </c>
      <c r="Q101">
        <v>2</v>
      </c>
      <c r="R101">
        <v>3</v>
      </c>
      <c r="S101">
        <v>1</v>
      </c>
      <c r="T101">
        <v>3</v>
      </c>
      <c r="U101">
        <v>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1">
        <v>43611</v>
      </c>
    </row>
    <row r="102" spans="1:29" x14ac:dyDescent="0.3">
      <c r="A102">
        <v>1101</v>
      </c>
      <c r="B102">
        <v>189058</v>
      </c>
      <c r="C102">
        <v>0</v>
      </c>
      <c r="D102">
        <v>0</v>
      </c>
      <c r="E102">
        <v>60</v>
      </c>
      <c r="F102" t="str" cm="1">
        <f t="array" ref="F102">_xlfn.IFS(Customer!F53=1,"Divorced",Customer!G53=1,"Married",Customer!H53=1,"Single",Customer!I53=1,"Together",Customer!J53=1,"Window")</f>
        <v>Married</v>
      </c>
      <c r="G102" t="str" cm="1">
        <f t="array" ref="G102">_xlfn.IFS(Customer!K53=1,"Basic",Customer!L53=1,"Graduate",Customer!M53=1,"Master",Customer!N53=1,"PhD")</f>
        <v>Master</v>
      </c>
      <c r="H102" t="s">
        <v>16</v>
      </c>
      <c r="I102">
        <v>18</v>
      </c>
      <c r="J102">
        <v>964</v>
      </c>
      <c r="K102">
        <v>412</v>
      </c>
      <c r="L102">
        <v>225</v>
      </c>
      <c r="M102">
        <v>66</v>
      </c>
      <c r="N102">
        <v>47</v>
      </c>
      <c r="O102">
        <v>91</v>
      </c>
      <c r="P102">
        <v>1622</v>
      </c>
      <c r="Q102">
        <v>1</v>
      </c>
      <c r="R102">
        <v>5</v>
      </c>
      <c r="S102">
        <v>4</v>
      </c>
      <c r="T102">
        <v>4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1">
        <v>43599</v>
      </c>
    </row>
    <row r="103" spans="1:29" x14ac:dyDescent="0.3">
      <c r="A103">
        <v>1102</v>
      </c>
      <c r="B103">
        <v>177298</v>
      </c>
      <c r="C103">
        <v>0</v>
      </c>
      <c r="D103">
        <v>1</v>
      </c>
      <c r="E103">
        <v>41</v>
      </c>
      <c r="F103" t="str" cm="1">
        <f t="array" ref="F103">_xlfn.IFS(Customer!F285=1,"Divorced",Customer!G285=1,"Married",Customer!H285=1,"Single",Customer!I285=1,"Together",Customer!J285=1,"Window")</f>
        <v>Together</v>
      </c>
      <c r="G103" t="str" cm="1">
        <f t="array" ref="G103">_xlfn.IFS(Customer!K285=1,"Basic",Customer!L285=1,"Graduate",Customer!M285=1,"Master",Customer!N285=1,"PhD")</f>
        <v>Graduate</v>
      </c>
      <c r="H103" t="s">
        <v>20</v>
      </c>
      <c r="I103">
        <v>46</v>
      </c>
      <c r="J103">
        <v>975</v>
      </c>
      <c r="K103">
        <v>264</v>
      </c>
      <c r="L103">
        <v>670</v>
      </c>
      <c r="M103">
        <v>53</v>
      </c>
      <c r="N103">
        <v>80</v>
      </c>
      <c r="O103">
        <v>181</v>
      </c>
      <c r="P103">
        <v>1860</v>
      </c>
      <c r="Q103">
        <v>1</v>
      </c>
      <c r="R103">
        <v>6</v>
      </c>
      <c r="S103">
        <v>6</v>
      </c>
      <c r="T103">
        <v>11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">
        <v>43929</v>
      </c>
    </row>
    <row r="104" spans="1:29" x14ac:dyDescent="0.3">
      <c r="A104">
        <v>1103</v>
      </c>
      <c r="B104">
        <v>168126</v>
      </c>
      <c r="C104">
        <v>0</v>
      </c>
      <c r="D104">
        <v>0</v>
      </c>
      <c r="E104">
        <v>29</v>
      </c>
      <c r="F104" t="str" cm="1">
        <f t="array" ref="F104">_xlfn.IFS(Customer!F559=1,"Divorced",Customer!G559=1,"Married",Customer!H559=1,"Single",Customer!I559=1,"Together",Customer!J559=1,"Window")</f>
        <v>Single</v>
      </c>
      <c r="G104" t="str" cm="1">
        <f t="array" ref="G104">_xlfn.IFS(Customer!K559=1,"Basic",Customer!L559=1,"Graduate",Customer!M559=1,"Master",Customer!N559=1,"PhD")</f>
        <v>PhD</v>
      </c>
      <c r="H104" t="s">
        <v>15</v>
      </c>
      <c r="I104">
        <v>40</v>
      </c>
      <c r="J104">
        <v>3287</v>
      </c>
      <c r="K104">
        <v>42</v>
      </c>
      <c r="L104">
        <v>768</v>
      </c>
      <c r="M104">
        <v>57</v>
      </c>
      <c r="N104">
        <v>126</v>
      </c>
      <c r="O104">
        <v>212</v>
      </c>
      <c r="P104">
        <v>4067</v>
      </c>
      <c r="Q104">
        <v>1</v>
      </c>
      <c r="R104">
        <v>7</v>
      </c>
      <c r="S104">
        <v>4</v>
      </c>
      <c r="T104">
        <v>5</v>
      </c>
      <c r="U104">
        <v>9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 s="1">
        <v>43572</v>
      </c>
    </row>
    <row r="105" spans="1:29" x14ac:dyDescent="0.3">
      <c r="A105">
        <v>1104</v>
      </c>
      <c r="B105">
        <v>157288</v>
      </c>
      <c r="C105">
        <v>0</v>
      </c>
      <c r="D105">
        <v>1</v>
      </c>
      <c r="E105">
        <v>57</v>
      </c>
      <c r="F105" t="str" cm="1">
        <f t="array" ref="F105">_xlfn.IFS(Customer!F925=1,"Divorced",Customer!G925=1,"Married",Customer!H925=1,"Single",Customer!I925=1,"Together",Customer!J925=1,"Window")</f>
        <v>Together</v>
      </c>
      <c r="G105" t="str" cm="1">
        <f t="array" ref="G105">_xlfn.IFS(Customer!K925=1,"Basic",Customer!L925=1,"Graduate",Customer!M925=1,"Master",Customer!N925=1,"PhD")</f>
        <v>Master</v>
      </c>
      <c r="H105" t="s">
        <v>17</v>
      </c>
      <c r="I105">
        <v>27</v>
      </c>
      <c r="J105">
        <v>1447</v>
      </c>
      <c r="K105">
        <v>0</v>
      </c>
      <c r="L105">
        <v>58</v>
      </c>
      <c r="M105">
        <v>0</v>
      </c>
      <c r="N105">
        <v>0</v>
      </c>
      <c r="O105">
        <v>165</v>
      </c>
      <c r="P105">
        <v>1340</v>
      </c>
      <c r="Q105">
        <v>3</v>
      </c>
      <c r="R105">
        <v>8</v>
      </c>
      <c r="S105">
        <v>1</v>
      </c>
      <c r="T105">
        <v>8</v>
      </c>
      <c r="U105">
        <v>6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 s="1">
        <v>44164</v>
      </c>
    </row>
    <row r="106" spans="1:29" x14ac:dyDescent="0.3">
      <c r="A106">
        <v>1105</v>
      </c>
      <c r="B106">
        <v>186037</v>
      </c>
      <c r="C106">
        <v>0</v>
      </c>
      <c r="D106">
        <v>0</v>
      </c>
      <c r="E106">
        <v>29</v>
      </c>
      <c r="F106" t="str" cm="1">
        <f t="array" ref="F106">_xlfn.IFS(Customer!F78=1,"Divorced",Customer!G78=1,"Married",Customer!H78=1,"Single",Customer!I78=1,"Together",Customer!J78=1,"Window")</f>
        <v>Single</v>
      </c>
      <c r="G106" t="str" cm="1">
        <f t="array" ref="G106">_xlfn.IFS(Customer!K78=1,"Basic",Customer!L78=1,"Graduate",Customer!M78=1,"Master",Customer!N78=1,"PhD")</f>
        <v>Graduate</v>
      </c>
      <c r="H106" t="s">
        <v>18</v>
      </c>
      <c r="I106">
        <v>95</v>
      </c>
      <c r="J106">
        <v>1060</v>
      </c>
      <c r="K106">
        <v>95</v>
      </c>
      <c r="L106">
        <v>270</v>
      </c>
      <c r="M106">
        <v>63</v>
      </c>
      <c r="N106">
        <v>43</v>
      </c>
      <c r="O106">
        <v>48</v>
      </c>
      <c r="P106">
        <v>1483</v>
      </c>
      <c r="Q106">
        <v>1</v>
      </c>
      <c r="R106">
        <v>6</v>
      </c>
      <c r="S106">
        <v>7</v>
      </c>
      <c r="T106">
        <v>11</v>
      </c>
      <c r="U106">
        <v>3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1</v>
      </c>
      <c r="AC106" s="1">
        <v>43625</v>
      </c>
    </row>
    <row r="107" spans="1:29" x14ac:dyDescent="0.3">
      <c r="A107">
        <v>1106</v>
      </c>
      <c r="B107">
        <v>143974</v>
      </c>
      <c r="C107">
        <v>1</v>
      </c>
      <c r="D107">
        <v>0</v>
      </c>
      <c r="E107">
        <v>40</v>
      </c>
      <c r="F107" t="str" cm="1">
        <f t="array" ref="F107">_xlfn.IFS(Customer!F1356=1,"Divorced",Customer!G1356=1,"Married",Customer!H1356=1,"Single",Customer!I1356=1,"Together",Customer!J1356=1,"Window")</f>
        <v>Married</v>
      </c>
      <c r="G107" t="str" cm="1">
        <f t="array" ref="G107">_xlfn.IFS(Customer!K1356=1,"Basic",Customer!L1356=1,"Graduate",Customer!M1356=1,"Master",Customer!N1356=1,"PhD")</f>
        <v>PhD</v>
      </c>
      <c r="H107" t="s">
        <v>19</v>
      </c>
      <c r="I107">
        <v>19</v>
      </c>
      <c r="J107">
        <v>1238</v>
      </c>
      <c r="K107">
        <v>0</v>
      </c>
      <c r="L107">
        <v>331</v>
      </c>
      <c r="M107">
        <v>0</v>
      </c>
      <c r="N107">
        <v>0</v>
      </c>
      <c r="O107">
        <v>236</v>
      </c>
      <c r="P107">
        <v>1333</v>
      </c>
      <c r="Q107">
        <v>5</v>
      </c>
      <c r="R107">
        <v>6</v>
      </c>
      <c r="S107">
        <v>4</v>
      </c>
      <c r="T107">
        <v>6</v>
      </c>
      <c r="U107">
        <v>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1">
        <v>43604</v>
      </c>
    </row>
    <row r="108" spans="1:29" x14ac:dyDescent="0.3">
      <c r="A108">
        <v>1107</v>
      </c>
      <c r="B108">
        <v>150785</v>
      </c>
      <c r="C108">
        <v>1</v>
      </c>
      <c r="D108">
        <v>1</v>
      </c>
      <c r="E108">
        <v>58</v>
      </c>
      <c r="F108" t="str" cm="1">
        <f t="array" ref="F108">_xlfn.IFS(Customer!F1133=1,"Divorced",Customer!G1133=1,"Married",Customer!H1133=1,"Single",Customer!I1133=1,"Together",Customer!J1133=1,"Window")</f>
        <v>Single</v>
      </c>
      <c r="G108" t="str" cm="1">
        <f t="array" ref="G108">_xlfn.IFS(Customer!K1133=1,"Basic",Customer!L1133=1,"Graduate",Customer!M1133=1,"Master",Customer!N1133=1,"PhD")</f>
        <v>Graduate</v>
      </c>
      <c r="H108" t="s">
        <v>16</v>
      </c>
      <c r="I108">
        <v>27</v>
      </c>
      <c r="J108">
        <v>190</v>
      </c>
      <c r="K108">
        <v>3</v>
      </c>
      <c r="L108">
        <v>62</v>
      </c>
      <c r="M108">
        <v>0</v>
      </c>
      <c r="N108">
        <v>3</v>
      </c>
      <c r="O108">
        <v>80</v>
      </c>
      <c r="P108">
        <v>178</v>
      </c>
      <c r="Q108">
        <v>2</v>
      </c>
      <c r="R108">
        <v>2</v>
      </c>
      <c r="S108">
        <v>1</v>
      </c>
      <c r="T108">
        <v>3</v>
      </c>
      <c r="U108">
        <v>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1">
        <v>43876</v>
      </c>
    </row>
    <row r="109" spans="1:29" x14ac:dyDescent="0.3">
      <c r="A109">
        <v>1108</v>
      </c>
      <c r="B109">
        <v>190765</v>
      </c>
      <c r="C109">
        <v>0</v>
      </c>
      <c r="D109">
        <v>0</v>
      </c>
      <c r="E109">
        <v>50</v>
      </c>
      <c r="F109" t="str" cm="1">
        <f t="array" ref="F109">_xlfn.IFS(Customer!F38=1,"Divorced",Customer!G38=1,"Married",Customer!H38=1,"Single",Customer!I38=1,"Together",Customer!J38=1,"Window")</f>
        <v>Married</v>
      </c>
      <c r="G109" t="str" cm="1">
        <f t="array" ref="G109">_xlfn.IFS(Customer!K38=1,"Basic",Customer!L38=1,"Graduate",Customer!M38=1,"Master",Customer!N38=1,"PhD")</f>
        <v>Graduate</v>
      </c>
      <c r="H109" t="s">
        <v>20</v>
      </c>
      <c r="I109">
        <v>25</v>
      </c>
      <c r="J109">
        <v>1150</v>
      </c>
      <c r="K109">
        <v>208</v>
      </c>
      <c r="L109">
        <v>1707</v>
      </c>
      <c r="M109">
        <v>317</v>
      </c>
      <c r="N109">
        <v>172</v>
      </c>
      <c r="O109">
        <v>69</v>
      </c>
      <c r="P109">
        <v>3485</v>
      </c>
      <c r="Q109">
        <v>0</v>
      </c>
      <c r="R109">
        <v>4</v>
      </c>
      <c r="S109">
        <v>6</v>
      </c>
      <c r="T109">
        <v>5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 s="1">
        <v>44012</v>
      </c>
    </row>
    <row r="110" spans="1:29" x14ac:dyDescent="0.3">
      <c r="A110">
        <v>1109</v>
      </c>
      <c r="B110">
        <v>136550</v>
      </c>
      <c r="C110">
        <v>1</v>
      </c>
      <c r="D110">
        <v>0</v>
      </c>
      <c r="E110">
        <v>42</v>
      </c>
      <c r="F110" t="str" cm="1">
        <f t="array" ref="F110">_xlfn.IFS(Customer!F1620=1,"Divorced",Customer!G1620=1,"Married",Customer!H1620=1,"Single",Customer!I1620=1,"Together",Customer!J1620=1,"Window")</f>
        <v>Married</v>
      </c>
      <c r="G110" t="e" cm="1">
        <f t="array" ref="G110">_xlfn.IFS(Customer!K1620=1,"Basic",Customer!L1620=1,"Graduate",Customer!M1620=1,"Master",Customer!N1620=1,"PhD")</f>
        <v>#N/A</v>
      </c>
      <c r="H110" t="s">
        <v>15</v>
      </c>
      <c r="I110">
        <v>74</v>
      </c>
      <c r="J110">
        <v>176</v>
      </c>
      <c r="K110">
        <v>336</v>
      </c>
      <c r="L110">
        <v>351</v>
      </c>
      <c r="M110">
        <v>460</v>
      </c>
      <c r="N110">
        <v>385</v>
      </c>
      <c r="O110">
        <v>448</v>
      </c>
      <c r="P110">
        <v>1259</v>
      </c>
      <c r="Q110">
        <v>5</v>
      </c>
      <c r="R110">
        <v>9</v>
      </c>
      <c r="S110">
        <v>1</v>
      </c>
      <c r="T110">
        <v>5</v>
      </c>
      <c r="U110">
        <v>9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1">
        <v>43673</v>
      </c>
    </row>
    <row r="111" spans="1:29" x14ac:dyDescent="0.3">
      <c r="A111">
        <v>1110</v>
      </c>
      <c r="B111">
        <v>130753</v>
      </c>
      <c r="C111">
        <v>1</v>
      </c>
      <c r="D111">
        <v>1</v>
      </c>
      <c r="E111">
        <v>53</v>
      </c>
      <c r="F111" t="str" cm="1">
        <f t="array" ref="F111">_xlfn.IFS(Customer!F1818=1,"Divorced",Customer!G1818=1,"Married",Customer!H1818=1,"Single",Customer!I1818=1,"Together",Customer!J1818=1,"Window")</f>
        <v>Together</v>
      </c>
      <c r="G111" t="e" cm="1">
        <f t="array" ref="G111">_xlfn.IFS(Customer!K1818=1,"Basic",Customer!L1818=1,"Graduate",Customer!M1818=1,"Master",Customer!N1818=1,"PhD")</f>
        <v>#N/A</v>
      </c>
      <c r="H111" t="s">
        <v>17</v>
      </c>
      <c r="I111">
        <v>85</v>
      </c>
      <c r="J111">
        <v>51</v>
      </c>
      <c r="K111">
        <v>21</v>
      </c>
      <c r="L111">
        <v>106</v>
      </c>
      <c r="M111">
        <v>0</v>
      </c>
      <c r="N111">
        <v>38</v>
      </c>
      <c r="O111">
        <v>128</v>
      </c>
      <c r="P111">
        <v>89</v>
      </c>
      <c r="Q111">
        <v>2</v>
      </c>
      <c r="R111">
        <v>1</v>
      </c>
      <c r="S111">
        <v>1</v>
      </c>
      <c r="T111">
        <v>3</v>
      </c>
      <c r="U111">
        <v>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1">
        <v>43815</v>
      </c>
    </row>
    <row r="112" spans="1:29" x14ac:dyDescent="0.3">
      <c r="A112">
        <v>1111</v>
      </c>
      <c r="B112">
        <v>121918</v>
      </c>
      <c r="C112">
        <v>1</v>
      </c>
      <c r="D112">
        <v>0</v>
      </c>
      <c r="E112">
        <v>51</v>
      </c>
      <c r="F112" t="str" cm="1">
        <f t="array" ref="F112">_xlfn.IFS(Customer!F2063=1,"Divorced",Customer!G2063=1,"Married",Customer!H2063=1,"Single",Customer!I2063=1,"Together",Customer!J2063=1,"Window")</f>
        <v>Together</v>
      </c>
      <c r="G112" t="str" cm="1">
        <f t="array" ref="G112">_xlfn.IFS(Customer!K2063=1,"Basic",Customer!L2063=1,"Graduate",Customer!M2063=1,"Master",Customer!N2063=1,"PhD")</f>
        <v>Graduate</v>
      </c>
      <c r="H112" t="s">
        <v>18</v>
      </c>
      <c r="I112">
        <v>37</v>
      </c>
      <c r="J112">
        <v>6</v>
      </c>
      <c r="K112">
        <v>33</v>
      </c>
      <c r="L112">
        <v>39</v>
      </c>
      <c r="M112">
        <v>61</v>
      </c>
      <c r="N112">
        <v>28</v>
      </c>
      <c r="O112">
        <v>17</v>
      </c>
      <c r="P112">
        <v>150</v>
      </c>
      <c r="Q112">
        <v>2</v>
      </c>
      <c r="R112">
        <v>2</v>
      </c>
      <c r="S112">
        <v>0</v>
      </c>
      <c r="T112">
        <v>3</v>
      </c>
      <c r="U112">
        <v>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1">
        <v>43941</v>
      </c>
    </row>
    <row r="113" spans="1:29" x14ac:dyDescent="0.3">
      <c r="A113">
        <v>1112</v>
      </c>
      <c r="B113">
        <v>156129</v>
      </c>
      <c r="C113">
        <v>0</v>
      </c>
      <c r="D113">
        <v>1</v>
      </c>
      <c r="E113">
        <v>67</v>
      </c>
      <c r="F113" t="str" cm="1">
        <f t="array" ref="F113">_xlfn.IFS(Customer!F966=1,"Divorced",Customer!G966=1,"Married",Customer!H966=1,"Single",Customer!I966=1,"Together",Customer!J966=1,"Window")</f>
        <v>Together</v>
      </c>
      <c r="G113" t="str" cm="1">
        <f t="array" ref="G113">_xlfn.IFS(Customer!K966=1,"Basic",Customer!L966=1,"Graduate",Customer!M966=1,"Master",Customer!N966=1,"PhD")</f>
        <v>Master</v>
      </c>
      <c r="H113" t="s">
        <v>19</v>
      </c>
      <c r="I113">
        <v>65</v>
      </c>
      <c r="J113">
        <v>890</v>
      </c>
      <c r="K113">
        <v>134</v>
      </c>
      <c r="L113">
        <v>370</v>
      </c>
      <c r="M113">
        <v>108</v>
      </c>
      <c r="N113">
        <v>200</v>
      </c>
      <c r="O113">
        <v>134</v>
      </c>
      <c r="P113">
        <v>1569</v>
      </c>
      <c r="Q113">
        <v>4</v>
      </c>
      <c r="R113">
        <v>6</v>
      </c>
      <c r="S113">
        <v>2</v>
      </c>
      <c r="T113">
        <v>10</v>
      </c>
      <c r="U113">
        <v>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1">
        <v>43794</v>
      </c>
    </row>
    <row r="114" spans="1:29" x14ac:dyDescent="0.3">
      <c r="A114">
        <v>1113</v>
      </c>
      <c r="B114">
        <v>132557</v>
      </c>
      <c r="C114">
        <v>1</v>
      </c>
      <c r="D114">
        <v>0</v>
      </c>
      <c r="E114">
        <v>53</v>
      </c>
      <c r="F114" t="str" cm="1">
        <f t="array" ref="F114">_xlfn.IFS(Customer!F1765=1,"Divorced",Customer!G1765=1,"Married",Customer!H1765=1,"Single",Customer!I1765=1,"Together",Customer!J1765=1,"Window")</f>
        <v>Single</v>
      </c>
      <c r="G114" t="str" cm="1">
        <f t="array" ref="G114">_xlfn.IFS(Customer!K1765=1,"Basic",Customer!L1765=1,"Graduate",Customer!M1765=1,"Master",Customer!N1765=1,"PhD")</f>
        <v>Master</v>
      </c>
      <c r="H114" t="s">
        <v>16</v>
      </c>
      <c r="I114">
        <v>13</v>
      </c>
      <c r="J114">
        <v>138</v>
      </c>
      <c r="K114">
        <v>12</v>
      </c>
      <c r="L114">
        <v>118</v>
      </c>
      <c r="M114">
        <v>0</v>
      </c>
      <c r="N114">
        <v>16</v>
      </c>
      <c r="O114">
        <v>41</v>
      </c>
      <c r="P114">
        <v>244</v>
      </c>
      <c r="Q114">
        <v>3</v>
      </c>
      <c r="R114">
        <v>2</v>
      </c>
      <c r="S114">
        <v>1</v>
      </c>
      <c r="T114">
        <v>3</v>
      </c>
      <c r="U114">
        <v>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 s="1">
        <v>44043</v>
      </c>
    </row>
    <row r="115" spans="1:29" x14ac:dyDescent="0.3">
      <c r="A115">
        <v>1114</v>
      </c>
      <c r="B115">
        <v>119510</v>
      </c>
      <c r="C115">
        <v>2</v>
      </c>
      <c r="D115">
        <v>0</v>
      </c>
      <c r="E115">
        <v>35</v>
      </c>
      <c r="F115" t="str" cm="1">
        <f t="array" ref="F115">_xlfn.IFS(Customer!F2100=1,"Divorced",Customer!G2100=1,"Married",Customer!H2100=1,"Single",Customer!I2100=1,"Together",Customer!J2100=1,"Window")</f>
        <v>Married</v>
      </c>
      <c r="G115" t="str" cm="1">
        <f t="array" ref="G115">_xlfn.IFS(Customer!K2100=1,"Basic",Customer!L2100=1,"Graduate",Customer!M2100=1,"Master",Customer!N2100=1,"PhD")</f>
        <v>Master</v>
      </c>
      <c r="H115" t="s">
        <v>20</v>
      </c>
      <c r="I115">
        <v>63</v>
      </c>
      <c r="J115">
        <v>55</v>
      </c>
      <c r="K115">
        <v>0</v>
      </c>
      <c r="L115">
        <v>43</v>
      </c>
      <c r="M115">
        <v>18</v>
      </c>
      <c r="N115">
        <v>25</v>
      </c>
      <c r="O115">
        <v>43</v>
      </c>
      <c r="P115">
        <v>98</v>
      </c>
      <c r="Q115">
        <v>2</v>
      </c>
      <c r="R115">
        <v>1</v>
      </c>
      <c r="S115">
        <v>0</v>
      </c>
      <c r="T115">
        <v>3</v>
      </c>
      <c r="U115">
        <v>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1">
        <v>43870</v>
      </c>
    </row>
    <row r="116" spans="1:29" x14ac:dyDescent="0.3">
      <c r="A116">
        <v>1115</v>
      </c>
      <c r="B116">
        <v>130992</v>
      </c>
      <c r="C116">
        <v>1</v>
      </c>
      <c r="D116">
        <v>0</v>
      </c>
      <c r="E116">
        <v>44</v>
      </c>
      <c r="F116" t="str" cm="1">
        <f t="array" ref="F116">_xlfn.IFS(Customer!F1808=1,"Divorced",Customer!G1808=1,"Married",Customer!H1808=1,"Single",Customer!I1808=1,"Together",Customer!J1808=1,"Window")</f>
        <v>Divorced</v>
      </c>
      <c r="G116" t="str" cm="1">
        <f t="array" ref="G116">_xlfn.IFS(Customer!K1808=1,"Basic",Customer!L1808=1,"Graduate",Customer!M1808=1,"Master",Customer!N1808=1,"PhD")</f>
        <v>Graduate</v>
      </c>
      <c r="H116" t="s">
        <v>15</v>
      </c>
      <c r="I116">
        <v>83</v>
      </c>
      <c r="J116">
        <v>72</v>
      </c>
      <c r="K116">
        <v>0</v>
      </c>
      <c r="L116">
        <v>59</v>
      </c>
      <c r="M116">
        <v>30</v>
      </c>
      <c r="N116">
        <v>13</v>
      </c>
      <c r="O116">
        <v>8</v>
      </c>
      <c r="P116">
        <v>165</v>
      </c>
      <c r="Q116">
        <v>1</v>
      </c>
      <c r="R116">
        <v>1</v>
      </c>
      <c r="S116">
        <v>0</v>
      </c>
      <c r="T116">
        <v>3</v>
      </c>
      <c r="U116">
        <v>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1">
        <v>43735</v>
      </c>
    </row>
    <row r="117" spans="1:29" x14ac:dyDescent="0.3">
      <c r="A117">
        <v>1116</v>
      </c>
      <c r="B117">
        <v>201970</v>
      </c>
      <c r="C117">
        <v>0</v>
      </c>
      <c r="D117">
        <v>0</v>
      </c>
      <c r="E117">
        <v>37</v>
      </c>
      <c r="F117" t="str" cm="1">
        <f t="array" ref="F117">_xlfn.IFS(Customer!F6=1,"Divorced",Customer!G6=1,"Married",Customer!H6=1,"Single",Customer!I6=1,"Together",Customer!J6=1,"Window")</f>
        <v>Single</v>
      </c>
      <c r="G117" t="str" cm="1">
        <f t="array" ref="G117">_xlfn.IFS(Customer!K6=1,"Basic",Customer!L6=1,"Graduate",Customer!M6=1,"Master",Customer!N6=1,"PhD")</f>
        <v>Graduate</v>
      </c>
      <c r="H117" t="s">
        <v>17</v>
      </c>
      <c r="I117">
        <v>69</v>
      </c>
      <c r="J117">
        <v>1430</v>
      </c>
      <c r="K117">
        <v>53</v>
      </c>
      <c r="L117">
        <v>202</v>
      </c>
      <c r="M117">
        <v>87</v>
      </c>
      <c r="N117">
        <v>143</v>
      </c>
      <c r="O117">
        <v>333</v>
      </c>
      <c r="P117">
        <v>1583</v>
      </c>
      <c r="Q117">
        <v>0</v>
      </c>
      <c r="R117">
        <v>6</v>
      </c>
      <c r="S117">
        <v>8</v>
      </c>
      <c r="T117">
        <v>13</v>
      </c>
      <c r="U117">
        <v>2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1</v>
      </c>
      <c r="AC117" s="1">
        <v>43694</v>
      </c>
    </row>
    <row r="118" spans="1:29" x14ac:dyDescent="0.3">
      <c r="A118">
        <v>1117</v>
      </c>
      <c r="B118">
        <v>171488</v>
      </c>
      <c r="C118">
        <v>0</v>
      </c>
      <c r="D118">
        <v>0</v>
      </c>
      <c r="E118">
        <v>55</v>
      </c>
      <c r="F118" t="str" cm="1">
        <f t="array" ref="F118">_xlfn.IFS(Customer!F445=1,"Divorced",Customer!G445=1,"Married",Customer!H445=1,"Single",Customer!I445=1,"Together",Customer!J445=1,"Window")</f>
        <v>Together</v>
      </c>
      <c r="G118" t="e" cm="1">
        <f t="array" ref="G118">_xlfn.IFS(Customer!K445=1,"Basic",Customer!L445=1,"Graduate",Customer!M445=1,"Master",Customer!N445=1,"PhD")</f>
        <v>#N/A</v>
      </c>
      <c r="H118" t="s">
        <v>18</v>
      </c>
      <c r="I118">
        <v>87</v>
      </c>
      <c r="J118">
        <v>389</v>
      </c>
      <c r="K118">
        <v>79</v>
      </c>
      <c r="L118">
        <v>297</v>
      </c>
      <c r="M118">
        <v>96</v>
      </c>
      <c r="N118">
        <v>67</v>
      </c>
      <c r="O118">
        <v>413</v>
      </c>
      <c r="P118">
        <v>516</v>
      </c>
      <c r="Q118">
        <v>2</v>
      </c>
      <c r="R118">
        <v>3</v>
      </c>
      <c r="S118">
        <v>4</v>
      </c>
      <c r="T118">
        <v>7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1">
        <v>43672</v>
      </c>
    </row>
    <row r="119" spans="1:29" x14ac:dyDescent="0.3">
      <c r="A119">
        <v>1118</v>
      </c>
      <c r="B119">
        <v>179607</v>
      </c>
      <c r="C119">
        <v>0</v>
      </c>
      <c r="D119">
        <v>0</v>
      </c>
      <c r="E119">
        <v>36</v>
      </c>
      <c r="F119" t="str" cm="1">
        <f t="array" ref="F119">_xlfn.IFS(Customer!F222=1,"Divorced",Customer!G222=1,"Married",Customer!H222=1,"Single",Customer!I222=1,"Together",Customer!J222=1,"Window")</f>
        <v>Single</v>
      </c>
      <c r="G119" t="str" cm="1">
        <f t="array" ref="G119">_xlfn.IFS(Customer!K222=1,"Basic",Customer!L222=1,"Graduate",Customer!M222=1,"Master",Customer!N222=1,"PhD")</f>
        <v>Graduate</v>
      </c>
      <c r="H119" t="s">
        <v>19</v>
      </c>
      <c r="I119">
        <v>37</v>
      </c>
      <c r="J119">
        <v>1015</v>
      </c>
      <c r="K119">
        <v>300</v>
      </c>
      <c r="L119">
        <v>2146</v>
      </c>
      <c r="M119">
        <v>390</v>
      </c>
      <c r="N119">
        <v>0</v>
      </c>
      <c r="O119">
        <v>487</v>
      </c>
      <c r="P119">
        <v>3364</v>
      </c>
      <c r="Q119">
        <v>1</v>
      </c>
      <c r="R119">
        <v>3</v>
      </c>
      <c r="S119">
        <v>6</v>
      </c>
      <c r="T119">
        <v>6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 s="1">
        <v>43734</v>
      </c>
    </row>
    <row r="120" spans="1:29" x14ac:dyDescent="0.3">
      <c r="A120">
        <v>1119</v>
      </c>
      <c r="B120">
        <v>154348</v>
      </c>
      <c r="C120">
        <v>1</v>
      </c>
      <c r="D120">
        <v>1</v>
      </c>
      <c r="E120">
        <v>67</v>
      </c>
      <c r="F120" t="str" cm="1">
        <f t="array" ref="F120">_xlfn.IFS(Customer!F1025=1,"Divorced",Customer!G1025=1,"Married",Customer!H1025=1,"Single",Customer!I1025=1,"Together",Customer!J1025=1,"Window")</f>
        <v>Married</v>
      </c>
      <c r="G120" t="str" cm="1">
        <f t="array" ref="G120">_xlfn.IFS(Customer!K1025=1,"Basic",Customer!L1025=1,"Graduate",Customer!M1025=1,"Master",Customer!N1025=1,"PhD")</f>
        <v>Master</v>
      </c>
      <c r="H120" t="s">
        <v>16</v>
      </c>
      <c r="I120">
        <v>51</v>
      </c>
      <c r="J120">
        <v>199</v>
      </c>
      <c r="K120">
        <v>0</v>
      </c>
      <c r="L120">
        <v>45</v>
      </c>
      <c r="M120">
        <v>0</v>
      </c>
      <c r="N120">
        <v>0</v>
      </c>
      <c r="O120">
        <v>11</v>
      </c>
      <c r="P120">
        <v>233</v>
      </c>
      <c r="Q120">
        <v>2</v>
      </c>
      <c r="R120">
        <v>2</v>
      </c>
      <c r="S120">
        <v>0</v>
      </c>
      <c r="T120">
        <v>4</v>
      </c>
      <c r="U120">
        <v>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1">
        <v>44147</v>
      </c>
    </row>
    <row r="121" spans="1:29" x14ac:dyDescent="0.3">
      <c r="A121">
        <v>1120</v>
      </c>
      <c r="B121">
        <v>177376</v>
      </c>
      <c r="C121">
        <v>1</v>
      </c>
      <c r="D121">
        <v>1</v>
      </c>
      <c r="E121">
        <v>64</v>
      </c>
      <c r="F121" t="str" cm="1">
        <f t="array" ref="F121">_xlfn.IFS(Customer!F282=1,"Divorced",Customer!G282=1,"Married",Customer!H282=1,"Single",Customer!I282=1,"Together",Customer!J282=1,"Window")</f>
        <v>Together</v>
      </c>
      <c r="G121" t="str" cm="1">
        <f t="array" ref="G121">_xlfn.IFS(Customer!K282=1,"Basic",Customer!L282=1,"Graduate",Customer!M282=1,"Master",Customer!N282=1,"PhD")</f>
        <v>PhD</v>
      </c>
      <c r="H121" t="s">
        <v>20</v>
      </c>
      <c r="I121">
        <v>72</v>
      </c>
      <c r="J121">
        <v>1128</v>
      </c>
      <c r="K121">
        <v>44</v>
      </c>
      <c r="L121">
        <v>252</v>
      </c>
      <c r="M121">
        <v>37</v>
      </c>
      <c r="N121">
        <v>28</v>
      </c>
      <c r="O121">
        <v>28</v>
      </c>
      <c r="P121">
        <v>1460</v>
      </c>
      <c r="Q121">
        <v>4</v>
      </c>
      <c r="R121">
        <v>6</v>
      </c>
      <c r="S121">
        <v>3</v>
      </c>
      <c r="T121">
        <v>10</v>
      </c>
      <c r="U121">
        <v>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1">
        <v>44118</v>
      </c>
    </row>
    <row r="122" spans="1:29" x14ac:dyDescent="0.3">
      <c r="A122">
        <v>1121</v>
      </c>
      <c r="B122">
        <v>162998</v>
      </c>
      <c r="C122">
        <v>0</v>
      </c>
      <c r="D122">
        <v>1</v>
      </c>
      <c r="E122">
        <v>68</v>
      </c>
      <c r="F122" t="str" cm="1">
        <f t="array" ref="F122">_xlfn.IFS(Customer!F737=1,"Divorced",Customer!G737=1,"Married",Customer!H737=1,"Single",Customer!I737=1,"Together",Customer!J737=1,"Window")</f>
        <v>Married</v>
      </c>
      <c r="G122" t="str" cm="1">
        <f t="array" ref="G122">_xlfn.IFS(Customer!K737=1,"Basic",Customer!L737=1,"Graduate",Customer!M737=1,"Master",Customer!N737=1,"PhD")</f>
        <v>Graduate</v>
      </c>
      <c r="H122" t="s">
        <v>15</v>
      </c>
      <c r="I122">
        <v>10</v>
      </c>
      <c r="J122">
        <v>310</v>
      </c>
      <c r="K122">
        <v>150</v>
      </c>
      <c r="L122">
        <v>189</v>
      </c>
      <c r="M122">
        <v>168</v>
      </c>
      <c r="N122">
        <v>230</v>
      </c>
      <c r="O122">
        <v>150</v>
      </c>
      <c r="P122">
        <v>898</v>
      </c>
      <c r="Q122">
        <v>5</v>
      </c>
      <c r="R122">
        <v>5</v>
      </c>
      <c r="S122">
        <v>4</v>
      </c>
      <c r="T122">
        <v>5</v>
      </c>
      <c r="U122">
        <v>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1">
        <v>43896</v>
      </c>
    </row>
    <row r="123" spans="1:29" x14ac:dyDescent="0.3">
      <c r="A123">
        <v>1122</v>
      </c>
      <c r="B123">
        <v>161331</v>
      </c>
      <c r="C123">
        <v>1</v>
      </c>
      <c r="D123">
        <v>1</v>
      </c>
      <c r="E123">
        <v>62</v>
      </c>
      <c r="F123" t="str" cm="1">
        <f t="array" ref="F123">_xlfn.IFS(Customer!F800=1,"Divorced",Customer!G800=1,"Married",Customer!H800=1,"Single",Customer!I800=1,"Together",Customer!J800=1,"Window")</f>
        <v>Single</v>
      </c>
      <c r="G123" t="str" cm="1">
        <f t="array" ref="G123">_xlfn.IFS(Customer!K800=1,"Basic",Customer!L800=1,"Graduate",Customer!M800=1,"Master",Customer!N800=1,"PhD")</f>
        <v>Master</v>
      </c>
      <c r="H123" t="s">
        <v>17</v>
      </c>
      <c r="I123">
        <v>42</v>
      </c>
      <c r="J123">
        <v>1405</v>
      </c>
      <c r="K123">
        <v>13</v>
      </c>
      <c r="L123">
        <v>124</v>
      </c>
      <c r="M123">
        <v>0</v>
      </c>
      <c r="N123">
        <v>13</v>
      </c>
      <c r="O123">
        <v>108</v>
      </c>
      <c r="P123">
        <v>1447</v>
      </c>
      <c r="Q123">
        <v>5</v>
      </c>
      <c r="R123">
        <v>11</v>
      </c>
      <c r="S123">
        <v>1</v>
      </c>
      <c r="T123">
        <v>6</v>
      </c>
      <c r="U123">
        <v>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1">
        <v>43692</v>
      </c>
    </row>
    <row r="124" spans="1:29" x14ac:dyDescent="0.3">
      <c r="A124">
        <v>1123</v>
      </c>
      <c r="B124">
        <v>173448</v>
      </c>
      <c r="C124">
        <v>0</v>
      </c>
      <c r="D124">
        <v>0</v>
      </c>
      <c r="E124">
        <v>51</v>
      </c>
      <c r="F124" t="str" cm="1">
        <f t="array" ref="F124">_xlfn.IFS(Customer!F386=1,"Divorced",Customer!G386=1,"Married",Customer!H386=1,"Single",Customer!I386=1,"Together",Customer!J386=1,"Window")</f>
        <v>Married</v>
      </c>
      <c r="G124" t="str" cm="1">
        <f t="array" ref="G124">_xlfn.IFS(Customer!K386=1,"Basic",Customer!L386=1,"Graduate",Customer!M386=1,"Master",Customer!N386=1,"PhD")</f>
        <v>Graduate</v>
      </c>
      <c r="H124" t="s">
        <v>18</v>
      </c>
      <c r="I124">
        <v>10</v>
      </c>
      <c r="J124">
        <v>557</v>
      </c>
      <c r="K124">
        <v>250</v>
      </c>
      <c r="L124">
        <v>446</v>
      </c>
      <c r="M124">
        <v>54</v>
      </c>
      <c r="N124">
        <v>97</v>
      </c>
      <c r="O124">
        <v>307</v>
      </c>
      <c r="P124">
        <v>1098</v>
      </c>
      <c r="Q124">
        <v>1</v>
      </c>
      <c r="R124">
        <v>7</v>
      </c>
      <c r="S124">
        <v>2</v>
      </c>
      <c r="T124">
        <v>9</v>
      </c>
      <c r="U124">
        <v>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1">
        <v>44029</v>
      </c>
    </row>
    <row r="125" spans="1:29" x14ac:dyDescent="0.3">
      <c r="A125">
        <v>1124</v>
      </c>
      <c r="B125">
        <v>141551</v>
      </c>
      <c r="C125">
        <v>1</v>
      </c>
      <c r="D125">
        <v>1</v>
      </c>
      <c r="E125">
        <v>56</v>
      </c>
      <c r="F125" t="str" cm="1">
        <f t="array" ref="F125">_xlfn.IFS(Customer!F1440=1,"Divorced",Customer!G1440=1,"Married",Customer!H1440=1,"Single",Customer!I1440=1,"Together",Customer!J1440=1,"Window")</f>
        <v>Married</v>
      </c>
      <c r="G125" t="str" cm="1">
        <f t="array" ref="G125">_xlfn.IFS(Customer!K1440=1,"Basic",Customer!L1440=1,"Graduate",Customer!M1440=1,"Master",Customer!N1440=1,"PhD")</f>
        <v>PhD</v>
      </c>
      <c r="H125" t="s">
        <v>19</v>
      </c>
      <c r="I125">
        <v>51</v>
      </c>
      <c r="J125">
        <v>749</v>
      </c>
      <c r="K125">
        <v>0</v>
      </c>
      <c r="L125">
        <v>112</v>
      </c>
      <c r="M125">
        <v>10</v>
      </c>
      <c r="N125">
        <v>0</v>
      </c>
      <c r="O125">
        <v>78</v>
      </c>
      <c r="P125">
        <v>794</v>
      </c>
      <c r="Q125">
        <v>5</v>
      </c>
      <c r="R125">
        <v>5</v>
      </c>
      <c r="S125">
        <v>1</v>
      </c>
      <c r="T125">
        <v>5</v>
      </c>
      <c r="U125">
        <v>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1">
        <v>43849</v>
      </c>
    </row>
    <row r="126" spans="1:29" x14ac:dyDescent="0.3">
      <c r="A126">
        <v>1125</v>
      </c>
      <c r="B126">
        <v>162981</v>
      </c>
      <c r="C126">
        <v>0</v>
      </c>
      <c r="D126">
        <v>0</v>
      </c>
      <c r="E126">
        <v>53</v>
      </c>
      <c r="F126" t="str" cm="1">
        <f t="array" ref="F126">_xlfn.IFS(Customer!F739=1,"Divorced",Customer!G739=1,"Married",Customer!H739=1,"Single",Customer!I739=1,"Together",Customer!J739=1,"Window")</f>
        <v>Together</v>
      </c>
      <c r="G126" t="str" cm="1">
        <f t="array" ref="G126">_xlfn.IFS(Customer!K739=1,"Basic",Customer!L739=1,"Graduate",Customer!M739=1,"Master",Customer!N739=1,"PhD")</f>
        <v>PhD</v>
      </c>
      <c r="H126" t="s">
        <v>16</v>
      </c>
      <c r="I126">
        <v>21</v>
      </c>
      <c r="J126">
        <v>2060</v>
      </c>
      <c r="K126">
        <v>36</v>
      </c>
      <c r="L126">
        <v>1527</v>
      </c>
      <c r="M126">
        <v>98</v>
      </c>
      <c r="N126">
        <v>114</v>
      </c>
      <c r="O126">
        <v>0</v>
      </c>
      <c r="P126">
        <v>3835</v>
      </c>
      <c r="Q126">
        <v>1</v>
      </c>
      <c r="R126">
        <v>4</v>
      </c>
      <c r="S126">
        <v>5</v>
      </c>
      <c r="T126">
        <v>13</v>
      </c>
      <c r="U126">
        <v>3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 s="1">
        <v>43699</v>
      </c>
    </row>
    <row r="127" spans="1:29" x14ac:dyDescent="0.3">
      <c r="A127">
        <v>1126</v>
      </c>
      <c r="B127">
        <v>109548</v>
      </c>
      <c r="C127">
        <v>1</v>
      </c>
      <c r="D127">
        <v>0</v>
      </c>
      <c r="E127">
        <v>44</v>
      </c>
      <c r="F127" t="str" cm="1">
        <f t="array" ref="F127">_xlfn.IFS(Customer!F2192=1,"Divorced",Customer!G2192=1,"Married",Customer!H2192=1,"Single",Customer!I2192=1,"Together",Customer!J2192=1,"Window")</f>
        <v>Divorced</v>
      </c>
      <c r="G127" t="str" cm="1">
        <f t="array" ref="G127">_xlfn.IFS(Customer!K2192=1,"Basic",Customer!L2192=1,"Graduate",Customer!M2192=1,"Master",Customer!N2192=1,"PhD")</f>
        <v>Basic</v>
      </c>
      <c r="H127" t="s">
        <v>20</v>
      </c>
      <c r="I127">
        <v>31</v>
      </c>
      <c r="J127">
        <v>0</v>
      </c>
      <c r="K127">
        <v>11</v>
      </c>
      <c r="L127">
        <v>34</v>
      </c>
      <c r="M127">
        <v>115</v>
      </c>
      <c r="N127">
        <v>69</v>
      </c>
      <c r="O127">
        <v>103</v>
      </c>
      <c r="P127">
        <v>126</v>
      </c>
      <c r="Q127">
        <v>2</v>
      </c>
      <c r="R127">
        <v>1</v>
      </c>
      <c r="S127">
        <v>0</v>
      </c>
      <c r="T127">
        <v>3</v>
      </c>
      <c r="U127">
        <v>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1">
        <v>43478</v>
      </c>
    </row>
    <row r="128" spans="1:29" x14ac:dyDescent="0.3">
      <c r="A128">
        <v>1127</v>
      </c>
      <c r="B128">
        <v>133762</v>
      </c>
      <c r="C128">
        <v>2</v>
      </c>
      <c r="D128">
        <v>1</v>
      </c>
      <c r="E128">
        <v>61</v>
      </c>
      <c r="F128" t="str" cm="1">
        <f t="array" ref="F128">_xlfn.IFS(Customer!F1721=1,"Divorced",Customer!G1721=1,"Married",Customer!H1721=1,"Single",Customer!I1721=1,"Together",Customer!J1721=1,"Window")</f>
        <v>Married</v>
      </c>
      <c r="G128" t="str" cm="1">
        <f t="array" ref="G128">_xlfn.IFS(Customer!K1721=1,"Basic",Customer!L1721=1,"Graduate",Customer!M1721=1,"Master",Customer!N1721=1,"PhD")</f>
        <v>PhD</v>
      </c>
      <c r="H128" t="s">
        <v>15</v>
      </c>
      <c r="I128">
        <v>61</v>
      </c>
      <c r="J128">
        <v>210</v>
      </c>
      <c r="K128">
        <v>4</v>
      </c>
      <c r="L128">
        <v>135</v>
      </c>
      <c r="M128">
        <v>8</v>
      </c>
      <c r="N128">
        <v>0</v>
      </c>
      <c r="O128">
        <v>63</v>
      </c>
      <c r="P128">
        <v>293</v>
      </c>
      <c r="Q128">
        <v>3</v>
      </c>
      <c r="R128">
        <v>2</v>
      </c>
      <c r="S128">
        <v>2</v>
      </c>
      <c r="T128">
        <v>2</v>
      </c>
      <c r="U128">
        <v>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1">
        <v>43811</v>
      </c>
    </row>
    <row r="129" spans="1:29" x14ac:dyDescent="0.3">
      <c r="A129">
        <v>1128</v>
      </c>
      <c r="B129">
        <v>135860</v>
      </c>
      <c r="C129">
        <v>1</v>
      </c>
      <c r="D129">
        <v>1</v>
      </c>
      <c r="E129">
        <v>47</v>
      </c>
      <c r="F129" t="str" cm="1">
        <f t="array" ref="F129">_xlfn.IFS(Customer!F1642=1,"Divorced",Customer!G1642=1,"Married",Customer!H1642=1,"Single",Customer!I1642=1,"Together",Customer!J1642=1,"Window")</f>
        <v>Single</v>
      </c>
      <c r="G129" t="str" cm="1">
        <f t="array" ref="G129">_xlfn.IFS(Customer!K1642=1,"Basic",Customer!L1642=1,"Graduate",Customer!M1642=1,"Master",Customer!N1642=1,"PhD")</f>
        <v>PhD</v>
      </c>
      <c r="H129" t="s">
        <v>17</v>
      </c>
      <c r="I129">
        <v>37</v>
      </c>
      <c r="J129">
        <v>57</v>
      </c>
      <c r="K129">
        <v>0</v>
      </c>
      <c r="L129">
        <v>30</v>
      </c>
      <c r="M129">
        <v>15</v>
      </c>
      <c r="N129">
        <v>8</v>
      </c>
      <c r="O129">
        <v>76</v>
      </c>
      <c r="P129">
        <v>34</v>
      </c>
      <c r="Q129">
        <v>2</v>
      </c>
      <c r="R129">
        <v>1</v>
      </c>
      <c r="S129">
        <v>1</v>
      </c>
      <c r="T129">
        <v>2</v>
      </c>
      <c r="U129">
        <v>5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 s="1">
        <v>44127</v>
      </c>
    </row>
    <row r="130" spans="1:29" x14ac:dyDescent="0.3">
      <c r="A130">
        <v>1129</v>
      </c>
      <c r="B130">
        <v>136921</v>
      </c>
      <c r="C130">
        <v>1</v>
      </c>
      <c r="D130">
        <v>1</v>
      </c>
      <c r="E130">
        <v>55</v>
      </c>
      <c r="F130" t="str" cm="1">
        <f t="array" ref="F130">_xlfn.IFS(Customer!F1607=1,"Divorced",Customer!G1607=1,"Married",Customer!H1607=1,"Single",Customer!I1607=1,"Together",Customer!J1607=1,"Window")</f>
        <v>Divorced</v>
      </c>
      <c r="G130" t="str" cm="1">
        <f t="array" ref="G130">_xlfn.IFS(Customer!K1607=1,"Basic",Customer!L1607=1,"Graduate",Customer!M1607=1,"Master",Customer!N1607=1,"PhD")</f>
        <v>PhD</v>
      </c>
      <c r="H130" t="s">
        <v>18</v>
      </c>
      <c r="I130">
        <v>74</v>
      </c>
      <c r="J130">
        <v>63</v>
      </c>
      <c r="K130">
        <v>4</v>
      </c>
      <c r="L130">
        <v>45</v>
      </c>
      <c r="M130">
        <v>11</v>
      </c>
      <c r="N130">
        <v>4</v>
      </c>
      <c r="O130">
        <v>15</v>
      </c>
      <c r="P130">
        <v>111</v>
      </c>
      <c r="Q130">
        <v>2</v>
      </c>
      <c r="R130">
        <v>2</v>
      </c>
      <c r="S130">
        <v>0</v>
      </c>
      <c r="T130">
        <v>3</v>
      </c>
      <c r="U130">
        <v>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1">
        <v>43832</v>
      </c>
    </row>
    <row r="131" spans="1:29" x14ac:dyDescent="0.3">
      <c r="A131">
        <v>1130</v>
      </c>
      <c r="B131">
        <v>192859</v>
      </c>
      <c r="C131">
        <v>0</v>
      </c>
      <c r="D131">
        <v>0</v>
      </c>
      <c r="E131">
        <v>28</v>
      </c>
      <c r="F131" t="str" cm="1">
        <f t="array" ref="F131">_xlfn.IFS(Customer!F24=1,"Divorced",Customer!G24=1,"Married",Customer!H24=1,"Single",Customer!I24=1,"Together",Customer!J24=1,"Window")</f>
        <v>Single</v>
      </c>
      <c r="G131" t="str" cm="1">
        <f t="array" ref="G131">_xlfn.IFS(Customer!K24=1,"Basic",Customer!L24=1,"Graduate",Customer!M24=1,"Master",Customer!N24=1,"PhD")</f>
        <v>Master</v>
      </c>
      <c r="H131" t="s">
        <v>19</v>
      </c>
      <c r="I131">
        <v>46</v>
      </c>
      <c r="J131">
        <v>1998</v>
      </c>
      <c r="K131">
        <v>127</v>
      </c>
      <c r="L131">
        <v>1913</v>
      </c>
      <c r="M131">
        <v>108</v>
      </c>
      <c r="N131">
        <v>127</v>
      </c>
      <c r="O131">
        <v>42</v>
      </c>
      <c r="P131">
        <v>4231</v>
      </c>
      <c r="Q131">
        <v>1</v>
      </c>
      <c r="R131">
        <v>5</v>
      </c>
      <c r="S131">
        <v>4</v>
      </c>
      <c r="T131">
        <v>12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1">
        <v>43550</v>
      </c>
    </row>
    <row r="132" spans="1:29" x14ac:dyDescent="0.3">
      <c r="A132">
        <v>1131</v>
      </c>
      <c r="B132">
        <v>165104</v>
      </c>
      <c r="C132">
        <v>0</v>
      </c>
      <c r="D132">
        <v>1</v>
      </c>
      <c r="E132">
        <v>44</v>
      </c>
      <c r="F132" t="str" cm="1">
        <f t="array" ref="F132">_xlfn.IFS(Customer!F669=1,"Divorced",Customer!G669=1,"Married",Customer!H669=1,"Single",Customer!I669=1,"Together",Customer!J669=1,"Window")</f>
        <v>Together</v>
      </c>
      <c r="G132" t="str" cm="1">
        <f t="array" ref="G132">_xlfn.IFS(Customer!K669=1,"Basic",Customer!L669=1,"Graduate",Customer!M669=1,"Master",Customer!N669=1,"PhD")</f>
        <v>Master</v>
      </c>
      <c r="H132" t="s">
        <v>16</v>
      </c>
      <c r="I132">
        <v>4</v>
      </c>
      <c r="J132">
        <v>1872</v>
      </c>
      <c r="K132">
        <v>0</v>
      </c>
      <c r="L132">
        <v>588</v>
      </c>
      <c r="M132">
        <v>33</v>
      </c>
      <c r="N132">
        <v>51</v>
      </c>
      <c r="O132">
        <v>127</v>
      </c>
      <c r="P132">
        <v>2417</v>
      </c>
      <c r="Q132">
        <v>2</v>
      </c>
      <c r="R132">
        <v>3</v>
      </c>
      <c r="S132">
        <v>5</v>
      </c>
      <c r="T132">
        <v>7</v>
      </c>
      <c r="U132">
        <v>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 s="1">
        <v>43941</v>
      </c>
    </row>
    <row r="133" spans="1:29" x14ac:dyDescent="0.3">
      <c r="A133">
        <v>1132</v>
      </c>
      <c r="B133">
        <v>186111</v>
      </c>
      <c r="C133">
        <v>0</v>
      </c>
      <c r="D133">
        <v>0</v>
      </c>
      <c r="E133">
        <v>58</v>
      </c>
      <c r="F133" t="str" cm="1">
        <f t="array" ref="F133">_xlfn.IFS(Customer!F77=1,"Divorced",Customer!G77=1,"Married",Customer!H77=1,"Single",Customer!I77=1,"Together",Customer!J77=1,"Window")</f>
        <v>Married</v>
      </c>
      <c r="G133" t="str" cm="1">
        <f t="array" ref="G133">_xlfn.IFS(Customer!K77=1,"Basic",Customer!L77=1,"Graduate",Customer!M77=1,"Master",Customer!N77=1,"PhD")</f>
        <v>Graduate</v>
      </c>
      <c r="H133" t="s">
        <v>20</v>
      </c>
      <c r="I133">
        <v>73</v>
      </c>
      <c r="J133">
        <v>862</v>
      </c>
      <c r="K133">
        <v>61</v>
      </c>
      <c r="L133">
        <v>1634</v>
      </c>
      <c r="M133">
        <v>78</v>
      </c>
      <c r="N133">
        <v>86</v>
      </c>
      <c r="O133">
        <v>272</v>
      </c>
      <c r="P133">
        <v>2449</v>
      </c>
      <c r="Q133">
        <v>1</v>
      </c>
      <c r="R133">
        <v>5</v>
      </c>
      <c r="S133">
        <v>7</v>
      </c>
      <c r="T133">
        <v>10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1">
        <v>43732</v>
      </c>
    </row>
    <row r="134" spans="1:29" x14ac:dyDescent="0.3">
      <c r="A134">
        <v>1133</v>
      </c>
      <c r="B134">
        <v>168352</v>
      </c>
      <c r="C134">
        <v>0</v>
      </c>
      <c r="D134">
        <v>1</v>
      </c>
      <c r="E134">
        <v>46</v>
      </c>
      <c r="F134" t="str" cm="1">
        <f t="array" ref="F134">_xlfn.IFS(Customer!F553=1,"Divorced",Customer!G553=1,"Married",Customer!H553=1,"Single",Customer!I553=1,"Together",Customer!J553=1,"Window")</f>
        <v>Single</v>
      </c>
      <c r="G134" t="str" cm="1">
        <f t="array" ref="G134">_xlfn.IFS(Customer!K553=1,"Basic",Customer!L553=1,"Graduate",Customer!M553=1,"Master",Customer!N553=1,"PhD")</f>
        <v>PhD</v>
      </c>
      <c r="H134" t="s">
        <v>15</v>
      </c>
      <c r="I134">
        <v>47</v>
      </c>
      <c r="J134">
        <v>1512</v>
      </c>
      <c r="K134">
        <v>39</v>
      </c>
      <c r="L134">
        <v>325</v>
      </c>
      <c r="M134">
        <v>106</v>
      </c>
      <c r="N134">
        <v>81</v>
      </c>
      <c r="O134">
        <v>81</v>
      </c>
      <c r="P134">
        <v>1983</v>
      </c>
      <c r="Q134">
        <v>3</v>
      </c>
      <c r="R134">
        <v>8</v>
      </c>
      <c r="S134">
        <v>5</v>
      </c>
      <c r="T134">
        <v>9</v>
      </c>
      <c r="U134">
        <v>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1">
        <v>43863</v>
      </c>
    </row>
    <row r="135" spans="1:29" x14ac:dyDescent="0.3">
      <c r="A135">
        <v>1134</v>
      </c>
      <c r="B135">
        <v>141883</v>
      </c>
      <c r="C135">
        <v>1</v>
      </c>
      <c r="D135">
        <v>0</v>
      </c>
      <c r="E135">
        <v>32</v>
      </c>
      <c r="F135" t="str" cm="1">
        <f t="array" ref="F135">_xlfn.IFS(Customer!F1431=1,"Divorced",Customer!G1431=1,"Married",Customer!H1431=1,"Single",Customer!I1431=1,"Together",Customer!J1431=1,"Window")</f>
        <v>Together</v>
      </c>
      <c r="G135" t="str" cm="1">
        <f t="array" ref="G135">_xlfn.IFS(Customer!K1431=1,"Basic",Customer!L1431=1,"Graduate",Customer!M1431=1,"Master",Customer!N1431=1,"PhD")</f>
        <v>Graduate</v>
      </c>
      <c r="H135" t="s">
        <v>17</v>
      </c>
      <c r="I135">
        <v>13</v>
      </c>
      <c r="J135">
        <v>108</v>
      </c>
      <c r="K135">
        <v>115</v>
      </c>
      <c r="L135">
        <v>139</v>
      </c>
      <c r="M135">
        <v>247</v>
      </c>
      <c r="N135">
        <v>54</v>
      </c>
      <c r="O135">
        <v>393</v>
      </c>
      <c r="P135">
        <v>271</v>
      </c>
      <c r="Q135">
        <v>3</v>
      </c>
      <c r="R135">
        <v>4</v>
      </c>
      <c r="S135">
        <v>2</v>
      </c>
      <c r="T135">
        <v>3</v>
      </c>
      <c r="U135">
        <v>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1">
        <v>43701</v>
      </c>
    </row>
    <row r="136" spans="1:29" x14ac:dyDescent="0.3">
      <c r="A136">
        <v>1135</v>
      </c>
      <c r="B136">
        <v>159809</v>
      </c>
      <c r="C136">
        <v>0</v>
      </c>
      <c r="D136">
        <v>2</v>
      </c>
      <c r="E136">
        <v>44</v>
      </c>
      <c r="F136" t="str" cm="1">
        <f t="array" ref="F136">_xlfn.IFS(Customer!F848=1,"Divorced",Customer!G848=1,"Married",Customer!H848=1,"Single",Customer!I848=1,"Together",Customer!J848=1,"Window")</f>
        <v>Married</v>
      </c>
      <c r="G136" t="str" cm="1">
        <f t="array" ref="G136">_xlfn.IFS(Customer!K848=1,"Basic",Customer!L848=1,"Graduate",Customer!M848=1,"Master",Customer!N848=1,"PhD")</f>
        <v>Graduate</v>
      </c>
      <c r="H136" t="s">
        <v>18</v>
      </c>
      <c r="I136">
        <v>36</v>
      </c>
      <c r="J136">
        <v>1598</v>
      </c>
      <c r="K136">
        <v>43</v>
      </c>
      <c r="L136">
        <v>377</v>
      </c>
      <c r="M136">
        <v>86</v>
      </c>
      <c r="N136">
        <v>110</v>
      </c>
      <c r="O136">
        <v>131</v>
      </c>
      <c r="P136">
        <v>2081</v>
      </c>
      <c r="Q136">
        <v>3</v>
      </c>
      <c r="R136">
        <v>3</v>
      </c>
      <c r="S136">
        <v>3</v>
      </c>
      <c r="T136">
        <v>6</v>
      </c>
      <c r="U136">
        <v>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1">
        <v>43549</v>
      </c>
    </row>
    <row r="137" spans="1:29" x14ac:dyDescent="0.3">
      <c r="A137">
        <v>1136</v>
      </c>
      <c r="B137">
        <v>123957</v>
      </c>
      <c r="C137">
        <v>1</v>
      </c>
      <c r="D137">
        <v>0</v>
      </c>
      <c r="E137">
        <v>45</v>
      </c>
      <c r="F137" t="str" cm="1">
        <f t="array" ref="F137">_xlfn.IFS(Customer!F2001=1,"Divorced",Customer!G2001=1,"Married",Customer!H2001=1,"Single",Customer!I2001=1,"Together",Customer!J2001=1,"Window")</f>
        <v>Married</v>
      </c>
      <c r="G137" t="str" cm="1">
        <f t="array" ref="G137">_xlfn.IFS(Customer!K2001=1,"Basic",Customer!L2001=1,"Graduate",Customer!M2001=1,"Master",Customer!N2001=1,"PhD")</f>
        <v>Graduate</v>
      </c>
      <c r="H137" t="s">
        <v>19</v>
      </c>
      <c r="I137">
        <v>47</v>
      </c>
      <c r="J137">
        <v>10</v>
      </c>
      <c r="K137">
        <v>5</v>
      </c>
      <c r="L137">
        <v>93</v>
      </c>
      <c r="M137">
        <v>103</v>
      </c>
      <c r="N137">
        <v>57</v>
      </c>
      <c r="O137">
        <v>83</v>
      </c>
      <c r="P137">
        <v>186</v>
      </c>
      <c r="Q137">
        <v>1</v>
      </c>
      <c r="R137">
        <v>2</v>
      </c>
      <c r="S137">
        <v>0</v>
      </c>
      <c r="T137">
        <v>3</v>
      </c>
      <c r="U137">
        <v>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 s="1">
        <v>43559</v>
      </c>
    </row>
    <row r="138" spans="1:29" x14ac:dyDescent="0.3">
      <c r="A138">
        <v>1137</v>
      </c>
      <c r="B138">
        <v>138547</v>
      </c>
      <c r="C138">
        <v>1</v>
      </c>
      <c r="D138">
        <v>0</v>
      </c>
      <c r="E138">
        <v>39</v>
      </c>
      <c r="F138" t="str" cm="1">
        <f t="array" ref="F138">_xlfn.IFS(Customer!F1540=1,"Divorced",Customer!G1540=1,"Married",Customer!H1540=1,"Single",Customer!I1540=1,"Together",Customer!J1540=1,"Window")</f>
        <v>Together</v>
      </c>
      <c r="G138" t="str" cm="1">
        <f t="array" ref="G138">_xlfn.IFS(Customer!K1540=1,"Basic",Customer!L1540=1,"Graduate",Customer!M1540=1,"Master",Customer!N1540=1,"PhD")</f>
        <v>Graduate</v>
      </c>
      <c r="H138" t="s">
        <v>16</v>
      </c>
      <c r="I138">
        <v>49</v>
      </c>
      <c r="J138">
        <v>22</v>
      </c>
      <c r="K138">
        <v>4</v>
      </c>
      <c r="L138">
        <v>36</v>
      </c>
      <c r="M138">
        <v>0</v>
      </c>
      <c r="N138">
        <v>4</v>
      </c>
      <c r="O138">
        <v>14</v>
      </c>
      <c r="P138">
        <v>50</v>
      </c>
      <c r="Q138">
        <v>1</v>
      </c>
      <c r="R138">
        <v>1</v>
      </c>
      <c r="S138">
        <v>0</v>
      </c>
      <c r="T138">
        <v>2</v>
      </c>
      <c r="U138">
        <v>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 s="1">
        <v>43863</v>
      </c>
    </row>
    <row r="139" spans="1:29" x14ac:dyDescent="0.3">
      <c r="A139">
        <v>1138</v>
      </c>
      <c r="B139">
        <v>135688</v>
      </c>
      <c r="C139">
        <v>2</v>
      </c>
      <c r="D139">
        <v>1</v>
      </c>
      <c r="E139">
        <v>47</v>
      </c>
      <c r="F139" t="str" cm="1">
        <f t="array" ref="F139">_xlfn.IFS(Customer!F1654=1,"Divorced",Customer!G1654=1,"Married",Customer!H1654=1,"Single",Customer!I1654=1,"Together",Customer!J1654=1,"Window")</f>
        <v>Married</v>
      </c>
      <c r="G139" t="e" cm="1">
        <f t="array" ref="G139">_xlfn.IFS(Customer!K1654=1,"Basic",Customer!L1654=1,"Graduate",Customer!M1654=1,"Master",Customer!N1654=1,"PhD")</f>
        <v>#N/A</v>
      </c>
      <c r="H139" t="s">
        <v>20</v>
      </c>
      <c r="I139">
        <v>94</v>
      </c>
      <c r="J139">
        <v>278</v>
      </c>
      <c r="K139">
        <v>11</v>
      </c>
      <c r="L139">
        <v>342</v>
      </c>
      <c r="M139">
        <v>46</v>
      </c>
      <c r="N139">
        <v>4</v>
      </c>
      <c r="O139">
        <v>122</v>
      </c>
      <c r="P139">
        <v>559</v>
      </c>
      <c r="Q139">
        <v>7</v>
      </c>
      <c r="R139">
        <v>4</v>
      </c>
      <c r="S139">
        <v>1</v>
      </c>
      <c r="T139">
        <v>4</v>
      </c>
      <c r="U139">
        <v>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1">
        <v>43492</v>
      </c>
    </row>
    <row r="140" spans="1:29" x14ac:dyDescent="0.3">
      <c r="A140">
        <v>1139</v>
      </c>
      <c r="B140">
        <v>149605</v>
      </c>
      <c r="C140">
        <v>0</v>
      </c>
      <c r="D140">
        <v>0</v>
      </c>
      <c r="E140">
        <v>54</v>
      </c>
      <c r="F140" t="str" cm="1">
        <f t="array" ref="F140">_xlfn.IFS(Customer!F1174=1,"Divorced",Customer!G1174=1,"Married",Customer!H1174=1,"Single",Customer!I1174=1,"Together",Customer!J1174=1,"Window")</f>
        <v>Married</v>
      </c>
      <c r="G140" t="str" cm="1">
        <f t="array" ref="G140">_xlfn.IFS(Customer!K1174=1,"Basic",Customer!L1174=1,"Graduate",Customer!M1174=1,"Master",Customer!N1174=1,"PhD")</f>
        <v>Master</v>
      </c>
      <c r="H140" t="s">
        <v>15</v>
      </c>
      <c r="I140">
        <v>65</v>
      </c>
      <c r="J140">
        <v>127</v>
      </c>
      <c r="K140">
        <v>48</v>
      </c>
      <c r="L140">
        <v>87</v>
      </c>
      <c r="M140">
        <v>36</v>
      </c>
      <c r="N140">
        <v>60</v>
      </c>
      <c r="O140">
        <v>24</v>
      </c>
      <c r="P140">
        <v>335</v>
      </c>
      <c r="Q140">
        <v>1</v>
      </c>
      <c r="R140">
        <v>2</v>
      </c>
      <c r="S140">
        <v>1</v>
      </c>
      <c r="T140">
        <v>4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1">
        <v>44160</v>
      </c>
    </row>
    <row r="141" spans="1:29" x14ac:dyDescent="0.3">
      <c r="A141">
        <v>1140</v>
      </c>
      <c r="B141">
        <v>159354</v>
      </c>
      <c r="C141">
        <v>0</v>
      </c>
      <c r="D141">
        <v>2</v>
      </c>
      <c r="E141">
        <v>67</v>
      </c>
      <c r="F141" t="str" cm="1">
        <f t="array" ref="F141">_xlfn.IFS(Customer!F861=1,"Divorced",Customer!G861=1,"Married",Customer!H861=1,"Single",Customer!I861=1,"Together",Customer!J861=1,"Window")</f>
        <v>Married</v>
      </c>
      <c r="G141" t="str" cm="1">
        <f t="array" ref="G141">_xlfn.IFS(Customer!K861=1,"Basic",Customer!L861=1,"Graduate",Customer!M861=1,"Master",Customer!N861=1,"PhD")</f>
        <v>Master</v>
      </c>
      <c r="H141" t="s">
        <v>17</v>
      </c>
      <c r="I141">
        <v>59</v>
      </c>
      <c r="J141">
        <v>792</v>
      </c>
      <c r="K141">
        <v>56</v>
      </c>
      <c r="L141">
        <v>209</v>
      </c>
      <c r="M141">
        <v>105</v>
      </c>
      <c r="N141">
        <v>35</v>
      </c>
      <c r="O141">
        <v>35</v>
      </c>
      <c r="P141">
        <v>1163</v>
      </c>
      <c r="Q141">
        <v>1</v>
      </c>
      <c r="R141">
        <v>4</v>
      </c>
      <c r="S141">
        <v>4</v>
      </c>
      <c r="T141">
        <v>7</v>
      </c>
      <c r="U141">
        <v>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1">
        <v>44102</v>
      </c>
    </row>
    <row r="142" spans="1:29" x14ac:dyDescent="0.3">
      <c r="A142">
        <v>1141</v>
      </c>
      <c r="B142">
        <v>165747</v>
      </c>
      <c r="C142">
        <v>0</v>
      </c>
      <c r="D142">
        <v>1</v>
      </c>
      <c r="E142">
        <v>51</v>
      </c>
      <c r="F142" t="str" cm="1">
        <f t="array" ref="F142">_xlfn.IFS(Customer!F635=1,"Divorced",Customer!G635=1,"Married",Customer!H635=1,"Single",Customer!I635=1,"Together",Customer!J635=1,"Window")</f>
        <v>Married</v>
      </c>
      <c r="G142" t="str" cm="1">
        <f t="array" ref="G142">_xlfn.IFS(Customer!K635=1,"Basic",Customer!L635=1,"Graduate",Customer!M635=1,"Master",Customer!N635=1,"PhD")</f>
        <v>Graduate</v>
      </c>
      <c r="H142" t="s">
        <v>18</v>
      </c>
      <c r="I142">
        <v>96</v>
      </c>
      <c r="J142">
        <v>872</v>
      </c>
      <c r="K142">
        <v>43</v>
      </c>
      <c r="L142">
        <v>121</v>
      </c>
      <c r="M142">
        <v>58</v>
      </c>
      <c r="N142">
        <v>33</v>
      </c>
      <c r="O142">
        <v>33</v>
      </c>
      <c r="P142">
        <v>1094</v>
      </c>
      <c r="Q142">
        <v>4</v>
      </c>
      <c r="R142">
        <v>8</v>
      </c>
      <c r="S142">
        <v>1</v>
      </c>
      <c r="T142">
        <v>6</v>
      </c>
      <c r="U142">
        <v>6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 s="1">
        <v>44054</v>
      </c>
    </row>
    <row r="143" spans="1:29" x14ac:dyDescent="0.3">
      <c r="A143">
        <v>1142</v>
      </c>
      <c r="B143">
        <v>146344</v>
      </c>
      <c r="C143">
        <v>0</v>
      </c>
      <c r="D143">
        <v>1</v>
      </c>
      <c r="E143">
        <v>48</v>
      </c>
      <c r="F143" t="str" cm="1">
        <f t="array" ref="F143">_xlfn.IFS(Customer!F1275=1,"Divorced",Customer!G1275=1,"Married",Customer!H1275=1,"Single",Customer!I1275=1,"Together",Customer!J1275=1,"Window")</f>
        <v>Together</v>
      </c>
      <c r="G143" t="e" cm="1">
        <f t="array" ref="G143">_xlfn.IFS(Customer!K1275=1,"Basic",Customer!L1275=1,"Graduate",Customer!M1275=1,"Master",Customer!N1275=1,"PhD")</f>
        <v>#N/A</v>
      </c>
      <c r="H143" t="s">
        <v>19</v>
      </c>
      <c r="I143">
        <v>28</v>
      </c>
      <c r="J143">
        <v>736</v>
      </c>
      <c r="K143">
        <v>63</v>
      </c>
      <c r="L143">
        <v>180</v>
      </c>
      <c r="M143">
        <v>25</v>
      </c>
      <c r="N143">
        <v>63</v>
      </c>
      <c r="O143">
        <v>287</v>
      </c>
      <c r="P143">
        <v>780</v>
      </c>
      <c r="Q143">
        <v>4</v>
      </c>
      <c r="R143">
        <v>7</v>
      </c>
      <c r="S143">
        <v>1</v>
      </c>
      <c r="T143">
        <v>5</v>
      </c>
      <c r="U143">
        <v>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1">
        <v>43606</v>
      </c>
    </row>
    <row r="144" spans="1:29" x14ac:dyDescent="0.3">
      <c r="A144">
        <v>1143</v>
      </c>
      <c r="B144">
        <v>134176</v>
      </c>
      <c r="C144">
        <v>1</v>
      </c>
      <c r="D144">
        <v>0</v>
      </c>
      <c r="E144">
        <v>32</v>
      </c>
      <c r="F144" t="str" cm="1">
        <f t="array" ref="F144">_xlfn.IFS(Customer!F1708=1,"Divorced",Customer!G1708=1,"Married",Customer!H1708=1,"Single",Customer!I1708=1,"Together",Customer!J1708=1,"Window")</f>
        <v>Single</v>
      </c>
      <c r="G144" t="str" cm="1">
        <f t="array" ref="G144">_xlfn.IFS(Customer!K1708=1,"Basic",Customer!L1708=1,"Graduate",Customer!M1708=1,"Master",Customer!N1708=1,"PhD")</f>
        <v>Graduate</v>
      </c>
      <c r="H144" t="s">
        <v>16</v>
      </c>
      <c r="I144">
        <v>12</v>
      </c>
      <c r="J144">
        <v>20</v>
      </c>
      <c r="K144">
        <v>27</v>
      </c>
      <c r="L144">
        <v>94</v>
      </c>
      <c r="M144">
        <v>75</v>
      </c>
      <c r="N144">
        <v>55</v>
      </c>
      <c r="O144">
        <v>79</v>
      </c>
      <c r="P144">
        <v>192</v>
      </c>
      <c r="Q144">
        <v>4</v>
      </c>
      <c r="R144">
        <v>3</v>
      </c>
      <c r="S144">
        <v>0</v>
      </c>
      <c r="T144">
        <v>4</v>
      </c>
      <c r="U144">
        <v>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1">
        <v>44120</v>
      </c>
    </row>
    <row r="145" spans="1:29" x14ac:dyDescent="0.3">
      <c r="A145">
        <v>1144</v>
      </c>
      <c r="B145">
        <v>161010</v>
      </c>
      <c r="C145">
        <v>0</v>
      </c>
      <c r="D145">
        <v>1</v>
      </c>
      <c r="E145">
        <v>68</v>
      </c>
      <c r="F145" t="str" cm="1">
        <f t="array" ref="F145">_xlfn.IFS(Customer!F813=1,"Divorced",Customer!G813=1,"Married",Customer!H813=1,"Single",Customer!I813=1,"Together",Customer!J813=1,"Window")</f>
        <v>Together</v>
      </c>
      <c r="G145" t="str" cm="1">
        <f t="array" ref="G145">_xlfn.IFS(Customer!K813=1,"Basic",Customer!L813=1,"Graduate",Customer!M813=1,"Master",Customer!N813=1,"PhD")</f>
        <v>PhD</v>
      </c>
      <c r="H145" t="s">
        <v>20</v>
      </c>
      <c r="I145">
        <v>57</v>
      </c>
      <c r="J145">
        <v>2343</v>
      </c>
      <c r="K145">
        <v>0</v>
      </c>
      <c r="L145">
        <v>150</v>
      </c>
      <c r="M145">
        <v>0</v>
      </c>
      <c r="N145">
        <v>0</v>
      </c>
      <c r="O145">
        <v>201</v>
      </c>
      <c r="P145">
        <v>2293</v>
      </c>
      <c r="Q145">
        <v>2</v>
      </c>
      <c r="R145">
        <v>8</v>
      </c>
      <c r="S145">
        <v>5</v>
      </c>
      <c r="T145">
        <v>11</v>
      </c>
      <c r="U145">
        <v>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1">
        <v>43540</v>
      </c>
    </row>
    <row r="146" spans="1:29" x14ac:dyDescent="0.3">
      <c r="A146">
        <v>1145</v>
      </c>
      <c r="B146">
        <v>169372</v>
      </c>
      <c r="C146">
        <v>0</v>
      </c>
      <c r="D146">
        <v>0</v>
      </c>
      <c r="E146">
        <v>71</v>
      </c>
      <c r="F146" t="str" cm="1">
        <f t="array" ref="F146">_xlfn.IFS(Customer!F521=1,"Divorced",Customer!G521=1,"Married",Customer!H521=1,"Single",Customer!I521=1,"Together",Customer!J521=1,"Window")</f>
        <v>Together</v>
      </c>
      <c r="G146" t="str" cm="1">
        <f t="array" ref="G146">_xlfn.IFS(Customer!K521=1,"Basic",Customer!L521=1,"Graduate",Customer!M521=1,"Master",Customer!N521=1,"PhD")</f>
        <v>Graduate</v>
      </c>
      <c r="H146" t="s">
        <v>15</v>
      </c>
      <c r="I146">
        <v>10</v>
      </c>
      <c r="J146">
        <v>2434</v>
      </c>
      <c r="K146">
        <v>63</v>
      </c>
      <c r="L146">
        <v>657</v>
      </c>
      <c r="M146">
        <v>83</v>
      </c>
      <c r="N146">
        <v>32</v>
      </c>
      <c r="O146">
        <v>103</v>
      </c>
      <c r="P146">
        <v>3167</v>
      </c>
      <c r="Q146">
        <v>1</v>
      </c>
      <c r="R146">
        <v>10</v>
      </c>
      <c r="S146">
        <v>4</v>
      </c>
      <c r="T146">
        <v>6</v>
      </c>
      <c r="U146">
        <v>4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1</v>
      </c>
      <c r="AC146" s="1">
        <v>43673</v>
      </c>
    </row>
    <row r="147" spans="1:29" x14ac:dyDescent="0.3">
      <c r="A147">
        <v>1146</v>
      </c>
      <c r="B147">
        <v>149967</v>
      </c>
      <c r="C147">
        <v>0</v>
      </c>
      <c r="D147">
        <v>1</v>
      </c>
      <c r="E147">
        <v>62</v>
      </c>
      <c r="F147" t="str" cm="1">
        <f t="array" ref="F147">_xlfn.IFS(Customer!F1162=1,"Divorced",Customer!G1162=1,"Married",Customer!H1162=1,"Single",Customer!I1162=1,"Together",Customer!J1162=1,"Window")</f>
        <v>Single</v>
      </c>
      <c r="G147" t="str" cm="1">
        <f t="array" ref="G147">_xlfn.IFS(Customer!K1162=1,"Basic",Customer!L1162=1,"Graduate",Customer!M1162=1,"Master",Customer!N1162=1,"PhD")</f>
        <v>Graduate</v>
      </c>
      <c r="H147" t="s">
        <v>17</v>
      </c>
      <c r="I147">
        <v>4</v>
      </c>
      <c r="J147">
        <v>636</v>
      </c>
      <c r="K147">
        <v>18</v>
      </c>
      <c r="L147">
        <v>207</v>
      </c>
      <c r="M147">
        <v>12</v>
      </c>
      <c r="N147">
        <v>36</v>
      </c>
      <c r="O147">
        <v>9</v>
      </c>
      <c r="P147">
        <v>900</v>
      </c>
      <c r="Q147">
        <v>3</v>
      </c>
      <c r="R147">
        <v>6</v>
      </c>
      <c r="S147">
        <v>1</v>
      </c>
      <c r="T147">
        <v>5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1">
        <v>43812</v>
      </c>
    </row>
    <row r="148" spans="1:29" x14ac:dyDescent="0.3">
      <c r="A148">
        <v>1147</v>
      </c>
      <c r="B148">
        <v>160199</v>
      </c>
      <c r="C148">
        <v>1</v>
      </c>
      <c r="D148">
        <v>2</v>
      </c>
      <c r="E148">
        <v>42</v>
      </c>
      <c r="F148" t="str" cm="1">
        <f t="array" ref="F148">_xlfn.IFS(Customer!F837=1,"Divorced",Customer!G837=1,"Married",Customer!H837=1,"Single",Customer!I837=1,"Together",Customer!J837=1,"Window")</f>
        <v>Single</v>
      </c>
      <c r="G148" t="str" cm="1">
        <f t="array" ref="G148">_xlfn.IFS(Customer!K837=1,"Basic",Customer!L837=1,"Graduate",Customer!M837=1,"Master",Customer!N837=1,"PhD")</f>
        <v>Graduate</v>
      </c>
      <c r="H148" t="s">
        <v>18</v>
      </c>
      <c r="I148">
        <v>49</v>
      </c>
      <c r="J148">
        <v>21</v>
      </c>
      <c r="K148">
        <v>3</v>
      </c>
      <c r="L148">
        <v>19</v>
      </c>
      <c r="M148">
        <v>5</v>
      </c>
      <c r="N148">
        <v>0</v>
      </c>
      <c r="O148">
        <v>0</v>
      </c>
      <c r="P148">
        <v>48</v>
      </c>
      <c r="Q148">
        <v>1</v>
      </c>
      <c r="R148">
        <v>0</v>
      </c>
      <c r="S148">
        <v>0</v>
      </c>
      <c r="T148">
        <v>3</v>
      </c>
      <c r="U148">
        <v>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1">
        <v>43878</v>
      </c>
    </row>
    <row r="149" spans="1:29" x14ac:dyDescent="0.3">
      <c r="A149">
        <v>1148</v>
      </c>
      <c r="B149">
        <v>155375</v>
      </c>
      <c r="C149">
        <v>0</v>
      </c>
      <c r="D149">
        <v>1</v>
      </c>
      <c r="E149">
        <v>43</v>
      </c>
      <c r="F149" t="str" cm="1">
        <f t="array" ref="F149">_xlfn.IFS(Customer!F989=1,"Divorced",Customer!G989=1,"Married",Customer!H989=1,"Single",Customer!I989=1,"Together",Customer!J989=1,"Window")</f>
        <v>Together</v>
      </c>
      <c r="G149" t="str" cm="1">
        <f t="array" ref="G149">_xlfn.IFS(Customer!K989=1,"Basic",Customer!L989=1,"Graduate",Customer!M989=1,"Master",Customer!N989=1,"PhD")</f>
        <v>Graduate</v>
      </c>
      <c r="H149" t="s">
        <v>19</v>
      </c>
      <c r="I149">
        <v>3</v>
      </c>
      <c r="J149">
        <v>118</v>
      </c>
      <c r="K149">
        <v>31</v>
      </c>
      <c r="L149">
        <v>160</v>
      </c>
      <c r="M149">
        <v>28</v>
      </c>
      <c r="N149">
        <v>79</v>
      </c>
      <c r="O149">
        <v>39</v>
      </c>
      <c r="P149">
        <v>376</v>
      </c>
      <c r="Q149">
        <v>1</v>
      </c>
      <c r="R149">
        <v>1</v>
      </c>
      <c r="S149">
        <v>1</v>
      </c>
      <c r="T149">
        <v>6</v>
      </c>
      <c r="U149">
        <v>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1">
        <v>43913</v>
      </c>
    </row>
    <row r="150" spans="1:29" x14ac:dyDescent="0.3">
      <c r="A150">
        <v>1149</v>
      </c>
      <c r="B150">
        <v>180317</v>
      </c>
      <c r="C150">
        <v>0</v>
      </c>
      <c r="D150">
        <v>0</v>
      </c>
      <c r="E150">
        <v>65</v>
      </c>
      <c r="F150" t="str" cm="1">
        <f t="array" ref="F150">_xlfn.IFS(Customer!F199=1,"Divorced",Customer!G199=1,"Married",Customer!H199=1,"Single",Customer!I199=1,"Together",Customer!J199=1,"Window")</f>
        <v>Single</v>
      </c>
      <c r="G150" t="str" cm="1">
        <f t="array" ref="G150">_xlfn.IFS(Customer!K199=1,"Basic",Customer!L199=1,"Graduate",Customer!M199=1,"Master",Customer!N199=1,"PhD")</f>
        <v>Graduate</v>
      </c>
      <c r="H150" t="s">
        <v>16</v>
      </c>
      <c r="I150">
        <v>64</v>
      </c>
      <c r="J150">
        <v>1203</v>
      </c>
      <c r="K150">
        <v>25</v>
      </c>
      <c r="L150">
        <v>869</v>
      </c>
      <c r="M150">
        <v>335</v>
      </c>
      <c r="N150">
        <v>204</v>
      </c>
      <c r="O150">
        <v>128</v>
      </c>
      <c r="P150">
        <v>2508</v>
      </c>
      <c r="Q150">
        <v>1</v>
      </c>
      <c r="R150">
        <v>3</v>
      </c>
      <c r="S150">
        <v>4</v>
      </c>
      <c r="T150">
        <v>10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">
        <v>43855</v>
      </c>
    </row>
    <row r="151" spans="1:29" x14ac:dyDescent="0.3">
      <c r="A151">
        <v>1150</v>
      </c>
      <c r="B151">
        <v>130523</v>
      </c>
      <c r="C151">
        <v>2</v>
      </c>
      <c r="D151">
        <v>1</v>
      </c>
      <c r="E151">
        <v>62</v>
      </c>
      <c r="F151" t="str" cm="1">
        <f t="array" ref="F151">_xlfn.IFS(Customer!F1827=1,"Divorced",Customer!G1827=1,"Married",Customer!H1827=1,"Single",Customer!I1827=1,"Together",Customer!J1827=1,"Window")</f>
        <v>Single</v>
      </c>
      <c r="G151" t="str" cm="1">
        <f t="array" ref="G151">_xlfn.IFS(Customer!K1827=1,"Basic",Customer!L1827=1,"Graduate",Customer!M1827=1,"Master",Customer!N1827=1,"PhD")</f>
        <v>Master</v>
      </c>
      <c r="H151" t="s">
        <v>20</v>
      </c>
      <c r="I151">
        <v>0</v>
      </c>
      <c r="J151">
        <v>21</v>
      </c>
      <c r="K151">
        <v>0</v>
      </c>
      <c r="L151">
        <v>13</v>
      </c>
      <c r="M151">
        <v>0</v>
      </c>
      <c r="N151">
        <v>0</v>
      </c>
      <c r="O151">
        <v>21</v>
      </c>
      <c r="P151">
        <v>13</v>
      </c>
      <c r="Q151">
        <v>1</v>
      </c>
      <c r="R151">
        <v>1</v>
      </c>
      <c r="S151">
        <v>0</v>
      </c>
      <c r="T151">
        <v>2</v>
      </c>
      <c r="U151">
        <v>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1">
        <v>43805</v>
      </c>
    </row>
    <row r="152" spans="1:29" x14ac:dyDescent="0.3">
      <c r="A152">
        <v>1151</v>
      </c>
      <c r="B152">
        <v>170356</v>
      </c>
      <c r="C152">
        <v>0</v>
      </c>
      <c r="D152">
        <v>0</v>
      </c>
      <c r="E152">
        <v>75</v>
      </c>
      <c r="F152" t="str" cm="1">
        <f t="array" ref="F152">_xlfn.IFS(Customer!F486=1,"Divorced",Customer!G486=1,"Married",Customer!H486=1,"Single",Customer!I486=1,"Together",Customer!J486=1,"Window")</f>
        <v>Married</v>
      </c>
      <c r="G152" t="str" cm="1">
        <f t="array" ref="G152">_xlfn.IFS(Customer!K486=1,"Basic",Customer!L486=1,"Graduate",Customer!M486=1,"Master",Customer!N486=1,"PhD")</f>
        <v>PhD</v>
      </c>
      <c r="H152" t="s">
        <v>15</v>
      </c>
      <c r="I152">
        <v>20</v>
      </c>
      <c r="J152">
        <v>3266</v>
      </c>
      <c r="K152">
        <v>39</v>
      </c>
      <c r="L152">
        <v>603</v>
      </c>
      <c r="M152">
        <v>104</v>
      </c>
      <c r="N152">
        <v>39</v>
      </c>
      <c r="O152">
        <v>80</v>
      </c>
      <c r="P152">
        <v>3971</v>
      </c>
      <c r="Q152">
        <v>2</v>
      </c>
      <c r="R152">
        <v>10</v>
      </c>
      <c r="S152">
        <v>6</v>
      </c>
      <c r="T152">
        <v>9</v>
      </c>
      <c r="U152">
        <v>6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1">
        <v>43567</v>
      </c>
    </row>
    <row r="153" spans="1:29" x14ac:dyDescent="0.3">
      <c r="A153">
        <v>1152</v>
      </c>
      <c r="B153">
        <v>123228</v>
      </c>
      <c r="C153">
        <v>1</v>
      </c>
      <c r="D153">
        <v>0</v>
      </c>
      <c r="E153">
        <v>36</v>
      </c>
      <c r="F153" t="str" cm="1">
        <f t="array" ref="F153">_xlfn.IFS(Customer!F2023=1,"Divorced",Customer!G2023=1,"Married",Customer!H2023=1,"Single",Customer!I2023=1,"Together",Customer!J2023=1,"Window")</f>
        <v>Married</v>
      </c>
      <c r="G153" t="str" cm="1">
        <f t="array" ref="G153">_xlfn.IFS(Customer!K2023=1,"Basic",Customer!L2023=1,"Graduate",Customer!M2023=1,"Master",Customer!N2023=1,"PhD")</f>
        <v>Graduate</v>
      </c>
      <c r="H153" t="s">
        <v>17</v>
      </c>
      <c r="I153">
        <v>91</v>
      </c>
      <c r="J153">
        <v>281</v>
      </c>
      <c r="K153">
        <v>16</v>
      </c>
      <c r="L153">
        <v>260</v>
      </c>
      <c r="M153">
        <v>37</v>
      </c>
      <c r="N153">
        <v>21</v>
      </c>
      <c r="O153">
        <v>27</v>
      </c>
      <c r="P153">
        <v>589</v>
      </c>
      <c r="Q153">
        <v>4</v>
      </c>
      <c r="R153">
        <v>3</v>
      </c>
      <c r="S153">
        <v>0</v>
      </c>
      <c r="T153">
        <v>4</v>
      </c>
      <c r="U153">
        <v>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1">
        <v>43993</v>
      </c>
    </row>
    <row r="154" spans="1:29" x14ac:dyDescent="0.3">
      <c r="A154">
        <v>1153</v>
      </c>
      <c r="B154">
        <v>174165</v>
      </c>
      <c r="C154">
        <v>0</v>
      </c>
      <c r="D154">
        <v>0</v>
      </c>
      <c r="E154">
        <v>45</v>
      </c>
      <c r="F154" t="str" cm="1">
        <f t="array" ref="F154">_xlfn.IFS(Customer!F371=1,"Divorced",Customer!G371=1,"Married",Customer!H371=1,"Single",Customer!I371=1,"Together",Customer!J371=1,"Window")</f>
        <v>Divorced</v>
      </c>
      <c r="G154" t="str" cm="1">
        <f t="array" ref="G154">_xlfn.IFS(Customer!K371=1,"Basic",Customer!L371=1,"Graduate",Customer!M371=1,"Master",Customer!N371=1,"PhD")</f>
        <v>PhD</v>
      </c>
      <c r="H154" t="s">
        <v>18</v>
      </c>
      <c r="I154">
        <v>9</v>
      </c>
      <c r="J154">
        <v>2351</v>
      </c>
      <c r="K154">
        <v>28</v>
      </c>
      <c r="L154">
        <v>564</v>
      </c>
      <c r="M154">
        <v>38</v>
      </c>
      <c r="N154">
        <v>28</v>
      </c>
      <c r="O154">
        <v>28</v>
      </c>
      <c r="P154">
        <v>2980</v>
      </c>
      <c r="Q154">
        <v>1</v>
      </c>
      <c r="R154">
        <v>5</v>
      </c>
      <c r="S154">
        <v>4</v>
      </c>
      <c r="T154">
        <v>10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1">
        <v>43744</v>
      </c>
    </row>
    <row r="155" spans="1:29" x14ac:dyDescent="0.3">
      <c r="A155">
        <v>1154</v>
      </c>
      <c r="B155">
        <v>143482</v>
      </c>
      <c r="C155">
        <v>2</v>
      </c>
      <c r="D155">
        <v>1</v>
      </c>
      <c r="E155">
        <v>54</v>
      </c>
      <c r="F155" t="str" cm="1">
        <f t="array" ref="F155">_xlfn.IFS(Customer!F1367=1,"Divorced",Customer!G1367=1,"Married",Customer!H1367=1,"Single",Customer!I1367=1,"Together",Customer!J1367=1,"Window")</f>
        <v>Together</v>
      </c>
      <c r="G155" t="str" cm="1">
        <f t="array" ref="G155">_xlfn.IFS(Customer!K1367=1,"Basic",Customer!L1367=1,"Graduate",Customer!M1367=1,"Master",Customer!N1367=1,"PhD")</f>
        <v>Graduate</v>
      </c>
      <c r="H155" t="s">
        <v>19</v>
      </c>
      <c r="I155">
        <v>83</v>
      </c>
      <c r="J155">
        <v>59</v>
      </c>
      <c r="K155">
        <v>3</v>
      </c>
      <c r="L155">
        <v>106</v>
      </c>
      <c r="M155">
        <v>20</v>
      </c>
      <c r="N155">
        <v>10</v>
      </c>
      <c r="O155">
        <v>92</v>
      </c>
      <c r="P155">
        <v>106</v>
      </c>
      <c r="Q155">
        <v>3</v>
      </c>
      <c r="R155">
        <v>2</v>
      </c>
      <c r="S155">
        <v>0</v>
      </c>
      <c r="T155">
        <v>4</v>
      </c>
      <c r="U155">
        <v>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s="1">
        <v>43940</v>
      </c>
    </row>
    <row r="156" spans="1:29" x14ac:dyDescent="0.3">
      <c r="A156">
        <v>1155</v>
      </c>
      <c r="B156">
        <v>162551</v>
      </c>
      <c r="C156">
        <v>0</v>
      </c>
      <c r="D156">
        <v>0</v>
      </c>
      <c r="E156">
        <v>67</v>
      </c>
      <c r="F156" t="str" cm="1">
        <f t="array" ref="F156">_xlfn.IFS(Customer!F760=1,"Divorced",Customer!G760=1,"Married",Customer!H760=1,"Single",Customer!I760=1,"Together",Customer!J760=1,"Window")</f>
        <v>Divorced</v>
      </c>
      <c r="G156" t="str" cm="1">
        <f t="array" ref="G156">_xlfn.IFS(Customer!K760=1,"Basic",Customer!L760=1,"Graduate",Customer!M760=1,"Master",Customer!N760=1,"PhD")</f>
        <v>Graduate</v>
      </c>
      <c r="H156" t="s">
        <v>16</v>
      </c>
      <c r="I156">
        <v>27</v>
      </c>
      <c r="J156">
        <v>325</v>
      </c>
      <c r="K156">
        <v>42</v>
      </c>
      <c r="L156">
        <v>255</v>
      </c>
      <c r="M156">
        <v>348</v>
      </c>
      <c r="N156">
        <v>55</v>
      </c>
      <c r="O156">
        <v>70</v>
      </c>
      <c r="P156">
        <v>954</v>
      </c>
      <c r="Q156">
        <v>1</v>
      </c>
      <c r="R156">
        <v>6</v>
      </c>
      <c r="S156">
        <v>7</v>
      </c>
      <c r="T156">
        <v>4</v>
      </c>
      <c r="U156">
        <v>3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s="1">
        <v>43945</v>
      </c>
    </row>
    <row r="157" spans="1:29" x14ac:dyDescent="0.3">
      <c r="A157">
        <v>1156</v>
      </c>
      <c r="B157">
        <v>152332</v>
      </c>
      <c r="C157">
        <v>0</v>
      </c>
      <c r="D157">
        <v>0</v>
      </c>
      <c r="E157">
        <v>61</v>
      </c>
      <c r="F157" t="str" cm="1">
        <f t="array" ref="F157">_xlfn.IFS(Customer!F1086=1,"Divorced",Customer!G1086=1,"Married",Customer!H1086=1,"Single",Customer!I1086=1,"Together",Customer!J1086=1,"Window")</f>
        <v>Divorced</v>
      </c>
      <c r="G157" t="str" cm="1">
        <f t="array" ref="G157">_xlfn.IFS(Customer!K1086=1,"Basic",Customer!L1086=1,"Graduate",Customer!M1086=1,"Master",Customer!N1086=1,"PhD")</f>
        <v>Graduate</v>
      </c>
      <c r="H157" t="s">
        <v>20</v>
      </c>
      <c r="I157">
        <v>63</v>
      </c>
      <c r="J157">
        <v>617</v>
      </c>
      <c r="K157">
        <v>15</v>
      </c>
      <c r="L157">
        <v>96</v>
      </c>
      <c r="M157">
        <v>20</v>
      </c>
      <c r="N157">
        <v>0</v>
      </c>
      <c r="O157">
        <v>6</v>
      </c>
      <c r="P157">
        <v>742</v>
      </c>
      <c r="Q157">
        <v>1</v>
      </c>
      <c r="R157">
        <v>3</v>
      </c>
      <c r="S157">
        <v>2</v>
      </c>
      <c r="T157">
        <v>6</v>
      </c>
      <c r="U157">
        <v>4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 s="1">
        <v>43863</v>
      </c>
    </row>
    <row r="158" spans="1:29" x14ac:dyDescent="0.3">
      <c r="A158">
        <v>1157</v>
      </c>
      <c r="B158">
        <v>166951</v>
      </c>
      <c r="C158">
        <v>0</v>
      </c>
      <c r="D158">
        <v>0</v>
      </c>
      <c r="E158">
        <v>32</v>
      </c>
      <c r="F158" t="str" cm="1">
        <f t="array" ref="F158">_xlfn.IFS(Customer!F598=1,"Divorced",Customer!G598=1,"Married",Customer!H598=1,"Single",Customer!I598=1,"Together",Customer!J598=1,"Window")</f>
        <v>Single</v>
      </c>
      <c r="G158" t="str" cm="1">
        <f t="array" ref="G158">_xlfn.IFS(Customer!K598=1,"Basic",Customer!L598=1,"Graduate",Customer!M598=1,"Master",Customer!N598=1,"PhD")</f>
        <v>Graduate</v>
      </c>
      <c r="H158" t="s">
        <v>15</v>
      </c>
      <c r="I158">
        <v>46</v>
      </c>
      <c r="J158">
        <v>691</v>
      </c>
      <c r="K158">
        <v>404</v>
      </c>
      <c r="L158">
        <v>761</v>
      </c>
      <c r="M158">
        <v>431</v>
      </c>
      <c r="N158">
        <v>190</v>
      </c>
      <c r="O158">
        <v>309</v>
      </c>
      <c r="P158">
        <v>2167</v>
      </c>
      <c r="Q158">
        <v>1</v>
      </c>
      <c r="R158">
        <v>3</v>
      </c>
      <c r="S158">
        <v>4</v>
      </c>
      <c r="T158">
        <v>7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1">
        <v>43929</v>
      </c>
    </row>
    <row r="159" spans="1:29" x14ac:dyDescent="0.3">
      <c r="A159">
        <v>1158</v>
      </c>
      <c r="B159">
        <v>126091</v>
      </c>
      <c r="C159">
        <v>1</v>
      </c>
      <c r="D159">
        <v>1</v>
      </c>
      <c r="E159">
        <v>63</v>
      </c>
      <c r="F159" t="str" cm="1">
        <f t="array" ref="F159">_xlfn.IFS(Customer!F1952=1,"Divorced",Customer!G1952=1,"Married",Customer!H1952=1,"Single",Customer!I1952=1,"Together",Customer!J1952=1,"Window")</f>
        <v>Together</v>
      </c>
      <c r="G159" t="str" cm="1">
        <f t="array" ref="G159">_xlfn.IFS(Customer!K1952=1,"Basic",Customer!L1952=1,"Graduate",Customer!M1952=1,"Master",Customer!N1952=1,"PhD")</f>
        <v>Graduate</v>
      </c>
      <c r="H159" t="s">
        <v>17</v>
      </c>
      <c r="I159">
        <v>84</v>
      </c>
      <c r="J159">
        <v>72</v>
      </c>
      <c r="K159">
        <v>48</v>
      </c>
      <c r="L159">
        <v>92</v>
      </c>
      <c r="M159">
        <v>39</v>
      </c>
      <c r="N159">
        <v>82</v>
      </c>
      <c r="O159">
        <v>97</v>
      </c>
      <c r="P159">
        <v>237</v>
      </c>
      <c r="Q159">
        <v>3</v>
      </c>
      <c r="R159">
        <v>2</v>
      </c>
      <c r="S159">
        <v>1</v>
      </c>
      <c r="T159">
        <v>3</v>
      </c>
      <c r="U159">
        <v>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1">
        <v>44044</v>
      </c>
    </row>
    <row r="160" spans="1:29" x14ac:dyDescent="0.3">
      <c r="A160">
        <v>1159</v>
      </c>
      <c r="B160">
        <v>133456</v>
      </c>
      <c r="C160">
        <v>1</v>
      </c>
      <c r="D160">
        <v>1</v>
      </c>
      <c r="E160">
        <v>55</v>
      </c>
      <c r="F160" t="str" cm="1">
        <f t="array" ref="F160">_xlfn.IFS(Customer!F1733=1,"Divorced",Customer!G1733=1,"Married",Customer!H1733=1,"Single",Customer!I1733=1,"Together",Customer!J1733=1,"Window")</f>
        <v>Together</v>
      </c>
      <c r="G160" t="str" cm="1">
        <f t="array" ref="G160">_xlfn.IFS(Customer!K1733=1,"Basic",Customer!L1733=1,"Graduate",Customer!M1733=1,"Master",Customer!N1733=1,"PhD")</f>
        <v>Graduate</v>
      </c>
      <c r="H160" t="s">
        <v>18</v>
      </c>
      <c r="I160">
        <v>58</v>
      </c>
      <c r="J160">
        <v>28</v>
      </c>
      <c r="K160">
        <v>12</v>
      </c>
      <c r="L160">
        <v>40</v>
      </c>
      <c r="M160">
        <v>32</v>
      </c>
      <c r="N160">
        <v>4</v>
      </c>
      <c r="O160">
        <v>28</v>
      </c>
      <c r="P160">
        <v>88</v>
      </c>
      <c r="Q160">
        <v>2</v>
      </c>
      <c r="R160">
        <v>1</v>
      </c>
      <c r="S160">
        <v>0</v>
      </c>
      <c r="T160">
        <v>3</v>
      </c>
      <c r="U160">
        <v>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1">
        <v>44099</v>
      </c>
    </row>
    <row r="161" spans="1:29" x14ac:dyDescent="0.3">
      <c r="A161">
        <v>1160</v>
      </c>
      <c r="B161">
        <v>128718</v>
      </c>
      <c r="C161">
        <v>1</v>
      </c>
      <c r="D161">
        <v>0</v>
      </c>
      <c r="E161">
        <v>38</v>
      </c>
      <c r="F161" t="str" cm="1">
        <f t="array" ref="F161">_xlfn.IFS(Customer!F1875=1,"Divorced",Customer!G1875=1,"Married",Customer!H1875=1,"Single",Customer!I1875=1,"Together",Customer!J1875=1,"Window")</f>
        <v>Married</v>
      </c>
      <c r="G161" t="str" cm="1">
        <f t="array" ref="G161">_xlfn.IFS(Customer!K1875=1,"Basic",Customer!L1875=1,"Graduate",Customer!M1875=1,"Master",Customer!N1875=1,"PhD")</f>
        <v>Graduate</v>
      </c>
      <c r="H161" t="s">
        <v>19</v>
      </c>
      <c r="I161">
        <v>78</v>
      </c>
      <c r="J161">
        <v>54</v>
      </c>
      <c r="K161">
        <v>18</v>
      </c>
      <c r="L161">
        <v>27</v>
      </c>
      <c r="M161">
        <v>49</v>
      </c>
      <c r="N161">
        <v>36</v>
      </c>
      <c r="O161">
        <v>72</v>
      </c>
      <c r="P161">
        <v>112</v>
      </c>
      <c r="Q161">
        <v>2</v>
      </c>
      <c r="R161">
        <v>2</v>
      </c>
      <c r="S161">
        <v>0</v>
      </c>
      <c r="T161">
        <v>3</v>
      </c>
      <c r="U161">
        <v>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1">
        <v>43817</v>
      </c>
    </row>
    <row r="162" spans="1:29" x14ac:dyDescent="0.3">
      <c r="A162">
        <v>1161</v>
      </c>
      <c r="B162">
        <v>150447</v>
      </c>
      <c r="C162">
        <v>2</v>
      </c>
      <c r="D162">
        <v>0</v>
      </c>
      <c r="E162">
        <v>50</v>
      </c>
      <c r="F162" t="str" cm="1">
        <f t="array" ref="F162">_xlfn.IFS(Customer!F1145=1,"Divorced",Customer!G1145=1,"Married",Customer!H1145=1,"Single",Customer!I1145=1,"Together",Customer!J1145=1,"Window")</f>
        <v>Married</v>
      </c>
      <c r="G162" t="str" cm="1">
        <f t="array" ref="G162">_xlfn.IFS(Customer!K1145=1,"Basic",Customer!L1145=1,"Graduate",Customer!M1145=1,"Master",Customer!N1145=1,"PhD")</f>
        <v>Graduate</v>
      </c>
      <c r="H162" t="s">
        <v>16</v>
      </c>
      <c r="I162">
        <v>4</v>
      </c>
      <c r="J162">
        <v>253</v>
      </c>
      <c r="K162">
        <v>21</v>
      </c>
      <c r="L162">
        <v>72</v>
      </c>
      <c r="M162">
        <v>6</v>
      </c>
      <c r="N162">
        <v>9</v>
      </c>
      <c r="O162">
        <v>81</v>
      </c>
      <c r="P162">
        <v>280</v>
      </c>
      <c r="Q162">
        <v>1</v>
      </c>
      <c r="R162">
        <v>3</v>
      </c>
      <c r="S162">
        <v>1</v>
      </c>
      <c r="T162">
        <v>3</v>
      </c>
      <c r="U162">
        <v>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1">
        <v>44099</v>
      </c>
    </row>
    <row r="163" spans="1:29" x14ac:dyDescent="0.3">
      <c r="A163">
        <v>1162</v>
      </c>
      <c r="B163">
        <v>153537</v>
      </c>
      <c r="C163">
        <v>1</v>
      </c>
      <c r="D163">
        <v>1</v>
      </c>
      <c r="E163">
        <v>61</v>
      </c>
      <c r="F163" t="str" cm="1">
        <f t="array" ref="F163">_xlfn.IFS(Customer!F1054=1,"Divorced",Customer!G1054=1,"Married",Customer!H1054=1,"Single",Customer!I1054=1,"Together",Customer!J1054=1,"Window")</f>
        <v>Together</v>
      </c>
      <c r="G163" t="str" cm="1">
        <f t="array" ref="G163">_xlfn.IFS(Customer!K1054=1,"Basic",Customer!L1054=1,"Graduate",Customer!M1054=1,"Master",Customer!N1054=1,"PhD")</f>
        <v>PhD</v>
      </c>
      <c r="H163" t="s">
        <v>20</v>
      </c>
      <c r="I163">
        <v>17</v>
      </c>
      <c r="J163">
        <v>232</v>
      </c>
      <c r="K163">
        <v>0</v>
      </c>
      <c r="L163">
        <v>17</v>
      </c>
      <c r="M163">
        <v>0</v>
      </c>
      <c r="N163">
        <v>0</v>
      </c>
      <c r="O163">
        <v>17</v>
      </c>
      <c r="P163">
        <v>232</v>
      </c>
      <c r="Q163">
        <v>2</v>
      </c>
      <c r="R163">
        <v>2</v>
      </c>
      <c r="S163">
        <v>1</v>
      </c>
      <c r="T163">
        <v>3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s="1">
        <v>44018</v>
      </c>
    </row>
    <row r="164" spans="1:29" x14ac:dyDescent="0.3">
      <c r="A164">
        <v>1163</v>
      </c>
      <c r="B164">
        <v>152074</v>
      </c>
      <c r="C164">
        <v>0</v>
      </c>
      <c r="D164">
        <v>1</v>
      </c>
      <c r="E164">
        <v>53</v>
      </c>
      <c r="F164" t="str" cm="1">
        <f t="array" ref="F164">_xlfn.IFS(Customer!F1094=1,"Divorced",Customer!G1094=1,"Married",Customer!H1094=1,"Single",Customer!I1094=1,"Together",Customer!J1094=1,"Window")</f>
        <v>Single</v>
      </c>
      <c r="G164" t="str" cm="1">
        <f t="array" ref="G164">_xlfn.IFS(Customer!K1094=1,"Basic",Customer!L1094=1,"Graduate",Customer!M1094=1,"Master",Customer!N1094=1,"PhD")</f>
        <v>Graduate</v>
      </c>
      <c r="H164" t="s">
        <v>15</v>
      </c>
      <c r="I164">
        <v>77</v>
      </c>
      <c r="J164">
        <v>172</v>
      </c>
      <c r="K164">
        <v>0</v>
      </c>
      <c r="L164">
        <v>35</v>
      </c>
      <c r="M164">
        <v>0</v>
      </c>
      <c r="N164">
        <v>0</v>
      </c>
      <c r="O164">
        <v>140</v>
      </c>
      <c r="P164">
        <v>67</v>
      </c>
      <c r="Q164">
        <v>1</v>
      </c>
      <c r="R164">
        <v>2</v>
      </c>
      <c r="S164">
        <v>2</v>
      </c>
      <c r="T164">
        <v>2</v>
      </c>
      <c r="U164">
        <v>4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1">
        <v>44082</v>
      </c>
    </row>
    <row r="165" spans="1:29" x14ac:dyDescent="0.3">
      <c r="A165">
        <v>1164</v>
      </c>
      <c r="B165">
        <v>180427</v>
      </c>
      <c r="C165">
        <v>0</v>
      </c>
      <c r="D165">
        <v>1</v>
      </c>
      <c r="E165">
        <v>45</v>
      </c>
      <c r="F165" t="str" cm="1">
        <f t="array" ref="F165">_xlfn.IFS(Customer!F194=1,"Divorced",Customer!G194=1,"Married",Customer!H194=1,"Single",Customer!I194=1,"Together",Customer!J194=1,"Window")</f>
        <v>Married</v>
      </c>
      <c r="G165" t="str" cm="1">
        <f t="array" ref="G165">_xlfn.IFS(Customer!K194=1,"Basic",Customer!L194=1,"Graduate",Customer!M194=1,"Master",Customer!N194=1,"PhD")</f>
        <v>PhD</v>
      </c>
      <c r="H165" t="s">
        <v>17</v>
      </c>
      <c r="I165">
        <v>56</v>
      </c>
      <c r="J165">
        <v>2578</v>
      </c>
      <c r="K165">
        <v>159</v>
      </c>
      <c r="L165">
        <v>1007</v>
      </c>
      <c r="M165">
        <v>155</v>
      </c>
      <c r="N165">
        <v>159</v>
      </c>
      <c r="O165">
        <v>58</v>
      </c>
      <c r="P165">
        <v>4000</v>
      </c>
      <c r="Q165">
        <v>1</v>
      </c>
      <c r="R165">
        <v>11</v>
      </c>
      <c r="S165">
        <v>8</v>
      </c>
      <c r="T165">
        <v>8</v>
      </c>
      <c r="U165">
        <v>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1">
        <v>43513</v>
      </c>
    </row>
    <row r="166" spans="1:29" x14ac:dyDescent="0.3">
      <c r="A166">
        <v>1165</v>
      </c>
      <c r="B166">
        <v>183837</v>
      </c>
      <c r="C166">
        <v>0</v>
      </c>
      <c r="D166">
        <v>0</v>
      </c>
      <c r="E166">
        <v>72</v>
      </c>
      <c r="F166" t="str" cm="1">
        <f t="array" ref="F166">_xlfn.IFS(Customer!F111=1,"Divorced",Customer!G111=1,"Married",Customer!H111=1,"Single",Customer!I111=1,"Together",Customer!J111=1,"Window")</f>
        <v>Married</v>
      </c>
      <c r="G166" t="str" cm="1">
        <f t="array" ref="G166">_xlfn.IFS(Customer!K111=1,"Basic",Customer!L111=1,"Graduate",Customer!M111=1,"Master",Customer!N111=1,"PhD")</f>
        <v>PhD</v>
      </c>
      <c r="H166" t="s">
        <v>18</v>
      </c>
      <c r="I166">
        <v>79</v>
      </c>
      <c r="J166">
        <v>1857</v>
      </c>
      <c r="K166">
        <v>145</v>
      </c>
      <c r="L166">
        <v>261</v>
      </c>
      <c r="M166">
        <v>189</v>
      </c>
      <c r="N166">
        <v>195</v>
      </c>
      <c r="O166">
        <v>243</v>
      </c>
      <c r="P166">
        <v>2403</v>
      </c>
      <c r="Q166">
        <v>1</v>
      </c>
      <c r="R166">
        <v>9</v>
      </c>
      <c r="S166">
        <v>10</v>
      </c>
      <c r="T166">
        <v>5</v>
      </c>
      <c r="U166">
        <v>4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1</v>
      </c>
      <c r="AC166" s="1">
        <v>43608</v>
      </c>
    </row>
    <row r="167" spans="1:29" x14ac:dyDescent="0.3">
      <c r="A167">
        <v>1166</v>
      </c>
      <c r="B167">
        <v>138853</v>
      </c>
      <c r="C167">
        <v>1</v>
      </c>
      <c r="D167">
        <v>1</v>
      </c>
      <c r="E167">
        <v>50</v>
      </c>
      <c r="F167" t="str" cm="1">
        <f t="array" ref="F167">_xlfn.IFS(Customer!F1522=1,"Divorced",Customer!G1522=1,"Married",Customer!H1522=1,"Single",Customer!I1522=1,"Together",Customer!J1522=1,"Window")</f>
        <v>Married</v>
      </c>
      <c r="G167" t="str" cm="1">
        <f t="array" ref="G167">_xlfn.IFS(Customer!K1522=1,"Basic",Customer!L1522=1,"Graduate",Customer!M1522=1,"Master",Customer!N1522=1,"PhD")</f>
        <v>PhD</v>
      </c>
      <c r="H167" t="s">
        <v>19</v>
      </c>
      <c r="I167">
        <v>90</v>
      </c>
      <c r="J167">
        <v>104</v>
      </c>
      <c r="K167">
        <v>0</v>
      </c>
      <c r="L167">
        <v>50</v>
      </c>
      <c r="M167">
        <v>0</v>
      </c>
      <c r="N167">
        <v>0</v>
      </c>
      <c r="O167">
        <v>7</v>
      </c>
      <c r="P167">
        <v>147</v>
      </c>
      <c r="Q167">
        <v>2</v>
      </c>
      <c r="R167">
        <v>2</v>
      </c>
      <c r="S167">
        <v>0</v>
      </c>
      <c r="T167">
        <v>3</v>
      </c>
      <c r="U167">
        <v>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1">
        <v>44131</v>
      </c>
    </row>
    <row r="168" spans="1:29" x14ac:dyDescent="0.3">
      <c r="A168">
        <v>1167</v>
      </c>
      <c r="B168">
        <v>138285</v>
      </c>
      <c r="C168">
        <v>2</v>
      </c>
      <c r="D168">
        <v>1</v>
      </c>
      <c r="E168">
        <v>61</v>
      </c>
      <c r="F168" t="str" cm="1">
        <f t="array" ref="F168">_xlfn.IFS(Customer!F1551=1,"Divorced",Customer!G1551=1,"Married",Customer!H1551=1,"Single",Customer!I1551=1,"Together",Customer!J1551=1,"Window")</f>
        <v>Together</v>
      </c>
      <c r="G168" t="str" cm="1">
        <f t="array" ref="G168">_xlfn.IFS(Customer!K1551=1,"Basic",Customer!L1551=1,"Graduate",Customer!M1551=1,"Master",Customer!N1551=1,"PhD")</f>
        <v>Graduate</v>
      </c>
      <c r="H168" t="s">
        <v>16</v>
      </c>
      <c r="I168">
        <v>96</v>
      </c>
      <c r="J168">
        <v>7</v>
      </c>
      <c r="K168">
        <v>0</v>
      </c>
      <c r="L168">
        <v>18</v>
      </c>
      <c r="M168">
        <v>7</v>
      </c>
      <c r="N168">
        <v>0</v>
      </c>
      <c r="O168">
        <v>4</v>
      </c>
      <c r="P168">
        <v>29</v>
      </c>
      <c r="Q168">
        <v>1</v>
      </c>
      <c r="R168">
        <v>0</v>
      </c>
      <c r="S168">
        <v>0</v>
      </c>
      <c r="T168">
        <v>3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1">
        <v>44163</v>
      </c>
    </row>
    <row r="169" spans="1:29" x14ac:dyDescent="0.3">
      <c r="A169">
        <v>1168</v>
      </c>
      <c r="B169">
        <v>178497</v>
      </c>
      <c r="C169">
        <v>0</v>
      </c>
      <c r="D169">
        <v>0</v>
      </c>
      <c r="E169">
        <v>69</v>
      </c>
      <c r="F169" t="str" cm="1">
        <f t="array" ref="F169">_xlfn.IFS(Customer!F250=1,"Divorced",Customer!G250=1,"Married",Customer!H250=1,"Single",Customer!I250=1,"Together",Customer!J250=1,"Window")</f>
        <v>Married</v>
      </c>
      <c r="G169" t="e" cm="1">
        <f t="array" ref="G169">_xlfn.IFS(Customer!K250=1,"Basic",Customer!L250=1,"Graduate",Customer!M250=1,"Master",Customer!N250=1,"PhD")</f>
        <v>#N/A</v>
      </c>
      <c r="H169" t="s">
        <v>20</v>
      </c>
      <c r="I169">
        <v>44</v>
      </c>
      <c r="J169">
        <v>471</v>
      </c>
      <c r="K169">
        <v>59</v>
      </c>
      <c r="L169">
        <v>1016</v>
      </c>
      <c r="M169">
        <v>171</v>
      </c>
      <c r="N169">
        <v>0</v>
      </c>
      <c r="O169">
        <v>507</v>
      </c>
      <c r="P169">
        <v>1210</v>
      </c>
      <c r="Q169">
        <v>1</v>
      </c>
      <c r="R169">
        <v>5</v>
      </c>
      <c r="S169">
        <v>7</v>
      </c>
      <c r="T169">
        <v>12</v>
      </c>
      <c r="U169">
        <v>2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 s="1">
        <v>43958</v>
      </c>
    </row>
    <row r="170" spans="1:29" x14ac:dyDescent="0.3">
      <c r="A170">
        <v>1169</v>
      </c>
      <c r="B170">
        <v>151650</v>
      </c>
      <c r="C170">
        <v>0</v>
      </c>
      <c r="D170">
        <v>1</v>
      </c>
      <c r="E170">
        <v>44</v>
      </c>
      <c r="F170" t="str" cm="1">
        <f t="array" ref="F170">_xlfn.IFS(Customer!F1103=1,"Divorced",Customer!G1103=1,"Married",Customer!H1103=1,"Single",Customer!I1103=1,"Together",Customer!J1103=1,"Window")</f>
        <v>Married</v>
      </c>
      <c r="G170" t="str" cm="1">
        <f t="array" ref="G170">_xlfn.IFS(Customer!K1103=1,"Basic",Customer!L1103=1,"Graduate",Customer!M1103=1,"Master",Customer!N1103=1,"PhD")</f>
        <v>PhD</v>
      </c>
      <c r="H170" t="s">
        <v>15</v>
      </c>
      <c r="I170">
        <v>81</v>
      </c>
      <c r="J170">
        <v>446</v>
      </c>
      <c r="K170">
        <v>9</v>
      </c>
      <c r="L170">
        <v>65</v>
      </c>
      <c r="M170">
        <v>6</v>
      </c>
      <c r="N170">
        <v>15</v>
      </c>
      <c r="O170">
        <v>21</v>
      </c>
      <c r="P170">
        <v>520</v>
      </c>
      <c r="Q170">
        <v>1</v>
      </c>
      <c r="R170">
        <v>4</v>
      </c>
      <c r="S170">
        <v>1</v>
      </c>
      <c r="T170">
        <v>4</v>
      </c>
      <c r="U170">
        <v>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s="1">
        <v>44119</v>
      </c>
    </row>
    <row r="171" spans="1:29" x14ac:dyDescent="0.3">
      <c r="A171">
        <v>1170</v>
      </c>
      <c r="B171">
        <v>116248</v>
      </c>
      <c r="C171">
        <v>1</v>
      </c>
      <c r="D171">
        <v>0</v>
      </c>
      <c r="E171">
        <v>32</v>
      </c>
      <c r="F171" t="str" cm="1">
        <f t="array" ref="F171">_xlfn.IFS(Customer!F2151=1,"Divorced",Customer!G2151=1,"Married",Customer!H2151=1,"Single",Customer!I2151=1,"Together",Customer!J2151=1,"Window")</f>
        <v>Married</v>
      </c>
      <c r="G171" t="e" cm="1">
        <f t="array" ref="G171">_xlfn.IFS(Customer!K2151=1,"Basic",Customer!L2151=1,"Graduate",Customer!M2151=1,"Master",Customer!N2151=1,"PhD")</f>
        <v>#N/A</v>
      </c>
      <c r="H171" t="s">
        <v>17</v>
      </c>
      <c r="I171">
        <v>77</v>
      </c>
      <c r="J171">
        <v>86</v>
      </c>
      <c r="K171">
        <v>79</v>
      </c>
      <c r="L171">
        <v>72</v>
      </c>
      <c r="M171">
        <v>21</v>
      </c>
      <c r="N171">
        <v>86</v>
      </c>
      <c r="O171">
        <v>64</v>
      </c>
      <c r="P171">
        <v>279</v>
      </c>
      <c r="Q171">
        <v>3</v>
      </c>
      <c r="R171">
        <v>2</v>
      </c>
      <c r="S171">
        <v>1</v>
      </c>
      <c r="T171">
        <v>3</v>
      </c>
      <c r="U171">
        <v>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1">
        <v>44118</v>
      </c>
    </row>
    <row r="172" spans="1:29" x14ac:dyDescent="0.3">
      <c r="A172">
        <v>1171</v>
      </c>
      <c r="B172">
        <v>166835</v>
      </c>
      <c r="C172">
        <v>0</v>
      </c>
      <c r="D172">
        <v>0</v>
      </c>
      <c r="E172">
        <v>74</v>
      </c>
      <c r="F172" t="str" cm="1">
        <f t="array" ref="F172">_xlfn.IFS(Customer!F600=1,"Divorced",Customer!G600=1,"Married",Customer!H600=1,"Single",Customer!I600=1,"Together",Customer!J600=1,"Window")</f>
        <v>Married</v>
      </c>
      <c r="G172" t="str" cm="1">
        <f t="array" ref="G172">_xlfn.IFS(Customer!K600=1,"Basic",Customer!L600=1,"Graduate",Customer!M600=1,"Master",Customer!N600=1,"PhD")</f>
        <v>Master</v>
      </c>
      <c r="H172" t="s">
        <v>18</v>
      </c>
      <c r="I172">
        <v>21</v>
      </c>
      <c r="J172">
        <v>1548</v>
      </c>
      <c r="K172">
        <v>65</v>
      </c>
      <c r="L172">
        <v>487</v>
      </c>
      <c r="M172">
        <v>85</v>
      </c>
      <c r="N172">
        <v>42</v>
      </c>
      <c r="O172">
        <v>352</v>
      </c>
      <c r="P172">
        <v>1875</v>
      </c>
      <c r="Q172">
        <v>1</v>
      </c>
      <c r="R172">
        <v>6</v>
      </c>
      <c r="S172">
        <v>4</v>
      </c>
      <c r="T172">
        <v>13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s="1">
        <v>43894</v>
      </c>
    </row>
    <row r="173" spans="1:29" x14ac:dyDescent="0.3">
      <c r="A173">
        <v>1172</v>
      </c>
      <c r="B173">
        <v>130477</v>
      </c>
      <c r="C173">
        <v>1</v>
      </c>
      <c r="D173">
        <v>0</v>
      </c>
      <c r="E173">
        <v>36</v>
      </c>
      <c r="F173" t="str" cm="1">
        <f t="array" ref="F173">_xlfn.IFS(Customer!F1830=1,"Divorced",Customer!G1830=1,"Married",Customer!H1830=1,"Single",Customer!I1830=1,"Together",Customer!J1830=1,"Window")</f>
        <v>Married</v>
      </c>
      <c r="G173" t="str" cm="1">
        <f t="array" ref="G173">_xlfn.IFS(Customer!K1830=1,"Basic",Customer!L1830=1,"Graduate",Customer!M1830=1,"Master",Customer!N1830=1,"PhD")</f>
        <v>Master</v>
      </c>
      <c r="H173" t="s">
        <v>19</v>
      </c>
      <c r="I173">
        <v>16</v>
      </c>
      <c r="J173">
        <v>201</v>
      </c>
      <c r="K173">
        <v>4</v>
      </c>
      <c r="L173">
        <v>26</v>
      </c>
      <c r="M173">
        <v>0</v>
      </c>
      <c r="N173">
        <v>0</v>
      </c>
      <c r="O173">
        <v>51</v>
      </c>
      <c r="P173">
        <v>180</v>
      </c>
      <c r="Q173">
        <v>1</v>
      </c>
      <c r="R173">
        <v>1</v>
      </c>
      <c r="S173">
        <v>1</v>
      </c>
      <c r="T173">
        <v>3</v>
      </c>
      <c r="U173">
        <v>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1">
        <v>44010</v>
      </c>
    </row>
    <row r="174" spans="1:29" x14ac:dyDescent="0.3">
      <c r="A174">
        <v>1173</v>
      </c>
      <c r="B174">
        <v>128249</v>
      </c>
      <c r="C174">
        <v>0</v>
      </c>
      <c r="D174">
        <v>0</v>
      </c>
      <c r="E174">
        <v>59</v>
      </c>
      <c r="F174" t="str" cm="1">
        <f t="array" ref="F174">_xlfn.IFS(Customer!F1893=1,"Divorced",Customer!G1893=1,"Married",Customer!H1893=1,"Single",Customer!I1893=1,"Together",Customer!J1893=1,"Window")</f>
        <v>Married</v>
      </c>
      <c r="G174" t="str" cm="1">
        <f t="array" ref="G174">_xlfn.IFS(Customer!K1893=1,"Basic",Customer!L1893=1,"Graduate",Customer!M1893=1,"Master",Customer!N1893=1,"PhD")</f>
        <v>Basic</v>
      </c>
      <c r="H174" t="s">
        <v>16</v>
      </c>
      <c r="I174">
        <v>80</v>
      </c>
      <c r="J174">
        <v>5</v>
      </c>
      <c r="K174">
        <v>41</v>
      </c>
      <c r="L174">
        <v>32</v>
      </c>
      <c r="M174">
        <v>9</v>
      </c>
      <c r="N174">
        <v>64</v>
      </c>
      <c r="O174">
        <v>45</v>
      </c>
      <c r="P174">
        <v>104</v>
      </c>
      <c r="Q174">
        <v>1</v>
      </c>
      <c r="R174">
        <v>2</v>
      </c>
      <c r="S174">
        <v>0</v>
      </c>
      <c r="T174">
        <v>3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s="1">
        <v>44154</v>
      </c>
    </row>
    <row r="175" spans="1:29" x14ac:dyDescent="0.3">
      <c r="A175">
        <v>1174</v>
      </c>
      <c r="B175">
        <v>125271</v>
      </c>
      <c r="C175">
        <v>1</v>
      </c>
      <c r="D175">
        <v>0</v>
      </c>
      <c r="E175">
        <v>37</v>
      </c>
      <c r="F175" t="str" cm="1">
        <f t="array" ref="F175">_xlfn.IFS(Customer!F1972=1,"Divorced",Customer!G1972=1,"Married",Customer!H1972=1,"Single",Customer!I1972=1,"Together",Customer!J1972=1,"Window")</f>
        <v>Married</v>
      </c>
      <c r="G175" t="str" cm="1">
        <f t="array" ref="G175">_xlfn.IFS(Customer!K1972=1,"Basic",Customer!L1972=1,"Graduate",Customer!M1972=1,"Master",Customer!N1972=1,"PhD")</f>
        <v>Graduate</v>
      </c>
      <c r="H175" t="s">
        <v>20</v>
      </c>
      <c r="I175">
        <v>45</v>
      </c>
      <c r="J175">
        <v>50</v>
      </c>
      <c r="K175">
        <v>5</v>
      </c>
      <c r="L175">
        <v>89</v>
      </c>
      <c r="M175">
        <v>50</v>
      </c>
      <c r="N175">
        <v>20</v>
      </c>
      <c r="O175">
        <v>35</v>
      </c>
      <c r="P175">
        <v>178</v>
      </c>
      <c r="Q175">
        <v>1</v>
      </c>
      <c r="R175">
        <v>1</v>
      </c>
      <c r="S175">
        <v>1</v>
      </c>
      <c r="T175">
        <v>2</v>
      </c>
      <c r="U175">
        <v>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1">
        <v>43597</v>
      </c>
    </row>
    <row r="176" spans="1:29" x14ac:dyDescent="0.3">
      <c r="A176">
        <v>1175</v>
      </c>
      <c r="B176">
        <v>132303</v>
      </c>
      <c r="C176">
        <v>0</v>
      </c>
      <c r="D176">
        <v>1</v>
      </c>
      <c r="E176">
        <v>50</v>
      </c>
      <c r="F176" t="str" cm="1">
        <f t="array" ref="F176">_xlfn.IFS(Customer!F1769=1,"Divorced",Customer!G1769=1,"Married",Customer!H1769=1,"Single",Customer!I1769=1,"Together",Customer!J1769=1,"Window")</f>
        <v>Single</v>
      </c>
      <c r="G176" t="str" cm="1">
        <f t="array" ref="G176">_xlfn.IFS(Customer!K1769=1,"Basic",Customer!L1769=1,"Graduate",Customer!M1769=1,"Master",Customer!N1769=1,"PhD")</f>
        <v>PhD</v>
      </c>
      <c r="H176" t="s">
        <v>15</v>
      </c>
      <c r="I176">
        <v>63</v>
      </c>
      <c r="J176">
        <v>143</v>
      </c>
      <c r="K176">
        <v>0</v>
      </c>
      <c r="L176">
        <v>8</v>
      </c>
      <c r="M176">
        <v>0</v>
      </c>
      <c r="N176">
        <v>0</v>
      </c>
      <c r="O176">
        <v>8</v>
      </c>
      <c r="P176">
        <v>143</v>
      </c>
      <c r="Q176">
        <v>2</v>
      </c>
      <c r="R176">
        <v>1</v>
      </c>
      <c r="S176">
        <v>0</v>
      </c>
      <c r="T176">
        <v>4</v>
      </c>
      <c r="U176">
        <v>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1">
        <v>44055</v>
      </c>
    </row>
    <row r="177" spans="1:29" x14ac:dyDescent="0.3">
      <c r="A177">
        <v>1176</v>
      </c>
      <c r="B177">
        <v>161286</v>
      </c>
      <c r="C177">
        <v>0</v>
      </c>
      <c r="D177">
        <v>1</v>
      </c>
      <c r="E177">
        <v>54</v>
      </c>
      <c r="F177" t="str" cm="1">
        <f t="array" ref="F177">_xlfn.IFS(Customer!F802=1,"Divorced",Customer!G802=1,"Married",Customer!H802=1,"Single",Customer!I802=1,"Together",Customer!J802=1,"Window")</f>
        <v>Married</v>
      </c>
      <c r="G177" t="str" cm="1">
        <f t="array" ref="G177">_xlfn.IFS(Customer!K802=1,"Basic",Customer!L802=1,"Graduate",Customer!M802=1,"Master",Customer!N802=1,"PhD")</f>
        <v>Graduate</v>
      </c>
      <c r="H177" t="s">
        <v>17</v>
      </c>
      <c r="I177">
        <v>34</v>
      </c>
      <c r="J177">
        <v>937</v>
      </c>
      <c r="K177">
        <v>0</v>
      </c>
      <c r="L177">
        <v>282</v>
      </c>
      <c r="M177">
        <v>50</v>
      </c>
      <c r="N177">
        <v>24</v>
      </c>
      <c r="O177">
        <v>308</v>
      </c>
      <c r="P177">
        <v>984</v>
      </c>
      <c r="Q177">
        <v>2</v>
      </c>
      <c r="R177">
        <v>7</v>
      </c>
      <c r="S177">
        <v>1</v>
      </c>
      <c r="T177">
        <v>8</v>
      </c>
      <c r="U177">
        <v>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s="1">
        <v>43837</v>
      </c>
    </row>
    <row r="178" spans="1:29" x14ac:dyDescent="0.3">
      <c r="A178">
        <v>1177</v>
      </c>
      <c r="B178">
        <v>174068</v>
      </c>
      <c r="C178">
        <v>0</v>
      </c>
      <c r="D178">
        <v>0</v>
      </c>
      <c r="E178">
        <v>44</v>
      </c>
      <c r="F178" t="str" cm="1">
        <f t="array" ref="F178">_xlfn.IFS(Customer!F373=1,"Divorced",Customer!G373=1,"Married",Customer!H373=1,"Single",Customer!I373=1,"Together",Customer!J373=1,"Window")</f>
        <v>Married</v>
      </c>
      <c r="G178" t="str" cm="1">
        <f t="array" ref="G178">_xlfn.IFS(Customer!K373=1,"Basic",Customer!L373=1,"Graduate",Customer!M373=1,"Master",Customer!N373=1,"PhD")</f>
        <v>Graduate</v>
      </c>
      <c r="H178" t="s">
        <v>18</v>
      </c>
      <c r="I178">
        <v>14</v>
      </c>
      <c r="J178">
        <v>1840</v>
      </c>
      <c r="K178">
        <v>71</v>
      </c>
      <c r="L178">
        <v>1262</v>
      </c>
      <c r="M178">
        <v>329</v>
      </c>
      <c r="N178">
        <v>179</v>
      </c>
      <c r="O178">
        <v>35</v>
      </c>
      <c r="P178">
        <v>3645</v>
      </c>
      <c r="Q178">
        <v>1</v>
      </c>
      <c r="R178">
        <v>4</v>
      </c>
      <c r="S178">
        <v>10</v>
      </c>
      <c r="T178">
        <v>9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1">
        <v>43701</v>
      </c>
    </row>
    <row r="179" spans="1:29" x14ac:dyDescent="0.3">
      <c r="A179">
        <v>1178</v>
      </c>
      <c r="B179">
        <v>145759</v>
      </c>
      <c r="C179">
        <v>1</v>
      </c>
      <c r="D179">
        <v>1</v>
      </c>
      <c r="E179">
        <v>56</v>
      </c>
      <c r="F179" t="str" cm="1">
        <f t="array" ref="F179">_xlfn.IFS(Customer!F1301=1,"Divorced",Customer!G1301=1,"Married",Customer!H1301=1,"Single",Customer!I1301=1,"Together",Customer!J1301=1,"Window")</f>
        <v>Married</v>
      </c>
      <c r="G179" t="str" cm="1">
        <f t="array" ref="G179">_xlfn.IFS(Customer!K1301=1,"Basic",Customer!L1301=1,"Graduate",Customer!M1301=1,"Master",Customer!N1301=1,"PhD")</f>
        <v>PhD</v>
      </c>
      <c r="H179" t="s">
        <v>19</v>
      </c>
      <c r="I179">
        <v>13</v>
      </c>
      <c r="J179">
        <v>134</v>
      </c>
      <c r="K179">
        <v>3</v>
      </c>
      <c r="L179">
        <v>57</v>
      </c>
      <c r="M179">
        <v>10</v>
      </c>
      <c r="N179">
        <v>0</v>
      </c>
      <c r="O179">
        <v>13</v>
      </c>
      <c r="P179">
        <v>191</v>
      </c>
      <c r="Q179">
        <v>2</v>
      </c>
      <c r="R179">
        <v>2</v>
      </c>
      <c r="S179">
        <v>0</v>
      </c>
      <c r="T179">
        <v>3</v>
      </c>
      <c r="U179">
        <v>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1">
        <v>43677</v>
      </c>
    </row>
    <row r="180" spans="1:29" x14ac:dyDescent="0.3">
      <c r="A180">
        <v>1179</v>
      </c>
      <c r="B180">
        <v>124882</v>
      </c>
      <c r="C180">
        <v>1</v>
      </c>
      <c r="D180">
        <v>0</v>
      </c>
      <c r="E180">
        <v>42</v>
      </c>
      <c r="F180" t="str" cm="1">
        <f t="array" ref="F180">_xlfn.IFS(Customer!F1979=1,"Divorced",Customer!G1979=1,"Married",Customer!H1979=1,"Single",Customer!I1979=1,"Together",Customer!J1979=1,"Window")</f>
        <v>Together</v>
      </c>
      <c r="G180" t="str" cm="1">
        <f t="array" ref="G180">_xlfn.IFS(Customer!K1979=1,"Basic",Customer!L1979=1,"Graduate",Customer!M1979=1,"Master",Customer!N1979=1,"PhD")</f>
        <v>Basic</v>
      </c>
      <c r="H180" t="s">
        <v>16</v>
      </c>
      <c r="I180">
        <v>52</v>
      </c>
      <c r="J180">
        <v>5</v>
      </c>
      <c r="K180">
        <v>20</v>
      </c>
      <c r="L180">
        <v>50</v>
      </c>
      <c r="M180">
        <v>146</v>
      </c>
      <c r="N180">
        <v>0</v>
      </c>
      <c r="O180">
        <v>181</v>
      </c>
      <c r="P180">
        <v>40</v>
      </c>
      <c r="Q180">
        <v>1</v>
      </c>
      <c r="R180">
        <v>1</v>
      </c>
      <c r="S180">
        <v>1</v>
      </c>
      <c r="T180">
        <v>2</v>
      </c>
      <c r="U180">
        <v>6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1">
        <v>43510</v>
      </c>
    </row>
    <row r="181" spans="1:29" x14ac:dyDescent="0.3">
      <c r="A181">
        <v>1180</v>
      </c>
      <c r="B181">
        <v>166973</v>
      </c>
      <c r="C181">
        <v>0</v>
      </c>
      <c r="D181">
        <v>0</v>
      </c>
      <c r="E181">
        <v>31</v>
      </c>
      <c r="F181" t="str" cm="1">
        <f t="array" ref="F181">_xlfn.IFS(Customer!F597=1,"Divorced",Customer!G597=1,"Married",Customer!H597=1,"Single",Customer!I597=1,"Together",Customer!J597=1,"Window")</f>
        <v>Together</v>
      </c>
      <c r="G181" t="str" cm="1">
        <f t="array" ref="G181">_xlfn.IFS(Customer!K597=1,"Basic",Customer!L597=1,"Graduate",Customer!M597=1,"Master",Customer!N597=1,"PhD")</f>
        <v>PhD</v>
      </c>
      <c r="H181" t="s">
        <v>20</v>
      </c>
      <c r="I181">
        <v>98</v>
      </c>
      <c r="J181">
        <v>1162</v>
      </c>
      <c r="K181">
        <v>55</v>
      </c>
      <c r="L181">
        <v>1077</v>
      </c>
      <c r="M181">
        <v>366</v>
      </c>
      <c r="N181">
        <v>282</v>
      </c>
      <c r="O181">
        <v>254</v>
      </c>
      <c r="P181">
        <v>2688</v>
      </c>
      <c r="Q181">
        <v>1</v>
      </c>
      <c r="R181">
        <v>8</v>
      </c>
      <c r="S181">
        <v>7</v>
      </c>
      <c r="T181">
        <v>12</v>
      </c>
      <c r="U181">
        <v>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1">
        <v>43760</v>
      </c>
    </row>
    <row r="182" spans="1:29" x14ac:dyDescent="0.3">
      <c r="A182">
        <v>1181</v>
      </c>
      <c r="B182">
        <v>138872</v>
      </c>
      <c r="C182">
        <v>1</v>
      </c>
      <c r="D182">
        <v>0</v>
      </c>
      <c r="E182">
        <v>32</v>
      </c>
      <c r="F182" t="str" cm="1">
        <f t="array" ref="F182">_xlfn.IFS(Customer!F1521=1,"Divorced",Customer!G1521=1,"Married",Customer!H1521=1,"Single",Customer!I1521=1,"Together",Customer!J1521=1,"Window")</f>
        <v>Married</v>
      </c>
      <c r="G182" t="str" cm="1">
        <f t="array" ref="G182">_xlfn.IFS(Customer!K1521=1,"Basic",Customer!L1521=1,"Graduate",Customer!M1521=1,"Master",Customer!N1521=1,"PhD")</f>
        <v>Graduate</v>
      </c>
      <c r="H182" t="s">
        <v>15</v>
      </c>
      <c r="I182">
        <v>93</v>
      </c>
      <c r="J182">
        <v>82</v>
      </c>
      <c r="K182">
        <v>11</v>
      </c>
      <c r="L182">
        <v>75</v>
      </c>
      <c r="M182">
        <v>11</v>
      </c>
      <c r="N182">
        <v>68</v>
      </c>
      <c r="O182">
        <v>79</v>
      </c>
      <c r="P182">
        <v>168</v>
      </c>
      <c r="Q182">
        <v>2</v>
      </c>
      <c r="R182">
        <v>3</v>
      </c>
      <c r="S182">
        <v>0</v>
      </c>
      <c r="T182">
        <v>3</v>
      </c>
      <c r="U182">
        <v>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s="1">
        <v>43773</v>
      </c>
    </row>
    <row r="183" spans="1:29" x14ac:dyDescent="0.3">
      <c r="A183">
        <v>1182</v>
      </c>
      <c r="B183">
        <v>151148</v>
      </c>
      <c r="C183">
        <v>1</v>
      </c>
      <c r="D183">
        <v>1</v>
      </c>
      <c r="E183">
        <v>47</v>
      </c>
      <c r="F183" t="str" cm="1">
        <f t="array" ref="F183">_xlfn.IFS(Customer!F1121=1,"Divorced",Customer!G1121=1,"Married",Customer!H1121=1,"Single",Customer!I1121=1,"Together",Customer!J1121=1,"Window")</f>
        <v>Married</v>
      </c>
      <c r="G183" t="str" cm="1">
        <f t="array" ref="G183">_xlfn.IFS(Customer!K1121=1,"Basic",Customer!L1121=1,"Graduate",Customer!M1121=1,"Master",Customer!N1121=1,"PhD")</f>
        <v>Graduate</v>
      </c>
      <c r="H183" t="s">
        <v>17</v>
      </c>
      <c r="I183">
        <v>38</v>
      </c>
      <c r="J183">
        <v>694</v>
      </c>
      <c r="K183">
        <v>18</v>
      </c>
      <c r="L183">
        <v>133</v>
      </c>
      <c r="M183">
        <v>24</v>
      </c>
      <c r="N183">
        <v>27</v>
      </c>
      <c r="O183">
        <v>35</v>
      </c>
      <c r="P183">
        <v>860</v>
      </c>
      <c r="Q183">
        <v>4</v>
      </c>
      <c r="R183">
        <v>5</v>
      </c>
      <c r="S183">
        <v>1</v>
      </c>
      <c r="T183">
        <v>6</v>
      </c>
      <c r="U183">
        <v>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1">
        <v>43672</v>
      </c>
    </row>
    <row r="184" spans="1:29" x14ac:dyDescent="0.3">
      <c r="A184">
        <v>1183</v>
      </c>
      <c r="B184">
        <v>131353</v>
      </c>
      <c r="C184">
        <v>1</v>
      </c>
      <c r="D184">
        <v>1</v>
      </c>
      <c r="E184">
        <v>43</v>
      </c>
      <c r="F184" t="str" cm="1">
        <f t="array" ref="F184">_xlfn.IFS(Customer!F1799=1,"Divorced",Customer!G1799=1,"Married",Customer!H1799=1,"Single",Customer!I1799=1,"Together",Customer!J1799=1,"Window")</f>
        <v>Married</v>
      </c>
      <c r="G184" t="str" cm="1">
        <f t="array" ref="G184">_xlfn.IFS(Customer!K1799=1,"Basic",Customer!L1799=1,"Graduate",Customer!M1799=1,"Master",Customer!N1799=1,"PhD")</f>
        <v>Graduate</v>
      </c>
      <c r="H184" t="s">
        <v>18</v>
      </c>
      <c r="I184">
        <v>24</v>
      </c>
      <c r="J184">
        <v>42</v>
      </c>
      <c r="K184">
        <v>0</v>
      </c>
      <c r="L184">
        <v>42</v>
      </c>
      <c r="M184">
        <v>13</v>
      </c>
      <c r="N184">
        <v>4</v>
      </c>
      <c r="O184">
        <v>29</v>
      </c>
      <c r="P184">
        <v>71</v>
      </c>
      <c r="Q184">
        <v>2</v>
      </c>
      <c r="R184">
        <v>1</v>
      </c>
      <c r="S184">
        <v>1</v>
      </c>
      <c r="T184">
        <v>2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1">
        <v>43986</v>
      </c>
    </row>
    <row r="185" spans="1:29" x14ac:dyDescent="0.3">
      <c r="A185">
        <v>1184</v>
      </c>
      <c r="B185">
        <v>169661</v>
      </c>
      <c r="C185">
        <v>0</v>
      </c>
      <c r="D185">
        <v>0</v>
      </c>
      <c r="E185">
        <v>40</v>
      </c>
      <c r="F185" t="str" cm="1">
        <f t="array" ref="F185">_xlfn.IFS(Customer!F513=1,"Divorced",Customer!G513=1,"Married",Customer!H513=1,"Single",Customer!I513=1,"Together",Customer!J513=1,"Window")</f>
        <v>Married</v>
      </c>
      <c r="G185" t="str" cm="1">
        <f t="array" ref="G185">_xlfn.IFS(Customer!K513=1,"Basic",Customer!L513=1,"Graduate",Customer!M513=1,"Master",Customer!N513=1,"PhD")</f>
        <v>Master</v>
      </c>
      <c r="H185" t="s">
        <v>19</v>
      </c>
      <c r="I185">
        <v>80</v>
      </c>
      <c r="J185">
        <v>1598</v>
      </c>
      <c r="K185">
        <v>39</v>
      </c>
      <c r="L185">
        <v>258</v>
      </c>
      <c r="M185">
        <v>78</v>
      </c>
      <c r="N185">
        <v>39</v>
      </c>
      <c r="O185">
        <v>19</v>
      </c>
      <c r="P185">
        <v>1992</v>
      </c>
      <c r="Q185">
        <v>1</v>
      </c>
      <c r="R185">
        <v>7</v>
      </c>
      <c r="S185">
        <v>3</v>
      </c>
      <c r="T185">
        <v>12</v>
      </c>
      <c r="U185">
        <v>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s="1">
        <v>44121</v>
      </c>
    </row>
    <row r="186" spans="1:29" x14ac:dyDescent="0.3">
      <c r="A186">
        <v>1185</v>
      </c>
      <c r="B186">
        <v>180067</v>
      </c>
      <c r="C186">
        <v>0</v>
      </c>
      <c r="D186">
        <v>0</v>
      </c>
      <c r="E186">
        <v>66</v>
      </c>
      <c r="F186" t="str" cm="1">
        <f t="array" ref="F186">_xlfn.IFS(Customer!F208=1,"Divorced",Customer!G208=1,"Married",Customer!H208=1,"Single",Customer!I208=1,"Together",Customer!J208=1,"Window")</f>
        <v>Married</v>
      </c>
      <c r="G186" t="str" cm="1">
        <f t="array" ref="G186">_xlfn.IFS(Customer!K208=1,"Basic",Customer!L208=1,"Graduate",Customer!M208=1,"Master",Customer!N208=1,"PhD")</f>
        <v>Graduate</v>
      </c>
      <c r="H186" t="s">
        <v>16</v>
      </c>
      <c r="I186">
        <v>82</v>
      </c>
      <c r="J186">
        <v>1167</v>
      </c>
      <c r="K186">
        <v>38</v>
      </c>
      <c r="L186">
        <v>1828</v>
      </c>
      <c r="M186">
        <v>61</v>
      </c>
      <c r="N186">
        <v>389</v>
      </c>
      <c r="O186">
        <v>115</v>
      </c>
      <c r="P186">
        <v>3369</v>
      </c>
      <c r="Q186">
        <v>1</v>
      </c>
      <c r="R186">
        <v>4</v>
      </c>
      <c r="S186">
        <v>6</v>
      </c>
      <c r="T186">
        <v>6</v>
      </c>
      <c r="U186">
        <v>2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 s="1">
        <v>43885</v>
      </c>
    </row>
    <row r="187" spans="1:29" x14ac:dyDescent="0.3">
      <c r="A187">
        <v>1186</v>
      </c>
      <c r="B187">
        <v>186718</v>
      </c>
      <c r="C187">
        <v>0</v>
      </c>
      <c r="D187">
        <v>0</v>
      </c>
      <c r="E187">
        <v>66</v>
      </c>
      <c r="F187" t="str" cm="1">
        <f t="array" ref="F187">_xlfn.IFS(Customer!F71=1,"Divorced",Customer!G71=1,"Married",Customer!H71=1,"Single",Customer!I71=1,"Together",Customer!J71=1,"Window")</f>
        <v>Married</v>
      </c>
      <c r="G187" t="str" cm="1">
        <f t="array" ref="G187">_xlfn.IFS(Customer!K71=1,"Basic",Customer!L71=1,"Graduate",Customer!M71=1,"Master",Customer!N71=1,"PhD")</f>
        <v>Graduate</v>
      </c>
      <c r="H187" t="s">
        <v>20</v>
      </c>
      <c r="I187">
        <v>20</v>
      </c>
      <c r="J187">
        <v>741</v>
      </c>
      <c r="K187">
        <v>407</v>
      </c>
      <c r="L187">
        <v>1038</v>
      </c>
      <c r="M187">
        <v>108</v>
      </c>
      <c r="N187">
        <v>71</v>
      </c>
      <c r="O187">
        <v>370</v>
      </c>
      <c r="P187">
        <v>1994</v>
      </c>
      <c r="Q187">
        <v>1</v>
      </c>
      <c r="R187">
        <v>5</v>
      </c>
      <c r="S187">
        <v>6</v>
      </c>
      <c r="T187">
        <v>5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1">
        <v>43640</v>
      </c>
    </row>
    <row r="188" spans="1:29" x14ac:dyDescent="0.3">
      <c r="A188">
        <v>1187</v>
      </c>
      <c r="B188">
        <v>146854</v>
      </c>
      <c r="C188">
        <v>1</v>
      </c>
      <c r="D188">
        <v>1</v>
      </c>
      <c r="E188">
        <v>47</v>
      </c>
      <c r="F188" t="str" cm="1">
        <f t="array" ref="F188">_xlfn.IFS(Customer!F1255=1,"Divorced",Customer!G1255=1,"Married",Customer!H1255=1,"Single",Customer!I1255=1,"Together",Customer!J1255=1,"Window")</f>
        <v>Single</v>
      </c>
      <c r="G188" t="str" cm="1">
        <f t="array" ref="G188">_xlfn.IFS(Customer!K1255=1,"Basic",Customer!L1255=1,"Graduate",Customer!M1255=1,"Master",Customer!N1255=1,"PhD")</f>
        <v>PhD</v>
      </c>
      <c r="H188" t="s">
        <v>15</v>
      </c>
      <c r="I188">
        <v>81</v>
      </c>
      <c r="J188">
        <v>301</v>
      </c>
      <c r="K188">
        <v>3</v>
      </c>
      <c r="L188">
        <v>248</v>
      </c>
      <c r="M188">
        <v>22</v>
      </c>
      <c r="N188">
        <v>3</v>
      </c>
      <c r="O188">
        <v>248</v>
      </c>
      <c r="P188">
        <v>329</v>
      </c>
      <c r="Q188">
        <v>6</v>
      </c>
      <c r="R188">
        <v>5</v>
      </c>
      <c r="S188">
        <v>1</v>
      </c>
      <c r="T188">
        <v>3</v>
      </c>
      <c r="U188">
        <v>8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 s="1">
        <v>44078</v>
      </c>
    </row>
    <row r="189" spans="1:29" x14ac:dyDescent="0.3">
      <c r="A189">
        <v>1188</v>
      </c>
      <c r="B189">
        <v>169142</v>
      </c>
      <c r="C189">
        <v>0</v>
      </c>
      <c r="D189">
        <v>1</v>
      </c>
      <c r="E189">
        <v>68</v>
      </c>
      <c r="F189" t="str" cm="1">
        <f t="array" ref="F189">_xlfn.IFS(Customer!F527=1,"Divorced",Customer!G527=1,"Married",Customer!H527=1,"Single",Customer!I527=1,"Together",Customer!J527=1,"Window")</f>
        <v>Divorced</v>
      </c>
      <c r="G189" t="str" cm="1">
        <f t="array" ref="G189">_xlfn.IFS(Customer!K527=1,"Basic",Customer!L527=1,"Graduate",Customer!M527=1,"Master",Customer!N527=1,"PhD")</f>
        <v>Graduate</v>
      </c>
      <c r="H189" t="s">
        <v>17</v>
      </c>
      <c r="I189">
        <v>50</v>
      </c>
      <c r="J189">
        <v>1096</v>
      </c>
      <c r="K189">
        <v>10</v>
      </c>
      <c r="L189">
        <v>83</v>
      </c>
      <c r="M189">
        <v>15</v>
      </c>
      <c r="N189">
        <v>10</v>
      </c>
      <c r="O189">
        <v>95</v>
      </c>
      <c r="P189">
        <v>1118</v>
      </c>
      <c r="Q189">
        <v>3</v>
      </c>
      <c r="R189">
        <v>8</v>
      </c>
      <c r="S189">
        <v>1</v>
      </c>
      <c r="T189">
        <v>7</v>
      </c>
      <c r="U189">
        <v>5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 s="1">
        <v>44168</v>
      </c>
    </row>
    <row r="190" spans="1:29" x14ac:dyDescent="0.3">
      <c r="A190">
        <v>1189</v>
      </c>
      <c r="B190">
        <v>175922</v>
      </c>
      <c r="C190">
        <v>0</v>
      </c>
      <c r="D190">
        <v>0</v>
      </c>
      <c r="E190">
        <v>52</v>
      </c>
      <c r="F190" t="str" cm="1">
        <f t="array" ref="F190">_xlfn.IFS(Customer!F316=1,"Divorced",Customer!G316=1,"Married",Customer!H316=1,"Single",Customer!I316=1,"Together",Customer!J316=1,"Window")</f>
        <v>Single</v>
      </c>
      <c r="G190" t="str" cm="1">
        <f t="array" ref="G190">_xlfn.IFS(Customer!K316=1,"Basic",Customer!L316=1,"Graduate",Customer!M316=1,"Master",Customer!N316=1,"PhD")</f>
        <v>Graduate</v>
      </c>
      <c r="H190" t="s">
        <v>18</v>
      </c>
      <c r="I190">
        <v>60</v>
      </c>
      <c r="J190">
        <v>614</v>
      </c>
      <c r="K190">
        <v>320</v>
      </c>
      <c r="L190">
        <v>1281</v>
      </c>
      <c r="M190">
        <v>519</v>
      </c>
      <c r="N190">
        <v>53</v>
      </c>
      <c r="O190">
        <v>213</v>
      </c>
      <c r="P190">
        <v>2574</v>
      </c>
      <c r="Q190">
        <v>1</v>
      </c>
      <c r="R190">
        <v>4</v>
      </c>
      <c r="S190">
        <v>4</v>
      </c>
      <c r="T190">
        <v>9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1">
        <v>43966</v>
      </c>
    </row>
    <row r="191" spans="1:29" x14ac:dyDescent="0.3">
      <c r="A191">
        <v>1190</v>
      </c>
      <c r="B191">
        <v>163693</v>
      </c>
      <c r="C191">
        <v>0</v>
      </c>
      <c r="D191">
        <v>1</v>
      </c>
      <c r="E191">
        <v>42</v>
      </c>
      <c r="F191" t="str" cm="1">
        <f t="array" ref="F191">_xlfn.IFS(Customer!F719=1,"Divorced",Customer!G719=1,"Married",Customer!H719=1,"Single",Customer!I719=1,"Together",Customer!J719=1,"Window")</f>
        <v>Divorced</v>
      </c>
      <c r="G191" t="str" cm="1">
        <f t="array" ref="G191">_xlfn.IFS(Customer!K719=1,"Basic",Customer!L719=1,"Graduate",Customer!M719=1,"Master",Customer!N719=1,"PhD")</f>
        <v>Graduate</v>
      </c>
      <c r="H191" t="s">
        <v>19</v>
      </c>
      <c r="I191">
        <v>63</v>
      </c>
      <c r="J191">
        <v>1509</v>
      </c>
      <c r="K191">
        <v>111</v>
      </c>
      <c r="L191">
        <v>866</v>
      </c>
      <c r="M191">
        <v>108</v>
      </c>
      <c r="N191">
        <v>224</v>
      </c>
      <c r="O191">
        <v>139</v>
      </c>
      <c r="P191">
        <v>2678</v>
      </c>
      <c r="Q191">
        <v>3</v>
      </c>
      <c r="R191">
        <v>11</v>
      </c>
      <c r="S191">
        <v>6</v>
      </c>
      <c r="T191">
        <v>9</v>
      </c>
      <c r="U191">
        <v>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1">
        <v>43910</v>
      </c>
    </row>
    <row r="192" spans="1:29" x14ac:dyDescent="0.3">
      <c r="A192">
        <v>1191</v>
      </c>
      <c r="B192">
        <v>202160</v>
      </c>
      <c r="C192">
        <v>0</v>
      </c>
      <c r="D192">
        <v>0</v>
      </c>
      <c r="E192">
        <v>43</v>
      </c>
      <c r="F192" t="str" cm="1">
        <f t="array" ref="F192">_xlfn.IFS(Customer!F5=1,"Divorced",Customer!G5=1,"Married",Customer!H5=1,"Single",Customer!I5=1,"Together",Customer!J5=1,"Window")</f>
        <v>Together</v>
      </c>
      <c r="G192" t="str" cm="1">
        <f t="array" ref="G192">_xlfn.IFS(Customer!K5=1,"Basic",Customer!L5=1,"Graduate",Customer!M5=1,"Master",Customer!N5=1,"PhD")</f>
        <v>PhD</v>
      </c>
      <c r="H192" t="s">
        <v>16</v>
      </c>
      <c r="I192">
        <v>54</v>
      </c>
      <c r="J192">
        <v>1510</v>
      </c>
      <c r="K192">
        <v>57</v>
      </c>
      <c r="L192">
        <v>273</v>
      </c>
      <c r="M192">
        <v>150</v>
      </c>
      <c r="N192">
        <v>348</v>
      </c>
      <c r="O192">
        <v>115</v>
      </c>
      <c r="P192">
        <v>2224</v>
      </c>
      <c r="Q192">
        <v>0</v>
      </c>
      <c r="R192">
        <v>7</v>
      </c>
      <c r="S192">
        <v>9</v>
      </c>
      <c r="T192">
        <v>10</v>
      </c>
      <c r="U192">
        <v>4</v>
      </c>
      <c r="V192">
        <v>0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1</v>
      </c>
      <c r="AC192" s="1">
        <v>43564</v>
      </c>
    </row>
    <row r="193" spans="1:29" x14ac:dyDescent="0.3">
      <c r="A193">
        <v>1192</v>
      </c>
      <c r="B193">
        <v>140637</v>
      </c>
      <c r="C193">
        <v>1</v>
      </c>
      <c r="D193">
        <v>1</v>
      </c>
      <c r="E193">
        <v>55</v>
      </c>
      <c r="F193" t="str" cm="1">
        <f t="array" ref="F193">_xlfn.IFS(Customer!F1469=1,"Divorced",Customer!G1469=1,"Married",Customer!H1469=1,"Single",Customer!I1469=1,"Together",Customer!J1469=1,"Window")</f>
        <v>Single</v>
      </c>
      <c r="G193" t="str" cm="1">
        <f t="array" ref="G193">_xlfn.IFS(Customer!K1469=1,"Basic",Customer!L1469=1,"Graduate",Customer!M1469=1,"Master",Customer!N1469=1,"PhD")</f>
        <v>PhD</v>
      </c>
      <c r="H193" t="s">
        <v>20</v>
      </c>
      <c r="I193">
        <v>72</v>
      </c>
      <c r="J193">
        <v>76</v>
      </c>
      <c r="K193">
        <v>0</v>
      </c>
      <c r="L193">
        <v>45</v>
      </c>
      <c r="M193">
        <v>0</v>
      </c>
      <c r="N193">
        <v>0</v>
      </c>
      <c r="O193">
        <v>10</v>
      </c>
      <c r="P193">
        <v>111</v>
      </c>
      <c r="Q193">
        <v>2</v>
      </c>
      <c r="R193">
        <v>1</v>
      </c>
      <c r="S193">
        <v>0</v>
      </c>
      <c r="T193">
        <v>3</v>
      </c>
      <c r="U193">
        <v>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1">
        <v>43821</v>
      </c>
    </row>
    <row r="194" spans="1:29" x14ac:dyDescent="0.3">
      <c r="A194">
        <v>1193</v>
      </c>
      <c r="B194">
        <v>118890</v>
      </c>
      <c r="C194">
        <v>0</v>
      </c>
      <c r="D194">
        <v>0</v>
      </c>
      <c r="E194">
        <v>36</v>
      </c>
      <c r="F194" t="str" cm="1">
        <f t="array" ref="F194">_xlfn.IFS(Customer!F2113=1,"Divorced",Customer!G2113=1,"Married",Customer!H2113=1,"Single",Customer!I2113=1,"Together",Customer!J2113=1,"Window")</f>
        <v>Single</v>
      </c>
      <c r="G194" t="str" cm="1">
        <f t="array" ref="G194">_xlfn.IFS(Customer!K2113=1,"Basic",Customer!L2113=1,"Graduate",Customer!M2113=1,"Master",Customer!N2113=1,"PhD")</f>
        <v>Master</v>
      </c>
      <c r="H194" t="s">
        <v>15</v>
      </c>
      <c r="I194">
        <v>5</v>
      </c>
      <c r="J194">
        <v>38</v>
      </c>
      <c r="K194">
        <v>25</v>
      </c>
      <c r="L194">
        <v>6</v>
      </c>
      <c r="M194">
        <v>44</v>
      </c>
      <c r="N194">
        <v>13</v>
      </c>
      <c r="O194">
        <v>94</v>
      </c>
      <c r="P194">
        <v>31</v>
      </c>
      <c r="Q194">
        <v>1</v>
      </c>
      <c r="R194">
        <v>0</v>
      </c>
      <c r="S194">
        <v>1</v>
      </c>
      <c r="T194">
        <v>2</v>
      </c>
      <c r="U194">
        <v>6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 s="1">
        <v>43572</v>
      </c>
    </row>
    <row r="195" spans="1:29" x14ac:dyDescent="0.3">
      <c r="A195">
        <v>1194</v>
      </c>
      <c r="B195">
        <v>129604</v>
      </c>
      <c r="C195">
        <v>1</v>
      </c>
      <c r="D195">
        <v>0</v>
      </c>
      <c r="E195">
        <v>32</v>
      </c>
      <c r="F195" t="str" cm="1">
        <f t="array" ref="F195">_xlfn.IFS(Customer!F1859=1,"Divorced",Customer!G1859=1,"Married",Customer!H1859=1,"Single",Customer!I1859=1,"Together",Customer!J1859=1,"Window")</f>
        <v>Together</v>
      </c>
      <c r="G195" t="str" cm="1">
        <f t="array" ref="G195">_xlfn.IFS(Customer!K1859=1,"Basic",Customer!L1859=1,"Graduate",Customer!M1859=1,"Master",Customer!N1859=1,"PhD")</f>
        <v>Graduate</v>
      </c>
      <c r="H195" t="s">
        <v>17</v>
      </c>
      <c r="I195">
        <v>88</v>
      </c>
      <c r="J195">
        <v>31</v>
      </c>
      <c r="K195">
        <v>26</v>
      </c>
      <c r="L195">
        <v>57</v>
      </c>
      <c r="M195">
        <v>31</v>
      </c>
      <c r="N195">
        <v>26</v>
      </c>
      <c r="O195">
        <v>61</v>
      </c>
      <c r="P195">
        <v>109</v>
      </c>
      <c r="Q195">
        <v>1</v>
      </c>
      <c r="R195">
        <v>1</v>
      </c>
      <c r="S195">
        <v>0</v>
      </c>
      <c r="T195">
        <v>3</v>
      </c>
      <c r="U195">
        <v>9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1">
        <v>43965</v>
      </c>
    </row>
    <row r="196" spans="1:29" x14ac:dyDescent="0.3">
      <c r="A196">
        <v>1195</v>
      </c>
      <c r="B196">
        <v>148721</v>
      </c>
      <c r="C196">
        <v>1</v>
      </c>
      <c r="D196">
        <v>1</v>
      </c>
      <c r="E196">
        <v>57</v>
      </c>
      <c r="F196" t="str" cm="1">
        <f t="array" ref="F196">_xlfn.IFS(Customer!F1207=1,"Divorced",Customer!G1207=1,"Married",Customer!H1207=1,"Single",Customer!I1207=1,"Together",Customer!J1207=1,"Window")</f>
        <v>Divorced</v>
      </c>
      <c r="G196" t="str" cm="1">
        <f t="array" ref="G196">_xlfn.IFS(Customer!K1207=1,"Basic",Customer!L1207=1,"Graduate",Customer!M1207=1,"Master",Customer!N1207=1,"PhD")</f>
        <v>Master</v>
      </c>
      <c r="H196" t="s">
        <v>18</v>
      </c>
      <c r="I196">
        <v>50</v>
      </c>
      <c r="J196">
        <v>247</v>
      </c>
      <c r="K196">
        <v>55</v>
      </c>
      <c r="L196">
        <v>345</v>
      </c>
      <c r="M196">
        <v>143</v>
      </c>
      <c r="N196">
        <v>40</v>
      </c>
      <c r="O196">
        <v>64</v>
      </c>
      <c r="P196">
        <v>766</v>
      </c>
      <c r="Q196">
        <v>6</v>
      </c>
      <c r="R196">
        <v>4</v>
      </c>
      <c r="S196">
        <v>2</v>
      </c>
      <c r="T196">
        <v>5</v>
      </c>
      <c r="U196">
        <v>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1">
        <v>43756</v>
      </c>
    </row>
    <row r="197" spans="1:29" x14ac:dyDescent="0.3">
      <c r="A197">
        <v>1196</v>
      </c>
      <c r="B197">
        <v>144794</v>
      </c>
      <c r="C197">
        <v>0</v>
      </c>
      <c r="D197">
        <v>1</v>
      </c>
      <c r="E197">
        <v>54</v>
      </c>
      <c r="F197" t="str" cm="1">
        <f t="array" ref="F197">_xlfn.IFS(Customer!F1328=1,"Divorced",Customer!G1328=1,"Married",Customer!H1328=1,"Single",Customer!I1328=1,"Together",Customer!J1328=1,"Window")</f>
        <v>Married</v>
      </c>
      <c r="G197" t="str" cm="1">
        <f t="array" ref="G197">_xlfn.IFS(Customer!K1328=1,"Basic",Customer!L1328=1,"Graduate",Customer!M1328=1,"Master",Customer!N1328=1,"PhD")</f>
        <v>Graduate</v>
      </c>
      <c r="H197" t="s">
        <v>19</v>
      </c>
      <c r="I197">
        <v>99</v>
      </c>
      <c r="J197">
        <v>175</v>
      </c>
      <c r="K197">
        <v>0</v>
      </c>
      <c r="L197">
        <v>23</v>
      </c>
      <c r="M197">
        <v>0</v>
      </c>
      <c r="N197">
        <v>0</v>
      </c>
      <c r="O197">
        <v>13</v>
      </c>
      <c r="P197">
        <v>184</v>
      </c>
      <c r="Q197">
        <v>1</v>
      </c>
      <c r="R197">
        <v>2</v>
      </c>
      <c r="S197">
        <v>0</v>
      </c>
      <c r="T197">
        <v>3</v>
      </c>
      <c r="U197">
        <v>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1">
        <v>44147</v>
      </c>
    </row>
    <row r="198" spans="1:29" x14ac:dyDescent="0.3">
      <c r="A198">
        <v>1197</v>
      </c>
      <c r="B198">
        <v>164497</v>
      </c>
      <c r="C198">
        <v>0</v>
      </c>
      <c r="D198">
        <v>1</v>
      </c>
      <c r="E198">
        <v>66</v>
      </c>
      <c r="F198" t="str" cm="1">
        <f t="array" ref="F198">_xlfn.IFS(Customer!F690=1,"Divorced",Customer!G690=1,"Married",Customer!H690=1,"Single",Customer!I690=1,"Together",Customer!J690=1,"Window")</f>
        <v>Divorced</v>
      </c>
      <c r="G198" t="str" cm="1">
        <f t="array" ref="G198">_xlfn.IFS(Customer!K690=1,"Basic",Customer!L690=1,"Graduate",Customer!M690=1,"Master",Customer!N690=1,"PhD")</f>
        <v>Graduate</v>
      </c>
      <c r="H198" t="s">
        <v>16</v>
      </c>
      <c r="I198">
        <v>17</v>
      </c>
      <c r="J198">
        <v>2984</v>
      </c>
      <c r="K198">
        <v>122</v>
      </c>
      <c r="L198">
        <v>816</v>
      </c>
      <c r="M198">
        <v>107</v>
      </c>
      <c r="N198">
        <v>82</v>
      </c>
      <c r="O198">
        <v>490</v>
      </c>
      <c r="P198">
        <v>3622</v>
      </c>
      <c r="Q198">
        <v>5</v>
      </c>
      <c r="R198">
        <v>11</v>
      </c>
      <c r="S198">
        <v>4</v>
      </c>
      <c r="T198">
        <v>9</v>
      </c>
      <c r="U198">
        <v>8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 s="1">
        <v>43511</v>
      </c>
    </row>
    <row r="199" spans="1:29" x14ac:dyDescent="0.3">
      <c r="A199">
        <v>1198</v>
      </c>
      <c r="B199">
        <v>146097</v>
      </c>
      <c r="C199">
        <v>0</v>
      </c>
      <c r="D199">
        <v>1</v>
      </c>
      <c r="E199">
        <v>64</v>
      </c>
      <c r="F199" t="str" cm="1">
        <f t="array" ref="F199">_xlfn.IFS(Customer!F1285=1,"Divorced",Customer!G1285=1,"Married",Customer!H1285=1,"Single",Customer!I1285=1,"Together",Customer!J1285=1,"Window")</f>
        <v>Together</v>
      </c>
      <c r="G199" t="str" cm="1">
        <f t="array" ref="G199">_xlfn.IFS(Customer!K1285=1,"Basic",Customer!L1285=1,"Graduate",Customer!M1285=1,"Master",Customer!N1285=1,"PhD")</f>
        <v>Graduate</v>
      </c>
      <c r="H199" t="s">
        <v>20</v>
      </c>
      <c r="I199">
        <v>11</v>
      </c>
      <c r="J199">
        <v>228</v>
      </c>
      <c r="K199">
        <v>76</v>
      </c>
      <c r="L199">
        <v>216</v>
      </c>
      <c r="M199">
        <v>206</v>
      </c>
      <c r="N199">
        <v>13</v>
      </c>
      <c r="O199">
        <v>25</v>
      </c>
      <c r="P199">
        <v>713</v>
      </c>
      <c r="Q199">
        <v>5</v>
      </c>
      <c r="R199">
        <v>3</v>
      </c>
      <c r="S199">
        <v>1</v>
      </c>
      <c r="T199">
        <v>6</v>
      </c>
      <c r="U199">
        <v>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1">
        <v>43713</v>
      </c>
    </row>
    <row r="200" spans="1:29" x14ac:dyDescent="0.3">
      <c r="A200">
        <v>1199</v>
      </c>
      <c r="B200">
        <v>177972</v>
      </c>
      <c r="C200">
        <v>0</v>
      </c>
      <c r="D200">
        <v>0</v>
      </c>
      <c r="E200">
        <v>66</v>
      </c>
      <c r="F200" t="str" cm="1">
        <f t="array" ref="F200">_xlfn.IFS(Customer!F265=1,"Divorced",Customer!G265=1,"Married",Customer!H265=1,"Single",Customer!I265=1,"Together",Customer!J265=1,"Window")</f>
        <v>Together</v>
      </c>
      <c r="G200" t="str" cm="1">
        <f t="array" ref="G200">_xlfn.IFS(Customer!K265=1,"Basic",Customer!L265=1,"Graduate",Customer!M265=1,"Master",Customer!N265=1,"PhD")</f>
        <v>Graduate</v>
      </c>
      <c r="H200" t="s">
        <v>15</v>
      </c>
      <c r="I200">
        <v>18</v>
      </c>
      <c r="J200">
        <v>1399</v>
      </c>
      <c r="K200">
        <v>50</v>
      </c>
      <c r="L200">
        <v>728</v>
      </c>
      <c r="M200">
        <v>75</v>
      </c>
      <c r="N200">
        <v>233</v>
      </c>
      <c r="O200">
        <v>27</v>
      </c>
      <c r="P200">
        <v>2458</v>
      </c>
      <c r="Q200">
        <v>1</v>
      </c>
      <c r="R200">
        <v>4</v>
      </c>
      <c r="S200">
        <v>6</v>
      </c>
      <c r="T200">
        <v>9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1">
        <v>44065</v>
      </c>
    </row>
    <row r="201" spans="1:29" x14ac:dyDescent="0.3">
      <c r="A201">
        <v>1200</v>
      </c>
      <c r="B201">
        <v>144377</v>
      </c>
      <c r="C201">
        <v>1</v>
      </c>
      <c r="D201">
        <v>1</v>
      </c>
      <c r="E201">
        <v>52</v>
      </c>
      <c r="F201" t="str" cm="1">
        <f t="array" ref="F201">_xlfn.IFS(Customer!F1341=1,"Divorced",Customer!G1341=1,"Married",Customer!H1341=1,"Single",Customer!I1341=1,"Together",Customer!J1341=1,"Window")</f>
        <v>Married</v>
      </c>
      <c r="G201" t="str" cm="1">
        <f t="array" ref="G201">_xlfn.IFS(Customer!K1341=1,"Basic",Customer!L1341=1,"Graduate",Customer!M1341=1,"Master",Customer!N1341=1,"PhD")</f>
        <v>PhD</v>
      </c>
      <c r="H201" t="s">
        <v>17</v>
      </c>
      <c r="I201">
        <v>70</v>
      </c>
      <c r="J201">
        <v>729</v>
      </c>
      <c r="K201">
        <v>0</v>
      </c>
      <c r="L201">
        <v>98</v>
      </c>
      <c r="M201">
        <v>0</v>
      </c>
      <c r="N201">
        <v>0</v>
      </c>
      <c r="O201">
        <v>33</v>
      </c>
      <c r="P201">
        <v>794</v>
      </c>
      <c r="Q201">
        <v>8</v>
      </c>
      <c r="R201">
        <v>5</v>
      </c>
      <c r="S201">
        <v>1</v>
      </c>
      <c r="T201">
        <v>5</v>
      </c>
      <c r="U201">
        <v>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1">
        <v>43536</v>
      </c>
    </row>
    <row r="202" spans="1:29" x14ac:dyDescent="0.3">
      <c r="A202">
        <v>1201</v>
      </c>
      <c r="B202">
        <v>146014</v>
      </c>
      <c r="C202">
        <v>1</v>
      </c>
      <c r="D202">
        <v>1</v>
      </c>
      <c r="E202">
        <v>46</v>
      </c>
      <c r="F202" t="str" cm="1">
        <f t="array" ref="F202">_xlfn.IFS(Customer!F1292=1,"Divorced",Customer!G1292=1,"Married",Customer!H1292=1,"Single",Customer!I1292=1,"Together",Customer!J1292=1,"Window")</f>
        <v>Together</v>
      </c>
      <c r="G202" t="str" cm="1">
        <f t="array" ref="G202">_xlfn.IFS(Customer!K1292=1,"Basic",Customer!L1292=1,"Graduate",Customer!M1292=1,"Master",Customer!N1292=1,"PhD")</f>
        <v>Master</v>
      </c>
      <c r="H202" t="s">
        <v>18</v>
      </c>
      <c r="I202">
        <v>21</v>
      </c>
      <c r="J202">
        <v>1301</v>
      </c>
      <c r="K202">
        <v>0</v>
      </c>
      <c r="L202">
        <v>187</v>
      </c>
      <c r="M202">
        <v>60</v>
      </c>
      <c r="N202">
        <v>29</v>
      </c>
      <c r="O202">
        <v>140</v>
      </c>
      <c r="P202">
        <v>1437</v>
      </c>
      <c r="Q202">
        <v>10</v>
      </c>
      <c r="R202">
        <v>7</v>
      </c>
      <c r="S202">
        <v>1</v>
      </c>
      <c r="T202">
        <v>8</v>
      </c>
      <c r="U202">
        <v>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1">
        <v>43644</v>
      </c>
    </row>
    <row r="203" spans="1:29" x14ac:dyDescent="0.3">
      <c r="A203">
        <v>1202</v>
      </c>
      <c r="B203">
        <v>170951</v>
      </c>
      <c r="C203">
        <v>0</v>
      </c>
      <c r="D203">
        <v>0</v>
      </c>
      <c r="E203">
        <v>35</v>
      </c>
      <c r="F203" t="str" cm="1">
        <f t="array" ref="F203">_xlfn.IFS(Customer!F461=1,"Divorced",Customer!G461=1,"Married",Customer!H461=1,"Single",Customer!I461=1,"Together",Customer!J461=1,"Window")</f>
        <v>Married</v>
      </c>
      <c r="G203" t="str" cm="1">
        <f t="array" ref="G203">_xlfn.IFS(Customer!K461=1,"Basic",Customer!L461=1,"Graduate",Customer!M461=1,"Master",Customer!N461=1,"PhD")</f>
        <v>Graduate</v>
      </c>
      <c r="H203" t="s">
        <v>19</v>
      </c>
      <c r="I203">
        <v>66</v>
      </c>
      <c r="J203">
        <v>576</v>
      </c>
      <c r="K203">
        <v>24</v>
      </c>
      <c r="L203">
        <v>1335</v>
      </c>
      <c r="M203">
        <v>612</v>
      </c>
      <c r="N203">
        <v>210</v>
      </c>
      <c r="O203">
        <v>130</v>
      </c>
      <c r="P203">
        <v>2626</v>
      </c>
      <c r="Q203">
        <v>1</v>
      </c>
      <c r="R203">
        <v>3</v>
      </c>
      <c r="S203">
        <v>4</v>
      </c>
      <c r="T203">
        <v>9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1">
        <v>43747</v>
      </c>
    </row>
    <row r="204" spans="1:29" x14ac:dyDescent="0.3">
      <c r="A204">
        <v>1203</v>
      </c>
      <c r="B204">
        <v>141443</v>
      </c>
      <c r="C204">
        <v>1</v>
      </c>
      <c r="D204">
        <v>0</v>
      </c>
      <c r="E204">
        <v>43</v>
      </c>
      <c r="F204" t="str" cm="1">
        <f t="array" ref="F204">_xlfn.IFS(Customer!F1443=1,"Divorced",Customer!G1443=1,"Married",Customer!H1443=1,"Single",Customer!I1443=1,"Together",Customer!J1443=1,"Window")</f>
        <v>Married</v>
      </c>
      <c r="G204" t="str" cm="1">
        <f t="array" ref="G204">_xlfn.IFS(Customer!K1443=1,"Basic",Customer!L1443=1,"Graduate",Customer!M1443=1,"Master",Customer!N1443=1,"PhD")</f>
        <v>Graduate</v>
      </c>
      <c r="H204" t="s">
        <v>16</v>
      </c>
      <c r="I204">
        <v>79</v>
      </c>
      <c r="J204">
        <v>584</v>
      </c>
      <c r="K204">
        <v>24</v>
      </c>
      <c r="L204">
        <v>584</v>
      </c>
      <c r="M204">
        <v>85</v>
      </c>
      <c r="N204">
        <v>65</v>
      </c>
      <c r="O204">
        <v>304</v>
      </c>
      <c r="P204">
        <v>1038</v>
      </c>
      <c r="Q204">
        <v>6</v>
      </c>
      <c r="R204">
        <v>8</v>
      </c>
      <c r="S204">
        <v>1</v>
      </c>
      <c r="T204">
        <v>5</v>
      </c>
      <c r="U204">
        <v>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1">
        <v>44079</v>
      </c>
    </row>
    <row r="205" spans="1:29" x14ac:dyDescent="0.3">
      <c r="A205">
        <v>1204</v>
      </c>
      <c r="B205">
        <v>152195</v>
      </c>
      <c r="C205">
        <v>2</v>
      </c>
      <c r="D205">
        <v>1</v>
      </c>
      <c r="E205">
        <v>42</v>
      </c>
      <c r="F205" t="str" cm="1">
        <f t="array" ref="F205">_xlfn.IFS(Customer!F1090=1,"Divorced",Customer!G1090=1,"Married",Customer!H1090=1,"Single",Customer!I1090=1,"Together",Customer!J1090=1,"Window")</f>
        <v>Single</v>
      </c>
      <c r="G205" t="e" cm="1">
        <f t="array" ref="G205">_xlfn.IFS(Customer!K1090=1,"Basic",Customer!L1090=1,"Graduate",Customer!M1090=1,"Master",Customer!N1090=1,"PhD")</f>
        <v>#N/A</v>
      </c>
      <c r="H205" t="s">
        <v>20</v>
      </c>
      <c r="I205">
        <v>2</v>
      </c>
      <c r="J205">
        <v>35</v>
      </c>
      <c r="K205">
        <v>0</v>
      </c>
      <c r="L205">
        <v>12</v>
      </c>
      <c r="M205">
        <v>0</v>
      </c>
      <c r="N205">
        <v>0</v>
      </c>
      <c r="O205">
        <v>3</v>
      </c>
      <c r="P205">
        <v>44</v>
      </c>
      <c r="Q205">
        <v>1</v>
      </c>
      <c r="R205">
        <v>1</v>
      </c>
      <c r="S205">
        <v>0</v>
      </c>
      <c r="T205">
        <v>2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1">
        <v>44120</v>
      </c>
    </row>
    <row r="206" spans="1:29" x14ac:dyDescent="0.3">
      <c r="A206">
        <v>1205</v>
      </c>
      <c r="B206">
        <v>183790</v>
      </c>
      <c r="C206">
        <v>0</v>
      </c>
      <c r="D206">
        <v>0</v>
      </c>
      <c r="E206">
        <v>72</v>
      </c>
      <c r="F206" t="str" cm="1">
        <f t="array" ref="F206">_xlfn.IFS(Customer!F114=1,"Divorced",Customer!G114=1,"Married",Customer!H114=1,"Single",Customer!I114=1,"Together",Customer!J114=1,"Window")</f>
        <v>Married</v>
      </c>
      <c r="G206" t="str" cm="1">
        <f t="array" ref="G206">_xlfn.IFS(Customer!K114=1,"Basic",Customer!L114=1,"Graduate",Customer!M114=1,"Master",Customer!N114=1,"PhD")</f>
        <v>Master</v>
      </c>
      <c r="H206" t="s">
        <v>15</v>
      </c>
      <c r="I206">
        <v>81</v>
      </c>
      <c r="J206">
        <v>2360</v>
      </c>
      <c r="K206">
        <v>35</v>
      </c>
      <c r="L206">
        <v>915</v>
      </c>
      <c r="M206">
        <v>92</v>
      </c>
      <c r="N206">
        <v>105</v>
      </c>
      <c r="O206">
        <v>35</v>
      </c>
      <c r="P206">
        <v>3472</v>
      </c>
      <c r="Q206">
        <v>1</v>
      </c>
      <c r="R206">
        <v>8</v>
      </c>
      <c r="S206">
        <v>10</v>
      </c>
      <c r="T206">
        <v>6</v>
      </c>
      <c r="U206">
        <v>3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 s="1">
        <v>43942</v>
      </c>
    </row>
    <row r="207" spans="1:29" x14ac:dyDescent="0.3">
      <c r="A207">
        <v>1206</v>
      </c>
      <c r="B207">
        <v>144551</v>
      </c>
      <c r="C207">
        <v>0</v>
      </c>
      <c r="D207">
        <v>1</v>
      </c>
      <c r="E207">
        <v>66</v>
      </c>
      <c r="F207" t="str" cm="1">
        <f t="array" ref="F207">_xlfn.IFS(Customer!F1333=1,"Divorced",Customer!G1333=1,"Married",Customer!H1333=1,"Single",Customer!I1333=1,"Together",Customer!J1333=1,"Window")</f>
        <v>Window</v>
      </c>
      <c r="G207" t="str" cm="1">
        <f t="array" ref="G207">_xlfn.IFS(Customer!K1333=1,"Basic",Customer!L1333=1,"Graduate",Customer!M1333=1,"Master",Customer!N1333=1,"PhD")</f>
        <v>Master</v>
      </c>
      <c r="H207" t="s">
        <v>17</v>
      </c>
      <c r="I207">
        <v>24</v>
      </c>
      <c r="J207">
        <v>591</v>
      </c>
      <c r="K207">
        <v>13</v>
      </c>
      <c r="L207">
        <v>107</v>
      </c>
      <c r="M207">
        <v>0</v>
      </c>
      <c r="N207">
        <v>0</v>
      </c>
      <c r="O207">
        <v>214</v>
      </c>
      <c r="P207">
        <v>496</v>
      </c>
      <c r="Q207">
        <v>2</v>
      </c>
      <c r="R207">
        <v>4</v>
      </c>
      <c r="S207">
        <v>1</v>
      </c>
      <c r="T207">
        <v>5</v>
      </c>
      <c r="U207">
        <v>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1">
        <v>43866</v>
      </c>
    </row>
    <row r="208" spans="1:29" x14ac:dyDescent="0.3">
      <c r="A208">
        <v>1207</v>
      </c>
      <c r="B208">
        <v>169508</v>
      </c>
      <c r="C208">
        <v>1</v>
      </c>
      <c r="D208">
        <v>0</v>
      </c>
      <c r="E208">
        <v>40</v>
      </c>
      <c r="F208" t="str" cm="1">
        <f t="array" ref="F208">_xlfn.IFS(Customer!F517=1,"Divorced",Customer!G517=1,"Married",Customer!H517=1,"Single",Customer!I517=1,"Together",Customer!J517=1,"Window")</f>
        <v>Together</v>
      </c>
      <c r="G208" t="str" cm="1">
        <f t="array" ref="G208">_xlfn.IFS(Customer!K517=1,"Basic",Customer!L517=1,"Graduate",Customer!M517=1,"Master",Customer!N517=1,"PhD")</f>
        <v>Graduate</v>
      </c>
      <c r="H208" t="s">
        <v>18</v>
      </c>
      <c r="I208">
        <v>48</v>
      </c>
      <c r="J208">
        <v>2009</v>
      </c>
      <c r="K208">
        <v>78</v>
      </c>
      <c r="L208">
        <v>395</v>
      </c>
      <c r="M208">
        <v>102</v>
      </c>
      <c r="N208">
        <v>78</v>
      </c>
      <c r="O208">
        <v>105</v>
      </c>
      <c r="P208">
        <v>2558</v>
      </c>
      <c r="Q208">
        <v>2</v>
      </c>
      <c r="R208">
        <v>11</v>
      </c>
      <c r="S208">
        <v>4</v>
      </c>
      <c r="T208">
        <v>11</v>
      </c>
      <c r="U208">
        <v>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1">
        <v>43576</v>
      </c>
    </row>
    <row r="209" spans="1:29" x14ac:dyDescent="0.3">
      <c r="A209">
        <v>1208</v>
      </c>
      <c r="B209">
        <v>145204</v>
      </c>
      <c r="C209">
        <v>1</v>
      </c>
      <c r="D209">
        <v>0</v>
      </c>
      <c r="E209">
        <v>32</v>
      </c>
      <c r="F209" t="str" cm="1">
        <f t="array" ref="F209">_xlfn.IFS(Customer!F1310=1,"Divorced",Customer!G1310=1,"Married",Customer!H1310=1,"Single",Customer!I1310=1,"Together",Customer!J1310=1,"Window")</f>
        <v>Together</v>
      </c>
      <c r="G209" t="e" cm="1">
        <f t="array" ref="G209">_xlfn.IFS(Customer!K1310=1,"Basic",Customer!L1310=1,"Graduate",Customer!M1310=1,"Master",Customer!N1310=1,"PhD")</f>
        <v>#N/A</v>
      </c>
      <c r="H209" t="s">
        <v>19</v>
      </c>
      <c r="I209">
        <v>93</v>
      </c>
      <c r="J209">
        <v>96</v>
      </c>
      <c r="K209">
        <v>35</v>
      </c>
      <c r="L209">
        <v>80</v>
      </c>
      <c r="M209">
        <v>93</v>
      </c>
      <c r="N209">
        <v>3</v>
      </c>
      <c r="O209">
        <v>58</v>
      </c>
      <c r="P209">
        <v>251</v>
      </c>
      <c r="Q209">
        <v>1</v>
      </c>
      <c r="R209">
        <v>1</v>
      </c>
      <c r="S209">
        <v>1</v>
      </c>
      <c r="T209">
        <v>4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1">
        <v>44089</v>
      </c>
    </row>
    <row r="210" spans="1:29" x14ac:dyDescent="0.3">
      <c r="A210">
        <v>1209</v>
      </c>
      <c r="B210">
        <v>172460</v>
      </c>
      <c r="C210">
        <v>0</v>
      </c>
      <c r="D210">
        <v>0</v>
      </c>
      <c r="E210">
        <v>51</v>
      </c>
      <c r="F210" t="str" cm="1">
        <f t="array" ref="F210">_xlfn.IFS(Customer!F407=1,"Divorced",Customer!G407=1,"Married",Customer!H407=1,"Single",Customer!I407=1,"Together",Customer!J407=1,"Window")</f>
        <v>Married</v>
      </c>
      <c r="G210" t="str" cm="1">
        <f t="array" ref="G210">_xlfn.IFS(Customer!K407=1,"Basic",Customer!L407=1,"Graduate",Customer!M407=1,"Master",Customer!N407=1,"PhD")</f>
        <v>Graduate</v>
      </c>
      <c r="H210" t="s">
        <v>16</v>
      </c>
      <c r="I210">
        <v>56</v>
      </c>
      <c r="J210">
        <v>897</v>
      </c>
      <c r="K210">
        <v>24</v>
      </c>
      <c r="L210">
        <v>1285</v>
      </c>
      <c r="M210">
        <v>190</v>
      </c>
      <c r="N210">
        <v>71</v>
      </c>
      <c r="O210">
        <v>24</v>
      </c>
      <c r="P210">
        <v>2444</v>
      </c>
      <c r="Q210">
        <v>1</v>
      </c>
      <c r="R210">
        <v>3</v>
      </c>
      <c r="S210">
        <v>5</v>
      </c>
      <c r="T210">
        <v>7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1">
        <v>43941</v>
      </c>
    </row>
    <row r="211" spans="1:29" x14ac:dyDescent="0.3">
      <c r="A211">
        <v>1210</v>
      </c>
      <c r="B211">
        <v>177622</v>
      </c>
      <c r="C211">
        <v>0</v>
      </c>
      <c r="D211">
        <v>2</v>
      </c>
      <c r="E211">
        <v>50</v>
      </c>
      <c r="F211" t="str" cm="1">
        <f t="array" ref="F211">_xlfn.IFS(Customer!F273=1,"Divorced",Customer!G273=1,"Married",Customer!H273=1,"Single",Customer!I273=1,"Together",Customer!J273=1,"Window")</f>
        <v>Together</v>
      </c>
      <c r="G211" t="str" cm="1">
        <f t="array" ref="G211">_xlfn.IFS(Customer!K273=1,"Basic",Customer!L273=1,"Graduate",Customer!M273=1,"Master",Customer!N273=1,"PhD")</f>
        <v>PhD</v>
      </c>
      <c r="H211" t="s">
        <v>20</v>
      </c>
      <c r="I211">
        <v>3</v>
      </c>
      <c r="J211">
        <v>1190</v>
      </c>
      <c r="K211">
        <v>16</v>
      </c>
      <c r="L211">
        <v>352</v>
      </c>
      <c r="M211">
        <v>43</v>
      </c>
      <c r="N211">
        <v>0</v>
      </c>
      <c r="O211">
        <v>32</v>
      </c>
      <c r="P211">
        <v>1570</v>
      </c>
      <c r="Q211">
        <v>2</v>
      </c>
      <c r="R211">
        <v>6</v>
      </c>
      <c r="S211">
        <v>3</v>
      </c>
      <c r="T211">
        <v>11</v>
      </c>
      <c r="U211">
        <v>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1">
        <v>44092</v>
      </c>
    </row>
    <row r="212" spans="1:29" x14ac:dyDescent="0.3">
      <c r="A212">
        <v>1211</v>
      </c>
      <c r="B212">
        <v>130732</v>
      </c>
      <c r="C212">
        <v>1</v>
      </c>
      <c r="D212">
        <v>0</v>
      </c>
      <c r="E212">
        <v>40</v>
      </c>
      <c r="F212" t="str" cm="1">
        <f t="array" ref="F212">_xlfn.IFS(Customer!F1819=1,"Divorced",Customer!G1819=1,"Married",Customer!H1819=1,"Single",Customer!I1819=1,"Together",Customer!J1819=1,"Window")</f>
        <v>Married</v>
      </c>
      <c r="G212" t="str" cm="1">
        <f t="array" ref="G212">_xlfn.IFS(Customer!K1819=1,"Basic",Customer!L1819=1,"Graduate",Customer!M1819=1,"Master",Customer!N1819=1,"PhD")</f>
        <v>PhD</v>
      </c>
      <c r="H212" t="s">
        <v>15</v>
      </c>
      <c r="I212">
        <v>44</v>
      </c>
      <c r="J212">
        <v>659</v>
      </c>
      <c r="K212">
        <v>4</v>
      </c>
      <c r="L212">
        <v>106</v>
      </c>
      <c r="M212">
        <v>0</v>
      </c>
      <c r="N212">
        <v>4</v>
      </c>
      <c r="O212">
        <v>13</v>
      </c>
      <c r="P212">
        <v>761</v>
      </c>
      <c r="Q212">
        <v>4</v>
      </c>
      <c r="R212">
        <v>4</v>
      </c>
      <c r="S212">
        <v>1</v>
      </c>
      <c r="T212">
        <v>4</v>
      </c>
      <c r="U212">
        <v>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1">
        <v>43628</v>
      </c>
    </row>
    <row r="213" spans="1:29" x14ac:dyDescent="0.3">
      <c r="A213">
        <v>1212</v>
      </c>
      <c r="B213">
        <v>163887</v>
      </c>
      <c r="C213">
        <v>0</v>
      </c>
      <c r="D213">
        <v>1</v>
      </c>
      <c r="E213">
        <v>58</v>
      </c>
      <c r="F213" t="str" cm="1">
        <f t="array" ref="F213">_xlfn.IFS(Customer!F711=1,"Divorced",Customer!G711=1,"Married",Customer!H711=1,"Single",Customer!I711=1,"Together",Customer!J711=1,"Window")</f>
        <v>Divorced</v>
      </c>
      <c r="G213" t="str" cm="1">
        <f t="array" ref="G213">_xlfn.IFS(Customer!K711=1,"Basic",Customer!L711=1,"Graduate",Customer!M711=1,"Master",Customer!N711=1,"PhD")</f>
        <v>Graduate</v>
      </c>
      <c r="H213" t="s">
        <v>17</v>
      </c>
      <c r="I213">
        <v>38</v>
      </c>
      <c r="J213">
        <v>2301</v>
      </c>
      <c r="K213">
        <v>59</v>
      </c>
      <c r="L213">
        <v>531</v>
      </c>
      <c r="M213">
        <v>38</v>
      </c>
      <c r="N213">
        <v>28</v>
      </c>
      <c r="O213">
        <v>236</v>
      </c>
      <c r="P213">
        <v>2722</v>
      </c>
      <c r="Q213">
        <v>5</v>
      </c>
      <c r="R213">
        <v>9</v>
      </c>
      <c r="S213">
        <v>6</v>
      </c>
      <c r="T213">
        <v>12</v>
      </c>
      <c r="U213">
        <v>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1">
        <v>43509</v>
      </c>
    </row>
    <row r="214" spans="1:29" x14ac:dyDescent="0.3">
      <c r="A214">
        <v>1213</v>
      </c>
      <c r="B214">
        <v>142011</v>
      </c>
      <c r="C214">
        <v>1</v>
      </c>
      <c r="D214">
        <v>0</v>
      </c>
      <c r="E214">
        <v>42</v>
      </c>
      <c r="F214" t="str" cm="1">
        <f t="array" ref="F214">_xlfn.IFS(Customer!F1426=1,"Divorced",Customer!G1426=1,"Married",Customer!H1426=1,"Single",Customer!I1426=1,"Together",Customer!J1426=1,"Window")</f>
        <v>Together</v>
      </c>
      <c r="G214" t="str" cm="1">
        <f t="array" ref="G214">_xlfn.IFS(Customer!K1426=1,"Basic",Customer!L1426=1,"Graduate",Customer!M1426=1,"Master",Customer!N1426=1,"PhD")</f>
        <v>Graduate</v>
      </c>
      <c r="H214" t="s">
        <v>18</v>
      </c>
      <c r="I214">
        <v>46</v>
      </c>
      <c r="J214">
        <v>443</v>
      </c>
      <c r="K214">
        <v>0</v>
      </c>
      <c r="L214">
        <v>54</v>
      </c>
      <c r="M214">
        <v>7</v>
      </c>
      <c r="N214">
        <v>3</v>
      </c>
      <c r="O214">
        <v>132</v>
      </c>
      <c r="P214">
        <v>375</v>
      </c>
      <c r="Q214">
        <v>4</v>
      </c>
      <c r="R214">
        <v>3</v>
      </c>
      <c r="S214">
        <v>1</v>
      </c>
      <c r="T214">
        <v>4</v>
      </c>
      <c r="U214">
        <v>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1">
        <v>43708</v>
      </c>
    </row>
    <row r="215" spans="1:29" x14ac:dyDescent="0.3">
      <c r="A215">
        <v>1214</v>
      </c>
      <c r="B215">
        <v>151369</v>
      </c>
      <c r="C215">
        <v>0</v>
      </c>
      <c r="D215">
        <v>1</v>
      </c>
      <c r="E215">
        <v>44</v>
      </c>
      <c r="F215" t="str" cm="1">
        <f t="array" ref="F215">_xlfn.IFS(Customer!F1114=1,"Divorced",Customer!G1114=1,"Married",Customer!H1114=1,"Single",Customer!I1114=1,"Together",Customer!J1114=1,"Window")</f>
        <v>Together</v>
      </c>
      <c r="G215" t="str" cm="1">
        <f t="array" ref="G215">_xlfn.IFS(Customer!K1114=1,"Basic",Customer!L1114=1,"Graduate",Customer!M1114=1,"Master",Customer!N1114=1,"PhD")</f>
        <v>Graduate</v>
      </c>
      <c r="H215" t="s">
        <v>19</v>
      </c>
      <c r="I215">
        <v>84</v>
      </c>
      <c r="J215">
        <v>875</v>
      </c>
      <c r="K215">
        <v>21</v>
      </c>
      <c r="L215">
        <v>233</v>
      </c>
      <c r="M215">
        <v>0</v>
      </c>
      <c r="N215">
        <v>32</v>
      </c>
      <c r="O215">
        <v>536</v>
      </c>
      <c r="P215">
        <v>625</v>
      </c>
      <c r="Q215">
        <v>2</v>
      </c>
      <c r="R215">
        <v>8</v>
      </c>
      <c r="S215">
        <v>2</v>
      </c>
      <c r="T215">
        <v>4</v>
      </c>
      <c r="U215">
        <v>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1">
        <v>43556</v>
      </c>
    </row>
    <row r="216" spans="1:29" x14ac:dyDescent="0.3">
      <c r="A216">
        <v>1215</v>
      </c>
      <c r="B216">
        <v>151537</v>
      </c>
      <c r="C216">
        <v>0</v>
      </c>
      <c r="D216">
        <v>1</v>
      </c>
      <c r="E216">
        <v>68</v>
      </c>
      <c r="F216" t="str" cm="1">
        <f t="array" ref="F216">_xlfn.IFS(Customer!F1106=1,"Divorced",Customer!G1106=1,"Married",Customer!H1106=1,"Single",Customer!I1106=1,"Together",Customer!J1106=1,"Window")</f>
        <v>Divorced</v>
      </c>
      <c r="G216" t="str" cm="1">
        <f t="array" ref="G216">_xlfn.IFS(Customer!K1106=1,"Basic",Customer!L1106=1,"Graduate",Customer!M1106=1,"Master",Customer!N1106=1,"PhD")</f>
        <v>Graduate</v>
      </c>
      <c r="H216" t="s">
        <v>16</v>
      </c>
      <c r="I216">
        <v>27</v>
      </c>
      <c r="J216">
        <v>2314</v>
      </c>
      <c r="K216">
        <v>59</v>
      </c>
      <c r="L216">
        <v>600</v>
      </c>
      <c r="M216">
        <v>0</v>
      </c>
      <c r="N216">
        <v>0</v>
      </c>
      <c r="O216">
        <v>271</v>
      </c>
      <c r="P216">
        <v>2702</v>
      </c>
      <c r="Q216">
        <v>3</v>
      </c>
      <c r="R216">
        <v>2</v>
      </c>
      <c r="S216">
        <v>2</v>
      </c>
      <c r="T216">
        <v>11</v>
      </c>
      <c r="U216">
        <v>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1">
        <v>43601</v>
      </c>
    </row>
    <row r="217" spans="1:29" x14ac:dyDescent="0.3">
      <c r="A217">
        <v>1216</v>
      </c>
      <c r="B217">
        <v>179930</v>
      </c>
      <c r="C217">
        <v>0</v>
      </c>
      <c r="D217">
        <v>0</v>
      </c>
      <c r="E217">
        <v>48</v>
      </c>
      <c r="F217" t="str" cm="1">
        <f t="array" ref="F217">_xlfn.IFS(Customer!F212=1,"Divorced",Customer!G212=1,"Married",Customer!H212=1,"Single",Customer!I212=1,"Together",Customer!J212=1,"Window")</f>
        <v>Married</v>
      </c>
      <c r="G217" t="str" cm="1">
        <f t="array" ref="G217">_xlfn.IFS(Customer!K212=1,"Basic",Customer!L212=1,"Graduate",Customer!M212=1,"Master",Customer!N212=1,"PhD")</f>
        <v>PhD</v>
      </c>
      <c r="H217" t="s">
        <v>20</v>
      </c>
      <c r="I217">
        <v>72</v>
      </c>
      <c r="J217">
        <v>1783</v>
      </c>
      <c r="K217">
        <v>194</v>
      </c>
      <c r="L217">
        <v>1666</v>
      </c>
      <c r="M217">
        <v>151</v>
      </c>
      <c r="N217">
        <v>115</v>
      </c>
      <c r="O217">
        <v>38</v>
      </c>
      <c r="P217">
        <v>3870</v>
      </c>
      <c r="Q217">
        <v>1</v>
      </c>
      <c r="R217">
        <v>3</v>
      </c>
      <c r="S217">
        <v>5</v>
      </c>
      <c r="T217">
        <v>8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1">
        <v>43478</v>
      </c>
    </row>
    <row r="218" spans="1:29" x14ac:dyDescent="0.3">
      <c r="A218">
        <v>1217</v>
      </c>
      <c r="B218">
        <v>134320</v>
      </c>
      <c r="C218">
        <v>1</v>
      </c>
      <c r="D218">
        <v>0</v>
      </c>
      <c r="E218">
        <v>34</v>
      </c>
      <c r="F218" t="str" cm="1">
        <f t="array" ref="F218">_xlfn.IFS(Customer!F1703=1,"Divorced",Customer!G1703=1,"Married",Customer!H1703=1,"Single",Customer!I1703=1,"Together",Customer!J1703=1,"Window")</f>
        <v>Together</v>
      </c>
      <c r="G218" t="str" cm="1">
        <f t="array" ref="G218">_xlfn.IFS(Customer!K1703=1,"Basic",Customer!L1703=1,"Graduate",Customer!M1703=1,"Master",Customer!N1703=1,"PhD")</f>
        <v>PhD</v>
      </c>
      <c r="H218" t="s">
        <v>15</v>
      </c>
      <c r="I218">
        <v>66</v>
      </c>
      <c r="J218">
        <v>16</v>
      </c>
      <c r="K218">
        <v>4</v>
      </c>
      <c r="L218">
        <v>35</v>
      </c>
      <c r="M218">
        <v>12</v>
      </c>
      <c r="N218">
        <v>0</v>
      </c>
      <c r="O218">
        <v>0</v>
      </c>
      <c r="P218">
        <v>67</v>
      </c>
      <c r="Q218">
        <v>1</v>
      </c>
      <c r="R218">
        <v>1</v>
      </c>
      <c r="S218">
        <v>0</v>
      </c>
      <c r="T218">
        <v>2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1">
        <v>44035</v>
      </c>
    </row>
    <row r="219" spans="1:29" x14ac:dyDescent="0.3">
      <c r="A219">
        <v>1218</v>
      </c>
      <c r="B219">
        <v>137070</v>
      </c>
      <c r="C219">
        <v>1</v>
      </c>
      <c r="D219">
        <v>1</v>
      </c>
      <c r="E219">
        <v>54</v>
      </c>
      <c r="F219" t="str" cm="1">
        <f t="array" ref="F219">_xlfn.IFS(Customer!F1596=1,"Divorced",Customer!G1596=1,"Married",Customer!H1596=1,"Single",Customer!I1596=1,"Together",Customer!J1596=1,"Window")</f>
        <v>Single</v>
      </c>
      <c r="G219" t="str" cm="1">
        <f t="array" ref="G219">_xlfn.IFS(Customer!K1596=1,"Basic",Customer!L1596=1,"Graduate",Customer!M1596=1,"Master",Customer!N1596=1,"PhD")</f>
        <v>Graduate</v>
      </c>
      <c r="H219" t="s">
        <v>17</v>
      </c>
      <c r="I219">
        <v>30</v>
      </c>
      <c r="J219">
        <v>854</v>
      </c>
      <c r="K219">
        <v>26</v>
      </c>
      <c r="L219">
        <v>507</v>
      </c>
      <c r="M219">
        <v>15</v>
      </c>
      <c r="N219">
        <v>55</v>
      </c>
      <c r="O219">
        <v>144</v>
      </c>
      <c r="P219">
        <v>1313</v>
      </c>
      <c r="Q219">
        <v>9</v>
      </c>
      <c r="R219">
        <v>5</v>
      </c>
      <c r="S219">
        <v>1</v>
      </c>
      <c r="T219">
        <v>8</v>
      </c>
      <c r="U219">
        <v>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 s="1">
        <v>43702</v>
      </c>
    </row>
    <row r="220" spans="1:29" x14ac:dyDescent="0.3">
      <c r="A220">
        <v>1219</v>
      </c>
      <c r="B220">
        <v>181975</v>
      </c>
      <c r="C220">
        <v>0</v>
      </c>
      <c r="D220">
        <v>1</v>
      </c>
      <c r="E220">
        <v>58</v>
      </c>
      <c r="F220" t="str" cm="1">
        <f t="array" ref="F220">_xlfn.IFS(Customer!F156=1,"Divorced",Customer!G156=1,"Married",Customer!H156=1,"Single",Customer!I156=1,"Together",Customer!J156=1,"Window")</f>
        <v>Divorced</v>
      </c>
      <c r="G220" t="e" cm="1">
        <f t="array" ref="G220">_xlfn.IFS(Customer!K156=1,"Basic",Customer!L156=1,"Graduate",Customer!M156=1,"Master",Customer!N156=1,"PhD")</f>
        <v>#N/A</v>
      </c>
      <c r="H220" t="s">
        <v>18</v>
      </c>
      <c r="I220">
        <v>2</v>
      </c>
      <c r="J220">
        <v>2182</v>
      </c>
      <c r="K220">
        <v>169</v>
      </c>
      <c r="L220">
        <v>408</v>
      </c>
      <c r="M220">
        <v>400</v>
      </c>
      <c r="N220">
        <v>306</v>
      </c>
      <c r="O220">
        <v>60</v>
      </c>
      <c r="P220">
        <v>3405</v>
      </c>
      <c r="Q220">
        <v>1</v>
      </c>
      <c r="R220">
        <v>6</v>
      </c>
      <c r="S220">
        <v>3</v>
      </c>
      <c r="T220">
        <v>4</v>
      </c>
      <c r="U220">
        <v>7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 s="1">
        <v>43628</v>
      </c>
    </row>
    <row r="221" spans="1:29" x14ac:dyDescent="0.3">
      <c r="A221">
        <v>1220</v>
      </c>
      <c r="B221">
        <v>138590</v>
      </c>
      <c r="C221">
        <v>1</v>
      </c>
      <c r="D221">
        <v>0</v>
      </c>
      <c r="E221">
        <v>49</v>
      </c>
      <c r="F221" t="str" cm="1">
        <f t="array" ref="F221">_xlfn.IFS(Customer!F1535=1,"Divorced",Customer!G1535=1,"Married",Customer!H1535=1,"Single",Customer!I1535=1,"Together",Customer!J1535=1,"Window")</f>
        <v>Together</v>
      </c>
      <c r="G221" t="str" cm="1">
        <f t="array" ref="G221">_xlfn.IFS(Customer!K1535=1,"Basic",Customer!L1535=1,"Graduate",Customer!M1535=1,"Master",Customer!N1535=1,"PhD")</f>
        <v>Graduate</v>
      </c>
      <c r="H221" t="s">
        <v>19</v>
      </c>
      <c r="I221">
        <v>65</v>
      </c>
      <c r="J221">
        <v>11</v>
      </c>
      <c r="K221">
        <v>4</v>
      </c>
      <c r="L221">
        <v>29</v>
      </c>
      <c r="M221">
        <v>14</v>
      </c>
      <c r="N221">
        <v>11</v>
      </c>
      <c r="O221">
        <v>11</v>
      </c>
      <c r="P221">
        <v>57</v>
      </c>
      <c r="Q221">
        <v>1</v>
      </c>
      <c r="R221">
        <v>1</v>
      </c>
      <c r="S221">
        <v>0</v>
      </c>
      <c r="T221">
        <v>2</v>
      </c>
      <c r="U221">
        <v>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1">
        <v>43758</v>
      </c>
    </row>
    <row r="222" spans="1:29" x14ac:dyDescent="0.3">
      <c r="A222">
        <v>1221</v>
      </c>
      <c r="B222">
        <v>115033</v>
      </c>
      <c r="C222">
        <v>0</v>
      </c>
      <c r="D222">
        <v>0</v>
      </c>
      <c r="E222">
        <v>69</v>
      </c>
      <c r="F222" t="str" cm="1">
        <f t="array" ref="F222">_xlfn.IFS(Customer!F2167=1,"Divorced",Customer!G2167=1,"Married",Customer!H2167=1,"Single",Customer!I2167=1,"Together",Customer!J2167=1,"Window")</f>
        <v>Single</v>
      </c>
      <c r="G222" t="str" cm="1">
        <f t="array" ref="G222">_xlfn.IFS(Customer!K2167=1,"Basic",Customer!L2167=1,"Graduate",Customer!M2167=1,"Master",Customer!N2167=1,"PhD")</f>
        <v>Graduate</v>
      </c>
      <c r="H222" t="s">
        <v>16</v>
      </c>
      <c r="I222">
        <v>37</v>
      </c>
      <c r="J222">
        <v>0</v>
      </c>
      <c r="K222">
        <v>31</v>
      </c>
      <c r="L222">
        <v>38</v>
      </c>
      <c r="M222">
        <v>46</v>
      </c>
      <c r="N222">
        <v>0</v>
      </c>
      <c r="O222">
        <v>31</v>
      </c>
      <c r="P222">
        <v>84</v>
      </c>
      <c r="Q222">
        <v>1</v>
      </c>
      <c r="R222">
        <v>1</v>
      </c>
      <c r="S222">
        <v>0</v>
      </c>
      <c r="T222">
        <v>3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1">
        <v>44094</v>
      </c>
    </row>
    <row r="223" spans="1:29" x14ac:dyDescent="0.3">
      <c r="A223">
        <v>1222</v>
      </c>
      <c r="B223">
        <v>162745</v>
      </c>
      <c r="C223">
        <v>0</v>
      </c>
      <c r="D223">
        <v>1</v>
      </c>
      <c r="E223">
        <v>55</v>
      </c>
      <c r="F223" t="str" cm="1">
        <f t="array" ref="F223">_xlfn.IFS(Customer!F754=1,"Divorced",Customer!G754=1,"Married",Customer!H754=1,"Single",Customer!I754=1,"Together",Customer!J754=1,"Window")</f>
        <v>Married</v>
      </c>
      <c r="G223" t="str" cm="1">
        <f t="array" ref="G223">_xlfn.IFS(Customer!K754=1,"Basic",Customer!L754=1,"Graduate",Customer!M754=1,"Master",Customer!N754=1,"PhD")</f>
        <v>PhD</v>
      </c>
      <c r="H223" t="s">
        <v>20</v>
      </c>
      <c r="I223">
        <v>89</v>
      </c>
      <c r="J223">
        <v>1458</v>
      </c>
      <c r="K223">
        <v>54</v>
      </c>
      <c r="L223">
        <v>1204</v>
      </c>
      <c r="M223">
        <v>73</v>
      </c>
      <c r="N223">
        <v>26</v>
      </c>
      <c r="O223">
        <v>83</v>
      </c>
      <c r="P223">
        <v>2731</v>
      </c>
      <c r="Q223">
        <v>3</v>
      </c>
      <c r="R223">
        <v>7</v>
      </c>
      <c r="S223">
        <v>8</v>
      </c>
      <c r="T223">
        <v>11</v>
      </c>
      <c r="U223">
        <v>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1">
        <v>43705</v>
      </c>
    </row>
    <row r="224" spans="1:29" x14ac:dyDescent="0.3">
      <c r="A224">
        <v>1223</v>
      </c>
      <c r="B224">
        <v>122212</v>
      </c>
      <c r="C224">
        <v>1</v>
      </c>
      <c r="D224">
        <v>0</v>
      </c>
      <c r="E224">
        <v>45</v>
      </c>
      <c r="F224" t="str" cm="1">
        <f t="array" ref="F224">_xlfn.IFS(Customer!F2053=1,"Divorced",Customer!G2053=1,"Married",Customer!H2053=1,"Single",Customer!I2053=1,"Together",Customer!J2053=1,"Window")</f>
        <v>Married</v>
      </c>
      <c r="G224" t="e" cm="1">
        <f t="array" ref="G224">_xlfn.IFS(Customer!K2053=1,"Basic",Customer!L2053=1,"Graduate",Customer!M2053=1,"Master",Customer!N2053=1,"PhD")</f>
        <v>#N/A</v>
      </c>
      <c r="H224" t="s">
        <v>15</v>
      </c>
      <c r="I224">
        <v>49</v>
      </c>
      <c r="J224">
        <v>28</v>
      </c>
      <c r="K224">
        <v>50</v>
      </c>
      <c r="L224">
        <v>110</v>
      </c>
      <c r="M224">
        <v>33</v>
      </c>
      <c r="N224">
        <v>44</v>
      </c>
      <c r="O224">
        <v>116</v>
      </c>
      <c r="P224">
        <v>149</v>
      </c>
      <c r="Q224">
        <v>2</v>
      </c>
      <c r="R224">
        <v>2</v>
      </c>
      <c r="S224">
        <v>0</v>
      </c>
      <c r="T224">
        <v>4</v>
      </c>
      <c r="U224">
        <v>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1">
        <v>43966</v>
      </c>
    </row>
    <row r="225" spans="1:29" x14ac:dyDescent="0.3">
      <c r="A225">
        <v>1224</v>
      </c>
      <c r="B225">
        <v>123661</v>
      </c>
      <c r="C225">
        <v>1</v>
      </c>
      <c r="D225">
        <v>0</v>
      </c>
      <c r="E225">
        <v>38</v>
      </c>
      <c r="F225" t="str" cm="1">
        <f t="array" ref="F225">_xlfn.IFS(Customer!F2008=1,"Divorced",Customer!G2008=1,"Married",Customer!H2008=1,"Single",Customer!I2008=1,"Together",Customer!J2008=1,"Window")</f>
        <v>Together</v>
      </c>
      <c r="G225" t="str" cm="1">
        <f t="array" ref="G225">_xlfn.IFS(Customer!K2008=1,"Basic",Customer!L2008=1,"Graduate",Customer!M2008=1,"Master",Customer!N2008=1,"PhD")</f>
        <v>Master</v>
      </c>
      <c r="H225" t="s">
        <v>17</v>
      </c>
      <c r="I225">
        <v>46</v>
      </c>
      <c r="J225">
        <v>94</v>
      </c>
      <c r="K225">
        <v>0</v>
      </c>
      <c r="L225">
        <v>21</v>
      </c>
      <c r="M225">
        <v>0</v>
      </c>
      <c r="N225">
        <v>0</v>
      </c>
      <c r="O225">
        <v>5</v>
      </c>
      <c r="P225">
        <v>110</v>
      </c>
      <c r="Q225">
        <v>1</v>
      </c>
      <c r="R225">
        <v>1</v>
      </c>
      <c r="S225">
        <v>0</v>
      </c>
      <c r="T225">
        <v>3</v>
      </c>
      <c r="U225">
        <v>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1">
        <v>43961</v>
      </c>
    </row>
    <row r="226" spans="1:29" x14ac:dyDescent="0.3">
      <c r="A226">
        <v>1225</v>
      </c>
      <c r="B226">
        <v>179761</v>
      </c>
      <c r="C226">
        <v>0</v>
      </c>
      <c r="D226">
        <v>1</v>
      </c>
      <c r="E226">
        <v>62</v>
      </c>
      <c r="F226" t="str" cm="1">
        <f t="array" ref="F226">_xlfn.IFS(Customer!F218=1,"Divorced",Customer!G218=1,"Married",Customer!H218=1,"Single",Customer!I218=1,"Together",Customer!J218=1,"Window")</f>
        <v>Single</v>
      </c>
      <c r="G226" t="str" cm="1">
        <f t="array" ref="G226">_xlfn.IFS(Customer!K218=1,"Basic",Customer!L218=1,"Graduate",Customer!M218=1,"Master",Customer!N218=1,"PhD")</f>
        <v>PhD</v>
      </c>
      <c r="H226" t="s">
        <v>18</v>
      </c>
      <c r="I226">
        <v>32</v>
      </c>
      <c r="J226">
        <v>935</v>
      </c>
      <c r="K226">
        <v>11</v>
      </c>
      <c r="L226">
        <v>279</v>
      </c>
      <c r="M226">
        <v>34</v>
      </c>
      <c r="N226">
        <v>79</v>
      </c>
      <c r="O226">
        <v>25</v>
      </c>
      <c r="P226">
        <v>1314</v>
      </c>
      <c r="Q226">
        <v>1</v>
      </c>
      <c r="R226">
        <v>5</v>
      </c>
      <c r="S226">
        <v>2</v>
      </c>
      <c r="T226">
        <v>11</v>
      </c>
      <c r="U226">
        <v>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1">
        <v>43900</v>
      </c>
    </row>
    <row r="227" spans="1:29" x14ac:dyDescent="0.3">
      <c r="A227">
        <v>1226</v>
      </c>
      <c r="B227">
        <v>107500</v>
      </c>
      <c r="C227">
        <v>1</v>
      </c>
      <c r="D227">
        <v>0</v>
      </c>
      <c r="E227">
        <v>47</v>
      </c>
      <c r="F227" t="str" cm="1">
        <f t="array" ref="F227">_xlfn.IFS(Customer!F2197=1,"Divorced",Customer!G2197=1,"Married",Customer!H2197=1,"Single",Customer!I2197=1,"Together",Customer!J2197=1,"Window")</f>
        <v>Single</v>
      </c>
      <c r="G227" t="str" cm="1">
        <f t="array" ref="G227">_xlfn.IFS(Customer!K2197=1,"Basic",Customer!L2197=1,"Graduate",Customer!M2197=1,"Master",Customer!N2197=1,"PhD")</f>
        <v>Graduate</v>
      </c>
      <c r="H227" t="s">
        <v>19</v>
      </c>
      <c r="I227">
        <v>54</v>
      </c>
      <c r="J227">
        <v>72</v>
      </c>
      <c r="K227">
        <v>43</v>
      </c>
      <c r="L227">
        <v>143</v>
      </c>
      <c r="M227">
        <v>172</v>
      </c>
      <c r="N227">
        <v>100</v>
      </c>
      <c r="O227">
        <v>287</v>
      </c>
      <c r="P227">
        <v>244</v>
      </c>
      <c r="Q227">
        <v>4</v>
      </c>
      <c r="R227">
        <v>3</v>
      </c>
      <c r="S227">
        <v>1</v>
      </c>
      <c r="T227">
        <v>3</v>
      </c>
      <c r="U227">
        <v>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1">
        <v>43983</v>
      </c>
    </row>
    <row r="228" spans="1:29" x14ac:dyDescent="0.3">
      <c r="A228">
        <v>1227</v>
      </c>
      <c r="B228">
        <v>173455</v>
      </c>
      <c r="C228">
        <v>0</v>
      </c>
      <c r="D228">
        <v>0</v>
      </c>
      <c r="E228">
        <v>52</v>
      </c>
      <c r="F228" t="str" cm="1">
        <f t="array" ref="F228">_xlfn.IFS(Customer!F383=1,"Divorced",Customer!G383=1,"Married",Customer!H383=1,"Single",Customer!I383=1,"Together",Customer!J383=1,"Window")</f>
        <v>Window</v>
      </c>
      <c r="G228" t="str" cm="1">
        <f t="array" ref="G228">_xlfn.IFS(Customer!K383=1,"Basic",Customer!L383=1,"Graduate",Customer!M383=1,"Master",Customer!N383=1,"PhD")</f>
        <v>Graduate</v>
      </c>
      <c r="H228" t="s">
        <v>16</v>
      </c>
      <c r="I228">
        <v>98</v>
      </c>
      <c r="J228">
        <v>2128</v>
      </c>
      <c r="K228">
        <v>144</v>
      </c>
      <c r="L228">
        <v>1788</v>
      </c>
      <c r="M228">
        <v>439</v>
      </c>
      <c r="N228">
        <v>385</v>
      </c>
      <c r="O228">
        <v>47</v>
      </c>
      <c r="P228">
        <v>4836</v>
      </c>
      <c r="Q228">
        <v>1</v>
      </c>
      <c r="R228">
        <v>6</v>
      </c>
      <c r="S228">
        <v>5</v>
      </c>
      <c r="T228">
        <v>10</v>
      </c>
      <c r="U228">
        <v>3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 s="1">
        <v>43924</v>
      </c>
    </row>
    <row r="229" spans="1:29" x14ac:dyDescent="0.3">
      <c r="A229">
        <v>1228</v>
      </c>
      <c r="B229">
        <v>164961</v>
      </c>
      <c r="C229">
        <v>0</v>
      </c>
      <c r="D229">
        <v>1</v>
      </c>
      <c r="E229">
        <v>62</v>
      </c>
      <c r="F229" t="str" cm="1">
        <f t="array" ref="F229">_xlfn.IFS(Customer!F674=1,"Divorced",Customer!G674=1,"Married",Customer!H674=1,"Single",Customer!I674=1,"Together",Customer!J674=1,"Window")</f>
        <v>Together</v>
      </c>
      <c r="G229" t="str" cm="1">
        <f t="array" ref="G229">_xlfn.IFS(Customer!K674=1,"Basic",Customer!L674=1,"Graduate",Customer!M674=1,"Master",Customer!N674=1,"PhD")</f>
        <v>Graduate</v>
      </c>
      <c r="H229" t="s">
        <v>20</v>
      </c>
      <c r="I229">
        <v>97</v>
      </c>
      <c r="J229">
        <v>970</v>
      </c>
      <c r="K229">
        <v>289</v>
      </c>
      <c r="L229">
        <v>701</v>
      </c>
      <c r="M229">
        <v>190</v>
      </c>
      <c r="N229">
        <v>315</v>
      </c>
      <c r="O229">
        <v>96</v>
      </c>
      <c r="P229">
        <v>2369</v>
      </c>
      <c r="Q229">
        <v>2</v>
      </c>
      <c r="R229">
        <v>6</v>
      </c>
      <c r="S229">
        <v>4</v>
      </c>
      <c r="T229">
        <v>4</v>
      </c>
      <c r="U229">
        <v>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1">
        <v>43615</v>
      </c>
    </row>
    <row r="230" spans="1:29" x14ac:dyDescent="0.3">
      <c r="A230">
        <v>1229</v>
      </c>
      <c r="B230">
        <v>122804</v>
      </c>
      <c r="C230">
        <v>1</v>
      </c>
      <c r="D230">
        <v>0</v>
      </c>
      <c r="E230">
        <v>49</v>
      </c>
      <c r="F230" t="str" cm="1">
        <f t="array" ref="F230">_xlfn.IFS(Customer!F2029=1,"Divorced",Customer!G2029=1,"Married",Customer!H2029=1,"Single",Customer!I2029=1,"Together",Customer!J2029=1,"Window")</f>
        <v>Single</v>
      </c>
      <c r="G230" t="str" cm="1">
        <f t="array" ref="G230">_xlfn.IFS(Customer!K2029=1,"Basic",Customer!L2029=1,"Graduate",Customer!M2029=1,"Master",Customer!N2029=1,"PhD")</f>
        <v>Graduate</v>
      </c>
      <c r="H230" t="s">
        <v>15</v>
      </c>
      <c r="I230">
        <v>75</v>
      </c>
      <c r="J230">
        <v>75</v>
      </c>
      <c r="K230">
        <v>5</v>
      </c>
      <c r="L230">
        <v>38</v>
      </c>
      <c r="M230">
        <v>11</v>
      </c>
      <c r="N230">
        <v>5</v>
      </c>
      <c r="O230">
        <v>5</v>
      </c>
      <c r="P230">
        <v>129</v>
      </c>
      <c r="Q230">
        <v>1</v>
      </c>
      <c r="R230">
        <v>2</v>
      </c>
      <c r="S230">
        <v>0</v>
      </c>
      <c r="T230">
        <v>2</v>
      </c>
      <c r="U230">
        <v>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1">
        <v>43835</v>
      </c>
    </row>
    <row r="231" spans="1:29" x14ac:dyDescent="0.3">
      <c r="A231">
        <v>1230</v>
      </c>
      <c r="B231">
        <v>173687</v>
      </c>
      <c r="C231">
        <v>0</v>
      </c>
      <c r="D231">
        <v>0</v>
      </c>
      <c r="E231">
        <v>30</v>
      </c>
      <c r="F231" t="str" cm="1">
        <f t="array" ref="F231">_xlfn.IFS(Customer!F381=1,"Divorced",Customer!G381=1,"Married",Customer!H381=1,"Single",Customer!I381=1,"Together",Customer!J381=1,"Window")</f>
        <v>Married</v>
      </c>
      <c r="G231" t="str" cm="1">
        <f t="array" ref="G231">_xlfn.IFS(Customer!K381=1,"Basic",Customer!L381=1,"Graduate",Customer!M381=1,"Master",Customer!N381=1,"PhD")</f>
        <v>Graduate</v>
      </c>
      <c r="H231" t="s">
        <v>17</v>
      </c>
      <c r="I231">
        <v>8</v>
      </c>
      <c r="J231">
        <v>1318</v>
      </c>
      <c r="K231">
        <v>361</v>
      </c>
      <c r="L231">
        <v>1186</v>
      </c>
      <c r="M231">
        <v>514</v>
      </c>
      <c r="N231">
        <v>31</v>
      </c>
      <c r="O231">
        <v>427</v>
      </c>
      <c r="P231">
        <v>2982</v>
      </c>
      <c r="Q231">
        <v>1</v>
      </c>
      <c r="R231">
        <v>3</v>
      </c>
      <c r="S231">
        <v>9</v>
      </c>
      <c r="T231">
        <v>9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 s="1">
        <v>43955</v>
      </c>
    </row>
    <row r="232" spans="1:29" x14ac:dyDescent="0.3">
      <c r="A232">
        <v>1231</v>
      </c>
      <c r="B232">
        <v>161074</v>
      </c>
      <c r="C232">
        <v>0</v>
      </c>
      <c r="D232">
        <v>1</v>
      </c>
      <c r="E232">
        <v>62</v>
      </c>
      <c r="F232" t="str" cm="1">
        <f t="array" ref="F232">_xlfn.IFS(Customer!F810=1,"Divorced",Customer!G810=1,"Married",Customer!H810=1,"Single",Customer!I810=1,"Together",Customer!J810=1,"Window")</f>
        <v>Married</v>
      </c>
      <c r="G232" t="str" cm="1">
        <f t="array" ref="G232">_xlfn.IFS(Customer!K810=1,"Basic",Customer!L810=1,"Graduate",Customer!M810=1,"Master",Customer!N810=1,"PhD")</f>
        <v>Graduate</v>
      </c>
      <c r="H232" t="s">
        <v>18</v>
      </c>
      <c r="I232">
        <v>37</v>
      </c>
      <c r="J232">
        <v>2081</v>
      </c>
      <c r="K232">
        <v>0</v>
      </c>
      <c r="L232">
        <v>351</v>
      </c>
      <c r="M232">
        <v>0</v>
      </c>
      <c r="N232">
        <v>74</v>
      </c>
      <c r="O232">
        <v>401</v>
      </c>
      <c r="P232">
        <v>2105</v>
      </c>
      <c r="Q232">
        <v>7</v>
      </c>
      <c r="R232">
        <v>11</v>
      </c>
      <c r="S232">
        <v>5</v>
      </c>
      <c r="T232">
        <v>8</v>
      </c>
      <c r="U232">
        <v>7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1">
        <v>43487</v>
      </c>
    </row>
    <row r="233" spans="1:29" x14ac:dyDescent="0.3">
      <c r="A233">
        <v>1232</v>
      </c>
      <c r="B233">
        <v>131686</v>
      </c>
      <c r="C233">
        <v>1</v>
      </c>
      <c r="D233">
        <v>1</v>
      </c>
      <c r="E233">
        <v>56</v>
      </c>
      <c r="F233" t="str" cm="1">
        <f t="array" ref="F233">_xlfn.IFS(Customer!F1786=1,"Divorced",Customer!G1786=1,"Married",Customer!H1786=1,"Single",Customer!I1786=1,"Together",Customer!J1786=1,"Window")</f>
        <v>Married</v>
      </c>
      <c r="G233" t="str" cm="1">
        <f t="array" ref="G233">_xlfn.IFS(Customer!K1786=1,"Basic",Customer!L1786=1,"Graduate",Customer!M1786=1,"Master",Customer!N1786=1,"PhD")</f>
        <v>PhD</v>
      </c>
      <c r="H233" t="s">
        <v>19</v>
      </c>
      <c r="I233">
        <v>31</v>
      </c>
      <c r="J233">
        <v>46</v>
      </c>
      <c r="K233">
        <v>0</v>
      </c>
      <c r="L233">
        <v>21</v>
      </c>
      <c r="M233">
        <v>0</v>
      </c>
      <c r="N233">
        <v>0</v>
      </c>
      <c r="O233">
        <v>4</v>
      </c>
      <c r="P233">
        <v>62</v>
      </c>
      <c r="Q233">
        <v>2</v>
      </c>
      <c r="R233">
        <v>1</v>
      </c>
      <c r="S233">
        <v>0</v>
      </c>
      <c r="T233">
        <v>3</v>
      </c>
      <c r="U233">
        <v>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1">
        <v>44144</v>
      </c>
    </row>
    <row r="234" spans="1:29" x14ac:dyDescent="0.3">
      <c r="A234">
        <v>1233</v>
      </c>
      <c r="B234">
        <v>180134</v>
      </c>
      <c r="C234">
        <v>1</v>
      </c>
      <c r="D234">
        <v>0</v>
      </c>
      <c r="E234">
        <v>48</v>
      </c>
      <c r="F234" t="str" cm="1">
        <f t="array" ref="F234">_xlfn.IFS(Customer!F203=1,"Divorced",Customer!G203=1,"Married",Customer!H203=1,"Single",Customer!I203=1,"Together",Customer!J203=1,"Window")</f>
        <v>Married</v>
      </c>
      <c r="G234" t="str" cm="1">
        <f t="array" ref="G234">_xlfn.IFS(Customer!K203=1,"Basic",Customer!L203=1,"Graduate",Customer!M203=1,"Master",Customer!N203=1,"PhD")</f>
        <v>Graduate</v>
      </c>
      <c r="H234" t="s">
        <v>16</v>
      </c>
      <c r="I234">
        <v>40</v>
      </c>
      <c r="J234">
        <v>2738</v>
      </c>
      <c r="K234">
        <v>36</v>
      </c>
      <c r="L234">
        <v>611</v>
      </c>
      <c r="M234">
        <v>234</v>
      </c>
      <c r="N234">
        <v>0</v>
      </c>
      <c r="O234">
        <v>180</v>
      </c>
      <c r="P234">
        <v>3439</v>
      </c>
      <c r="Q234">
        <v>2</v>
      </c>
      <c r="R234">
        <v>5</v>
      </c>
      <c r="S234">
        <v>3</v>
      </c>
      <c r="T234">
        <v>6</v>
      </c>
      <c r="U234">
        <v>6</v>
      </c>
      <c r="V234">
        <v>0</v>
      </c>
      <c r="W234">
        <v>1</v>
      </c>
      <c r="X234">
        <v>1</v>
      </c>
      <c r="Y234">
        <v>1</v>
      </c>
      <c r="Z234">
        <v>0</v>
      </c>
      <c r="AA234">
        <v>0</v>
      </c>
      <c r="AB234">
        <v>1</v>
      </c>
      <c r="AC234" s="1">
        <v>43763</v>
      </c>
    </row>
    <row r="235" spans="1:29" x14ac:dyDescent="0.3">
      <c r="A235">
        <v>1234</v>
      </c>
      <c r="B235">
        <v>175027</v>
      </c>
      <c r="C235">
        <v>0</v>
      </c>
      <c r="D235">
        <v>1</v>
      </c>
      <c r="E235">
        <v>67</v>
      </c>
      <c r="F235" t="str" cm="1">
        <f t="array" ref="F235">_xlfn.IFS(Customer!F350=1,"Divorced",Customer!G350=1,"Married",Customer!H350=1,"Single",Customer!I350=1,"Together",Customer!J350=1,"Window")</f>
        <v>Married</v>
      </c>
      <c r="G235" t="str" cm="1">
        <f t="array" ref="G235">_xlfn.IFS(Customer!K350=1,"Basic",Customer!L350=1,"Graduate",Customer!M350=1,"Master",Customer!N350=1,"PhD")</f>
        <v>Graduate</v>
      </c>
      <c r="H235" t="s">
        <v>20</v>
      </c>
      <c r="I235">
        <v>74</v>
      </c>
      <c r="J235">
        <v>2158</v>
      </c>
      <c r="K235">
        <v>149</v>
      </c>
      <c r="L235">
        <v>418</v>
      </c>
      <c r="M235">
        <v>310</v>
      </c>
      <c r="N235">
        <v>28</v>
      </c>
      <c r="O235">
        <v>180</v>
      </c>
      <c r="P235">
        <v>2883</v>
      </c>
      <c r="Q235">
        <v>2</v>
      </c>
      <c r="R235">
        <v>9</v>
      </c>
      <c r="S235">
        <v>4</v>
      </c>
      <c r="T235">
        <v>6</v>
      </c>
      <c r="U235">
        <v>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1">
        <v>43632</v>
      </c>
    </row>
    <row r="236" spans="1:29" x14ac:dyDescent="0.3">
      <c r="A236">
        <v>1235</v>
      </c>
      <c r="B236">
        <v>167546</v>
      </c>
      <c r="C236">
        <v>0</v>
      </c>
      <c r="D236">
        <v>0</v>
      </c>
      <c r="E236">
        <v>32</v>
      </c>
      <c r="F236" t="str" cm="1">
        <f t="array" ref="F236">_xlfn.IFS(Customer!F571=1,"Divorced",Customer!G571=1,"Married",Customer!H571=1,"Single",Customer!I571=1,"Together",Customer!J571=1,"Window")</f>
        <v>Married</v>
      </c>
      <c r="G236" t="str" cm="1">
        <f t="array" ref="G236">_xlfn.IFS(Customer!K571=1,"Basic",Customer!L571=1,"Graduate",Customer!M571=1,"Master",Customer!N571=1,"PhD")</f>
        <v>PhD</v>
      </c>
      <c r="H236" t="s">
        <v>15</v>
      </c>
      <c r="I236">
        <v>90</v>
      </c>
      <c r="J236">
        <v>2143</v>
      </c>
      <c r="K236">
        <v>332</v>
      </c>
      <c r="L236">
        <v>1905</v>
      </c>
      <c r="M236">
        <v>372</v>
      </c>
      <c r="N236">
        <v>94</v>
      </c>
      <c r="O236">
        <v>427</v>
      </c>
      <c r="P236">
        <v>4420</v>
      </c>
      <c r="Q236">
        <v>1</v>
      </c>
      <c r="R236">
        <v>4</v>
      </c>
      <c r="S236">
        <v>10</v>
      </c>
      <c r="T236">
        <v>5</v>
      </c>
      <c r="U236">
        <v>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1">
        <v>43501</v>
      </c>
    </row>
    <row r="237" spans="1:29" x14ac:dyDescent="0.3">
      <c r="A237">
        <v>1236</v>
      </c>
      <c r="B237">
        <v>165176</v>
      </c>
      <c r="C237">
        <v>0</v>
      </c>
      <c r="D237">
        <v>1</v>
      </c>
      <c r="E237">
        <v>51</v>
      </c>
      <c r="F237" t="str" cm="1">
        <f t="array" ref="F237">_xlfn.IFS(Customer!F665=1,"Divorced",Customer!G665=1,"Married",Customer!H665=1,"Single",Customer!I665=1,"Together",Customer!J665=1,"Window")</f>
        <v>Together</v>
      </c>
      <c r="G237" t="str" cm="1">
        <f t="array" ref="G237">_xlfn.IFS(Customer!K665=1,"Basic",Customer!L665=1,"Graduate",Customer!M665=1,"Master",Customer!N665=1,"PhD")</f>
        <v>Master</v>
      </c>
      <c r="H237" t="s">
        <v>17</v>
      </c>
      <c r="I237">
        <v>57</v>
      </c>
      <c r="J237">
        <v>2433</v>
      </c>
      <c r="K237">
        <v>71</v>
      </c>
      <c r="L237">
        <v>464</v>
      </c>
      <c r="M237">
        <v>558</v>
      </c>
      <c r="N237">
        <v>177</v>
      </c>
      <c r="O237">
        <v>177</v>
      </c>
      <c r="P237">
        <v>3525</v>
      </c>
      <c r="Q237">
        <v>4</v>
      </c>
      <c r="R237">
        <v>9</v>
      </c>
      <c r="S237">
        <v>6</v>
      </c>
      <c r="T237">
        <v>6</v>
      </c>
      <c r="U237">
        <v>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1">
        <v>43560</v>
      </c>
    </row>
    <row r="238" spans="1:29" x14ac:dyDescent="0.3">
      <c r="A238">
        <v>1237</v>
      </c>
      <c r="B238">
        <v>131160</v>
      </c>
      <c r="C238">
        <v>1</v>
      </c>
      <c r="D238">
        <v>0</v>
      </c>
      <c r="E238">
        <v>45</v>
      </c>
      <c r="F238" t="str" cm="1">
        <f t="array" ref="F238">_xlfn.IFS(Customer!F1803=1,"Divorced",Customer!G1803=1,"Married",Customer!H1803=1,"Single",Customer!I1803=1,"Together",Customer!J1803=1,"Window")</f>
        <v>Single</v>
      </c>
      <c r="G238" t="str" cm="1">
        <f t="array" ref="G238">_xlfn.IFS(Customer!K1803=1,"Basic",Customer!L1803=1,"Graduate",Customer!M1803=1,"Master",Customer!N1803=1,"PhD")</f>
        <v>Master</v>
      </c>
      <c r="H238" t="s">
        <v>18</v>
      </c>
      <c r="I238">
        <v>59</v>
      </c>
      <c r="J238">
        <v>67</v>
      </c>
      <c r="K238">
        <v>13</v>
      </c>
      <c r="L238">
        <v>105</v>
      </c>
      <c r="M238">
        <v>25</v>
      </c>
      <c r="N238">
        <v>4</v>
      </c>
      <c r="O238">
        <v>55</v>
      </c>
      <c r="P238">
        <v>160</v>
      </c>
      <c r="Q238">
        <v>2</v>
      </c>
      <c r="R238">
        <v>2</v>
      </c>
      <c r="S238">
        <v>0</v>
      </c>
      <c r="T238">
        <v>3</v>
      </c>
      <c r="U238">
        <v>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1">
        <v>43882</v>
      </c>
    </row>
    <row r="239" spans="1:29" x14ac:dyDescent="0.3">
      <c r="A239">
        <v>1238</v>
      </c>
      <c r="B239">
        <v>129938</v>
      </c>
      <c r="C239">
        <v>1</v>
      </c>
      <c r="D239">
        <v>0</v>
      </c>
      <c r="E239">
        <v>35</v>
      </c>
      <c r="F239" t="str" cm="1">
        <f t="array" ref="F239">_xlfn.IFS(Customer!F1851=1,"Divorced",Customer!G1851=1,"Married",Customer!H1851=1,"Single",Customer!I1851=1,"Together",Customer!J1851=1,"Window")</f>
        <v>Single</v>
      </c>
      <c r="G239" t="str" cm="1">
        <f t="array" ref="G239">_xlfn.IFS(Customer!K1851=1,"Basic",Customer!L1851=1,"Graduate",Customer!M1851=1,"Master",Customer!N1851=1,"PhD")</f>
        <v>Graduate</v>
      </c>
      <c r="H239" t="s">
        <v>19</v>
      </c>
      <c r="I239">
        <v>52</v>
      </c>
      <c r="J239">
        <v>13</v>
      </c>
      <c r="K239">
        <v>13</v>
      </c>
      <c r="L239">
        <v>30</v>
      </c>
      <c r="M239">
        <v>0</v>
      </c>
      <c r="N239">
        <v>9</v>
      </c>
      <c r="O239">
        <v>48</v>
      </c>
      <c r="P239">
        <v>17</v>
      </c>
      <c r="Q239">
        <v>2</v>
      </c>
      <c r="R239">
        <v>1</v>
      </c>
      <c r="S239">
        <v>0</v>
      </c>
      <c r="T239">
        <v>3</v>
      </c>
      <c r="U239">
        <v>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1">
        <v>43923</v>
      </c>
    </row>
    <row r="240" spans="1:29" x14ac:dyDescent="0.3">
      <c r="A240">
        <v>1239</v>
      </c>
      <c r="B240">
        <v>202692</v>
      </c>
      <c r="C240">
        <v>0</v>
      </c>
      <c r="D240">
        <v>0</v>
      </c>
      <c r="E240">
        <v>46</v>
      </c>
      <c r="F240" t="str" cm="1">
        <f t="array" ref="F240">_xlfn.IFS(Customer!F4=1,"Divorced",Customer!G4=1,"Married",Customer!H4=1,"Single",Customer!I4=1,"Together",Customer!J4=1,"Window")</f>
        <v>Divorced</v>
      </c>
      <c r="G240" t="str" cm="1">
        <f t="array" ref="G240">_xlfn.IFS(Customer!K4=1,"Basic",Customer!L4=1,"Graduate",Customer!M4=1,"Master",Customer!N4=1,"PhD")</f>
        <v>Graduate</v>
      </c>
      <c r="H240" t="s">
        <v>16</v>
      </c>
      <c r="I240">
        <v>5</v>
      </c>
      <c r="J240">
        <v>332</v>
      </c>
      <c r="K240">
        <v>292</v>
      </c>
      <c r="L240">
        <v>876</v>
      </c>
      <c r="M240">
        <v>63</v>
      </c>
      <c r="N240">
        <v>339</v>
      </c>
      <c r="O240">
        <v>292</v>
      </c>
      <c r="P240">
        <v>1611</v>
      </c>
      <c r="Q240">
        <v>1</v>
      </c>
      <c r="R240">
        <v>6</v>
      </c>
      <c r="S240">
        <v>9</v>
      </c>
      <c r="T240">
        <v>13</v>
      </c>
      <c r="U240">
        <v>2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1</v>
      </c>
      <c r="AC240" s="1">
        <v>43718</v>
      </c>
    </row>
    <row r="241" spans="1:29" x14ac:dyDescent="0.3">
      <c r="A241">
        <v>1240</v>
      </c>
      <c r="B241">
        <v>126490</v>
      </c>
      <c r="C241">
        <v>0</v>
      </c>
      <c r="D241">
        <v>0</v>
      </c>
      <c r="E241">
        <v>62</v>
      </c>
      <c r="F241" t="str" cm="1">
        <f t="array" ref="F241">_xlfn.IFS(Customer!F1942=1,"Divorced",Customer!G1942=1,"Married",Customer!H1942=1,"Single",Customer!I1942=1,"Together",Customer!J1942=1,"Window")</f>
        <v>Together</v>
      </c>
      <c r="G241" t="e" cm="1">
        <f t="array" ref="G241">_xlfn.IFS(Customer!K1942=1,"Basic",Customer!L1942=1,"Graduate",Customer!M1942=1,"Master",Customer!N1942=1,"PhD")</f>
        <v>#N/A</v>
      </c>
      <c r="H241" t="s">
        <v>20</v>
      </c>
      <c r="I241">
        <v>92</v>
      </c>
      <c r="J241">
        <v>215</v>
      </c>
      <c r="K241">
        <v>224</v>
      </c>
      <c r="L241">
        <v>248</v>
      </c>
      <c r="M241">
        <v>100</v>
      </c>
      <c r="N241">
        <v>96</v>
      </c>
      <c r="O241">
        <v>119</v>
      </c>
      <c r="P241">
        <v>764</v>
      </c>
      <c r="Q241">
        <v>2</v>
      </c>
      <c r="R241">
        <v>3</v>
      </c>
      <c r="S241">
        <v>1</v>
      </c>
      <c r="T241">
        <v>5</v>
      </c>
      <c r="U241">
        <v>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1">
        <v>43523</v>
      </c>
    </row>
    <row r="242" spans="1:29" x14ac:dyDescent="0.3">
      <c r="A242">
        <v>1241</v>
      </c>
      <c r="B242">
        <v>175702</v>
      </c>
      <c r="C242">
        <v>1</v>
      </c>
      <c r="D242">
        <v>1</v>
      </c>
      <c r="E242">
        <v>53</v>
      </c>
      <c r="F242" t="str" cm="1">
        <f t="array" ref="F242">_xlfn.IFS(Customer!F326=1,"Divorced",Customer!G326=1,"Married",Customer!H326=1,"Single",Customer!I326=1,"Together",Customer!J326=1,"Window")</f>
        <v>Together</v>
      </c>
      <c r="G242" t="str" cm="1">
        <f t="array" ref="G242">_xlfn.IFS(Customer!K326=1,"Basic",Customer!L326=1,"Graduate",Customer!M326=1,"Master",Customer!N326=1,"PhD")</f>
        <v>Graduate</v>
      </c>
      <c r="H242" t="s">
        <v>15</v>
      </c>
      <c r="I242">
        <v>77</v>
      </c>
      <c r="J242">
        <v>1509</v>
      </c>
      <c r="K242">
        <v>65</v>
      </c>
      <c r="L242">
        <v>819</v>
      </c>
      <c r="M242">
        <v>104</v>
      </c>
      <c r="N242">
        <v>97</v>
      </c>
      <c r="O242">
        <v>70</v>
      </c>
      <c r="P242">
        <v>2525</v>
      </c>
      <c r="Q242">
        <v>5</v>
      </c>
      <c r="R242">
        <v>4</v>
      </c>
      <c r="S242">
        <v>6</v>
      </c>
      <c r="T242">
        <v>11</v>
      </c>
      <c r="U242">
        <v>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1">
        <v>43499</v>
      </c>
    </row>
    <row r="243" spans="1:29" x14ac:dyDescent="0.3">
      <c r="A243">
        <v>1242</v>
      </c>
      <c r="B243">
        <v>130899</v>
      </c>
      <c r="C243">
        <v>1</v>
      </c>
      <c r="D243">
        <v>0</v>
      </c>
      <c r="E243">
        <v>46</v>
      </c>
      <c r="F243" t="str" cm="1">
        <f t="array" ref="F243">_xlfn.IFS(Customer!F1811=1,"Divorced",Customer!G1811=1,"Married",Customer!H1811=1,"Single",Customer!I1811=1,"Together",Customer!J1811=1,"Window")</f>
        <v>Single</v>
      </c>
      <c r="G243" t="str" cm="1">
        <f t="array" ref="G243">_xlfn.IFS(Customer!K1811=1,"Basic",Customer!L1811=1,"Graduate",Customer!M1811=1,"Master",Customer!N1811=1,"PhD")</f>
        <v>PhD</v>
      </c>
      <c r="H243" t="s">
        <v>17</v>
      </c>
      <c r="I243">
        <v>35</v>
      </c>
      <c r="J243">
        <v>102</v>
      </c>
      <c r="K243">
        <v>0</v>
      </c>
      <c r="L243">
        <v>34</v>
      </c>
      <c r="M243">
        <v>0</v>
      </c>
      <c r="N243">
        <v>0</v>
      </c>
      <c r="O243">
        <v>4</v>
      </c>
      <c r="P243">
        <v>131</v>
      </c>
      <c r="Q243">
        <v>2</v>
      </c>
      <c r="R243">
        <v>1</v>
      </c>
      <c r="S243">
        <v>0</v>
      </c>
      <c r="T243">
        <v>3</v>
      </c>
      <c r="U243">
        <v>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1">
        <v>43544</v>
      </c>
    </row>
    <row r="244" spans="1:29" x14ac:dyDescent="0.3">
      <c r="A244">
        <v>1243</v>
      </c>
      <c r="B244">
        <v>163342</v>
      </c>
      <c r="C244">
        <v>0</v>
      </c>
      <c r="D244">
        <v>1</v>
      </c>
      <c r="E244">
        <v>59</v>
      </c>
      <c r="F244" t="str" cm="1">
        <f t="array" ref="F244">_xlfn.IFS(Customer!F727=1,"Divorced",Customer!G727=1,"Married",Customer!H727=1,"Single",Customer!I727=1,"Together",Customer!J727=1,"Window")</f>
        <v>Together</v>
      </c>
      <c r="G244" t="str" cm="1">
        <f t="array" ref="G244">_xlfn.IFS(Customer!K727=1,"Basic",Customer!L727=1,"Graduate",Customer!M727=1,"Master",Customer!N727=1,"PhD")</f>
        <v>PhD</v>
      </c>
      <c r="H244" t="s">
        <v>18</v>
      </c>
      <c r="I244">
        <v>48</v>
      </c>
      <c r="J244">
        <v>2367</v>
      </c>
      <c r="K244">
        <v>54</v>
      </c>
      <c r="L244">
        <v>304</v>
      </c>
      <c r="M244">
        <v>34</v>
      </c>
      <c r="N244">
        <v>26</v>
      </c>
      <c r="O244">
        <v>54</v>
      </c>
      <c r="P244">
        <v>2731</v>
      </c>
      <c r="Q244">
        <v>3</v>
      </c>
      <c r="R244">
        <v>8</v>
      </c>
      <c r="S244">
        <v>3</v>
      </c>
      <c r="T244">
        <v>5</v>
      </c>
      <c r="U244">
        <v>6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 s="1">
        <v>43547</v>
      </c>
    </row>
    <row r="245" spans="1:29" x14ac:dyDescent="0.3">
      <c r="A245">
        <v>1244</v>
      </c>
      <c r="B245">
        <v>145989</v>
      </c>
      <c r="C245">
        <v>0</v>
      </c>
      <c r="D245">
        <v>1</v>
      </c>
      <c r="E245">
        <v>56</v>
      </c>
      <c r="F245" t="str" cm="1">
        <f t="array" ref="F245">_xlfn.IFS(Customer!F1293=1,"Divorced",Customer!G1293=1,"Married",Customer!H1293=1,"Single",Customer!I1293=1,"Together",Customer!J1293=1,"Window")</f>
        <v>Single</v>
      </c>
      <c r="G245" t="str" cm="1">
        <f t="array" ref="G245">_xlfn.IFS(Customer!K1293=1,"Basic",Customer!L1293=1,"Graduate",Customer!M1293=1,"Master",Customer!N1293=1,"PhD")</f>
        <v>Graduate</v>
      </c>
      <c r="H245" t="s">
        <v>19</v>
      </c>
      <c r="I245">
        <v>97</v>
      </c>
      <c r="J245">
        <v>438</v>
      </c>
      <c r="K245">
        <v>105</v>
      </c>
      <c r="L245">
        <v>276</v>
      </c>
      <c r="M245">
        <v>89</v>
      </c>
      <c r="N245">
        <v>76</v>
      </c>
      <c r="O245">
        <v>38</v>
      </c>
      <c r="P245">
        <v>946</v>
      </c>
      <c r="Q245">
        <v>4</v>
      </c>
      <c r="R245">
        <v>3</v>
      </c>
      <c r="S245">
        <v>2</v>
      </c>
      <c r="T245">
        <v>7</v>
      </c>
      <c r="U245">
        <v>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1">
        <v>43553</v>
      </c>
    </row>
    <row r="246" spans="1:29" x14ac:dyDescent="0.3">
      <c r="A246">
        <v>1245</v>
      </c>
      <c r="B246">
        <v>118701</v>
      </c>
      <c r="C246">
        <v>1</v>
      </c>
      <c r="D246">
        <v>1</v>
      </c>
      <c r="E246">
        <v>56</v>
      </c>
      <c r="F246" t="str" cm="1">
        <f t="array" ref="F246">_xlfn.IFS(Customer!F2116=1,"Divorced",Customer!G2116=1,"Married",Customer!H2116=1,"Single",Customer!I2116=1,"Together",Customer!J2116=1,"Window")</f>
        <v>Single</v>
      </c>
      <c r="G246" t="str" cm="1">
        <f t="array" ref="G246">_xlfn.IFS(Customer!K2116=1,"Basic",Customer!L2116=1,"Graduate",Customer!M2116=1,"Master",Customer!N2116=1,"PhD")</f>
        <v>Graduate</v>
      </c>
      <c r="H246" t="s">
        <v>16</v>
      </c>
      <c r="I246">
        <v>95</v>
      </c>
      <c r="J246">
        <v>76</v>
      </c>
      <c r="K246">
        <v>25</v>
      </c>
      <c r="L246">
        <v>13</v>
      </c>
      <c r="M246">
        <v>63</v>
      </c>
      <c r="N246">
        <v>38</v>
      </c>
      <c r="O246">
        <v>63</v>
      </c>
      <c r="P246">
        <v>152</v>
      </c>
      <c r="Q246">
        <v>4</v>
      </c>
      <c r="R246">
        <v>2</v>
      </c>
      <c r="S246">
        <v>0</v>
      </c>
      <c r="T246">
        <v>4</v>
      </c>
      <c r="U246">
        <v>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1">
        <v>43778</v>
      </c>
    </row>
    <row r="247" spans="1:29" x14ac:dyDescent="0.3">
      <c r="A247">
        <v>1246</v>
      </c>
      <c r="B247">
        <v>140737</v>
      </c>
      <c r="C247">
        <v>2</v>
      </c>
      <c r="D247">
        <v>1</v>
      </c>
      <c r="E247">
        <v>63</v>
      </c>
      <c r="F247" t="str" cm="1">
        <f t="array" ref="F247">_xlfn.IFS(Customer!F1464=1,"Divorced",Customer!G1464=1,"Married",Customer!H1464=1,"Single",Customer!I1464=1,"Together",Customer!J1464=1,"Window")</f>
        <v>Single</v>
      </c>
      <c r="G247" t="str" cm="1">
        <f t="array" ref="G247">_xlfn.IFS(Customer!K1464=1,"Basic",Customer!L1464=1,"Graduate",Customer!M1464=1,"Master",Customer!N1464=1,"PhD")</f>
        <v>PhD</v>
      </c>
      <c r="H247" t="s">
        <v>20</v>
      </c>
      <c r="I247">
        <v>24</v>
      </c>
      <c r="J247">
        <v>38</v>
      </c>
      <c r="K247">
        <v>0</v>
      </c>
      <c r="L247">
        <v>14</v>
      </c>
      <c r="M247">
        <v>0</v>
      </c>
      <c r="N247">
        <v>0</v>
      </c>
      <c r="O247">
        <v>7</v>
      </c>
      <c r="P247">
        <v>45</v>
      </c>
      <c r="Q247">
        <v>1</v>
      </c>
      <c r="R247">
        <v>1</v>
      </c>
      <c r="S247">
        <v>0</v>
      </c>
      <c r="T247">
        <v>2</v>
      </c>
      <c r="U247">
        <v>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1">
        <v>43965</v>
      </c>
    </row>
    <row r="248" spans="1:29" x14ac:dyDescent="0.3">
      <c r="A248">
        <v>1247</v>
      </c>
      <c r="B248">
        <v>115287</v>
      </c>
      <c r="C248">
        <v>1</v>
      </c>
      <c r="D248">
        <v>0</v>
      </c>
      <c r="E248">
        <v>41</v>
      </c>
      <c r="F248" t="str" cm="1">
        <f t="array" ref="F248">_xlfn.IFS(Customer!F2161=1,"Divorced",Customer!G2161=1,"Married",Customer!H2161=1,"Single",Customer!I2161=1,"Together",Customer!J2161=1,"Window")</f>
        <v>Divorced</v>
      </c>
      <c r="G248" t="str" cm="1">
        <f t="array" ref="G248">_xlfn.IFS(Customer!K2161=1,"Basic",Customer!L2161=1,"Graduate",Customer!M2161=1,"Master",Customer!N2161=1,"PhD")</f>
        <v>Graduate</v>
      </c>
      <c r="H248" t="s">
        <v>15</v>
      </c>
      <c r="I248">
        <v>60</v>
      </c>
      <c r="J248">
        <v>8</v>
      </c>
      <c r="K248">
        <v>15</v>
      </c>
      <c r="L248">
        <v>60</v>
      </c>
      <c r="M248">
        <v>30</v>
      </c>
      <c r="N248">
        <v>23</v>
      </c>
      <c r="O248">
        <v>98</v>
      </c>
      <c r="P248">
        <v>38</v>
      </c>
      <c r="Q248">
        <v>2</v>
      </c>
      <c r="R248">
        <v>1</v>
      </c>
      <c r="S248">
        <v>1</v>
      </c>
      <c r="T248">
        <v>2</v>
      </c>
      <c r="U248">
        <v>7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 s="1">
        <v>43541</v>
      </c>
    </row>
    <row r="249" spans="1:29" x14ac:dyDescent="0.3">
      <c r="A249">
        <v>1248</v>
      </c>
      <c r="B249">
        <v>169674</v>
      </c>
      <c r="C249">
        <v>0</v>
      </c>
      <c r="D249">
        <v>2</v>
      </c>
      <c r="E249">
        <v>52</v>
      </c>
      <c r="F249" t="str" cm="1">
        <f t="array" ref="F249">_xlfn.IFS(Customer!F512=1,"Divorced",Customer!G512=1,"Married",Customer!H512=1,"Single",Customer!I512=1,"Together",Customer!J512=1,"Window")</f>
        <v>Divorced</v>
      </c>
      <c r="G249" t="str" cm="1">
        <f t="array" ref="G249">_xlfn.IFS(Customer!K512=1,"Basic",Customer!L512=1,"Graduate",Customer!M512=1,"Master",Customer!N512=1,"PhD")</f>
        <v>PhD</v>
      </c>
      <c r="H249" t="s">
        <v>17</v>
      </c>
      <c r="I249">
        <v>46</v>
      </c>
      <c r="J249">
        <v>1349</v>
      </c>
      <c r="K249">
        <v>100</v>
      </c>
      <c r="L249">
        <v>524</v>
      </c>
      <c r="M249">
        <v>27</v>
      </c>
      <c r="N249">
        <v>0</v>
      </c>
      <c r="O249">
        <v>58</v>
      </c>
      <c r="P249">
        <v>1941</v>
      </c>
      <c r="Q249">
        <v>3</v>
      </c>
      <c r="R249">
        <v>10</v>
      </c>
      <c r="S249">
        <v>2</v>
      </c>
      <c r="T249">
        <v>10</v>
      </c>
      <c r="U249">
        <v>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1">
        <v>43765</v>
      </c>
    </row>
    <row r="250" spans="1:29" x14ac:dyDescent="0.3">
      <c r="A250">
        <v>1249</v>
      </c>
      <c r="B250">
        <v>144159</v>
      </c>
      <c r="C250">
        <v>1</v>
      </c>
      <c r="D250">
        <v>0</v>
      </c>
      <c r="E250">
        <v>50</v>
      </c>
      <c r="F250" t="str" cm="1">
        <f t="array" ref="F250">_xlfn.IFS(Customer!F1350=1,"Divorced",Customer!G1350=1,"Married",Customer!H1350=1,"Single",Customer!I1350=1,"Together",Customer!J1350=1,"Window")</f>
        <v>Married</v>
      </c>
      <c r="G250" t="str" cm="1">
        <f t="array" ref="G250">_xlfn.IFS(Customer!K1350=1,"Basic",Customer!L1350=1,"Graduate",Customer!M1350=1,"Master",Customer!N1350=1,"PhD")</f>
        <v>Master</v>
      </c>
      <c r="H250" t="s">
        <v>18</v>
      </c>
      <c r="I250">
        <v>85</v>
      </c>
      <c r="J250">
        <v>545</v>
      </c>
      <c r="K250">
        <v>7</v>
      </c>
      <c r="L250">
        <v>202</v>
      </c>
      <c r="M250">
        <v>78</v>
      </c>
      <c r="N250">
        <v>42</v>
      </c>
      <c r="O250">
        <v>23</v>
      </c>
      <c r="P250">
        <v>852</v>
      </c>
      <c r="Q250">
        <v>4</v>
      </c>
      <c r="R250">
        <v>4</v>
      </c>
      <c r="S250">
        <v>1</v>
      </c>
      <c r="T250">
        <v>6</v>
      </c>
      <c r="U250">
        <v>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1">
        <v>44156</v>
      </c>
    </row>
    <row r="251" spans="1:29" x14ac:dyDescent="0.3">
      <c r="A251">
        <v>1250</v>
      </c>
      <c r="B251">
        <v>137717</v>
      </c>
      <c r="C251">
        <v>1</v>
      </c>
      <c r="D251">
        <v>0</v>
      </c>
      <c r="E251">
        <v>42</v>
      </c>
      <c r="F251" t="str" cm="1">
        <f t="array" ref="F251">_xlfn.IFS(Customer!F1573=1,"Divorced",Customer!G1573=1,"Married",Customer!H1573=1,"Single",Customer!I1573=1,"Together",Customer!J1573=1,"Window")</f>
        <v>Married</v>
      </c>
      <c r="G251" t="str" cm="1">
        <f t="array" ref="G251">_xlfn.IFS(Customer!K1573=1,"Basic",Customer!L1573=1,"Graduate",Customer!M1573=1,"Master",Customer!N1573=1,"PhD")</f>
        <v>PhD</v>
      </c>
      <c r="H251" t="s">
        <v>19</v>
      </c>
      <c r="I251">
        <v>31</v>
      </c>
      <c r="J251">
        <v>33</v>
      </c>
      <c r="K251">
        <v>0</v>
      </c>
      <c r="L251">
        <v>22</v>
      </c>
      <c r="M251">
        <v>15</v>
      </c>
      <c r="N251">
        <v>4</v>
      </c>
      <c r="O251">
        <v>18</v>
      </c>
      <c r="P251">
        <v>55</v>
      </c>
      <c r="Q251">
        <v>1</v>
      </c>
      <c r="R251">
        <v>1</v>
      </c>
      <c r="S251">
        <v>0</v>
      </c>
      <c r="T251">
        <v>2</v>
      </c>
      <c r="U251">
        <v>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1">
        <v>43585</v>
      </c>
    </row>
    <row r="252" spans="1:29" x14ac:dyDescent="0.3">
      <c r="A252">
        <v>1251</v>
      </c>
      <c r="B252">
        <v>143776</v>
      </c>
      <c r="C252">
        <v>1</v>
      </c>
      <c r="D252">
        <v>1</v>
      </c>
      <c r="E252">
        <v>68</v>
      </c>
      <c r="F252" t="str" cm="1">
        <f t="array" ref="F252">_xlfn.IFS(Customer!F1361=1,"Divorced",Customer!G1361=1,"Married",Customer!H1361=1,"Single",Customer!I1361=1,"Together",Customer!J1361=1,"Window")</f>
        <v>Together</v>
      </c>
      <c r="G252" t="str" cm="1">
        <f t="array" ref="G252">_xlfn.IFS(Customer!K1361=1,"Basic",Customer!L1361=1,"Graduate",Customer!M1361=1,"Master",Customer!N1361=1,"PhD")</f>
        <v>Master</v>
      </c>
      <c r="H252" t="s">
        <v>16</v>
      </c>
      <c r="I252">
        <v>9</v>
      </c>
      <c r="J252">
        <v>581</v>
      </c>
      <c r="K252">
        <v>7</v>
      </c>
      <c r="L252">
        <v>233</v>
      </c>
      <c r="M252">
        <v>10</v>
      </c>
      <c r="N252">
        <v>7</v>
      </c>
      <c r="O252">
        <v>66</v>
      </c>
      <c r="P252">
        <v>772</v>
      </c>
      <c r="Q252">
        <v>6</v>
      </c>
      <c r="R252">
        <v>5</v>
      </c>
      <c r="S252">
        <v>2</v>
      </c>
      <c r="T252">
        <v>4</v>
      </c>
      <c r="U252">
        <v>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 s="1">
        <v>43657</v>
      </c>
    </row>
    <row r="253" spans="1:29" x14ac:dyDescent="0.3">
      <c r="A253">
        <v>1252</v>
      </c>
      <c r="B253">
        <v>138179</v>
      </c>
      <c r="C253">
        <v>1</v>
      </c>
      <c r="D253">
        <v>1</v>
      </c>
      <c r="E253">
        <v>54</v>
      </c>
      <c r="F253" t="str" cm="1">
        <f t="array" ref="F253">_xlfn.IFS(Customer!F1558=1,"Divorced",Customer!G1558=1,"Married",Customer!H1558=1,"Single",Customer!I1558=1,"Together",Customer!J1558=1,"Window")</f>
        <v>Married</v>
      </c>
      <c r="G253" t="str" cm="1">
        <f t="array" ref="G253">_xlfn.IFS(Customer!K1558=1,"Basic",Customer!L1558=1,"Graduate",Customer!M1558=1,"Master",Customer!N1558=1,"PhD")</f>
        <v>Master</v>
      </c>
      <c r="H253" t="s">
        <v>20</v>
      </c>
      <c r="I253">
        <v>30</v>
      </c>
      <c r="J253">
        <v>138</v>
      </c>
      <c r="K253">
        <v>14</v>
      </c>
      <c r="L253">
        <v>80</v>
      </c>
      <c r="M253">
        <v>14</v>
      </c>
      <c r="N253">
        <v>7</v>
      </c>
      <c r="O253">
        <v>72</v>
      </c>
      <c r="P253">
        <v>181</v>
      </c>
      <c r="Q253">
        <v>4</v>
      </c>
      <c r="R253">
        <v>3</v>
      </c>
      <c r="S253">
        <v>1</v>
      </c>
      <c r="T253">
        <v>3</v>
      </c>
      <c r="U253">
        <v>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1">
        <v>43696</v>
      </c>
    </row>
    <row r="254" spans="1:29" x14ac:dyDescent="0.3">
      <c r="A254">
        <v>1253</v>
      </c>
      <c r="B254">
        <v>180124</v>
      </c>
      <c r="C254">
        <v>0</v>
      </c>
      <c r="D254">
        <v>0</v>
      </c>
      <c r="E254">
        <v>57</v>
      </c>
      <c r="F254" t="str" cm="1">
        <f t="array" ref="F254">_xlfn.IFS(Customer!F206=1,"Divorced",Customer!G206=1,"Married",Customer!H206=1,"Single",Customer!I206=1,"Together",Customer!J206=1,"Window")</f>
        <v>Married</v>
      </c>
      <c r="G254" t="str" cm="1">
        <f t="array" ref="G254">_xlfn.IFS(Customer!K206=1,"Basic",Customer!L206=1,"Graduate",Customer!M206=1,"Master",Customer!N206=1,"PhD")</f>
        <v>Graduate</v>
      </c>
      <c r="H254" t="s">
        <v>15</v>
      </c>
      <c r="I254">
        <v>47</v>
      </c>
      <c r="J254">
        <v>1086</v>
      </c>
      <c r="K254">
        <v>189</v>
      </c>
      <c r="L254">
        <v>895</v>
      </c>
      <c r="M254">
        <v>461</v>
      </c>
      <c r="N254">
        <v>189</v>
      </c>
      <c r="O254">
        <v>542</v>
      </c>
      <c r="P254">
        <v>2277</v>
      </c>
      <c r="Q254">
        <v>1</v>
      </c>
      <c r="R254">
        <v>3</v>
      </c>
      <c r="S254">
        <v>7</v>
      </c>
      <c r="T254">
        <v>8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1">
        <v>44165</v>
      </c>
    </row>
    <row r="255" spans="1:29" x14ac:dyDescent="0.3">
      <c r="A255">
        <v>1254</v>
      </c>
      <c r="B255">
        <v>138097</v>
      </c>
      <c r="C255">
        <v>1</v>
      </c>
      <c r="D255">
        <v>1</v>
      </c>
      <c r="E255">
        <v>50</v>
      </c>
      <c r="F255" t="str" cm="1">
        <f t="array" ref="F255">_xlfn.IFS(Customer!F1561=1,"Divorced",Customer!G1561=1,"Married",Customer!H1561=1,"Single",Customer!I1561=1,"Together",Customer!J1561=1,"Window")</f>
        <v>Married</v>
      </c>
      <c r="G255" t="str" cm="1">
        <f t="array" ref="G255">_xlfn.IFS(Customer!K1561=1,"Basic",Customer!L1561=1,"Graduate",Customer!M1561=1,"Master",Customer!N1561=1,"PhD")</f>
        <v>PhD</v>
      </c>
      <c r="H255" t="s">
        <v>17</v>
      </c>
      <c r="I255">
        <v>70</v>
      </c>
      <c r="J255">
        <v>279</v>
      </c>
      <c r="K255">
        <v>7</v>
      </c>
      <c r="L255">
        <v>127</v>
      </c>
      <c r="M255">
        <v>0</v>
      </c>
      <c r="N255">
        <v>4</v>
      </c>
      <c r="O255">
        <v>250</v>
      </c>
      <c r="P255">
        <v>167</v>
      </c>
      <c r="Q255">
        <v>4</v>
      </c>
      <c r="R255">
        <v>3</v>
      </c>
      <c r="S255">
        <v>2</v>
      </c>
      <c r="T255">
        <v>2</v>
      </c>
      <c r="U255">
        <v>7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 s="1">
        <v>43546</v>
      </c>
    </row>
    <row r="256" spans="1:29" x14ac:dyDescent="0.3">
      <c r="A256">
        <v>1255</v>
      </c>
      <c r="B256">
        <v>172940</v>
      </c>
      <c r="C256">
        <v>0</v>
      </c>
      <c r="D256">
        <v>0</v>
      </c>
      <c r="E256">
        <v>50</v>
      </c>
      <c r="F256" t="str" cm="1">
        <f t="array" ref="F256">_xlfn.IFS(Customer!F395=1,"Divorced",Customer!G395=1,"Married",Customer!H395=1,"Single",Customer!I395=1,"Together",Customer!J395=1,"Window")</f>
        <v>Married</v>
      </c>
      <c r="G256" t="str" cm="1">
        <f t="array" ref="G256">_xlfn.IFS(Customer!K395=1,"Basic",Customer!L395=1,"Graduate",Customer!M395=1,"Master",Customer!N395=1,"PhD")</f>
        <v>Graduate</v>
      </c>
      <c r="H256" t="s">
        <v>18</v>
      </c>
      <c r="I256">
        <v>13</v>
      </c>
      <c r="J256">
        <v>432</v>
      </c>
      <c r="K256">
        <v>175</v>
      </c>
      <c r="L256">
        <v>707</v>
      </c>
      <c r="M256">
        <v>384</v>
      </c>
      <c r="N256">
        <v>353</v>
      </c>
      <c r="O256">
        <v>275</v>
      </c>
      <c r="P256">
        <v>1776</v>
      </c>
      <c r="Q256">
        <v>1</v>
      </c>
      <c r="R256">
        <v>3</v>
      </c>
      <c r="S256">
        <v>3</v>
      </c>
      <c r="T256">
        <v>6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1">
        <v>43793</v>
      </c>
    </row>
    <row r="257" spans="1:29" x14ac:dyDescent="0.3">
      <c r="A257">
        <v>1256</v>
      </c>
      <c r="B257">
        <v>122070</v>
      </c>
      <c r="C257">
        <v>1</v>
      </c>
      <c r="D257">
        <v>0</v>
      </c>
      <c r="E257">
        <v>50</v>
      </c>
      <c r="F257" t="str" cm="1">
        <f t="array" ref="F257">_xlfn.IFS(Customer!F2057=1,"Divorced",Customer!G2057=1,"Married",Customer!H2057=1,"Single",Customer!I2057=1,"Together",Customer!J2057=1,"Window")</f>
        <v>Together</v>
      </c>
      <c r="G257" t="str" cm="1">
        <f t="array" ref="G257">_xlfn.IFS(Customer!K2057=1,"Basic",Customer!L2057=1,"Graduate",Customer!M2057=1,"Master",Customer!N2057=1,"PhD")</f>
        <v>Graduate</v>
      </c>
      <c r="H257" t="s">
        <v>19</v>
      </c>
      <c r="I257">
        <v>11</v>
      </c>
      <c r="J257">
        <v>55</v>
      </c>
      <c r="K257">
        <v>39</v>
      </c>
      <c r="L257">
        <v>105</v>
      </c>
      <c r="M257">
        <v>44</v>
      </c>
      <c r="N257">
        <v>11</v>
      </c>
      <c r="O257">
        <v>116</v>
      </c>
      <c r="P257">
        <v>138</v>
      </c>
      <c r="Q257">
        <v>2</v>
      </c>
      <c r="R257">
        <v>2</v>
      </c>
      <c r="S257">
        <v>2</v>
      </c>
      <c r="T257">
        <v>2</v>
      </c>
      <c r="U257">
        <v>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">
        <v>43900</v>
      </c>
    </row>
    <row r="258" spans="1:29" x14ac:dyDescent="0.3">
      <c r="A258">
        <v>1257</v>
      </c>
      <c r="B258">
        <v>169267</v>
      </c>
      <c r="C258">
        <v>0</v>
      </c>
      <c r="D258">
        <v>0</v>
      </c>
      <c r="E258">
        <v>67</v>
      </c>
      <c r="F258" t="str" cm="1">
        <f t="array" ref="F258">_xlfn.IFS(Customer!F523=1,"Divorced",Customer!G523=1,"Married",Customer!H523=1,"Single",Customer!I523=1,"Together",Customer!J523=1,"Window")</f>
        <v>Single</v>
      </c>
      <c r="G258" t="str" cm="1">
        <f t="array" ref="G258">_xlfn.IFS(Customer!K523=1,"Basic",Customer!L523=1,"Graduate",Customer!M523=1,"Master",Customer!N523=1,"PhD")</f>
        <v>Graduate</v>
      </c>
      <c r="H258" t="s">
        <v>16</v>
      </c>
      <c r="I258">
        <v>31</v>
      </c>
      <c r="J258">
        <v>1901</v>
      </c>
      <c r="K258">
        <v>108</v>
      </c>
      <c r="L258">
        <v>1219</v>
      </c>
      <c r="M258">
        <v>232</v>
      </c>
      <c r="N258">
        <v>178</v>
      </c>
      <c r="O258">
        <v>357</v>
      </c>
      <c r="P258">
        <v>3282</v>
      </c>
      <c r="Q258">
        <v>2</v>
      </c>
      <c r="R258">
        <v>3</v>
      </c>
      <c r="S258">
        <v>4</v>
      </c>
      <c r="T258">
        <v>5</v>
      </c>
      <c r="U258">
        <v>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 s="1">
        <v>43523</v>
      </c>
    </row>
    <row r="259" spans="1:29" x14ac:dyDescent="0.3">
      <c r="A259">
        <v>1258</v>
      </c>
      <c r="B259">
        <v>131788</v>
      </c>
      <c r="C259">
        <v>1</v>
      </c>
      <c r="D259">
        <v>0</v>
      </c>
      <c r="E259">
        <v>37</v>
      </c>
      <c r="F259" t="str" cm="1">
        <f t="array" ref="F259">_xlfn.IFS(Customer!F1784=1,"Divorced",Customer!G1784=1,"Married",Customer!H1784=1,"Single",Customer!I1784=1,"Together",Customer!J1784=1,"Window")</f>
        <v>Single</v>
      </c>
      <c r="G259" t="str" cm="1">
        <f t="array" ref="G259">_xlfn.IFS(Customer!K1784=1,"Basic",Customer!L1784=1,"Graduate",Customer!M1784=1,"Master",Customer!N1784=1,"PhD")</f>
        <v>Master</v>
      </c>
      <c r="H259" t="s">
        <v>20</v>
      </c>
      <c r="I259">
        <v>15</v>
      </c>
      <c r="J259">
        <v>66</v>
      </c>
      <c r="K259">
        <v>29</v>
      </c>
      <c r="L259">
        <v>95</v>
      </c>
      <c r="M259">
        <v>0</v>
      </c>
      <c r="N259">
        <v>33</v>
      </c>
      <c r="O259">
        <v>25</v>
      </c>
      <c r="P259">
        <v>199</v>
      </c>
      <c r="Q259">
        <v>3</v>
      </c>
      <c r="R259">
        <v>3</v>
      </c>
      <c r="S259">
        <v>0</v>
      </c>
      <c r="T259">
        <v>4</v>
      </c>
      <c r="U259">
        <v>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 s="1">
        <v>44067</v>
      </c>
    </row>
    <row r="260" spans="1:29" x14ac:dyDescent="0.3">
      <c r="A260">
        <v>1259</v>
      </c>
      <c r="B260">
        <v>161905</v>
      </c>
      <c r="C260">
        <v>0</v>
      </c>
      <c r="D260">
        <v>1</v>
      </c>
      <c r="E260">
        <v>45</v>
      </c>
      <c r="F260" t="str" cm="1">
        <f t="array" ref="F260">_xlfn.IFS(Customer!F782=1,"Divorced",Customer!G782=1,"Married",Customer!H782=1,"Single",Customer!I782=1,"Together",Customer!J782=1,"Window")</f>
        <v>Together</v>
      </c>
      <c r="G260" t="str" cm="1">
        <f t="array" ref="G260">_xlfn.IFS(Customer!K782=1,"Basic",Customer!L782=1,"Graduate",Customer!M782=1,"Master",Customer!N782=1,"PhD")</f>
        <v>PhD</v>
      </c>
      <c r="H260" t="s">
        <v>15</v>
      </c>
      <c r="I260">
        <v>2</v>
      </c>
      <c r="J260">
        <v>437</v>
      </c>
      <c r="K260">
        <v>0</v>
      </c>
      <c r="L260">
        <v>112</v>
      </c>
      <c r="M260">
        <v>16</v>
      </c>
      <c r="N260">
        <v>5</v>
      </c>
      <c r="O260">
        <v>34</v>
      </c>
      <c r="P260">
        <v>536</v>
      </c>
      <c r="Q260">
        <v>2</v>
      </c>
      <c r="R260">
        <v>4</v>
      </c>
      <c r="S260">
        <v>2</v>
      </c>
      <c r="T260">
        <v>4</v>
      </c>
      <c r="U260">
        <v>5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1">
        <v>44023</v>
      </c>
    </row>
    <row r="261" spans="1:29" x14ac:dyDescent="0.3">
      <c r="A261">
        <v>1260</v>
      </c>
      <c r="B261">
        <v>129315</v>
      </c>
      <c r="C261">
        <v>1</v>
      </c>
      <c r="D261">
        <v>1</v>
      </c>
      <c r="E261">
        <v>60</v>
      </c>
      <c r="F261" t="str" cm="1">
        <f t="array" ref="F261">_xlfn.IFS(Customer!F1865=1,"Divorced",Customer!G1865=1,"Married",Customer!H1865=1,"Single",Customer!I1865=1,"Together",Customer!J1865=1,"Window")</f>
        <v>Married</v>
      </c>
      <c r="G261" t="str" cm="1">
        <f t="array" ref="G261">_xlfn.IFS(Customer!K1865=1,"Basic",Customer!L1865=1,"Graduate",Customer!M1865=1,"Master",Customer!N1865=1,"PhD")</f>
        <v>Graduate</v>
      </c>
      <c r="H261" t="s">
        <v>17</v>
      </c>
      <c r="I261">
        <v>55</v>
      </c>
      <c r="J261">
        <v>57</v>
      </c>
      <c r="K261">
        <v>9</v>
      </c>
      <c r="L261">
        <v>62</v>
      </c>
      <c r="M261">
        <v>35</v>
      </c>
      <c r="N261">
        <v>31</v>
      </c>
      <c r="O261">
        <v>18</v>
      </c>
      <c r="P261">
        <v>176</v>
      </c>
      <c r="Q261">
        <v>4</v>
      </c>
      <c r="R261">
        <v>2</v>
      </c>
      <c r="S261">
        <v>0</v>
      </c>
      <c r="T261">
        <v>4</v>
      </c>
      <c r="U261">
        <v>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1">
        <v>44084</v>
      </c>
    </row>
    <row r="262" spans="1:29" x14ac:dyDescent="0.3">
      <c r="A262">
        <v>1261</v>
      </c>
      <c r="B262">
        <v>133378</v>
      </c>
      <c r="C262">
        <v>1</v>
      </c>
      <c r="D262">
        <v>1</v>
      </c>
      <c r="E262">
        <v>57</v>
      </c>
      <c r="F262" t="str" cm="1">
        <f t="array" ref="F262">_xlfn.IFS(Customer!F1739=1,"Divorced",Customer!G1739=1,"Married",Customer!H1739=1,"Single",Customer!I1739=1,"Together",Customer!J1739=1,"Window")</f>
        <v>Divorced</v>
      </c>
      <c r="G262" t="str" cm="1">
        <f t="array" ref="G262">_xlfn.IFS(Customer!K1739=1,"Basic",Customer!L1739=1,"Graduate",Customer!M1739=1,"Master",Customer!N1739=1,"PhD")</f>
        <v>Graduate</v>
      </c>
      <c r="H262" t="s">
        <v>18</v>
      </c>
      <c r="I262">
        <v>38</v>
      </c>
      <c r="J262">
        <v>132</v>
      </c>
      <c r="K262">
        <v>24</v>
      </c>
      <c r="L262">
        <v>160</v>
      </c>
      <c r="M262">
        <v>12</v>
      </c>
      <c r="N262">
        <v>28</v>
      </c>
      <c r="O262">
        <v>40</v>
      </c>
      <c r="P262">
        <v>316</v>
      </c>
      <c r="Q262">
        <v>3</v>
      </c>
      <c r="R262">
        <v>2</v>
      </c>
      <c r="S262">
        <v>0</v>
      </c>
      <c r="T262">
        <v>4</v>
      </c>
      <c r="U262">
        <v>7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1">
        <v>43660</v>
      </c>
    </row>
    <row r="263" spans="1:29" x14ac:dyDescent="0.3">
      <c r="A263">
        <v>1262</v>
      </c>
      <c r="B263">
        <v>166313</v>
      </c>
      <c r="C263">
        <v>0</v>
      </c>
      <c r="D263">
        <v>1</v>
      </c>
      <c r="E263">
        <v>57</v>
      </c>
      <c r="F263" t="str" cm="1">
        <f t="array" ref="F263">_xlfn.IFS(Customer!F621=1,"Divorced",Customer!G621=1,"Married",Customer!H621=1,"Single",Customer!I621=1,"Together",Customer!J621=1,"Window")</f>
        <v>Together</v>
      </c>
      <c r="G263" t="str" cm="1">
        <f t="array" ref="G263">_xlfn.IFS(Customer!K621=1,"Basic",Customer!L621=1,"Graduate",Customer!M621=1,"Master",Customer!N621=1,"PhD")</f>
        <v>PhD</v>
      </c>
      <c r="H263" t="s">
        <v>19</v>
      </c>
      <c r="I263">
        <v>86</v>
      </c>
      <c r="J263">
        <v>1567</v>
      </c>
      <c r="K263">
        <v>18</v>
      </c>
      <c r="L263">
        <v>248</v>
      </c>
      <c r="M263">
        <v>25</v>
      </c>
      <c r="N263">
        <v>55</v>
      </c>
      <c r="O263">
        <v>18</v>
      </c>
      <c r="P263">
        <v>1896</v>
      </c>
      <c r="Q263">
        <v>2</v>
      </c>
      <c r="R263">
        <v>6</v>
      </c>
      <c r="S263">
        <v>3</v>
      </c>
      <c r="T263">
        <v>12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1">
        <v>43882</v>
      </c>
    </row>
    <row r="264" spans="1:29" x14ac:dyDescent="0.3">
      <c r="A264">
        <v>1263</v>
      </c>
      <c r="B264">
        <v>160714</v>
      </c>
      <c r="C264">
        <v>0</v>
      </c>
      <c r="D264">
        <v>0</v>
      </c>
      <c r="E264">
        <v>64</v>
      </c>
      <c r="F264" t="str" cm="1">
        <f t="array" ref="F264">_xlfn.IFS(Customer!F819=1,"Divorced",Customer!G819=1,"Married",Customer!H819=1,"Single",Customer!I819=1,"Together",Customer!J819=1,"Window")</f>
        <v>Single</v>
      </c>
      <c r="G264" t="str" cm="1">
        <f t="array" ref="G264">_xlfn.IFS(Customer!K819=1,"Basic",Customer!L819=1,"Graduate",Customer!M819=1,"Master",Customer!N819=1,"PhD")</f>
        <v>Graduate</v>
      </c>
      <c r="H264" t="s">
        <v>16</v>
      </c>
      <c r="I264">
        <v>56</v>
      </c>
      <c r="J264">
        <v>572</v>
      </c>
      <c r="K264">
        <v>429</v>
      </c>
      <c r="L264">
        <v>593</v>
      </c>
      <c r="M264">
        <v>267</v>
      </c>
      <c r="N264">
        <v>244</v>
      </c>
      <c r="O264">
        <v>429</v>
      </c>
      <c r="P264">
        <v>1676</v>
      </c>
      <c r="Q264">
        <v>2</v>
      </c>
      <c r="R264">
        <v>7</v>
      </c>
      <c r="S264">
        <v>4</v>
      </c>
      <c r="T264">
        <v>10</v>
      </c>
      <c r="U264">
        <v>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 s="1">
        <v>43640</v>
      </c>
    </row>
    <row r="265" spans="1:29" x14ac:dyDescent="0.3">
      <c r="A265">
        <v>1264</v>
      </c>
      <c r="B265">
        <v>177882</v>
      </c>
      <c r="C265">
        <v>0</v>
      </c>
      <c r="D265">
        <v>0</v>
      </c>
      <c r="E265">
        <v>39</v>
      </c>
      <c r="F265" t="str" cm="1">
        <f t="array" ref="F265">_xlfn.IFS(Customer!F266=1,"Divorced",Customer!G266=1,"Married",Customer!H266=1,"Single",Customer!I266=1,"Together",Customer!J266=1,"Window")</f>
        <v>Together</v>
      </c>
      <c r="G265" t="str" cm="1">
        <f t="array" ref="G265">_xlfn.IFS(Customer!K266=1,"Basic",Customer!L266=1,"Graduate",Customer!M266=1,"Master",Customer!N266=1,"PhD")</f>
        <v>Master</v>
      </c>
      <c r="H265" t="s">
        <v>20</v>
      </c>
      <c r="I265">
        <v>29</v>
      </c>
      <c r="J265">
        <v>155</v>
      </c>
      <c r="K265">
        <v>295</v>
      </c>
      <c r="L265">
        <v>904</v>
      </c>
      <c r="M265">
        <v>429</v>
      </c>
      <c r="N265">
        <v>50</v>
      </c>
      <c r="O265">
        <v>34</v>
      </c>
      <c r="P265">
        <v>1800</v>
      </c>
      <c r="Q265">
        <v>1</v>
      </c>
      <c r="R265">
        <v>3</v>
      </c>
      <c r="S265">
        <v>3</v>
      </c>
      <c r="T265">
        <v>5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1">
        <v>44108</v>
      </c>
    </row>
    <row r="266" spans="1:29" x14ac:dyDescent="0.3">
      <c r="A266">
        <v>1265</v>
      </c>
      <c r="B266">
        <v>169867</v>
      </c>
      <c r="C266">
        <v>0</v>
      </c>
      <c r="D266">
        <v>0</v>
      </c>
      <c r="E266">
        <v>34</v>
      </c>
      <c r="F266" t="str" cm="1">
        <f t="array" ref="F266">_xlfn.IFS(Customer!F506=1,"Divorced",Customer!G506=1,"Married",Customer!H506=1,"Single",Customer!I506=1,"Together",Customer!J506=1,"Window")</f>
        <v>Single</v>
      </c>
      <c r="G266" t="str" cm="1">
        <f t="array" ref="G266">_xlfn.IFS(Customer!K506=1,"Basic",Customer!L506=1,"Graduate",Customer!M506=1,"Master",Customer!N506=1,"PhD")</f>
        <v>PhD</v>
      </c>
      <c r="H266" t="s">
        <v>15</v>
      </c>
      <c r="I266">
        <v>30</v>
      </c>
      <c r="J266">
        <v>477</v>
      </c>
      <c r="K266">
        <v>0</v>
      </c>
      <c r="L266">
        <v>1245</v>
      </c>
      <c r="M266">
        <v>80</v>
      </c>
      <c r="N266">
        <v>316</v>
      </c>
      <c r="O266">
        <v>131</v>
      </c>
      <c r="P266">
        <v>1986</v>
      </c>
      <c r="Q266">
        <v>1</v>
      </c>
      <c r="R266">
        <v>3</v>
      </c>
      <c r="S266">
        <v>5</v>
      </c>
      <c r="T266">
        <v>8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 s="1">
        <v>43715</v>
      </c>
    </row>
    <row r="267" spans="1:29" x14ac:dyDescent="0.3">
      <c r="A267">
        <v>1266</v>
      </c>
      <c r="B267">
        <v>163841</v>
      </c>
      <c r="C267">
        <v>0</v>
      </c>
      <c r="D267">
        <v>1</v>
      </c>
      <c r="E267">
        <v>52</v>
      </c>
      <c r="F267" t="str" cm="1">
        <f t="array" ref="F267">_xlfn.IFS(Customer!F713=1,"Divorced",Customer!G713=1,"Married",Customer!H713=1,"Single",Customer!I713=1,"Together",Customer!J713=1,"Window")</f>
        <v>Divorced</v>
      </c>
      <c r="G267" t="str" cm="1">
        <f t="array" ref="G267">_xlfn.IFS(Customer!K713=1,"Basic",Customer!L713=1,"Graduate",Customer!M713=1,"Master",Customer!N713=1,"PhD")</f>
        <v>Master</v>
      </c>
      <c r="H267" t="s">
        <v>17</v>
      </c>
      <c r="I267">
        <v>64</v>
      </c>
      <c r="J267">
        <v>1630</v>
      </c>
      <c r="K267">
        <v>38</v>
      </c>
      <c r="L267">
        <v>257</v>
      </c>
      <c r="M267">
        <v>51</v>
      </c>
      <c r="N267">
        <v>18</v>
      </c>
      <c r="O267">
        <v>336</v>
      </c>
      <c r="P267">
        <v>1658</v>
      </c>
      <c r="Q267">
        <v>1</v>
      </c>
      <c r="R267">
        <v>9</v>
      </c>
      <c r="S267">
        <v>3</v>
      </c>
      <c r="T267">
        <v>9</v>
      </c>
      <c r="U267">
        <v>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1">
        <v>43734</v>
      </c>
    </row>
    <row r="268" spans="1:29" x14ac:dyDescent="0.3">
      <c r="A268">
        <v>1267</v>
      </c>
      <c r="B268">
        <v>124480</v>
      </c>
      <c r="C268">
        <v>1</v>
      </c>
      <c r="D268">
        <v>0</v>
      </c>
      <c r="E268">
        <v>39</v>
      </c>
      <c r="F268" t="str" cm="1">
        <f t="array" ref="F268">_xlfn.IFS(Customer!F1989=1,"Divorced",Customer!G1989=1,"Married",Customer!H1989=1,"Single",Customer!I1989=1,"Together",Customer!J1989=1,"Window")</f>
        <v>Married</v>
      </c>
      <c r="G268" t="str" cm="1">
        <f t="array" ref="G268">_xlfn.IFS(Customer!K1989=1,"Basic",Customer!L1989=1,"Graduate",Customer!M1989=1,"Master",Customer!N1989=1,"PhD")</f>
        <v>Basic</v>
      </c>
      <c r="H268" t="s">
        <v>18</v>
      </c>
      <c r="I268">
        <v>46</v>
      </c>
      <c r="J268">
        <v>20</v>
      </c>
      <c r="K268">
        <v>97</v>
      </c>
      <c r="L268">
        <v>46</v>
      </c>
      <c r="M268">
        <v>142</v>
      </c>
      <c r="N268">
        <v>127</v>
      </c>
      <c r="O268">
        <v>86</v>
      </c>
      <c r="P268">
        <v>346</v>
      </c>
      <c r="Q268">
        <v>3</v>
      </c>
      <c r="R268">
        <v>3</v>
      </c>
      <c r="S268">
        <v>0</v>
      </c>
      <c r="T268">
        <v>4</v>
      </c>
      <c r="U268">
        <v>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1">
        <v>43665</v>
      </c>
    </row>
    <row r="269" spans="1:29" x14ac:dyDescent="0.3">
      <c r="A269">
        <v>1268</v>
      </c>
      <c r="B269">
        <v>151369</v>
      </c>
      <c r="C269">
        <v>0</v>
      </c>
      <c r="D269">
        <v>1</v>
      </c>
      <c r="E269">
        <v>44</v>
      </c>
      <c r="F269" t="str" cm="1">
        <f t="array" ref="F269">_xlfn.IFS(Customer!F1115=1,"Divorced",Customer!G1115=1,"Married",Customer!H1115=1,"Single",Customer!I1115=1,"Together",Customer!J1115=1,"Window")</f>
        <v>Together</v>
      </c>
      <c r="G269" t="str" cm="1">
        <f t="array" ref="G269">_xlfn.IFS(Customer!K1115=1,"Basic",Customer!L1115=1,"Graduate",Customer!M1115=1,"Master",Customer!N1115=1,"PhD")</f>
        <v>Graduate</v>
      </c>
      <c r="H269" t="s">
        <v>19</v>
      </c>
      <c r="I269">
        <v>84</v>
      </c>
      <c r="J269">
        <v>875</v>
      </c>
      <c r="K269">
        <v>21</v>
      </c>
      <c r="L269">
        <v>233</v>
      </c>
      <c r="M269">
        <v>0</v>
      </c>
      <c r="N269">
        <v>32</v>
      </c>
      <c r="O269">
        <v>536</v>
      </c>
      <c r="P269">
        <v>625</v>
      </c>
      <c r="Q269">
        <v>2</v>
      </c>
      <c r="R269">
        <v>8</v>
      </c>
      <c r="S269">
        <v>2</v>
      </c>
      <c r="T269">
        <v>4</v>
      </c>
      <c r="U269">
        <v>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1">
        <v>43556</v>
      </c>
    </row>
    <row r="270" spans="1:29" x14ac:dyDescent="0.3">
      <c r="A270">
        <v>1269</v>
      </c>
      <c r="B270">
        <v>137760</v>
      </c>
      <c r="C270">
        <v>0</v>
      </c>
      <c r="D270">
        <v>0</v>
      </c>
      <c r="E270">
        <v>74</v>
      </c>
      <c r="F270" t="str" cm="1">
        <f t="array" ref="F270">_xlfn.IFS(Customer!F1569=1,"Divorced",Customer!G1569=1,"Married",Customer!H1569=1,"Single",Customer!I1569=1,"Together",Customer!J1569=1,"Window")</f>
        <v>Together</v>
      </c>
      <c r="G270" t="str" cm="1">
        <f t="array" ref="G270">_xlfn.IFS(Customer!K1569=1,"Basic",Customer!L1569=1,"Graduate",Customer!M1569=1,"Master",Customer!N1569=1,"PhD")</f>
        <v>Graduate</v>
      </c>
      <c r="H270" t="s">
        <v>16</v>
      </c>
      <c r="I270">
        <v>20</v>
      </c>
      <c r="J270">
        <v>306</v>
      </c>
      <c r="K270">
        <v>18</v>
      </c>
      <c r="L270">
        <v>139</v>
      </c>
      <c r="M270">
        <v>547</v>
      </c>
      <c r="N270">
        <v>44</v>
      </c>
      <c r="O270">
        <v>102</v>
      </c>
      <c r="P270">
        <v>952</v>
      </c>
      <c r="Q270">
        <v>2</v>
      </c>
      <c r="R270">
        <v>4</v>
      </c>
      <c r="S270">
        <v>1</v>
      </c>
      <c r="T270">
        <v>6</v>
      </c>
      <c r="U270">
        <v>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1">
        <v>43501</v>
      </c>
    </row>
    <row r="271" spans="1:29" x14ac:dyDescent="0.3">
      <c r="A271">
        <v>1270</v>
      </c>
      <c r="B271">
        <v>165640</v>
      </c>
      <c r="C271">
        <v>0</v>
      </c>
      <c r="D271">
        <v>1</v>
      </c>
      <c r="E271">
        <v>46</v>
      </c>
      <c r="F271" t="str" cm="1">
        <f t="array" ref="F271">_xlfn.IFS(Customer!F643=1,"Divorced",Customer!G643=1,"Married",Customer!H643=1,"Single",Customer!I643=1,"Together",Customer!J643=1,"Window")</f>
        <v>Together</v>
      </c>
      <c r="G271" t="str" cm="1">
        <f t="array" ref="G271">_xlfn.IFS(Customer!K643=1,"Basic",Customer!L643=1,"Graduate",Customer!M643=1,"Master",Customer!N643=1,"PhD")</f>
        <v>PhD</v>
      </c>
      <c r="H271" t="s">
        <v>20</v>
      </c>
      <c r="I271">
        <v>74</v>
      </c>
      <c r="J271">
        <v>515</v>
      </c>
      <c r="K271">
        <v>18</v>
      </c>
      <c r="L271">
        <v>376</v>
      </c>
      <c r="M271">
        <v>50</v>
      </c>
      <c r="N271">
        <v>38</v>
      </c>
      <c r="O271">
        <v>167</v>
      </c>
      <c r="P271">
        <v>830</v>
      </c>
      <c r="Q271">
        <v>1</v>
      </c>
      <c r="R271">
        <v>5</v>
      </c>
      <c r="S271">
        <v>1</v>
      </c>
      <c r="T271">
        <v>8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1">
        <v>44048</v>
      </c>
    </row>
    <row r="272" spans="1:29" x14ac:dyDescent="0.3">
      <c r="A272">
        <v>1271</v>
      </c>
      <c r="B272">
        <v>144319</v>
      </c>
      <c r="C272">
        <v>1</v>
      </c>
      <c r="D272">
        <v>1</v>
      </c>
      <c r="E272">
        <v>45</v>
      </c>
      <c r="F272" t="str" cm="1">
        <f t="array" ref="F272">_xlfn.IFS(Customer!F1346=1,"Divorced",Customer!G1346=1,"Married",Customer!H1346=1,"Single",Customer!I1346=1,"Together",Customer!J1346=1,"Window")</f>
        <v>Married</v>
      </c>
      <c r="G272" t="str" cm="1">
        <f t="array" ref="G272">_xlfn.IFS(Customer!K1346=1,"Basic",Customer!L1346=1,"Graduate",Customer!M1346=1,"Master",Customer!N1346=1,"PhD")</f>
        <v>Master</v>
      </c>
      <c r="H272" t="s">
        <v>15</v>
      </c>
      <c r="I272">
        <v>18</v>
      </c>
      <c r="J272">
        <v>85</v>
      </c>
      <c r="K272">
        <v>0</v>
      </c>
      <c r="L272">
        <v>26</v>
      </c>
      <c r="M272">
        <v>0</v>
      </c>
      <c r="N272">
        <v>0</v>
      </c>
      <c r="O272">
        <v>10</v>
      </c>
      <c r="P272">
        <v>101</v>
      </c>
      <c r="Q272">
        <v>2</v>
      </c>
      <c r="R272">
        <v>2</v>
      </c>
      <c r="S272">
        <v>0</v>
      </c>
      <c r="T272">
        <v>3</v>
      </c>
      <c r="U272">
        <v>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1">
        <v>44095</v>
      </c>
    </row>
    <row r="273" spans="1:29" x14ac:dyDescent="0.3">
      <c r="A273">
        <v>1272</v>
      </c>
      <c r="B273">
        <v>130631</v>
      </c>
      <c r="C273">
        <v>1</v>
      </c>
      <c r="D273">
        <v>0</v>
      </c>
      <c r="E273">
        <v>46</v>
      </c>
      <c r="F273" t="str" cm="1">
        <f t="array" ref="F273">_xlfn.IFS(Customer!F1821=1,"Divorced",Customer!G1821=1,"Married",Customer!H1821=1,"Single",Customer!I1821=1,"Together",Customer!J1821=1,"Window")</f>
        <v>Married</v>
      </c>
      <c r="G273" t="str" cm="1">
        <f t="array" ref="G273">_xlfn.IFS(Customer!K1821=1,"Basic",Customer!L1821=1,"Graduate",Customer!M1821=1,"Master",Customer!N1821=1,"PhD")</f>
        <v>Graduate</v>
      </c>
      <c r="H273" t="s">
        <v>17</v>
      </c>
      <c r="I273">
        <v>75</v>
      </c>
      <c r="J273">
        <v>64</v>
      </c>
      <c r="K273">
        <v>26</v>
      </c>
      <c r="L273">
        <v>85</v>
      </c>
      <c r="M273">
        <v>17</v>
      </c>
      <c r="N273">
        <v>21</v>
      </c>
      <c r="O273">
        <v>85</v>
      </c>
      <c r="P273">
        <v>128</v>
      </c>
      <c r="Q273">
        <v>1</v>
      </c>
      <c r="R273">
        <v>3</v>
      </c>
      <c r="S273">
        <v>1</v>
      </c>
      <c r="T273">
        <v>2</v>
      </c>
      <c r="U273">
        <v>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1">
        <v>43816</v>
      </c>
    </row>
    <row r="274" spans="1:29" x14ac:dyDescent="0.3">
      <c r="A274">
        <v>1273</v>
      </c>
      <c r="B274">
        <v>175278</v>
      </c>
      <c r="C274">
        <v>0</v>
      </c>
      <c r="D274">
        <v>0</v>
      </c>
      <c r="E274">
        <v>68</v>
      </c>
      <c r="F274" t="str" cm="1">
        <f t="array" ref="F274">_xlfn.IFS(Customer!F339=1,"Divorced",Customer!G339=1,"Married",Customer!H339=1,"Single",Customer!I339=1,"Together",Customer!J339=1,"Window")</f>
        <v>Together</v>
      </c>
      <c r="G274" t="str" cm="1">
        <f t="array" ref="G274">_xlfn.IFS(Customer!K339=1,"Basic",Customer!L339=1,"Graduate",Customer!M339=1,"Master",Customer!N339=1,"PhD")</f>
        <v>Graduate</v>
      </c>
      <c r="H274" t="s">
        <v>18</v>
      </c>
      <c r="I274">
        <v>17</v>
      </c>
      <c r="J274">
        <v>708</v>
      </c>
      <c r="K274">
        <v>228</v>
      </c>
      <c r="L274">
        <v>536</v>
      </c>
      <c r="M274">
        <v>349</v>
      </c>
      <c r="N274">
        <v>172</v>
      </c>
      <c r="O274">
        <v>172</v>
      </c>
      <c r="P274">
        <v>1821</v>
      </c>
      <c r="Q274">
        <v>1</v>
      </c>
      <c r="R274">
        <v>6</v>
      </c>
      <c r="S274">
        <v>3</v>
      </c>
      <c r="T274">
        <v>13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1">
        <v>43652</v>
      </c>
    </row>
    <row r="275" spans="1:29" x14ac:dyDescent="0.3">
      <c r="A275">
        <v>1274</v>
      </c>
      <c r="B275">
        <v>150898</v>
      </c>
      <c r="C275">
        <v>1</v>
      </c>
      <c r="D275">
        <v>1</v>
      </c>
      <c r="E275">
        <v>64</v>
      </c>
      <c r="F275" t="str" cm="1">
        <f t="array" ref="F275">_xlfn.IFS(Customer!F1131=1,"Divorced",Customer!G1131=1,"Married",Customer!H1131=1,"Single",Customer!I1131=1,"Together",Customer!J1131=1,"Window")</f>
        <v>Together</v>
      </c>
      <c r="G275" t="str" cm="1">
        <f t="array" ref="G275">_xlfn.IFS(Customer!K1131=1,"Basic",Customer!L1131=1,"Graduate",Customer!M1131=1,"Master",Customer!N1131=1,"PhD")</f>
        <v>Master</v>
      </c>
      <c r="H275" t="s">
        <v>19</v>
      </c>
      <c r="I275">
        <v>88</v>
      </c>
      <c r="J275">
        <v>845</v>
      </c>
      <c r="K275">
        <v>83</v>
      </c>
      <c r="L275">
        <v>717</v>
      </c>
      <c r="M275">
        <v>163</v>
      </c>
      <c r="N275">
        <v>338</v>
      </c>
      <c r="O275">
        <v>400</v>
      </c>
      <c r="P275">
        <v>1746</v>
      </c>
      <c r="Q275">
        <v>13</v>
      </c>
      <c r="R275">
        <v>6</v>
      </c>
      <c r="S275">
        <v>2</v>
      </c>
      <c r="T275">
        <v>12</v>
      </c>
      <c r="U275">
        <v>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1">
        <v>43631</v>
      </c>
    </row>
    <row r="276" spans="1:29" x14ac:dyDescent="0.3">
      <c r="A276">
        <v>1275</v>
      </c>
      <c r="B276">
        <v>179946</v>
      </c>
      <c r="C276">
        <v>0</v>
      </c>
      <c r="D276">
        <v>0</v>
      </c>
      <c r="E276">
        <v>54</v>
      </c>
      <c r="F276" t="str" cm="1">
        <f t="array" ref="F276">_xlfn.IFS(Customer!F210=1,"Divorced",Customer!G210=1,"Married",Customer!H210=1,"Single",Customer!I210=1,"Together",Customer!J210=1,"Window")</f>
        <v>Window</v>
      </c>
      <c r="G276" t="str" cm="1">
        <f t="array" ref="G276">_xlfn.IFS(Customer!K210=1,"Basic",Customer!L210=1,"Graduate",Customer!M210=1,"Master",Customer!N210=1,"PhD")</f>
        <v>Graduate</v>
      </c>
      <c r="H276" t="s">
        <v>16</v>
      </c>
      <c r="I276">
        <v>19</v>
      </c>
      <c r="J276">
        <v>889</v>
      </c>
      <c r="K276">
        <v>412</v>
      </c>
      <c r="L276">
        <v>1272</v>
      </c>
      <c r="M276">
        <v>374</v>
      </c>
      <c r="N276">
        <v>317</v>
      </c>
      <c r="O276">
        <v>63</v>
      </c>
      <c r="P276">
        <v>3201</v>
      </c>
      <c r="Q276">
        <v>1</v>
      </c>
      <c r="R276">
        <v>5</v>
      </c>
      <c r="S276">
        <v>11</v>
      </c>
      <c r="T276">
        <v>5</v>
      </c>
      <c r="U276">
        <v>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1">
        <v>44120</v>
      </c>
    </row>
    <row r="277" spans="1:29" x14ac:dyDescent="0.3">
      <c r="A277">
        <v>1276</v>
      </c>
      <c r="B277">
        <v>135416</v>
      </c>
      <c r="C277">
        <v>0</v>
      </c>
      <c r="D277">
        <v>0</v>
      </c>
      <c r="E277">
        <v>71</v>
      </c>
      <c r="F277" t="str" cm="1">
        <f t="array" ref="F277">_xlfn.IFS(Customer!F1662=1,"Divorced",Customer!G1662=1,"Married",Customer!H1662=1,"Single",Customer!I1662=1,"Together",Customer!J1662=1,"Window")</f>
        <v>Divorced</v>
      </c>
      <c r="G277" t="str" cm="1">
        <f t="array" ref="G277">_xlfn.IFS(Customer!K1662=1,"Basic",Customer!L1662=1,"Graduate",Customer!M1662=1,"Master",Customer!N1662=1,"PhD")</f>
        <v>Master</v>
      </c>
      <c r="H277" t="s">
        <v>20</v>
      </c>
      <c r="I277">
        <v>62</v>
      </c>
      <c r="J277">
        <v>948</v>
      </c>
      <c r="K277">
        <v>11</v>
      </c>
      <c r="L277">
        <v>310</v>
      </c>
      <c r="M277">
        <v>15</v>
      </c>
      <c r="N277">
        <v>11</v>
      </c>
      <c r="O277">
        <v>195</v>
      </c>
      <c r="P277">
        <v>1101</v>
      </c>
      <c r="Q277">
        <v>3</v>
      </c>
      <c r="R277">
        <v>7</v>
      </c>
      <c r="S277">
        <v>1</v>
      </c>
      <c r="T277">
        <v>5</v>
      </c>
      <c r="U277">
        <v>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1">
        <v>43787</v>
      </c>
    </row>
    <row r="278" spans="1:29" x14ac:dyDescent="0.3">
      <c r="A278">
        <v>1277</v>
      </c>
      <c r="B278">
        <v>132414</v>
      </c>
      <c r="C278">
        <v>0</v>
      </c>
      <c r="D278">
        <v>0</v>
      </c>
      <c r="E278">
        <v>36</v>
      </c>
      <c r="F278" t="str" cm="1">
        <f t="array" ref="F278">_xlfn.IFS(Customer!F1767=1,"Divorced",Customer!G1767=1,"Married",Customer!H1767=1,"Single",Customer!I1767=1,"Together",Customer!J1767=1,"Window")</f>
        <v>Together</v>
      </c>
      <c r="G278" t="e" cm="1">
        <f t="array" ref="G278">_xlfn.IFS(Customer!K1767=1,"Basic",Customer!L1767=1,"Graduate",Customer!M1767=1,"Master",Customer!N1767=1,"PhD")</f>
        <v>#N/A</v>
      </c>
      <c r="H278" t="s">
        <v>15</v>
      </c>
      <c r="I278">
        <v>11</v>
      </c>
      <c r="J278">
        <v>82</v>
      </c>
      <c r="K278">
        <v>25</v>
      </c>
      <c r="L278">
        <v>20</v>
      </c>
      <c r="M278">
        <v>0</v>
      </c>
      <c r="N278">
        <v>37</v>
      </c>
      <c r="O278">
        <v>49</v>
      </c>
      <c r="P278">
        <v>114</v>
      </c>
      <c r="Q278">
        <v>1</v>
      </c>
      <c r="R278">
        <v>1</v>
      </c>
      <c r="S278">
        <v>0</v>
      </c>
      <c r="T278">
        <v>3</v>
      </c>
      <c r="U278">
        <v>7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1">
        <v>43808</v>
      </c>
    </row>
    <row r="279" spans="1:29" x14ac:dyDescent="0.3">
      <c r="A279">
        <v>1278</v>
      </c>
      <c r="B279">
        <v>138361</v>
      </c>
      <c r="C279">
        <v>1</v>
      </c>
      <c r="D279">
        <v>0</v>
      </c>
      <c r="E279">
        <v>51</v>
      </c>
      <c r="F279" t="str" cm="1">
        <f t="array" ref="F279">_xlfn.IFS(Customer!F1548=1,"Divorced",Customer!G1548=1,"Married",Customer!H1548=1,"Single",Customer!I1548=1,"Together",Customer!J1548=1,"Window")</f>
        <v>Together</v>
      </c>
      <c r="G279" t="str" cm="1">
        <f t="array" ref="G279">_xlfn.IFS(Customer!K1548=1,"Basic",Customer!L1548=1,"Graduate",Customer!M1548=1,"Master",Customer!N1548=1,"PhD")</f>
        <v>Graduate</v>
      </c>
      <c r="H279" t="s">
        <v>17</v>
      </c>
      <c r="I279">
        <v>74</v>
      </c>
      <c r="J279">
        <v>141</v>
      </c>
      <c r="K279">
        <v>0</v>
      </c>
      <c r="L279">
        <v>202</v>
      </c>
      <c r="M279">
        <v>72</v>
      </c>
      <c r="N279">
        <v>29</v>
      </c>
      <c r="O279">
        <v>50</v>
      </c>
      <c r="P279">
        <v>393</v>
      </c>
      <c r="Q279">
        <v>3</v>
      </c>
      <c r="R279">
        <v>3</v>
      </c>
      <c r="S279">
        <v>1</v>
      </c>
      <c r="T279">
        <v>3</v>
      </c>
      <c r="U279">
        <v>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1">
        <v>43984</v>
      </c>
    </row>
    <row r="280" spans="1:29" x14ac:dyDescent="0.3">
      <c r="A280">
        <v>1279</v>
      </c>
      <c r="B280">
        <v>182497</v>
      </c>
      <c r="C280">
        <v>0</v>
      </c>
      <c r="D280">
        <v>0</v>
      </c>
      <c r="E280">
        <v>40</v>
      </c>
      <c r="F280" t="str" cm="1">
        <f t="array" ref="F280">_xlfn.IFS(Customer!F138=1,"Divorced",Customer!G138=1,"Married",Customer!H138=1,"Single",Customer!I138=1,"Together",Customer!J138=1,"Window")</f>
        <v>Married</v>
      </c>
      <c r="G280" t="str" cm="1">
        <f t="array" ref="G280">_xlfn.IFS(Customer!K138=1,"Basic",Customer!L138=1,"Graduate",Customer!M138=1,"Master",Customer!N138=1,"PhD")</f>
        <v>Graduate</v>
      </c>
      <c r="H280" t="s">
        <v>18</v>
      </c>
      <c r="I280">
        <v>32</v>
      </c>
      <c r="J280">
        <v>1719</v>
      </c>
      <c r="K280">
        <v>285</v>
      </c>
      <c r="L280">
        <v>1268</v>
      </c>
      <c r="M280">
        <v>478</v>
      </c>
      <c r="N280">
        <v>46</v>
      </c>
      <c r="O280">
        <v>449</v>
      </c>
      <c r="P280">
        <v>3347</v>
      </c>
      <c r="Q280">
        <v>1</v>
      </c>
      <c r="R280">
        <v>2</v>
      </c>
      <c r="S280">
        <v>7</v>
      </c>
      <c r="T280">
        <v>9</v>
      </c>
      <c r="U280">
        <v>4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 s="1">
        <v>43562</v>
      </c>
    </row>
    <row r="281" spans="1:29" x14ac:dyDescent="0.3">
      <c r="A281">
        <v>1280</v>
      </c>
      <c r="B281">
        <v>116626</v>
      </c>
      <c r="C281">
        <v>2</v>
      </c>
      <c r="D281">
        <v>0</v>
      </c>
      <c r="E281">
        <v>49</v>
      </c>
      <c r="F281" t="str" cm="1">
        <f t="array" ref="F281">_xlfn.IFS(Customer!F2146=1,"Divorced",Customer!G2146=1,"Married",Customer!H2146=1,"Single",Customer!I2146=1,"Together",Customer!J2146=1,"Window")</f>
        <v>Together</v>
      </c>
      <c r="G281" t="str" cm="1">
        <f t="array" ref="G281">_xlfn.IFS(Customer!K2146=1,"Basic",Customer!L2146=1,"Graduate",Customer!M2146=1,"Master",Customer!N2146=1,"PhD")</f>
        <v>Graduate</v>
      </c>
      <c r="H281" t="s">
        <v>19</v>
      </c>
      <c r="I281">
        <v>76</v>
      </c>
      <c r="J281">
        <v>56</v>
      </c>
      <c r="K281">
        <v>21</v>
      </c>
      <c r="L281">
        <v>154</v>
      </c>
      <c r="M281">
        <v>147</v>
      </c>
      <c r="N281">
        <v>7</v>
      </c>
      <c r="O281">
        <v>91</v>
      </c>
      <c r="P281">
        <v>295</v>
      </c>
      <c r="Q281">
        <v>3</v>
      </c>
      <c r="R281">
        <v>3</v>
      </c>
      <c r="S281">
        <v>0</v>
      </c>
      <c r="T281">
        <v>3</v>
      </c>
      <c r="U281">
        <v>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1">
        <v>44003</v>
      </c>
    </row>
    <row r="282" spans="1:29" x14ac:dyDescent="0.3">
      <c r="A282">
        <v>1281</v>
      </c>
      <c r="B282">
        <v>129672</v>
      </c>
      <c r="C282">
        <v>1</v>
      </c>
      <c r="D282">
        <v>1</v>
      </c>
      <c r="E282">
        <v>55</v>
      </c>
      <c r="F282" t="str" cm="1">
        <f t="array" ref="F282">_xlfn.IFS(Customer!F1857=1,"Divorced",Customer!G1857=1,"Married",Customer!H1857=1,"Single",Customer!I1857=1,"Together",Customer!J1857=1,"Window")</f>
        <v>Together</v>
      </c>
      <c r="G282" t="str" cm="1">
        <f t="array" ref="G282">_xlfn.IFS(Customer!K1857=1,"Basic",Customer!L1857=1,"Graduate",Customer!M1857=1,"Master",Customer!N1857=1,"PhD")</f>
        <v>Graduate</v>
      </c>
      <c r="H282" t="s">
        <v>16</v>
      </c>
      <c r="I282">
        <v>6</v>
      </c>
      <c r="J282">
        <v>39</v>
      </c>
      <c r="K282">
        <v>4</v>
      </c>
      <c r="L282">
        <v>13</v>
      </c>
      <c r="M282">
        <v>0</v>
      </c>
      <c r="N282">
        <v>17</v>
      </c>
      <c r="O282">
        <v>35</v>
      </c>
      <c r="P282">
        <v>39</v>
      </c>
      <c r="Q282">
        <v>1</v>
      </c>
      <c r="R282">
        <v>0</v>
      </c>
      <c r="S282">
        <v>0</v>
      </c>
      <c r="T282">
        <v>3</v>
      </c>
      <c r="U282">
        <v>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1">
        <v>43694</v>
      </c>
    </row>
    <row r="283" spans="1:29" x14ac:dyDescent="0.3">
      <c r="A283">
        <v>1282</v>
      </c>
      <c r="B283">
        <v>155951</v>
      </c>
      <c r="C283">
        <v>0</v>
      </c>
      <c r="D283">
        <v>1</v>
      </c>
      <c r="E283">
        <v>68</v>
      </c>
      <c r="F283" t="str" cm="1">
        <f t="array" ref="F283">_xlfn.IFS(Customer!F972=1,"Divorced",Customer!G972=1,"Married",Customer!H972=1,"Single",Customer!I972=1,"Together",Customer!J972=1,"Window")</f>
        <v>Together</v>
      </c>
      <c r="G283" t="str" cm="1">
        <f t="array" ref="G283">_xlfn.IFS(Customer!K972=1,"Basic",Customer!L972=1,"Graduate",Customer!M972=1,"Master",Customer!N972=1,"PhD")</f>
        <v>Master</v>
      </c>
      <c r="H283" t="s">
        <v>20</v>
      </c>
      <c r="I283">
        <v>62</v>
      </c>
      <c r="J283">
        <v>3459</v>
      </c>
      <c r="K283">
        <v>0</v>
      </c>
      <c r="L283">
        <v>223</v>
      </c>
      <c r="M283">
        <v>0</v>
      </c>
      <c r="N283">
        <v>36</v>
      </c>
      <c r="O283">
        <v>111</v>
      </c>
      <c r="P283">
        <v>3607</v>
      </c>
      <c r="Q283">
        <v>3</v>
      </c>
      <c r="R283">
        <v>3</v>
      </c>
      <c r="S283">
        <v>6</v>
      </c>
      <c r="T283">
        <v>11</v>
      </c>
      <c r="U283">
        <v>8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 s="1">
        <v>43493</v>
      </c>
    </row>
    <row r="284" spans="1:29" x14ac:dyDescent="0.3">
      <c r="A284">
        <v>1283</v>
      </c>
      <c r="B284">
        <v>135388</v>
      </c>
      <c r="C284">
        <v>1</v>
      </c>
      <c r="D284">
        <v>0</v>
      </c>
      <c r="E284">
        <v>32</v>
      </c>
      <c r="F284" t="str" cm="1">
        <f t="array" ref="F284">_xlfn.IFS(Customer!F1663=1,"Divorced",Customer!G1663=1,"Married",Customer!H1663=1,"Single",Customer!I1663=1,"Together",Customer!J1663=1,"Window")</f>
        <v>Divorced</v>
      </c>
      <c r="G284" t="e" cm="1">
        <f t="array" ref="G284">_xlfn.IFS(Customer!K1663=1,"Basic",Customer!L1663=1,"Graduate",Customer!M1663=1,"Master",Customer!N1663=1,"PhD")</f>
        <v>#N/A</v>
      </c>
      <c r="H284" t="s">
        <v>15</v>
      </c>
      <c r="I284">
        <v>20</v>
      </c>
      <c r="J284">
        <v>23</v>
      </c>
      <c r="K284">
        <v>15</v>
      </c>
      <c r="L284">
        <v>27</v>
      </c>
      <c r="M284">
        <v>15</v>
      </c>
      <c r="N284">
        <v>11</v>
      </c>
      <c r="O284">
        <v>31</v>
      </c>
      <c r="P284">
        <v>61</v>
      </c>
      <c r="Q284">
        <v>1</v>
      </c>
      <c r="R284">
        <v>1</v>
      </c>
      <c r="S284">
        <v>0</v>
      </c>
      <c r="T284">
        <v>3</v>
      </c>
      <c r="U284">
        <v>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1">
        <v>43689</v>
      </c>
    </row>
    <row r="285" spans="1:29" x14ac:dyDescent="0.3">
      <c r="A285">
        <v>1284</v>
      </c>
      <c r="B285">
        <v>142386</v>
      </c>
      <c r="C285">
        <v>1</v>
      </c>
      <c r="D285">
        <v>0</v>
      </c>
      <c r="E285">
        <v>34</v>
      </c>
      <c r="F285" t="str" cm="1">
        <f t="array" ref="F285">_xlfn.IFS(Customer!F1409=1,"Divorced",Customer!G1409=1,"Married",Customer!H1409=1,"Single",Customer!I1409=1,"Together",Customer!J1409=1,"Window")</f>
        <v>Together</v>
      </c>
      <c r="G285" t="str" cm="1">
        <f t="array" ref="G285">_xlfn.IFS(Customer!K1409=1,"Basic",Customer!L1409=1,"Graduate",Customer!M1409=1,"Master",Customer!N1409=1,"PhD")</f>
        <v>Master</v>
      </c>
      <c r="H285" t="s">
        <v>17</v>
      </c>
      <c r="I285">
        <v>43</v>
      </c>
      <c r="J285">
        <v>218</v>
      </c>
      <c r="K285">
        <v>13</v>
      </c>
      <c r="L285">
        <v>54</v>
      </c>
      <c r="M285">
        <v>0</v>
      </c>
      <c r="N285">
        <v>13</v>
      </c>
      <c r="O285">
        <v>37</v>
      </c>
      <c r="P285">
        <v>262</v>
      </c>
      <c r="Q285">
        <v>1</v>
      </c>
      <c r="R285">
        <v>3</v>
      </c>
      <c r="S285">
        <v>0</v>
      </c>
      <c r="T285">
        <v>3</v>
      </c>
      <c r="U285">
        <v>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1">
        <v>43636</v>
      </c>
    </row>
    <row r="286" spans="1:29" x14ac:dyDescent="0.3">
      <c r="A286">
        <v>1285</v>
      </c>
      <c r="B286">
        <v>168627</v>
      </c>
      <c r="C286">
        <v>0</v>
      </c>
      <c r="D286">
        <v>0</v>
      </c>
      <c r="E286">
        <v>38</v>
      </c>
      <c r="F286" t="str" cm="1">
        <f t="array" ref="F286">_xlfn.IFS(Customer!F547=1,"Divorced",Customer!G547=1,"Married",Customer!H547=1,"Single",Customer!I547=1,"Together",Customer!J547=1,"Window")</f>
        <v>Single</v>
      </c>
      <c r="G286" t="str" cm="1">
        <f t="array" ref="G286">_xlfn.IFS(Customer!K547=1,"Basic",Customer!L547=1,"Graduate",Customer!M547=1,"Master",Customer!N547=1,"PhD")</f>
        <v>Graduate</v>
      </c>
      <c r="H286" t="s">
        <v>18</v>
      </c>
      <c r="I286">
        <v>45</v>
      </c>
      <c r="J286">
        <v>971</v>
      </c>
      <c r="K286">
        <v>37</v>
      </c>
      <c r="L286">
        <v>646</v>
      </c>
      <c r="M286">
        <v>147</v>
      </c>
      <c r="N286">
        <v>133</v>
      </c>
      <c r="O286">
        <v>93</v>
      </c>
      <c r="P286">
        <v>1840</v>
      </c>
      <c r="Q286">
        <v>1</v>
      </c>
      <c r="R286">
        <v>2</v>
      </c>
      <c r="S286">
        <v>3</v>
      </c>
      <c r="T286">
        <v>6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1">
        <v>43635</v>
      </c>
    </row>
    <row r="287" spans="1:29" x14ac:dyDescent="0.3">
      <c r="A287">
        <v>1286</v>
      </c>
      <c r="B287">
        <v>157912</v>
      </c>
      <c r="C287">
        <v>0</v>
      </c>
      <c r="D287">
        <v>1</v>
      </c>
      <c r="E287">
        <v>55</v>
      </c>
      <c r="F287" t="str" cm="1">
        <f t="array" ref="F287">_xlfn.IFS(Customer!F909=1,"Divorced",Customer!G909=1,"Married",Customer!H909=1,"Single",Customer!I909=1,"Together",Customer!J909=1,"Window")</f>
        <v>Divorced</v>
      </c>
      <c r="G287" t="str" cm="1">
        <f t="array" ref="G287">_xlfn.IFS(Customer!K909=1,"Basic",Customer!L909=1,"Graduate",Customer!M909=1,"Master",Customer!N909=1,"PhD")</f>
        <v>PhD</v>
      </c>
      <c r="H287" t="s">
        <v>19</v>
      </c>
      <c r="I287">
        <v>34</v>
      </c>
      <c r="J287">
        <v>2184</v>
      </c>
      <c r="K287">
        <v>0</v>
      </c>
      <c r="L287">
        <v>218</v>
      </c>
      <c r="M287">
        <v>0</v>
      </c>
      <c r="N287">
        <v>0</v>
      </c>
      <c r="O287">
        <v>95</v>
      </c>
      <c r="P287">
        <v>2307</v>
      </c>
      <c r="Q287">
        <v>5</v>
      </c>
      <c r="R287">
        <v>8</v>
      </c>
      <c r="S287">
        <v>3</v>
      </c>
      <c r="T287">
        <v>12</v>
      </c>
      <c r="U287">
        <v>5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 s="1">
        <v>44064</v>
      </c>
    </row>
    <row r="288" spans="1:29" x14ac:dyDescent="0.3">
      <c r="A288">
        <v>1287</v>
      </c>
      <c r="B288">
        <v>135246</v>
      </c>
      <c r="C288">
        <v>1</v>
      </c>
      <c r="D288">
        <v>1</v>
      </c>
      <c r="E288">
        <v>62</v>
      </c>
      <c r="F288" t="str" cm="1">
        <f t="array" ref="F288">_xlfn.IFS(Customer!F1666=1,"Divorced",Customer!G1666=1,"Married",Customer!H1666=1,"Single",Customer!I1666=1,"Together",Customer!J1666=1,"Window")</f>
        <v>Divorced</v>
      </c>
      <c r="G288" t="str" cm="1">
        <f t="array" ref="G288">_xlfn.IFS(Customer!K1666=1,"Basic",Customer!L1666=1,"Graduate",Customer!M1666=1,"Master",Customer!N1666=1,"PhD")</f>
        <v>Graduate</v>
      </c>
      <c r="H288" t="s">
        <v>16</v>
      </c>
      <c r="I288">
        <v>53</v>
      </c>
      <c r="J288">
        <v>138</v>
      </c>
      <c r="K288">
        <v>0</v>
      </c>
      <c r="L288">
        <v>46</v>
      </c>
      <c r="M288">
        <v>8</v>
      </c>
      <c r="N288">
        <v>8</v>
      </c>
      <c r="O288">
        <v>38</v>
      </c>
      <c r="P288">
        <v>161</v>
      </c>
      <c r="Q288">
        <v>4</v>
      </c>
      <c r="R288">
        <v>3</v>
      </c>
      <c r="S288">
        <v>1</v>
      </c>
      <c r="T288">
        <v>3</v>
      </c>
      <c r="U288">
        <v>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1">
        <v>44094</v>
      </c>
    </row>
    <row r="289" spans="1:29" x14ac:dyDescent="0.3">
      <c r="A289">
        <v>1288</v>
      </c>
      <c r="B289">
        <v>158821</v>
      </c>
      <c r="C289">
        <v>0</v>
      </c>
      <c r="D289">
        <v>1</v>
      </c>
      <c r="E289">
        <v>64</v>
      </c>
      <c r="F289" t="str" cm="1">
        <f t="array" ref="F289">_xlfn.IFS(Customer!F874=1,"Divorced",Customer!G874=1,"Married",Customer!H874=1,"Single",Customer!I874=1,"Together",Customer!J874=1,"Window")</f>
        <v>Together</v>
      </c>
      <c r="G289" t="e" cm="1">
        <f t="array" ref="G289">_xlfn.IFS(Customer!K874=1,"Basic",Customer!L874=1,"Graduate",Customer!M874=1,"Master",Customer!N874=1,"PhD")</f>
        <v>#N/A</v>
      </c>
      <c r="H289" t="s">
        <v>20</v>
      </c>
      <c r="I289">
        <v>44</v>
      </c>
      <c r="J289">
        <v>1385</v>
      </c>
      <c r="K289">
        <v>38</v>
      </c>
      <c r="L289">
        <v>416</v>
      </c>
      <c r="M289">
        <v>51</v>
      </c>
      <c r="N289">
        <v>0</v>
      </c>
      <c r="O289">
        <v>76</v>
      </c>
      <c r="P289">
        <v>1814</v>
      </c>
      <c r="Q289">
        <v>1</v>
      </c>
      <c r="R289">
        <v>9</v>
      </c>
      <c r="S289">
        <v>2</v>
      </c>
      <c r="T289">
        <v>9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1">
        <v>43908</v>
      </c>
    </row>
    <row r="290" spans="1:29" x14ac:dyDescent="0.3">
      <c r="A290">
        <v>1289</v>
      </c>
      <c r="B290">
        <v>146377</v>
      </c>
      <c r="C290">
        <v>1</v>
      </c>
      <c r="D290">
        <v>0</v>
      </c>
      <c r="E290">
        <v>42</v>
      </c>
      <c r="F290" t="str" cm="1">
        <f t="array" ref="F290">_xlfn.IFS(Customer!F1272=1,"Divorced",Customer!G1272=1,"Married",Customer!H1272=1,"Single",Customer!I1272=1,"Together",Customer!J1272=1,"Window")</f>
        <v>Married</v>
      </c>
      <c r="G290" t="str" cm="1">
        <f t="array" ref="G290">_xlfn.IFS(Customer!K1272=1,"Basic",Customer!L1272=1,"Graduate",Customer!M1272=1,"Master",Customer!N1272=1,"PhD")</f>
        <v>PhD</v>
      </c>
      <c r="H290" t="s">
        <v>15</v>
      </c>
      <c r="I290">
        <v>89</v>
      </c>
      <c r="J290">
        <v>117</v>
      </c>
      <c r="K290">
        <v>0</v>
      </c>
      <c r="L290">
        <v>145</v>
      </c>
      <c r="M290">
        <v>13</v>
      </c>
      <c r="N290">
        <v>9</v>
      </c>
      <c r="O290">
        <v>0</v>
      </c>
      <c r="P290">
        <v>284</v>
      </c>
      <c r="Q290">
        <v>1</v>
      </c>
      <c r="R290">
        <v>2</v>
      </c>
      <c r="S290">
        <v>1</v>
      </c>
      <c r="T290">
        <v>3</v>
      </c>
      <c r="U290">
        <v>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1">
        <v>44048</v>
      </c>
    </row>
    <row r="291" spans="1:29" x14ac:dyDescent="0.3">
      <c r="A291">
        <v>1290</v>
      </c>
      <c r="B291">
        <v>139747</v>
      </c>
      <c r="C291">
        <v>1</v>
      </c>
      <c r="D291">
        <v>0</v>
      </c>
      <c r="E291">
        <v>32</v>
      </c>
      <c r="F291" t="str" cm="1">
        <f t="array" ref="F291">_xlfn.IFS(Customer!F1500=1,"Divorced",Customer!G1500=1,"Married",Customer!H1500=1,"Single",Customer!I1500=1,"Together",Customer!J1500=1,"Window")</f>
        <v>Single</v>
      </c>
      <c r="G291" t="str" cm="1">
        <f t="array" ref="G291">_xlfn.IFS(Customer!K1500=1,"Basic",Customer!L1500=1,"Graduate",Customer!M1500=1,"Master",Customer!N1500=1,"PhD")</f>
        <v>Graduate</v>
      </c>
      <c r="H291" t="s">
        <v>17</v>
      </c>
      <c r="I291">
        <v>43</v>
      </c>
      <c r="J291">
        <v>281</v>
      </c>
      <c r="K291">
        <v>53</v>
      </c>
      <c r="L291">
        <v>327</v>
      </c>
      <c r="M291">
        <v>70</v>
      </c>
      <c r="N291">
        <v>46</v>
      </c>
      <c r="O291">
        <v>183</v>
      </c>
      <c r="P291">
        <v>594</v>
      </c>
      <c r="Q291">
        <v>3</v>
      </c>
      <c r="R291">
        <v>5</v>
      </c>
      <c r="S291">
        <v>1</v>
      </c>
      <c r="T291">
        <v>4</v>
      </c>
      <c r="U291">
        <v>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1">
        <v>44091</v>
      </c>
    </row>
    <row r="292" spans="1:29" x14ac:dyDescent="0.3">
      <c r="A292">
        <v>1291</v>
      </c>
      <c r="B292">
        <v>123976</v>
      </c>
      <c r="C292">
        <v>1</v>
      </c>
      <c r="D292">
        <v>0</v>
      </c>
      <c r="E292">
        <v>36</v>
      </c>
      <c r="F292" t="str" cm="1">
        <f t="array" ref="F292">_xlfn.IFS(Customer!F2000=1,"Divorced",Customer!G2000=1,"Married",Customer!H2000=1,"Single",Customer!I2000=1,"Together",Customer!J2000=1,"Window")</f>
        <v>Together</v>
      </c>
      <c r="G292" t="str" cm="1">
        <f t="array" ref="G292">_xlfn.IFS(Customer!K2000=1,"Basic",Customer!L2000=1,"Graduate",Customer!M2000=1,"Master",Customer!N2000=1,"PhD")</f>
        <v>Graduate</v>
      </c>
      <c r="H292" t="s">
        <v>18</v>
      </c>
      <c r="I292">
        <v>68</v>
      </c>
      <c r="J292">
        <v>72</v>
      </c>
      <c r="K292">
        <v>5</v>
      </c>
      <c r="L292">
        <v>109</v>
      </c>
      <c r="M292">
        <v>10</v>
      </c>
      <c r="N292">
        <v>16</v>
      </c>
      <c r="O292">
        <v>129</v>
      </c>
      <c r="P292">
        <v>83</v>
      </c>
      <c r="Q292">
        <v>3</v>
      </c>
      <c r="R292">
        <v>3</v>
      </c>
      <c r="S292">
        <v>1</v>
      </c>
      <c r="T292">
        <v>3</v>
      </c>
      <c r="U292">
        <v>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1">
        <v>43984</v>
      </c>
    </row>
    <row r="293" spans="1:29" x14ac:dyDescent="0.3">
      <c r="A293">
        <v>1292</v>
      </c>
      <c r="B293">
        <v>180950</v>
      </c>
      <c r="C293">
        <v>0</v>
      </c>
      <c r="D293">
        <v>0</v>
      </c>
      <c r="E293">
        <v>59</v>
      </c>
      <c r="F293" t="str" cm="1">
        <f t="array" ref="F293">_xlfn.IFS(Customer!F182=1,"Divorced",Customer!G182=1,"Married",Customer!H182=1,"Single",Customer!I182=1,"Together",Customer!J182=1,"Window")</f>
        <v>Married</v>
      </c>
      <c r="G293" t="str" cm="1">
        <f t="array" ref="G293">_xlfn.IFS(Customer!K182=1,"Basic",Customer!L182=1,"Graduate",Customer!M182=1,"Master",Customer!N182=1,"PhD")</f>
        <v>Master</v>
      </c>
      <c r="H293" t="s">
        <v>19</v>
      </c>
      <c r="I293">
        <v>44</v>
      </c>
      <c r="J293">
        <v>1174</v>
      </c>
      <c r="K293">
        <v>329</v>
      </c>
      <c r="L293">
        <v>250</v>
      </c>
      <c r="M293">
        <v>490</v>
      </c>
      <c r="N293">
        <v>329</v>
      </c>
      <c r="O293">
        <v>141</v>
      </c>
      <c r="P293">
        <v>2430</v>
      </c>
      <c r="Q293">
        <v>1</v>
      </c>
      <c r="R293">
        <v>6</v>
      </c>
      <c r="S293">
        <v>7</v>
      </c>
      <c r="T293">
        <v>9</v>
      </c>
      <c r="U293">
        <v>2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 s="1">
        <v>43710</v>
      </c>
    </row>
    <row r="294" spans="1:29" x14ac:dyDescent="0.3">
      <c r="A294">
        <v>1293</v>
      </c>
      <c r="B294">
        <v>127038</v>
      </c>
      <c r="C294">
        <v>0</v>
      </c>
      <c r="D294">
        <v>0</v>
      </c>
      <c r="E294">
        <v>54</v>
      </c>
      <c r="F294" t="str" cm="1">
        <f t="array" ref="F294">_xlfn.IFS(Customer!F1925=1,"Divorced",Customer!G1925=1,"Married",Customer!H1925=1,"Single",Customer!I1925=1,"Together",Customer!J1925=1,"Window")</f>
        <v>Window</v>
      </c>
      <c r="G294" t="str" cm="1">
        <f t="array" ref="G294">_xlfn.IFS(Customer!K1925=1,"Basic",Customer!L1925=1,"Graduate",Customer!M1925=1,"Master",Customer!N1925=1,"PhD")</f>
        <v>Graduate</v>
      </c>
      <c r="H294" t="s">
        <v>16</v>
      </c>
      <c r="I294">
        <v>64</v>
      </c>
      <c r="J294">
        <v>5</v>
      </c>
      <c r="K294">
        <v>122</v>
      </c>
      <c r="L294">
        <v>117</v>
      </c>
      <c r="M294">
        <v>80</v>
      </c>
      <c r="N294">
        <v>108</v>
      </c>
      <c r="O294">
        <v>70</v>
      </c>
      <c r="P294">
        <v>362</v>
      </c>
      <c r="Q294">
        <v>1</v>
      </c>
      <c r="R294">
        <v>3</v>
      </c>
      <c r="S294">
        <v>0</v>
      </c>
      <c r="T294">
        <v>3</v>
      </c>
      <c r="U294">
        <v>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 s="1">
        <v>43519</v>
      </c>
    </row>
    <row r="295" spans="1:29" x14ac:dyDescent="0.3">
      <c r="A295">
        <v>1294</v>
      </c>
      <c r="B295">
        <v>177457</v>
      </c>
      <c r="C295">
        <v>0</v>
      </c>
      <c r="D295">
        <v>0</v>
      </c>
      <c r="E295">
        <v>73</v>
      </c>
      <c r="F295" t="str" cm="1">
        <f t="array" ref="F295">_xlfn.IFS(Customer!F279=1,"Divorced",Customer!G279=1,"Married",Customer!H279=1,"Single",Customer!I279=1,"Together",Customer!J279=1,"Window")</f>
        <v>Single</v>
      </c>
      <c r="G295" t="str" cm="1">
        <f t="array" ref="G295">_xlfn.IFS(Customer!K279=1,"Basic",Customer!L279=1,"Graduate",Customer!M279=1,"Master",Customer!N279=1,"PhD")</f>
        <v>Graduate</v>
      </c>
      <c r="H295" t="s">
        <v>20</v>
      </c>
      <c r="I295">
        <v>85</v>
      </c>
      <c r="J295">
        <v>1546</v>
      </c>
      <c r="K295">
        <v>25</v>
      </c>
      <c r="L295">
        <v>916</v>
      </c>
      <c r="M295">
        <v>34</v>
      </c>
      <c r="N295">
        <v>103</v>
      </c>
      <c r="O295">
        <v>25</v>
      </c>
      <c r="P295">
        <v>2600</v>
      </c>
      <c r="Q295">
        <v>1</v>
      </c>
      <c r="R295">
        <v>2</v>
      </c>
      <c r="S295">
        <v>5</v>
      </c>
      <c r="T295">
        <v>10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 s="1">
        <v>44052</v>
      </c>
    </row>
    <row r="296" spans="1:29" x14ac:dyDescent="0.3">
      <c r="A296">
        <v>1295</v>
      </c>
      <c r="B296">
        <v>164100</v>
      </c>
      <c r="C296">
        <v>0</v>
      </c>
      <c r="D296">
        <v>1</v>
      </c>
      <c r="E296">
        <v>56</v>
      </c>
      <c r="F296" t="str" cm="1">
        <f t="array" ref="F296">_xlfn.IFS(Customer!F701=1,"Divorced",Customer!G701=1,"Married",Customer!H701=1,"Single",Customer!I701=1,"Together",Customer!J701=1,"Window")</f>
        <v>Married</v>
      </c>
      <c r="G296" t="str" cm="1">
        <f t="array" ref="G296">_xlfn.IFS(Customer!K701=1,"Basic",Customer!L701=1,"Graduate",Customer!M701=1,"Master",Customer!N701=1,"PhD")</f>
        <v>Master</v>
      </c>
      <c r="H296" t="s">
        <v>15</v>
      </c>
      <c r="I296">
        <v>93</v>
      </c>
      <c r="J296">
        <v>1303</v>
      </c>
      <c r="K296">
        <v>0</v>
      </c>
      <c r="L296">
        <v>69</v>
      </c>
      <c r="M296">
        <v>0</v>
      </c>
      <c r="N296">
        <v>0</v>
      </c>
      <c r="O296">
        <v>26</v>
      </c>
      <c r="P296">
        <v>1347</v>
      </c>
      <c r="Q296">
        <v>1</v>
      </c>
      <c r="R296">
        <v>8</v>
      </c>
      <c r="S296">
        <v>3</v>
      </c>
      <c r="T296">
        <v>6</v>
      </c>
      <c r="U296">
        <v>7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 s="1">
        <v>43876</v>
      </c>
    </row>
    <row r="297" spans="1:29" x14ac:dyDescent="0.3">
      <c r="A297">
        <v>1296</v>
      </c>
      <c r="B297">
        <v>142670</v>
      </c>
      <c r="C297">
        <v>0</v>
      </c>
      <c r="D297">
        <v>0</v>
      </c>
      <c r="E297">
        <v>28</v>
      </c>
      <c r="F297" t="str" cm="1">
        <f t="array" ref="F297">_xlfn.IFS(Customer!F1391=1,"Divorced",Customer!G1391=1,"Married",Customer!H1391=1,"Single",Customer!I1391=1,"Together",Customer!J1391=1,"Window")</f>
        <v>Together</v>
      </c>
      <c r="G297" t="str" cm="1">
        <f t="array" ref="G297">_xlfn.IFS(Customer!K1391=1,"Basic",Customer!L1391=1,"Graduate",Customer!M1391=1,"Master",Customer!N1391=1,"PhD")</f>
        <v>Master</v>
      </c>
      <c r="H297" t="s">
        <v>17</v>
      </c>
      <c r="I297">
        <v>12</v>
      </c>
      <c r="J297">
        <v>515</v>
      </c>
      <c r="K297">
        <v>7</v>
      </c>
      <c r="L297">
        <v>154</v>
      </c>
      <c r="M297">
        <v>67</v>
      </c>
      <c r="N297">
        <v>13</v>
      </c>
      <c r="O297">
        <v>50</v>
      </c>
      <c r="P297">
        <v>705</v>
      </c>
      <c r="Q297">
        <v>1</v>
      </c>
      <c r="R297">
        <v>4</v>
      </c>
      <c r="S297">
        <v>2</v>
      </c>
      <c r="T297">
        <v>4</v>
      </c>
      <c r="U297">
        <v>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1">
        <v>43740</v>
      </c>
    </row>
    <row r="298" spans="1:29" x14ac:dyDescent="0.3">
      <c r="A298">
        <v>1297</v>
      </c>
      <c r="B298">
        <v>112571</v>
      </c>
      <c r="C298">
        <v>1</v>
      </c>
      <c r="D298">
        <v>0</v>
      </c>
      <c r="E298">
        <v>44</v>
      </c>
      <c r="F298" t="str" cm="1">
        <f t="array" ref="F298">_xlfn.IFS(Customer!F2183=1,"Divorced",Customer!G2183=1,"Married",Customer!H2183=1,"Single",Customer!I2183=1,"Together",Customer!J2183=1,"Window")</f>
        <v>Divorced</v>
      </c>
      <c r="G298" t="str" cm="1">
        <f t="array" ref="G298">_xlfn.IFS(Customer!K2183=1,"Basic",Customer!L2183=1,"Graduate",Customer!M2183=1,"Master",Customer!N2183=1,"PhD")</f>
        <v>Graduate</v>
      </c>
      <c r="H298" t="s">
        <v>18</v>
      </c>
      <c r="I298">
        <v>86</v>
      </c>
      <c r="J298">
        <v>27</v>
      </c>
      <c r="K298">
        <v>45</v>
      </c>
      <c r="L298">
        <v>125</v>
      </c>
      <c r="M298">
        <v>18</v>
      </c>
      <c r="N298">
        <v>107</v>
      </c>
      <c r="O298">
        <v>152</v>
      </c>
      <c r="P298">
        <v>170</v>
      </c>
      <c r="Q298">
        <v>4</v>
      </c>
      <c r="R298">
        <v>3</v>
      </c>
      <c r="S298">
        <v>1</v>
      </c>
      <c r="T298">
        <v>3</v>
      </c>
      <c r="U298">
        <v>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1">
        <v>44006</v>
      </c>
    </row>
    <row r="299" spans="1:29" x14ac:dyDescent="0.3">
      <c r="A299">
        <v>1298</v>
      </c>
      <c r="B299">
        <v>122574</v>
      </c>
      <c r="C299">
        <v>2</v>
      </c>
      <c r="D299">
        <v>1</v>
      </c>
      <c r="E299">
        <v>53</v>
      </c>
      <c r="F299" t="str" cm="1">
        <f t="array" ref="F299">_xlfn.IFS(Customer!F2039=1,"Divorced",Customer!G2039=1,"Married",Customer!H2039=1,"Single",Customer!I2039=1,"Together",Customer!J2039=1,"Window")</f>
        <v>Married</v>
      </c>
      <c r="G299" t="str" cm="1">
        <f t="array" ref="G299">_xlfn.IFS(Customer!K2039=1,"Basic",Customer!L2039=1,"Graduate",Customer!M2039=1,"Master",Customer!N2039=1,"PhD")</f>
        <v>Graduate</v>
      </c>
      <c r="H299" t="s">
        <v>19</v>
      </c>
      <c r="I299">
        <v>28</v>
      </c>
      <c r="J299">
        <v>136</v>
      </c>
      <c r="K299">
        <v>0</v>
      </c>
      <c r="L299">
        <v>43</v>
      </c>
      <c r="M299">
        <v>11</v>
      </c>
      <c r="N299">
        <v>0</v>
      </c>
      <c r="O299">
        <v>11</v>
      </c>
      <c r="P299">
        <v>179</v>
      </c>
      <c r="Q299">
        <v>2</v>
      </c>
      <c r="R299">
        <v>2</v>
      </c>
      <c r="S299">
        <v>0</v>
      </c>
      <c r="T299">
        <v>3</v>
      </c>
      <c r="U299">
        <v>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1">
        <v>43924</v>
      </c>
    </row>
    <row r="300" spans="1:29" x14ac:dyDescent="0.3">
      <c r="A300">
        <v>1299</v>
      </c>
      <c r="B300">
        <v>170893</v>
      </c>
      <c r="C300">
        <v>0</v>
      </c>
      <c r="D300">
        <v>0</v>
      </c>
      <c r="E300">
        <v>44</v>
      </c>
      <c r="F300" t="str" cm="1">
        <f t="array" ref="F300">_xlfn.IFS(Customer!F465=1,"Divorced",Customer!G465=1,"Married",Customer!H465=1,"Single",Customer!I465=1,"Together",Customer!J465=1,"Window")</f>
        <v>Single</v>
      </c>
      <c r="G300" t="str" cm="1">
        <f t="array" ref="G300">_xlfn.IFS(Customer!K465=1,"Basic",Customer!L465=1,"Graduate",Customer!M465=1,"Master",Customer!N465=1,"PhD")</f>
        <v>Master</v>
      </c>
      <c r="H300" t="s">
        <v>16</v>
      </c>
      <c r="I300">
        <v>42</v>
      </c>
      <c r="J300">
        <v>1851</v>
      </c>
      <c r="K300">
        <v>106</v>
      </c>
      <c r="L300">
        <v>1352</v>
      </c>
      <c r="M300">
        <v>186</v>
      </c>
      <c r="N300">
        <v>106</v>
      </c>
      <c r="O300">
        <v>34</v>
      </c>
      <c r="P300">
        <v>3568</v>
      </c>
      <c r="Q300">
        <v>1</v>
      </c>
      <c r="R300">
        <v>6</v>
      </c>
      <c r="S300">
        <v>6</v>
      </c>
      <c r="T300">
        <v>10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1">
        <v>43660</v>
      </c>
    </row>
    <row r="301" spans="1:29" x14ac:dyDescent="0.3">
      <c r="A301">
        <v>1300</v>
      </c>
      <c r="B301">
        <v>154198</v>
      </c>
      <c r="C301">
        <v>1</v>
      </c>
      <c r="D301">
        <v>1</v>
      </c>
      <c r="E301">
        <v>54</v>
      </c>
      <c r="F301" t="str" cm="1">
        <f t="array" ref="F301">_xlfn.IFS(Customer!F1032=1,"Divorced",Customer!G1032=1,"Married",Customer!H1032=1,"Single",Customer!I1032=1,"Together",Customer!J1032=1,"Window")</f>
        <v>Married</v>
      </c>
      <c r="G301" t="str" cm="1">
        <f t="array" ref="G301">_xlfn.IFS(Customer!K1032=1,"Basic",Customer!L1032=1,"Graduate",Customer!M1032=1,"Master",Customer!N1032=1,"PhD")</f>
        <v>Graduate</v>
      </c>
      <c r="H301" t="s">
        <v>20</v>
      </c>
      <c r="I301">
        <v>13</v>
      </c>
      <c r="J301">
        <v>526</v>
      </c>
      <c r="K301">
        <v>0</v>
      </c>
      <c r="L301">
        <v>80</v>
      </c>
      <c r="M301">
        <v>9</v>
      </c>
      <c r="N301">
        <v>6</v>
      </c>
      <c r="O301">
        <v>48</v>
      </c>
      <c r="P301">
        <v>572</v>
      </c>
      <c r="Q301">
        <v>6</v>
      </c>
      <c r="R301">
        <v>3</v>
      </c>
      <c r="S301">
        <v>1</v>
      </c>
      <c r="T301">
        <v>6</v>
      </c>
      <c r="U301">
        <v>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1">
        <v>43974</v>
      </c>
    </row>
    <row r="302" spans="1:29" x14ac:dyDescent="0.3">
      <c r="A302">
        <v>1301</v>
      </c>
      <c r="B302">
        <v>128839</v>
      </c>
      <c r="C302">
        <v>1</v>
      </c>
      <c r="D302">
        <v>1</v>
      </c>
      <c r="E302">
        <v>64</v>
      </c>
      <c r="F302" t="str" cm="1">
        <f t="array" ref="F302">_xlfn.IFS(Customer!F1872=1,"Divorced",Customer!G1872=1,"Married",Customer!H1872=1,"Single",Customer!I1872=1,"Together",Customer!J1872=1,"Window")</f>
        <v>Together</v>
      </c>
      <c r="G302" t="str" cm="1">
        <f t="array" ref="G302">_xlfn.IFS(Customer!K1872=1,"Basic",Customer!L1872=1,"Graduate",Customer!M1872=1,"Master",Customer!N1872=1,"PhD")</f>
        <v>Master</v>
      </c>
      <c r="H302" t="s">
        <v>15</v>
      </c>
      <c r="I302">
        <v>86</v>
      </c>
      <c r="J302">
        <v>107</v>
      </c>
      <c r="K302">
        <v>0</v>
      </c>
      <c r="L302">
        <v>31</v>
      </c>
      <c r="M302">
        <v>0</v>
      </c>
      <c r="N302">
        <v>0</v>
      </c>
      <c r="O302">
        <v>4</v>
      </c>
      <c r="P302">
        <v>134</v>
      </c>
      <c r="Q302">
        <v>2</v>
      </c>
      <c r="R302">
        <v>2</v>
      </c>
      <c r="S302">
        <v>0</v>
      </c>
      <c r="T302">
        <v>3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1">
        <v>44058</v>
      </c>
    </row>
    <row r="303" spans="1:29" x14ac:dyDescent="0.3">
      <c r="A303">
        <v>1302</v>
      </c>
      <c r="B303">
        <v>140321</v>
      </c>
      <c r="C303">
        <v>1</v>
      </c>
      <c r="D303">
        <v>1</v>
      </c>
      <c r="E303">
        <v>48</v>
      </c>
      <c r="F303" t="str" cm="1">
        <f t="array" ref="F303">_xlfn.IFS(Customer!F1479=1,"Divorced",Customer!G1479=1,"Married",Customer!H1479=1,"Single",Customer!I1479=1,"Together",Customer!J1479=1,"Window")</f>
        <v>Married</v>
      </c>
      <c r="G303" t="str" cm="1">
        <f t="array" ref="G303">_xlfn.IFS(Customer!K1479=1,"Basic",Customer!L1479=1,"Graduate",Customer!M1479=1,"Master",Customer!N1479=1,"PhD")</f>
        <v>Graduate</v>
      </c>
      <c r="H303" t="s">
        <v>17</v>
      </c>
      <c r="I303">
        <v>59</v>
      </c>
      <c r="J303">
        <v>153</v>
      </c>
      <c r="K303">
        <v>14</v>
      </c>
      <c r="L303">
        <v>73</v>
      </c>
      <c r="M303">
        <v>21</v>
      </c>
      <c r="N303">
        <v>0</v>
      </c>
      <c r="O303">
        <v>94</v>
      </c>
      <c r="P303">
        <v>167</v>
      </c>
      <c r="Q303">
        <v>2</v>
      </c>
      <c r="R303">
        <v>3</v>
      </c>
      <c r="S303">
        <v>0</v>
      </c>
      <c r="T303">
        <v>3</v>
      </c>
      <c r="U303">
        <v>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1">
        <v>43833</v>
      </c>
    </row>
    <row r="304" spans="1:29" x14ac:dyDescent="0.3">
      <c r="A304">
        <v>1303</v>
      </c>
      <c r="B304">
        <v>166503</v>
      </c>
      <c r="C304">
        <v>1</v>
      </c>
      <c r="D304">
        <v>0</v>
      </c>
      <c r="E304">
        <v>35</v>
      </c>
      <c r="F304" t="str" cm="1">
        <f t="array" ref="F304">_xlfn.IFS(Customer!F611=1,"Divorced",Customer!G611=1,"Married",Customer!H611=1,"Single",Customer!I611=1,"Together",Customer!J611=1,"Window")</f>
        <v>Single</v>
      </c>
      <c r="G304" t="str" cm="1">
        <f t="array" ref="G304">_xlfn.IFS(Customer!K611=1,"Basic",Customer!L611=1,"Graduate",Customer!M611=1,"Master",Customer!N611=1,"PhD")</f>
        <v>Graduate</v>
      </c>
      <c r="H304" t="s">
        <v>18</v>
      </c>
      <c r="I304">
        <v>30</v>
      </c>
      <c r="J304">
        <v>228</v>
      </c>
      <c r="K304">
        <v>160</v>
      </c>
      <c r="L304">
        <v>320</v>
      </c>
      <c r="M304">
        <v>163</v>
      </c>
      <c r="N304">
        <v>8</v>
      </c>
      <c r="O304">
        <v>125</v>
      </c>
      <c r="P304">
        <v>754</v>
      </c>
      <c r="Q304">
        <v>2</v>
      </c>
      <c r="R304">
        <v>4</v>
      </c>
      <c r="S304">
        <v>3</v>
      </c>
      <c r="T304">
        <v>6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1">
        <v>43484</v>
      </c>
    </row>
    <row r="305" spans="1:29" x14ac:dyDescent="0.3">
      <c r="A305">
        <v>1304</v>
      </c>
      <c r="B305">
        <v>130833</v>
      </c>
      <c r="C305">
        <v>1</v>
      </c>
      <c r="D305">
        <v>1</v>
      </c>
      <c r="E305">
        <v>69</v>
      </c>
      <c r="F305" t="str" cm="1">
        <f t="array" ref="F305">_xlfn.IFS(Customer!F1813=1,"Divorced",Customer!G1813=1,"Married",Customer!H1813=1,"Single",Customer!I1813=1,"Together",Customer!J1813=1,"Window")</f>
        <v>Married</v>
      </c>
      <c r="G305" t="str" cm="1">
        <f t="array" ref="G305">_xlfn.IFS(Customer!K1813=1,"Basic",Customer!L1813=1,"Graduate",Customer!M1813=1,"Master",Customer!N1813=1,"PhD")</f>
        <v>Graduate</v>
      </c>
      <c r="H305" t="s">
        <v>19</v>
      </c>
      <c r="I305">
        <v>33</v>
      </c>
      <c r="J305">
        <v>47</v>
      </c>
      <c r="K305">
        <v>0</v>
      </c>
      <c r="L305">
        <v>30</v>
      </c>
      <c r="M305">
        <v>13</v>
      </c>
      <c r="N305">
        <v>4</v>
      </c>
      <c r="O305">
        <v>25</v>
      </c>
      <c r="P305">
        <v>68</v>
      </c>
      <c r="Q305">
        <v>2</v>
      </c>
      <c r="R305">
        <v>1</v>
      </c>
      <c r="S305">
        <v>0</v>
      </c>
      <c r="T305">
        <v>3</v>
      </c>
      <c r="U305">
        <v>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1">
        <v>43820</v>
      </c>
    </row>
    <row r="306" spans="1:29" x14ac:dyDescent="0.3">
      <c r="A306">
        <v>1305</v>
      </c>
      <c r="B306">
        <v>164795</v>
      </c>
      <c r="C306">
        <v>0</v>
      </c>
      <c r="D306">
        <v>1</v>
      </c>
      <c r="E306">
        <v>49</v>
      </c>
      <c r="F306" t="str" cm="1">
        <f t="array" ref="F306">_xlfn.IFS(Customer!F683=1,"Divorced",Customer!G683=1,"Married",Customer!H683=1,"Single",Customer!I683=1,"Together",Customer!J683=1,"Window")</f>
        <v>Married</v>
      </c>
      <c r="G306" t="str" cm="1">
        <f t="array" ref="G306">_xlfn.IFS(Customer!K683=1,"Basic",Customer!L683=1,"Graduate",Customer!M683=1,"Master",Customer!N683=1,"PhD")</f>
        <v>Graduate</v>
      </c>
      <c r="H306" t="s">
        <v>16</v>
      </c>
      <c r="I306">
        <v>23</v>
      </c>
      <c r="J306">
        <v>1048</v>
      </c>
      <c r="K306">
        <v>13</v>
      </c>
      <c r="L306">
        <v>303</v>
      </c>
      <c r="M306">
        <v>97</v>
      </c>
      <c r="N306">
        <v>74</v>
      </c>
      <c r="O306">
        <v>196</v>
      </c>
      <c r="P306">
        <v>1338</v>
      </c>
      <c r="Q306">
        <v>3</v>
      </c>
      <c r="R306">
        <v>3</v>
      </c>
      <c r="S306">
        <v>3</v>
      </c>
      <c r="T306">
        <v>12</v>
      </c>
      <c r="U306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1">
        <v>43640</v>
      </c>
    </row>
    <row r="307" spans="1:29" x14ac:dyDescent="0.3">
      <c r="A307">
        <v>1306</v>
      </c>
      <c r="B307">
        <v>134421</v>
      </c>
      <c r="C307">
        <v>1</v>
      </c>
      <c r="D307">
        <v>0</v>
      </c>
      <c r="E307">
        <v>46</v>
      </c>
      <c r="F307" t="str" cm="1">
        <f t="array" ref="F307">_xlfn.IFS(Customer!F1697=1,"Divorced",Customer!G1697=1,"Married",Customer!H1697=1,"Single",Customer!I1697=1,"Together",Customer!J1697=1,"Window")</f>
        <v>Married</v>
      </c>
      <c r="G307" t="str" cm="1">
        <f t="array" ref="G307">_xlfn.IFS(Customer!K1697=1,"Basic",Customer!L1697=1,"Graduate",Customer!M1697=1,"Master",Customer!N1697=1,"PhD")</f>
        <v>Graduate</v>
      </c>
      <c r="H307" t="s">
        <v>20</v>
      </c>
      <c r="I307">
        <v>81</v>
      </c>
      <c r="J307">
        <v>12</v>
      </c>
      <c r="K307">
        <v>12</v>
      </c>
      <c r="L307">
        <v>27</v>
      </c>
      <c r="M307">
        <v>23</v>
      </c>
      <c r="N307">
        <v>8</v>
      </c>
      <c r="O307">
        <v>35</v>
      </c>
      <c r="P307">
        <v>47</v>
      </c>
      <c r="Q307">
        <v>1</v>
      </c>
      <c r="R307">
        <v>1</v>
      </c>
      <c r="S307">
        <v>0</v>
      </c>
      <c r="T307">
        <v>2</v>
      </c>
      <c r="U307">
        <v>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1">
        <v>43805</v>
      </c>
    </row>
    <row r="308" spans="1:29" x14ac:dyDescent="0.3">
      <c r="A308">
        <v>1307</v>
      </c>
      <c r="B308">
        <v>147025</v>
      </c>
      <c r="C308">
        <v>1</v>
      </c>
      <c r="D308">
        <v>1</v>
      </c>
      <c r="E308">
        <v>55</v>
      </c>
      <c r="F308" t="str" cm="1">
        <f t="array" ref="F308">_xlfn.IFS(Customer!F1243=1,"Divorced",Customer!G1243=1,"Married",Customer!H1243=1,"Single",Customer!I1243=1,"Together",Customer!J1243=1,"Window")</f>
        <v>Divorced</v>
      </c>
      <c r="G308" t="str" cm="1">
        <f t="array" ref="G308">_xlfn.IFS(Customer!K1243=1,"Basic",Customer!L1243=1,"Graduate",Customer!M1243=1,"Master",Customer!N1243=1,"PhD")</f>
        <v>PhD</v>
      </c>
      <c r="H308" t="s">
        <v>15</v>
      </c>
      <c r="I308">
        <v>6</v>
      </c>
      <c r="J308">
        <v>50</v>
      </c>
      <c r="K308">
        <v>0</v>
      </c>
      <c r="L308">
        <v>9</v>
      </c>
      <c r="M308">
        <v>0</v>
      </c>
      <c r="N308">
        <v>0</v>
      </c>
      <c r="O308">
        <v>3</v>
      </c>
      <c r="P308">
        <v>56</v>
      </c>
      <c r="Q308">
        <v>1</v>
      </c>
      <c r="R308">
        <v>1</v>
      </c>
      <c r="S308">
        <v>0</v>
      </c>
      <c r="T308">
        <v>2</v>
      </c>
      <c r="U308">
        <v>7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1">
        <v>44028</v>
      </c>
    </row>
    <row r="309" spans="1:29" x14ac:dyDescent="0.3">
      <c r="A309">
        <v>1308</v>
      </c>
      <c r="B309">
        <v>164325</v>
      </c>
      <c r="C309">
        <v>0</v>
      </c>
      <c r="D309">
        <v>1</v>
      </c>
      <c r="E309">
        <v>59</v>
      </c>
      <c r="F309" t="str" cm="1">
        <f t="array" ref="F309">_xlfn.IFS(Customer!F695=1,"Divorced",Customer!G695=1,"Married",Customer!H695=1,"Single",Customer!I695=1,"Together",Customer!J695=1,"Window")</f>
        <v>Divorced</v>
      </c>
      <c r="G309" t="str" cm="1">
        <f t="array" ref="G309">_xlfn.IFS(Customer!K695=1,"Basic",Customer!L695=1,"Graduate",Customer!M695=1,"Master",Customer!N695=1,"PhD")</f>
        <v>PhD</v>
      </c>
      <c r="H309" t="s">
        <v>17</v>
      </c>
      <c r="I309">
        <v>41</v>
      </c>
      <c r="J309">
        <v>1867</v>
      </c>
      <c r="K309">
        <v>153</v>
      </c>
      <c r="L309">
        <v>902</v>
      </c>
      <c r="M309">
        <v>199</v>
      </c>
      <c r="N309">
        <v>31</v>
      </c>
      <c r="O309">
        <v>186</v>
      </c>
      <c r="P309">
        <v>2966</v>
      </c>
      <c r="Q309">
        <v>5</v>
      </c>
      <c r="R309">
        <v>10</v>
      </c>
      <c r="S309">
        <v>3</v>
      </c>
      <c r="T309">
        <v>5</v>
      </c>
      <c r="U309">
        <v>7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1">
        <v>43661</v>
      </c>
    </row>
    <row r="310" spans="1:29" x14ac:dyDescent="0.3">
      <c r="A310">
        <v>1309</v>
      </c>
      <c r="B310">
        <v>140464</v>
      </c>
      <c r="C310">
        <v>0</v>
      </c>
      <c r="D310">
        <v>1</v>
      </c>
      <c r="E310">
        <v>67</v>
      </c>
      <c r="F310" t="str" cm="1">
        <f t="array" ref="F310">_xlfn.IFS(Customer!F1475=1,"Divorced",Customer!G1475=1,"Married",Customer!H1475=1,"Single",Customer!I1475=1,"Together",Customer!J1475=1,"Window")</f>
        <v>Single</v>
      </c>
      <c r="G310" t="str" cm="1">
        <f t="array" ref="G310">_xlfn.IFS(Customer!K1475=1,"Basic",Customer!L1475=1,"Graduate",Customer!M1475=1,"Master",Customer!N1475=1,"PhD")</f>
        <v>Graduate</v>
      </c>
      <c r="H310" t="s">
        <v>18</v>
      </c>
      <c r="I310">
        <v>78</v>
      </c>
      <c r="J310">
        <v>1472</v>
      </c>
      <c r="K310">
        <v>59</v>
      </c>
      <c r="L310">
        <v>410</v>
      </c>
      <c r="M310">
        <v>24</v>
      </c>
      <c r="N310">
        <v>80</v>
      </c>
      <c r="O310">
        <v>142</v>
      </c>
      <c r="P310">
        <v>1902</v>
      </c>
      <c r="Q310">
        <v>6</v>
      </c>
      <c r="R310">
        <v>8</v>
      </c>
      <c r="S310">
        <v>2</v>
      </c>
      <c r="T310">
        <v>8</v>
      </c>
      <c r="U310">
        <v>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1">
        <v>43634</v>
      </c>
    </row>
    <row r="311" spans="1:29" x14ac:dyDescent="0.3">
      <c r="A311">
        <v>1310</v>
      </c>
      <c r="B311">
        <v>162187</v>
      </c>
      <c r="C311">
        <v>0</v>
      </c>
      <c r="D311">
        <v>0</v>
      </c>
      <c r="E311">
        <v>63</v>
      </c>
      <c r="F311" t="str" cm="1">
        <f t="array" ref="F311">_xlfn.IFS(Customer!F772=1,"Divorced",Customer!G772=1,"Married",Customer!H772=1,"Single",Customer!I772=1,"Together",Customer!J772=1,"Window")</f>
        <v>Married</v>
      </c>
      <c r="G311" t="str" cm="1">
        <f t="array" ref="G311">_xlfn.IFS(Customer!K772=1,"Basic",Customer!L772=1,"Graduate",Customer!M772=1,"Master",Customer!N772=1,"PhD")</f>
        <v>Graduate</v>
      </c>
      <c r="H311" t="s">
        <v>19</v>
      </c>
      <c r="I311">
        <v>49</v>
      </c>
      <c r="J311">
        <v>2066</v>
      </c>
      <c r="K311">
        <v>0</v>
      </c>
      <c r="L311">
        <v>717</v>
      </c>
      <c r="M311">
        <v>117</v>
      </c>
      <c r="N311">
        <v>117</v>
      </c>
      <c r="O311">
        <v>329</v>
      </c>
      <c r="P311">
        <v>2689</v>
      </c>
      <c r="Q311">
        <v>1</v>
      </c>
      <c r="R311">
        <v>4</v>
      </c>
      <c r="S311">
        <v>8</v>
      </c>
      <c r="T311">
        <v>5</v>
      </c>
      <c r="U311">
        <v>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1">
        <v>43809</v>
      </c>
    </row>
    <row r="312" spans="1:29" x14ac:dyDescent="0.3">
      <c r="A312">
        <v>1311</v>
      </c>
      <c r="B312">
        <v>114849</v>
      </c>
      <c r="C312">
        <v>1</v>
      </c>
      <c r="D312">
        <v>0</v>
      </c>
      <c r="E312">
        <v>44</v>
      </c>
      <c r="F312" t="str" cm="1">
        <f t="array" ref="F312">_xlfn.IFS(Customer!F2170=1,"Divorced",Customer!G2170=1,"Married",Customer!H2170=1,"Single",Customer!I2170=1,"Together",Customer!J2170=1,"Window")</f>
        <v>Divorced</v>
      </c>
      <c r="G312" t="str" cm="1">
        <f t="array" ref="G312">_xlfn.IFS(Customer!K2170=1,"Basic",Customer!L2170=1,"Graduate",Customer!M2170=1,"Master",Customer!N2170=1,"PhD")</f>
        <v>PhD</v>
      </c>
      <c r="H312" t="s">
        <v>16</v>
      </c>
      <c r="I312">
        <v>39</v>
      </c>
      <c r="J312">
        <v>162</v>
      </c>
      <c r="K312">
        <v>15</v>
      </c>
      <c r="L312">
        <v>217</v>
      </c>
      <c r="M312">
        <v>23</v>
      </c>
      <c r="N312">
        <v>15</v>
      </c>
      <c r="O312">
        <v>70</v>
      </c>
      <c r="P312">
        <v>364</v>
      </c>
      <c r="Q312">
        <v>3</v>
      </c>
      <c r="R312">
        <v>2</v>
      </c>
      <c r="S312">
        <v>0</v>
      </c>
      <c r="T312">
        <v>4</v>
      </c>
      <c r="U312">
        <v>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1">
        <v>43806</v>
      </c>
    </row>
    <row r="313" spans="1:29" x14ac:dyDescent="0.3">
      <c r="A313">
        <v>1312</v>
      </c>
      <c r="B313">
        <v>127255</v>
      </c>
      <c r="C313">
        <v>1</v>
      </c>
      <c r="D313">
        <v>0</v>
      </c>
      <c r="E313">
        <v>36</v>
      </c>
      <c r="F313" t="str" cm="1">
        <f t="array" ref="F313">_xlfn.IFS(Customer!F1911=1,"Divorced",Customer!G1911=1,"Married",Customer!H1911=1,"Single",Customer!I1911=1,"Together",Customer!J1911=1,"Window")</f>
        <v>Married</v>
      </c>
      <c r="G313" t="str" cm="1">
        <f t="array" ref="G313">_xlfn.IFS(Customer!K1911=1,"Basic",Customer!L1911=1,"Graduate",Customer!M1911=1,"Master",Customer!N1911=1,"PhD")</f>
        <v>Graduate</v>
      </c>
      <c r="H313" t="s">
        <v>20</v>
      </c>
      <c r="I313">
        <v>3</v>
      </c>
      <c r="J313">
        <v>103</v>
      </c>
      <c r="K313">
        <v>5</v>
      </c>
      <c r="L313">
        <v>51</v>
      </c>
      <c r="M313">
        <v>0</v>
      </c>
      <c r="N313">
        <v>5</v>
      </c>
      <c r="O313">
        <v>9</v>
      </c>
      <c r="P313">
        <v>154</v>
      </c>
      <c r="Q313">
        <v>1</v>
      </c>
      <c r="R313">
        <v>1</v>
      </c>
      <c r="S313">
        <v>0</v>
      </c>
      <c r="T313">
        <v>3</v>
      </c>
      <c r="U313">
        <v>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1">
        <v>43934</v>
      </c>
    </row>
    <row r="314" spans="1:29" x14ac:dyDescent="0.3">
      <c r="A314">
        <v>1313</v>
      </c>
      <c r="B314">
        <v>154432</v>
      </c>
      <c r="C314">
        <v>2</v>
      </c>
      <c r="D314">
        <v>1</v>
      </c>
      <c r="E314">
        <v>70</v>
      </c>
      <c r="F314" t="str" cm="1">
        <f t="array" ref="F314">_xlfn.IFS(Customer!F1021=1,"Divorced",Customer!G1021=1,"Married",Customer!H1021=1,"Single",Customer!I1021=1,"Together",Customer!J1021=1,"Window")</f>
        <v>Married</v>
      </c>
      <c r="G314" t="str" cm="1">
        <f t="array" ref="G314">_xlfn.IFS(Customer!K1021=1,"Basic",Customer!L1021=1,"Graduate",Customer!M1021=1,"Master",Customer!N1021=1,"PhD")</f>
        <v>PhD</v>
      </c>
      <c r="H314" t="s">
        <v>15</v>
      </c>
      <c r="I314">
        <v>37</v>
      </c>
      <c r="J314">
        <v>94</v>
      </c>
      <c r="K314">
        <v>0</v>
      </c>
      <c r="L314">
        <v>14</v>
      </c>
      <c r="M314">
        <v>0</v>
      </c>
      <c r="N314">
        <v>0</v>
      </c>
      <c r="O314">
        <v>0</v>
      </c>
      <c r="P314">
        <v>108</v>
      </c>
      <c r="Q314">
        <v>1</v>
      </c>
      <c r="R314">
        <v>1</v>
      </c>
      <c r="S314">
        <v>0</v>
      </c>
      <c r="T314">
        <v>3</v>
      </c>
      <c r="U314">
        <v>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1">
        <v>43752</v>
      </c>
    </row>
    <row r="315" spans="1:29" x14ac:dyDescent="0.3">
      <c r="A315">
        <v>1314</v>
      </c>
      <c r="B315">
        <v>129999</v>
      </c>
      <c r="C315">
        <v>1</v>
      </c>
      <c r="D315">
        <v>0</v>
      </c>
      <c r="E315">
        <v>34</v>
      </c>
      <c r="F315" t="str" cm="1">
        <f t="array" ref="F315">_xlfn.IFS(Customer!F1850=1,"Divorced",Customer!G1850=1,"Married",Customer!H1850=1,"Single",Customer!I1850=1,"Together",Customer!J1850=1,"Window")</f>
        <v>Single</v>
      </c>
      <c r="G315" t="str" cm="1">
        <f t="array" ref="G315">_xlfn.IFS(Customer!K1850=1,"Basic",Customer!L1850=1,"Graduate",Customer!M1850=1,"Master",Customer!N1850=1,"PhD")</f>
        <v>PhD</v>
      </c>
      <c r="H315" t="s">
        <v>17</v>
      </c>
      <c r="I315">
        <v>22</v>
      </c>
      <c r="J315">
        <v>295</v>
      </c>
      <c r="K315">
        <v>30</v>
      </c>
      <c r="L315">
        <v>256</v>
      </c>
      <c r="M315">
        <v>43</v>
      </c>
      <c r="N315">
        <v>22</v>
      </c>
      <c r="O315">
        <v>48</v>
      </c>
      <c r="P315">
        <v>598</v>
      </c>
      <c r="Q315">
        <v>4</v>
      </c>
      <c r="R315">
        <v>3</v>
      </c>
      <c r="S315">
        <v>1</v>
      </c>
      <c r="T315">
        <v>4</v>
      </c>
      <c r="U315">
        <v>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1">
        <v>43667</v>
      </c>
    </row>
    <row r="316" spans="1:29" x14ac:dyDescent="0.3">
      <c r="A316">
        <v>1315</v>
      </c>
      <c r="B316">
        <v>124072</v>
      </c>
      <c r="C316">
        <v>1</v>
      </c>
      <c r="D316">
        <v>0</v>
      </c>
      <c r="E316">
        <v>37</v>
      </c>
      <c r="F316" t="str" cm="1">
        <f t="array" ref="F316">_xlfn.IFS(Customer!F1998=1,"Divorced",Customer!G1998=1,"Married",Customer!H1998=1,"Single",Customer!I1998=1,"Together",Customer!J1998=1,"Window")</f>
        <v>Single</v>
      </c>
      <c r="G316" t="str" cm="1">
        <f t="array" ref="G316">_xlfn.IFS(Customer!K1998=1,"Basic",Customer!L1998=1,"Graduate",Customer!M1998=1,"Master",Customer!N1998=1,"PhD")</f>
        <v>Graduate</v>
      </c>
      <c r="H316" t="s">
        <v>18</v>
      </c>
      <c r="I316">
        <v>79</v>
      </c>
      <c r="J316">
        <v>46</v>
      </c>
      <c r="K316">
        <v>5</v>
      </c>
      <c r="L316">
        <v>31</v>
      </c>
      <c r="M316">
        <v>15</v>
      </c>
      <c r="N316">
        <v>0</v>
      </c>
      <c r="O316">
        <v>21</v>
      </c>
      <c r="P316">
        <v>77</v>
      </c>
      <c r="Q316">
        <v>1</v>
      </c>
      <c r="R316">
        <v>1</v>
      </c>
      <c r="S316">
        <v>0</v>
      </c>
      <c r="T316">
        <v>2</v>
      </c>
      <c r="U316">
        <v>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1">
        <v>43729</v>
      </c>
    </row>
    <row r="317" spans="1:29" x14ac:dyDescent="0.3">
      <c r="A317">
        <v>1316</v>
      </c>
      <c r="B317">
        <v>133996</v>
      </c>
      <c r="C317">
        <v>0</v>
      </c>
      <c r="D317">
        <v>0</v>
      </c>
      <c r="E317">
        <v>31</v>
      </c>
      <c r="F317" t="str" cm="1">
        <f t="array" ref="F317">_xlfn.IFS(Customer!F1716=1,"Divorced",Customer!G1716=1,"Married",Customer!H1716=1,"Single",Customer!I1716=1,"Together",Customer!J1716=1,"Window")</f>
        <v>Single</v>
      </c>
      <c r="G317" t="str" cm="1">
        <f t="array" ref="G317">_xlfn.IFS(Customer!K1716=1,"Basic",Customer!L1716=1,"Graduate",Customer!M1716=1,"Master",Customer!N1716=1,"PhD")</f>
        <v>PhD</v>
      </c>
      <c r="H317" t="s">
        <v>19</v>
      </c>
      <c r="I317">
        <v>46</v>
      </c>
      <c r="J317">
        <v>158</v>
      </c>
      <c r="K317">
        <v>8</v>
      </c>
      <c r="L317">
        <v>59</v>
      </c>
      <c r="M317">
        <v>32</v>
      </c>
      <c r="N317">
        <v>0</v>
      </c>
      <c r="O317">
        <v>24</v>
      </c>
      <c r="P317">
        <v>233</v>
      </c>
      <c r="Q317">
        <v>1</v>
      </c>
      <c r="R317">
        <v>1</v>
      </c>
      <c r="S317">
        <v>1</v>
      </c>
      <c r="T317">
        <v>3</v>
      </c>
      <c r="U317">
        <v>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1">
        <v>43877</v>
      </c>
    </row>
    <row r="318" spans="1:29" x14ac:dyDescent="0.3">
      <c r="A318">
        <v>1317</v>
      </c>
      <c r="B318">
        <v>166334</v>
      </c>
      <c r="C318">
        <v>0</v>
      </c>
      <c r="D318">
        <v>1</v>
      </c>
      <c r="E318">
        <v>64</v>
      </c>
      <c r="F318" t="str" cm="1">
        <f t="array" ref="F318">_xlfn.IFS(Customer!F620=1,"Divorced",Customer!G620=1,"Married",Customer!H620=1,"Single",Customer!I620=1,"Together",Customer!J620=1,"Window")</f>
        <v>Married</v>
      </c>
      <c r="G318" t="str" cm="1">
        <f t="array" ref="G318">_xlfn.IFS(Customer!K620=1,"Basic",Customer!L620=1,"Graduate",Customer!M620=1,"Master",Customer!N620=1,"PhD")</f>
        <v>PhD</v>
      </c>
      <c r="H318" t="s">
        <v>16</v>
      </c>
      <c r="I318">
        <v>82</v>
      </c>
      <c r="J318">
        <v>2279</v>
      </c>
      <c r="K318">
        <v>28</v>
      </c>
      <c r="L318">
        <v>547</v>
      </c>
      <c r="M318">
        <v>0</v>
      </c>
      <c r="N318">
        <v>0</v>
      </c>
      <c r="O318">
        <v>58</v>
      </c>
      <c r="P318">
        <v>2796</v>
      </c>
      <c r="Q318">
        <v>2</v>
      </c>
      <c r="R318">
        <v>9</v>
      </c>
      <c r="S318">
        <v>3</v>
      </c>
      <c r="T318">
        <v>5</v>
      </c>
      <c r="U318">
        <v>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 s="1">
        <v>43716</v>
      </c>
    </row>
    <row r="319" spans="1:29" x14ac:dyDescent="0.3">
      <c r="A319">
        <v>1318</v>
      </c>
      <c r="B319">
        <v>135178</v>
      </c>
      <c r="C319">
        <v>1</v>
      </c>
      <c r="D319">
        <v>0</v>
      </c>
      <c r="E319">
        <v>49</v>
      </c>
      <c r="F319" t="str" cm="1">
        <f t="array" ref="F319">_xlfn.IFS(Customer!F1669=1,"Divorced",Customer!G1669=1,"Married",Customer!H1669=1,"Single",Customer!I1669=1,"Together",Customer!J1669=1,"Window")</f>
        <v>Married</v>
      </c>
      <c r="G319" t="str" cm="1">
        <f t="array" ref="G319">_xlfn.IFS(Customer!K1669=1,"Basic",Customer!L1669=1,"Graduate",Customer!M1669=1,"Master",Customer!N1669=1,"PhD")</f>
        <v>Master</v>
      </c>
      <c r="H319" t="s">
        <v>20</v>
      </c>
      <c r="I319">
        <v>10</v>
      </c>
      <c r="J319">
        <v>88</v>
      </c>
      <c r="K319">
        <v>4</v>
      </c>
      <c r="L319">
        <v>50</v>
      </c>
      <c r="M319">
        <v>8</v>
      </c>
      <c r="N319">
        <v>8</v>
      </c>
      <c r="O319">
        <v>69</v>
      </c>
      <c r="P319">
        <v>88</v>
      </c>
      <c r="Q319">
        <v>1</v>
      </c>
      <c r="R319">
        <v>1</v>
      </c>
      <c r="S319">
        <v>1</v>
      </c>
      <c r="T319">
        <v>2</v>
      </c>
      <c r="U319">
        <v>7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 s="1">
        <v>43633</v>
      </c>
    </row>
    <row r="320" spans="1:29" x14ac:dyDescent="0.3">
      <c r="A320">
        <v>1319</v>
      </c>
      <c r="B320">
        <v>122010</v>
      </c>
      <c r="C320">
        <v>1</v>
      </c>
      <c r="D320">
        <v>0</v>
      </c>
      <c r="E320">
        <v>37</v>
      </c>
      <c r="F320" t="str" cm="1">
        <f t="array" ref="F320">_xlfn.IFS(Customer!F2059=1,"Divorced",Customer!G2059=1,"Married",Customer!H2059=1,"Single",Customer!I2059=1,"Together",Customer!J2059=1,"Window")</f>
        <v>Together</v>
      </c>
      <c r="G320" t="str" cm="1">
        <f t="array" ref="G320">_xlfn.IFS(Customer!K2059=1,"Basic",Customer!L2059=1,"Graduate",Customer!M2059=1,"Master",Customer!N2059=1,"PhD")</f>
        <v>Graduate</v>
      </c>
      <c r="H320" t="s">
        <v>15</v>
      </c>
      <c r="I320">
        <v>51</v>
      </c>
      <c r="J320">
        <v>61</v>
      </c>
      <c r="K320">
        <v>11</v>
      </c>
      <c r="L320">
        <v>50</v>
      </c>
      <c r="M320">
        <v>17</v>
      </c>
      <c r="N320">
        <v>0</v>
      </c>
      <c r="O320">
        <v>44</v>
      </c>
      <c r="P320">
        <v>94</v>
      </c>
      <c r="Q320">
        <v>2</v>
      </c>
      <c r="R320">
        <v>2</v>
      </c>
      <c r="S320">
        <v>0</v>
      </c>
      <c r="T320">
        <v>3</v>
      </c>
      <c r="U320">
        <v>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1">
        <v>43804</v>
      </c>
    </row>
    <row r="321" spans="1:29" x14ac:dyDescent="0.3">
      <c r="A321">
        <v>1320</v>
      </c>
      <c r="B321">
        <v>162204</v>
      </c>
      <c r="C321">
        <v>0</v>
      </c>
      <c r="D321">
        <v>2</v>
      </c>
      <c r="E321">
        <v>60</v>
      </c>
      <c r="F321" t="str" cm="1">
        <f t="array" ref="F321">_xlfn.IFS(Customer!F771=1,"Divorced",Customer!G771=1,"Married",Customer!H771=1,"Single",Customer!I771=1,"Together",Customer!J771=1,"Window")</f>
        <v>Divorced</v>
      </c>
      <c r="G321" t="str" cm="1">
        <f t="array" ref="G321">_xlfn.IFS(Customer!K771=1,"Basic",Customer!L771=1,"Graduate",Customer!M771=1,"Master",Customer!N771=1,"PhD")</f>
        <v>Graduate</v>
      </c>
      <c r="H321" t="s">
        <v>17</v>
      </c>
      <c r="I321">
        <v>38</v>
      </c>
      <c r="J321">
        <v>827</v>
      </c>
      <c r="K321">
        <v>120</v>
      </c>
      <c r="L321">
        <v>644</v>
      </c>
      <c r="M321">
        <v>394</v>
      </c>
      <c r="N321">
        <v>120</v>
      </c>
      <c r="O321">
        <v>362</v>
      </c>
      <c r="P321">
        <v>1742</v>
      </c>
      <c r="Q321">
        <v>1</v>
      </c>
      <c r="R321">
        <v>4</v>
      </c>
      <c r="S321">
        <v>5</v>
      </c>
      <c r="T321">
        <v>12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1">
        <v>43513</v>
      </c>
    </row>
    <row r="322" spans="1:29" x14ac:dyDescent="0.3">
      <c r="A322">
        <v>1321</v>
      </c>
      <c r="B322">
        <v>175693</v>
      </c>
      <c r="C322">
        <v>0</v>
      </c>
      <c r="D322">
        <v>0</v>
      </c>
      <c r="E322">
        <v>52</v>
      </c>
      <c r="F322" t="str" cm="1">
        <f t="array" ref="F322">_xlfn.IFS(Customer!F328=1,"Divorced",Customer!G328=1,"Married",Customer!H328=1,"Single",Customer!I328=1,"Together",Customer!J328=1,"Window")</f>
        <v>Divorced</v>
      </c>
      <c r="G322" t="str" cm="1">
        <f t="array" ref="G322">_xlfn.IFS(Customer!K328=1,"Basic",Customer!L328=1,"Graduate",Customer!M328=1,"Master",Customer!N328=1,"PhD")</f>
        <v>Graduate</v>
      </c>
      <c r="H322" t="s">
        <v>18</v>
      </c>
      <c r="I322">
        <v>10</v>
      </c>
      <c r="J322">
        <v>1850</v>
      </c>
      <c r="K322">
        <v>355</v>
      </c>
      <c r="L322">
        <v>680</v>
      </c>
      <c r="M322">
        <v>167</v>
      </c>
      <c r="N322">
        <v>225</v>
      </c>
      <c r="O322">
        <v>70</v>
      </c>
      <c r="P322">
        <v>3208</v>
      </c>
      <c r="Q322">
        <v>1</v>
      </c>
      <c r="R322">
        <v>11</v>
      </c>
      <c r="S322">
        <v>4</v>
      </c>
      <c r="T322">
        <v>6</v>
      </c>
      <c r="U322">
        <v>4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0</v>
      </c>
      <c r="AB322">
        <v>1</v>
      </c>
      <c r="AC322" s="1">
        <v>43598</v>
      </c>
    </row>
    <row r="323" spans="1:29" x14ac:dyDescent="0.3">
      <c r="A323">
        <v>1322</v>
      </c>
      <c r="B323">
        <v>130675</v>
      </c>
      <c r="C323">
        <v>1</v>
      </c>
      <c r="D323">
        <v>0</v>
      </c>
      <c r="E323">
        <v>48</v>
      </c>
      <c r="F323" t="str" cm="1">
        <f t="array" ref="F323">_xlfn.IFS(Customer!F1820=1,"Divorced",Customer!G1820=1,"Married",Customer!H1820=1,"Single",Customer!I1820=1,"Together",Customer!J1820=1,"Window")</f>
        <v>Married</v>
      </c>
      <c r="G323" t="str" cm="1">
        <f t="array" ref="G323">_xlfn.IFS(Customer!K1820=1,"Basic",Customer!L1820=1,"Graduate",Customer!M1820=1,"Master",Customer!N1820=1,"PhD")</f>
        <v>Graduate</v>
      </c>
      <c r="H323" t="s">
        <v>19</v>
      </c>
      <c r="I323">
        <v>14</v>
      </c>
      <c r="J323">
        <v>43</v>
      </c>
      <c r="K323">
        <v>9</v>
      </c>
      <c r="L323">
        <v>68</v>
      </c>
      <c r="M323">
        <v>47</v>
      </c>
      <c r="N323">
        <v>9</v>
      </c>
      <c r="O323">
        <v>89</v>
      </c>
      <c r="P323">
        <v>85</v>
      </c>
      <c r="Q323">
        <v>1</v>
      </c>
      <c r="R323">
        <v>1</v>
      </c>
      <c r="S323">
        <v>0</v>
      </c>
      <c r="T323">
        <v>3</v>
      </c>
      <c r="U323">
        <v>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1">
        <v>43574</v>
      </c>
    </row>
    <row r="324" spans="1:29" x14ac:dyDescent="0.3">
      <c r="A324">
        <v>1323</v>
      </c>
      <c r="B324">
        <v>183003</v>
      </c>
      <c r="C324">
        <v>0</v>
      </c>
      <c r="D324">
        <v>0</v>
      </c>
      <c r="E324">
        <v>55</v>
      </c>
      <c r="F324" t="str" cm="1">
        <f t="array" ref="F324">_xlfn.IFS(Customer!F126=1,"Divorced",Customer!G126=1,"Married",Customer!H126=1,"Single",Customer!I126=1,"Together",Customer!J126=1,"Window")</f>
        <v>Together</v>
      </c>
      <c r="G324" t="str" cm="1">
        <f t="array" ref="G324">_xlfn.IFS(Customer!K126=1,"Basic",Customer!L126=1,"Graduate",Customer!M126=1,"Master",Customer!N126=1,"PhD")</f>
        <v>Graduate</v>
      </c>
      <c r="H324" t="s">
        <v>16</v>
      </c>
      <c r="I324">
        <v>18</v>
      </c>
      <c r="J324">
        <v>1887</v>
      </c>
      <c r="K324">
        <v>134</v>
      </c>
      <c r="L324">
        <v>1257</v>
      </c>
      <c r="M324">
        <v>88</v>
      </c>
      <c r="N324">
        <v>55</v>
      </c>
      <c r="O324">
        <v>269</v>
      </c>
      <c r="P324">
        <v>3153</v>
      </c>
      <c r="Q324">
        <v>1</v>
      </c>
      <c r="R324">
        <v>7</v>
      </c>
      <c r="S324">
        <v>6</v>
      </c>
      <c r="T324">
        <v>8</v>
      </c>
      <c r="U324">
        <v>3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 s="1">
        <v>43685</v>
      </c>
    </row>
    <row r="325" spans="1:29" x14ac:dyDescent="0.3">
      <c r="A325">
        <v>1324</v>
      </c>
      <c r="B325">
        <v>168655</v>
      </c>
      <c r="C325">
        <v>0</v>
      </c>
      <c r="D325">
        <v>0</v>
      </c>
      <c r="E325">
        <v>32</v>
      </c>
      <c r="F325" t="str" cm="1">
        <f t="array" ref="F325">_xlfn.IFS(Customer!F545=1,"Divorced",Customer!G545=1,"Married",Customer!H545=1,"Single",Customer!I545=1,"Together",Customer!J545=1,"Window")</f>
        <v>Single</v>
      </c>
      <c r="G325" t="str" cm="1">
        <f t="array" ref="G325">_xlfn.IFS(Customer!K545=1,"Basic",Customer!L545=1,"Graduate",Customer!M545=1,"Master",Customer!N545=1,"PhD")</f>
        <v>Graduate</v>
      </c>
      <c r="H325" t="s">
        <v>20</v>
      </c>
      <c r="I325">
        <v>95</v>
      </c>
      <c r="J325">
        <v>1120</v>
      </c>
      <c r="K325">
        <v>47</v>
      </c>
      <c r="L325">
        <v>2044</v>
      </c>
      <c r="M325">
        <v>184</v>
      </c>
      <c r="N325">
        <v>290</v>
      </c>
      <c r="O325">
        <v>93</v>
      </c>
      <c r="P325">
        <v>3591</v>
      </c>
      <c r="Q325">
        <v>1</v>
      </c>
      <c r="R325">
        <v>4</v>
      </c>
      <c r="S325">
        <v>5</v>
      </c>
      <c r="T325">
        <v>11</v>
      </c>
      <c r="U325">
        <v>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1">
        <v>43480</v>
      </c>
    </row>
    <row r="326" spans="1:29" x14ac:dyDescent="0.3">
      <c r="A326">
        <v>1325</v>
      </c>
      <c r="B326">
        <v>141411</v>
      </c>
      <c r="C326">
        <v>0</v>
      </c>
      <c r="D326">
        <v>0</v>
      </c>
      <c r="E326">
        <v>34</v>
      </c>
      <c r="F326" t="str" cm="1">
        <f t="array" ref="F326">_xlfn.IFS(Customer!F1445=1,"Divorced",Customer!G1445=1,"Married",Customer!H1445=1,"Single",Customer!I1445=1,"Together",Customer!J1445=1,"Window")</f>
        <v>Divorced</v>
      </c>
      <c r="G326" t="str" cm="1">
        <f t="array" ref="G326">_xlfn.IFS(Customer!K1445=1,"Basic",Customer!L1445=1,"Graduate",Customer!M1445=1,"Master",Customer!N1445=1,"PhD")</f>
        <v>Graduate</v>
      </c>
      <c r="H326" t="s">
        <v>15</v>
      </c>
      <c r="I326">
        <v>11</v>
      </c>
      <c r="J326">
        <v>126</v>
      </c>
      <c r="K326">
        <v>109</v>
      </c>
      <c r="L326">
        <v>130</v>
      </c>
      <c r="M326">
        <v>38</v>
      </c>
      <c r="N326">
        <v>10</v>
      </c>
      <c r="O326">
        <v>61</v>
      </c>
      <c r="P326">
        <v>352</v>
      </c>
      <c r="Q326">
        <v>1</v>
      </c>
      <c r="R326">
        <v>2</v>
      </c>
      <c r="S326">
        <v>1</v>
      </c>
      <c r="T326">
        <v>4</v>
      </c>
      <c r="U326">
        <v>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1">
        <v>43964</v>
      </c>
    </row>
    <row r="327" spans="1:29" x14ac:dyDescent="0.3">
      <c r="A327">
        <v>1326</v>
      </c>
      <c r="B327">
        <v>155212</v>
      </c>
      <c r="C327">
        <v>0</v>
      </c>
      <c r="D327">
        <v>1</v>
      </c>
      <c r="E327">
        <v>51</v>
      </c>
      <c r="F327" t="str" cm="1">
        <f t="array" ref="F327">_xlfn.IFS(Customer!F998=1,"Divorced",Customer!G998=1,"Married",Customer!H998=1,"Single",Customer!I998=1,"Together",Customer!J998=1,"Window")</f>
        <v>Married</v>
      </c>
      <c r="G327" t="str" cm="1">
        <f t="array" ref="G327">_xlfn.IFS(Customer!K998=1,"Basic",Customer!L998=1,"Graduate",Customer!M998=1,"Master",Customer!N998=1,"PhD")</f>
        <v>PhD</v>
      </c>
      <c r="H327" t="s">
        <v>17</v>
      </c>
      <c r="I327">
        <v>65</v>
      </c>
      <c r="J327">
        <v>3101</v>
      </c>
      <c r="K327">
        <v>0</v>
      </c>
      <c r="L327">
        <v>127</v>
      </c>
      <c r="M327">
        <v>0</v>
      </c>
      <c r="N327">
        <v>0</v>
      </c>
      <c r="O327">
        <v>96</v>
      </c>
      <c r="P327">
        <v>3132</v>
      </c>
      <c r="Q327">
        <v>3</v>
      </c>
      <c r="R327">
        <v>4</v>
      </c>
      <c r="S327">
        <v>2</v>
      </c>
      <c r="T327">
        <v>11</v>
      </c>
      <c r="U327">
        <v>8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  <c r="AC327" s="1">
        <v>43585</v>
      </c>
    </row>
    <row r="328" spans="1:29" x14ac:dyDescent="0.3">
      <c r="A328">
        <v>1327</v>
      </c>
      <c r="B328">
        <v>159292</v>
      </c>
      <c r="C328">
        <v>0</v>
      </c>
      <c r="D328">
        <v>1</v>
      </c>
      <c r="E328">
        <v>70</v>
      </c>
      <c r="F328" t="str" cm="1">
        <f t="array" ref="F328">_xlfn.IFS(Customer!F863=1,"Divorced",Customer!G863=1,"Married",Customer!H863=1,"Single",Customer!I863=1,"Together",Customer!J863=1,"Window")</f>
        <v>Together</v>
      </c>
      <c r="G328" t="str" cm="1">
        <f t="array" ref="G328">_xlfn.IFS(Customer!K863=1,"Basic",Customer!L863=1,"Graduate",Customer!M863=1,"Master",Customer!N863=1,"PhD")</f>
        <v>PhD</v>
      </c>
      <c r="H328" t="s">
        <v>18</v>
      </c>
      <c r="I328">
        <v>71</v>
      </c>
      <c r="J328">
        <v>1016</v>
      </c>
      <c r="K328">
        <v>38</v>
      </c>
      <c r="L328">
        <v>183</v>
      </c>
      <c r="M328">
        <v>51</v>
      </c>
      <c r="N328">
        <v>38</v>
      </c>
      <c r="O328">
        <v>38</v>
      </c>
      <c r="P328">
        <v>1287</v>
      </c>
      <c r="Q328">
        <v>2</v>
      </c>
      <c r="R328">
        <v>3</v>
      </c>
      <c r="S328">
        <v>5</v>
      </c>
      <c r="T328">
        <v>8</v>
      </c>
      <c r="U328">
        <v>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1">
        <v>43787</v>
      </c>
    </row>
    <row r="329" spans="1:29" x14ac:dyDescent="0.3">
      <c r="A329">
        <v>1328</v>
      </c>
      <c r="B329">
        <v>127190</v>
      </c>
      <c r="C329">
        <v>1</v>
      </c>
      <c r="D329">
        <v>0</v>
      </c>
      <c r="E329">
        <v>47</v>
      </c>
      <c r="F329" t="str" cm="1">
        <f t="array" ref="F329">_xlfn.IFS(Customer!F1918=1,"Divorced",Customer!G1918=1,"Married",Customer!H1918=1,"Single",Customer!I1918=1,"Together",Customer!J1918=1,"Window")</f>
        <v>Together</v>
      </c>
      <c r="G329" t="str" cm="1">
        <f t="array" ref="G329">_xlfn.IFS(Customer!K1918=1,"Basic",Customer!L1918=1,"Graduate",Customer!M1918=1,"Master",Customer!N1918=1,"PhD")</f>
        <v>Basic</v>
      </c>
      <c r="H329" t="s">
        <v>19</v>
      </c>
      <c r="I329">
        <v>13</v>
      </c>
      <c r="J329">
        <v>5</v>
      </c>
      <c r="K329">
        <v>28</v>
      </c>
      <c r="L329">
        <v>33</v>
      </c>
      <c r="M329">
        <v>0</v>
      </c>
      <c r="N329">
        <v>5</v>
      </c>
      <c r="O329">
        <v>14</v>
      </c>
      <c r="P329">
        <v>56</v>
      </c>
      <c r="Q329">
        <v>1</v>
      </c>
      <c r="R329">
        <v>1</v>
      </c>
      <c r="S329">
        <v>0</v>
      </c>
      <c r="T329">
        <v>2</v>
      </c>
      <c r="U329">
        <v>8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 s="1">
        <v>43850</v>
      </c>
    </row>
    <row r="330" spans="1:29" x14ac:dyDescent="0.3">
      <c r="A330">
        <v>1329</v>
      </c>
      <c r="B330">
        <v>182623</v>
      </c>
      <c r="C330">
        <v>0</v>
      </c>
      <c r="D330">
        <v>0</v>
      </c>
      <c r="E330">
        <v>68</v>
      </c>
      <c r="F330" t="str" cm="1">
        <f t="array" ref="F330">_xlfn.IFS(Customer!F132=1,"Divorced",Customer!G132=1,"Married",Customer!H132=1,"Single",Customer!I132=1,"Together",Customer!J132=1,"Window")</f>
        <v>Divorced</v>
      </c>
      <c r="G330" t="str" cm="1">
        <f t="array" ref="G330">_xlfn.IFS(Customer!K132=1,"Basic",Customer!L132=1,"Graduate",Customer!M132=1,"Master",Customer!N132=1,"PhD")</f>
        <v>Graduate</v>
      </c>
      <c r="H330" t="s">
        <v>16</v>
      </c>
      <c r="I330">
        <v>58</v>
      </c>
      <c r="J330">
        <v>451</v>
      </c>
      <c r="K330">
        <v>75</v>
      </c>
      <c r="L330">
        <v>451</v>
      </c>
      <c r="M330">
        <v>380</v>
      </c>
      <c r="N330">
        <v>338</v>
      </c>
      <c r="O330">
        <v>382</v>
      </c>
      <c r="P330">
        <v>1313</v>
      </c>
      <c r="Q330">
        <v>1</v>
      </c>
      <c r="R330">
        <v>2</v>
      </c>
      <c r="S330">
        <v>9</v>
      </c>
      <c r="T330">
        <v>4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1">
        <v>43937</v>
      </c>
    </row>
    <row r="331" spans="1:29" x14ac:dyDescent="0.3">
      <c r="A331">
        <v>1330</v>
      </c>
      <c r="B331">
        <v>144300</v>
      </c>
      <c r="C331">
        <v>1</v>
      </c>
      <c r="D331">
        <v>1</v>
      </c>
      <c r="E331">
        <v>55</v>
      </c>
      <c r="F331" t="str" cm="1">
        <f t="array" ref="F331">_xlfn.IFS(Customer!F1347=1,"Divorced",Customer!G1347=1,"Married",Customer!H1347=1,"Single",Customer!I1347=1,"Together",Customer!J1347=1,"Window")</f>
        <v>Married</v>
      </c>
      <c r="G331" t="str" cm="1">
        <f t="array" ref="G331">_xlfn.IFS(Customer!K1347=1,"Basic",Customer!L1347=1,"Graduate",Customer!M1347=1,"Master",Customer!N1347=1,"PhD")</f>
        <v>Graduate</v>
      </c>
      <c r="H331" t="s">
        <v>20</v>
      </c>
      <c r="I331">
        <v>65</v>
      </c>
      <c r="J331">
        <v>98</v>
      </c>
      <c r="K331">
        <v>0</v>
      </c>
      <c r="L331">
        <v>29</v>
      </c>
      <c r="M331">
        <v>0</v>
      </c>
      <c r="N331">
        <v>0</v>
      </c>
      <c r="O331">
        <v>10</v>
      </c>
      <c r="P331">
        <v>117</v>
      </c>
      <c r="Q331">
        <v>2</v>
      </c>
      <c r="R331">
        <v>1</v>
      </c>
      <c r="S331">
        <v>0</v>
      </c>
      <c r="T331">
        <v>3</v>
      </c>
      <c r="U331">
        <v>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1">
        <v>43797</v>
      </c>
    </row>
    <row r="332" spans="1:29" x14ac:dyDescent="0.3">
      <c r="A332">
        <v>1331</v>
      </c>
      <c r="B332">
        <v>184835</v>
      </c>
      <c r="C332">
        <v>0</v>
      </c>
      <c r="D332">
        <v>0</v>
      </c>
      <c r="E332">
        <v>50</v>
      </c>
      <c r="F332" t="str" cm="1">
        <f t="array" ref="F332">_xlfn.IFS(Customer!F95=1,"Divorced",Customer!G95=1,"Married",Customer!H95=1,"Single",Customer!I95=1,"Together",Customer!J95=1,"Window")</f>
        <v>Divorced</v>
      </c>
      <c r="G332" t="str" cm="1">
        <f t="array" ref="G332">_xlfn.IFS(Customer!K95=1,"Basic",Customer!L95=1,"Graduate",Customer!M95=1,"Master",Customer!N95=1,"PhD")</f>
        <v>Graduate</v>
      </c>
      <c r="H332" t="s">
        <v>15</v>
      </c>
      <c r="I332">
        <v>0</v>
      </c>
      <c r="J332">
        <v>412</v>
      </c>
      <c r="K332">
        <v>227</v>
      </c>
      <c r="L332">
        <v>826</v>
      </c>
      <c r="M332">
        <v>242</v>
      </c>
      <c r="N332">
        <v>412</v>
      </c>
      <c r="O332">
        <v>475</v>
      </c>
      <c r="P332">
        <v>1643</v>
      </c>
      <c r="Q332">
        <v>1</v>
      </c>
      <c r="R332">
        <v>4</v>
      </c>
      <c r="S332">
        <v>4</v>
      </c>
      <c r="T332">
        <v>6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 s="1">
        <v>44155</v>
      </c>
    </row>
    <row r="333" spans="1:29" x14ac:dyDescent="0.3">
      <c r="A333">
        <v>1332</v>
      </c>
      <c r="B333">
        <v>130372</v>
      </c>
      <c r="C333">
        <v>1</v>
      </c>
      <c r="D333">
        <v>1</v>
      </c>
      <c r="E333">
        <v>49</v>
      </c>
      <c r="F333" t="str" cm="1">
        <f t="array" ref="F333">_xlfn.IFS(Customer!F1834=1,"Divorced",Customer!G1834=1,"Married",Customer!H1834=1,"Single",Customer!I1834=1,"Together",Customer!J1834=1,"Window")</f>
        <v>Window</v>
      </c>
      <c r="G333" t="str" cm="1">
        <f t="array" ref="G333">_xlfn.IFS(Customer!K1834=1,"Basic",Customer!L1834=1,"Graduate",Customer!M1834=1,"Master",Customer!N1834=1,"PhD")</f>
        <v>Graduate</v>
      </c>
      <c r="H333" t="s">
        <v>17</v>
      </c>
      <c r="I333">
        <v>33</v>
      </c>
      <c r="J333">
        <v>64</v>
      </c>
      <c r="K333">
        <v>0</v>
      </c>
      <c r="L333">
        <v>52</v>
      </c>
      <c r="M333">
        <v>30</v>
      </c>
      <c r="N333">
        <v>13</v>
      </c>
      <c r="O333">
        <v>30</v>
      </c>
      <c r="P333">
        <v>129</v>
      </c>
      <c r="Q333">
        <v>3</v>
      </c>
      <c r="R333">
        <v>2</v>
      </c>
      <c r="S333">
        <v>0</v>
      </c>
      <c r="T333">
        <v>3</v>
      </c>
      <c r="U333">
        <v>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1">
        <v>43617</v>
      </c>
    </row>
    <row r="334" spans="1:29" x14ac:dyDescent="0.3">
      <c r="A334">
        <v>1333</v>
      </c>
      <c r="B334">
        <v>133181</v>
      </c>
      <c r="C334">
        <v>1</v>
      </c>
      <c r="D334">
        <v>0</v>
      </c>
      <c r="E334">
        <v>44</v>
      </c>
      <c r="F334" t="str" cm="1">
        <f t="array" ref="F334">_xlfn.IFS(Customer!F1748=1,"Divorced",Customer!G1748=1,"Married",Customer!H1748=1,"Single",Customer!I1748=1,"Together",Customer!J1748=1,"Window")</f>
        <v>Married</v>
      </c>
      <c r="G334" t="str" cm="1">
        <f t="array" ref="G334">_xlfn.IFS(Customer!K1748=1,"Basic",Customer!L1748=1,"Graduate",Customer!M1748=1,"Master",Customer!N1748=1,"PhD")</f>
        <v>Master</v>
      </c>
      <c r="H334" t="s">
        <v>18</v>
      </c>
      <c r="I334">
        <v>90</v>
      </c>
      <c r="J334">
        <v>36</v>
      </c>
      <c r="K334">
        <v>0</v>
      </c>
      <c r="L334">
        <v>12</v>
      </c>
      <c r="M334">
        <v>0</v>
      </c>
      <c r="N334">
        <v>0</v>
      </c>
      <c r="O334">
        <v>16</v>
      </c>
      <c r="P334">
        <v>32</v>
      </c>
      <c r="Q334">
        <v>1</v>
      </c>
      <c r="R334">
        <v>1</v>
      </c>
      <c r="S334">
        <v>0</v>
      </c>
      <c r="T334">
        <v>2</v>
      </c>
      <c r="U334">
        <v>6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1">
        <v>43991</v>
      </c>
    </row>
    <row r="335" spans="1:29" x14ac:dyDescent="0.3">
      <c r="A335">
        <v>1334</v>
      </c>
      <c r="B335">
        <v>171113</v>
      </c>
      <c r="C335">
        <v>0</v>
      </c>
      <c r="D335">
        <v>1</v>
      </c>
      <c r="E335">
        <v>63</v>
      </c>
      <c r="F335" t="str" cm="1">
        <f t="array" ref="F335">_xlfn.IFS(Customer!F457=1,"Divorced",Customer!G457=1,"Married",Customer!H457=1,"Single",Customer!I457=1,"Together",Customer!J457=1,"Window")</f>
        <v>Married</v>
      </c>
      <c r="G335" t="str" cm="1">
        <f t="array" ref="G335">_xlfn.IFS(Customer!K457=1,"Basic",Customer!L457=1,"Graduate",Customer!M457=1,"Master",Customer!N457=1,"PhD")</f>
        <v>Graduate</v>
      </c>
      <c r="H335" t="s">
        <v>19</v>
      </c>
      <c r="I335">
        <v>95</v>
      </c>
      <c r="J335">
        <v>1191</v>
      </c>
      <c r="K335">
        <v>79</v>
      </c>
      <c r="L335">
        <v>614</v>
      </c>
      <c r="M335">
        <v>26</v>
      </c>
      <c r="N335">
        <v>79</v>
      </c>
      <c r="O335">
        <v>19</v>
      </c>
      <c r="P335">
        <v>1971</v>
      </c>
      <c r="Q335">
        <v>4</v>
      </c>
      <c r="R335">
        <v>6</v>
      </c>
      <c r="S335">
        <v>7</v>
      </c>
      <c r="T335">
        <v>9</v>
      </c>
      <c r="U335">
        <v>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1">
        <v>43974</v>
      </c>
    </row>
    <row r="336" spans="1:29" x14ac:dyDescent="0.3">
      <c r="A336">
        <v>1335</v>
      </c>
      <c r="B336">
        <v>171952</v>
      </c>
      <c r="C336">
        <v>1</v>
      </c>
      <c r="D336">
        <v>0</v>
      </c>
      <c r="E336">
        <v>34</v>
      </c>
      <c r="F336" t="str" cm="1">
        <f t="array" ref="F336">_xlfn.IFS(Customer!F429=1,"Divorced",Customer!G429=1,"Married",Customer!H429=1,"Single",Customer!I429=1,"Together",Customer!J429=1,"Window")</f>
        <v>Married</v>
      </c>
      <c r="G336" t="str" cm="1">
        <f t="array" ref="G336">_xlfn.IFS(Customer!K429=1,"Basic",Customer!L429=1,"Graduate",Customer!M429=1,"Master",Customer!N429=1,"PhD")</f>
        <v>Graduate</v>
      </c>
      <c r="H336" t="s">
        <v>16</v>
      </c>
      <c r="I336">
        <v>93</v>
      </c>
      <c r="J336">
        <v>1568</v>
      </c>
      <c r="K336">
        <v>191</v>
      </c>
      <c r="L336">
        <v>1087</v>
      </c>
      <c r="M336">
        <v>124</v>
      </c>
      <c r="N336">
        <v>256</v>
      </c>
      <c r="O336">
        <v>222</v>
      </c>
      <c r="P336">
        <v>3004</v>
      </c>
      <c r="Q336">
        <v>2</v>
      </c>
      <c r="R336">
        <v>8</v>
      </c>
      <c r="S336">
        <v>4</v>
      </c>
      <c r="T336">
        <v>8</v>
      </c>
      <c r="U336">
        <v>4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 s="1">
        <v>43633</v>
      </c>
    </row>
    <row r="337" spans="1:29" x14ac:dyDescent="0.3">
      <c r="A337">
        <v>1336</v>
      </c>
      <c r="B337">
        <v>169759</v>
      </c>
      <c r="C337">
        <v>0</v>
      </c>
      <c r="D337">
        <v>0</v>
      </c>
      <c r="E337">
        <v>54</v>
      </c>
      <c r="F337" t="str" cm="1">
        <f t="array" ref="F337">_xlfn.IFS(Customer!F508=1,"Divorced",Customer!G508=1,"Married",Customer!H508=1,"Single",Customer!I508=1,"Together",Customer!J508=1,"Window")</f>
        <v>Single</v>
      </c>
      <c r="G337" t="str" cm="1">
        <f t="array" ref="G337">_xlfn.IFS(Customer!K508=1,"Basic",Customer!L508=1,"Graduate",Customer!M508=1,"Master",Customer!N508=1,"PhD")</f>
        <v>PhD</v>
      </c>
      <c r="H337" t="s">
        <v>20</v>
      </c>
      <c r="I337">
        <v>38</v>
      </c>
      <c r="J337">
        <v>1100</v>
      </c>
      <c r="K337">
        <v>49</v>
      </c>
      <c r="L337">
        <v>1251</v>
      </c>
      <c r="M337">
        <v>32</v>
      </c>
      <c r="N337">
        <v>73</v>
      </c>
      <c r="O337">
        <v>0</v>
      </c>
      <c r="P337">
        <v>2504</v>
      </c>
      <c r="Q337">
        <v>3</v>
      </c>
      <c r="R337">
        <v>4</v>
      </c>
      <c r="S337">
        <v>6</v>
      </c>
      <c r="T337">
        <v>5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 s="1">
        <v>43924</v>
      </c>
    </row>
    <row r="338" spans="1:29" x14ac:dyDescent="0.3">
      <c r="A338">
        <v>1337</v>
      </c>
      <c r="B338">
        <v>172099</v>
      </c>
      <c r="C338">
        <v>0</v>
      </c>
      <c r="D338">
        <v>0</v>
      </c>
      <c r="E338">
        <v>46</v>
      </c>
      <c r="F338" t="str" cm="1">
        <f t="array" ref="F338">_xlfn.IFS(Customer!F419=1,"Divorced",Customer!G419=1,"Married",Customer!H419=1,"Single",Customer!I419=1,"Together",Customer!J419=1,"Window")</f>
        <v>Married</v>
      </c>
      <c r="G338" t="str" cm="1">
        <f t="array" ref="G338">_xlfn.IFS(Customer!K419=1,"Basic",Customer!L419=1,"Graduate",Customer!M419=1,"Master",Customer!N419=1,"PhD")</f>
        <v>Graduate</v>
      </c>
      <c r="H338" t="s">
        <v>15</v>
      </c>
      <c r="I338">
        <v>18</v>
      </c>
      <c r="J338">
        <v>1303</v>
      </c>
      <c r="K338">
        <v>217</v>
      </c>
      <c r="L338">
        <v>979</v>
      </c>
      <c r="M338">
        <v>284</v>
      </c>
      <c r="N338">
        <v>0</v>
      </c>
      <c r="O338">
        <v>53</v>
      </c>
      <c r="P338">
        <v>2731</v>
      </c>
      <c r="Q338">
        <v>1</v>
      </c>
      <c r="R338">
        <v>3</v>
      </c>
      <c r="S338">
        <v>4</v>
      </c>
      <c r="T338">
        <v>10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1">
        <v>43558</v>
      </c>
    </row>
    <row r="339" spans="1:29" x14ac:dyDescent="0.3">
      <c r="A339">
        <v>1338</v>
      </c>
      <c r="B339">
        <v>160000</v>
      </c>
      <c r="C339">
        <v>0</v>
      </c>
      <c r="D339">
        <v>1</v>
      </c>
      <c r="E339">
        <v>44</v>
      </c>
      <c r="F339" t="str" cm="1">
        <f t="array" ref="F339">_xlfn.IFS(Customer!F842=1,"Divorced",Customer!G842=1,"Married",Customer!H842=1,"Single",Customer!I842=1,"Together",Customer!J842=1,"Window")</f>
        <v>Single</v>
      </c>
      <c r="G339" t="str" cm="1">
        <f t="array" ref="G339">_xlfn.IFS(Customer!K842=1,"Basic",Customer!L842=1,"Graduate",Customer!M842=1,"Master",Customer!N842=1,"PhD")</f>
        <v>PhD</v>
      </c>
      <c r="H339" t="s">
        <v>17</v>
      </c>
      <c r="I339">
        <v>57</v>
      </c>
      <c r="J339">
        <v>2795</v>
      </c>
      <c r="K339">
        <v>0</v>
      </c>
      <c r="L339">
        <v>579</v>
      </c>
      <c r="M339">
        <v>0</v>
      </c>
      <c r="N339">
        <v>0</v>
      </c>
      <c r="O339">
        <v>32</v>
      </c>
      <c r="P339">
        <v>3341</v>
      </c>
      <c r="Q339">
        <v>5</v>
      </c>
      <c r="R339">
        <v>11</v>
      </c>
      <c r="S339">
        <v>3</v>
      </c>
      <c r="T339">
        <v>5</v>
      </c>
      <c r="U339">
        <v>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1">
        <v>43614</v>
      </c>
    </row>
    <row r="340" spans="1:29" x14ac:dyDescent="0.3">
      <c r="A340">
        <v>1339</v>
      </c>
      <c r="B340">
        <v>138643</v>
      </c>
      <c r="C340">
        <v>1</v>
      </c>
      <c r="D340">
        <v>1</v>
      </c>
      <c r="E340">
        <v>42</v>
      </c>
      <c r="F340" t="str" cm="1">
        <f t="array" ref="F340">_xlfn.IFS(Customer!F1531=1,"Divorced",Customer!G1531=1,"Married",Customer!H1531=1,"Single",Customer!I1531=1,"Together",Customer!J1531=1,"Window")</f>
        <v>Single</v>
      </c>
      <c r="G340" t="str" cm="1">
        <f t="array" ref="G340">_xlfn.IFS(Customer!K1531=1,"Basic",Customer!L1531=1,"Graduate",Customer!M1531=1,"Master",Customer!N1531=1,"PhD")</f>
        <v>Graduate</v>
      </c>
      <c r="H340" t="s">
        <v>18</v>
      </c>
      <c r="I340">
        <v>45</v>
      </c>
      <c r="J340">
        <v>79</v>
      </c>
      <c r="K340">
        <v>7</v>
      </c>
      <c r="L340">
        <v>50</v>
      </c>
      <c r="M340">
        <v>0</v>
      </c>
      <c r="N340">
        <v>4</v>
      </c>
      <c r="O340">
        <v>36</v>
      </c>
      <c r="P340">
        <v>104</v>
      </c>
      <c r="Q340">
        <v>2</v>
      </c>
      <c r="R340">
        <v>2</v>
      </c>
      <c r="S340">
        <v>0</v>
      </c>
      <c r="T340">
        <v>3</v>
      </c>
      <c r="U340">
        <v>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 s="1">
        <v>43956</v>
      </c>
    </row>
    <row r="341" spans="1:29" x14ac:dyDescent="0.3">
      <c r="A341">
        <v>1340</v>
      </c>
      <c r="B341">
        <v>150737</v>
      </c>
      <c r="C341">
        <v>0</v>
      </c>
      <c r="D341">
        <v>1</v>
      </c>
      <c r="E341">
        <v>65</v>
      </c>
      <c r="F341" t="str" cm="1">
        <f t="array" ref="F341">_xlfn.IFS(Customer!F1134=1,"Divorced",Customer!G1134=1,"Married",Customer!H1134=1,"Single",Customer!I1134=1,"Together",Customer!J1134=1,"Window")</f>
        <v>Married</v>
      </c>
      <c r="G341" t="str" cm="1">
        <f t="array" ref="G341">_xlfn.IFS(Customer!K1134=1,"Basic",Customer!L1134=1,"Graduate",Customer!M1134=1,"Master",Customer!N1134=1,"PhD")</f>
        <v>Graduate</v>
      </c>
      <c r="H341" t="s">
        <v>19</v>
      </c>
      <c r="I341">
        <v>61</v>
      </c>
      <c r="J341">
        <v>232</v>
      </c>
      <c r="K341">
        <v>0</v>
      </c>
      <c r="L341">
        <v>33</v>
      </c>
      <c r="M341">
        <v>0</v>
      </c>
      <c r="N341">
        <v>0</v>
      </c>
      <c r="O341">
        <v>30</v>
      </c>
      <c r="P341">
        <v>235</v>
      </c>
      <c r="Q341">
        <v>1</v>
      </c>
      <c r="R341">
        <v>2</v>
      </c>
      <c r="S341">
        <v>0</v>
      </c>
      <c r="T341">
        <v>4</v>
      </c>
      <c r="U341">
        <v>6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 s="1">
        <v>43754</v>
      </c>
    </row>
    <row r="342" spans="1:29" x14ac:dyDescent="0.3">
      <c r="A342">
        <v>1341</v>
      </c>
      <c r="B342">
        <v>168462</v>
      </c>
      <c r="C342">
        <v>0</v>
      </c>
      <c r="D342">
        <v>0</v>
      </c>
      <c r="E342">
        <v>51</v>
      </c>
      <c r="F342" t="str" cm="1">
        <f t="array" ref="F342">_xlfn.IFS(Customer!F550=1,"Divorced",Customer!G550=1,"Married",Customer!H550=1,"Single",Customer!I550=1,"Together",Customer!J550=1,"Window")</f>
        <v>Married</v>
      </c>
      <c r="G342" t="str" cm="1">
        <f t="array" ref="G342">_xlfn.IFS(Customer!K550=1,"Basic",Customer!L550=1,"Graduate",Customer!M550=1,"Master",Customer!N550=1,"PhD")</f>
        <v>PhD</v>
      </c>
      <c r="H342" t="s">
        <v>16</v>
      </c>
      <c r="I342">
        <v>6</v>
      </c>
      <c r="J342">
        <v>1380</v>
      </c>
      <c r="K342">
        <v>157</v>
      </c>
      <c r="L342">
        <v>1932</v>
      </c>
      <c r="M342">
        <v>207</v>
      </c>
      <c r="N342">
        <v>315</v>
      </c>
      <c r="O342">
        <v>118</v>
      </c>
      <c r="P342">
        <v>3873</v>
      </c>
      <c r="Q342">
        <v>1</v>
      </c>
      <c r="R342">
        <v>3</v>
      </c>
      <c r="S342">
        <v>3</v>
      </c>
      <c r="T342">
        <v>8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1">
        <v>43604</v>
      </c>
    </row>
    <row r="343" spans="1:29" x14ac:dyDescent="0.3">
      <c r="A343">
        <v>1342</v>
      </c>
      <c r="B343">
        <v>165073</v>
      </c>
      <c r="C343">
        <v>0</v>
      </c>
      <c r="D343">
        <v>0</v>
      </c>
      <c r="E343">
        <v>77</v>
      </c>
      <c r="F343" t="str" cm="1">
        <f t="array" ref="F343">_xlfn.IFS(Customer!F672=1,"Divorced",Customer!G672=1,"Married",Customer!H672=1,"Single",Customer!I672=1,"Together",Customer!J672=1,"Window")</f>
        <v>Married</v>
      </c>
      <c r="G343" t="str" cm="1">
        <f t="array" ref="G343">_xlfn.IFS(Customer!K672=1,"Basic",Customer!L672=1,"Graduate",Customer!M672=1,"Master",Customer!N672=1,"PhD")</f>
        <v>Master</v>
      </c>
      <c r="H343" t="s">
        <v>20</v>
      </c>
      <c r="I343">
        <v>65</v>
      </c>
      <c r="J343">
        <v>1596</v>
      </c>
      <c r="K343">
        <v>43</v>
      </c>
      <c r="L343">
        <v>449</v>
      </c>
      <c r="M343">
        <v>175</v>
      </c>
      <c r="N343">
        <v>0</v>
      </c>
      <c r="O343">
        <v>20</v>
      </c>
      <c r="P343">
        <v>2242</v>
      </c>
      <c r="Q343">
        <v>1</v>
      </c>
      <c r="R343">
        <v>5</v>
      </c>
      <c r="S343">
        <v>3</v>
      </c>
      <c r="T343">
        <v>5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 s="1">
        <v>43855</v>
      </c>
    </row>
    <row r="344" spans="1:29" x14ac:dyDescent="0.3">
      <c r="A344">
        <v>1343</v>
      </c>
      <c r="B344">
        <v>146681</v>
      </c>
      <c r="C344">
        <v>0</v>
      </c>
      <c r="D344">
        <v>2</v>
      </c>
      <c r="E344">
        <v>72</v>
      </c>
      <c r="F344" t="str" cm="1">
        <f t="array" ref="F344">_xlfn.IFS(Customer!F1263=1,"Divorced",Customer!G1263=1,"Married",Customer!H1263=1,"Single",Customer!I1263=1,"Together",Customer!J1263=1,"Window")</f>
        <v>Together</v>
      </c>
      <c r="G344" t="str" cm="1">
        <f t="array" ref="G344">_xlfn.IFS(Customer!K1263=1,"Basic",Customer!L1263=1,"Graduate",Customer!M1263=1,"Master",Customer!N1263=1,"PhD")</f>
        <v>PhD</v>
      </c>
      <c r="H344" t="s">
        <v>15</v>
      </c>
      <c r="I344">
        <v>52</v>
      </c>
      <c r="J344">
        <v>845</v>
      </c>
      <c r="K344">
        <v>47</v>
      </c>
      <c r="L344">
        <v>217</v>
      </c>
      <c r="M344">
        <v>47</v>
      </c>
      <c r="N344">
        <v>60</v>
      </c>
      <c r="O344">
        <v>119</v>
      </c>
      <c r="P344">
        <v>1097</v>
      </c>
      <c r="Q344">
        <v>2</v>
      </c>
      <c r="R344">
        <v>4</v>
      </c>
      <c r="S344">
        <v>6</v>
      </c>
      <c r="T344">
        <v>4</v>
      </c>
      <c r="U344">
        <v>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1">
        <v>43904</v>
      </c>
    </row>
    <row r="345" spans="1:29" x14ac:dyDescent="0.3">
      <c r="A345">
        <v>1344</v>
      </c>
      <c r="B345">
        <v>178618</v>
      </c>
      <c r="C345">
        <v>0</v>
      </c>
      <c r="D345">
        <v>0</v>
      </c>
      <c r="E345">
        <v>63</v>
      </c>
      <c r="F345" t="str" cm="1">
        <f t="array" ref="F345">_xlfn.IFS(Customer!F245=1,"Divorced",Customer!G245=1,"Married",Customer!H245=1,"Single",Customer!I245=1,"Together",Customer!J245=1,"Window")</f>
        <v>Married</v>
      </c>
      <c r="G345" t="str" cm="1">
        <f t="array" ref="G345">_xlfn.IFS(Customer!K245=1,"Basic",Customer!L245=1,"Graduate",Customer!M245=1,"Master",Customer!N245=1,"PhD")</f>
        <v>Graduate</v>
      </c>
      <c r="H345" t="s">
        <v>17</v>
      </c>
      <c r="I345">
        <v>87</v>
      </c>
      <c r="J345">
        <v>1672</v>
      </c>
      <c r="K345">
        <v>370</v>
      </c>
      <c r="L345">
        <v>1858</v>
      </c>
      <c r="M345">
        <v>482</v>
      </c>
      <c r="N345">
        <v>370</v>
      </c>
      <c r="O345">
        <v>139</v>
      </c>
      <c r="P345">
        <v>4614</v>
      </c>
      <c r="Q345">
        <v>1</v>
      </c>
      <c r="R345">
        <v>4</v>
      </c>
      <c r="S345">
        <v>7</v>
      </c>
      <c r="T345">
        <v>10</v>
      </c>
      <c r="U345">
        <v>2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 s="1">
        <v>43529</v>
      </c>
    </row>
    <row r="346" spans="1:29" x14ac:dyDescent="0.3">
      <c r="A346">
        <v>1345</v>
      </c>
      <c r="B346">
        <v>162187</v>
      </c>
      <c r="C346">
        <v>0</v>
      </c>
      <c r="D346">
        <v>1</v>
      </c>
      <c r="E346">
        <v>51</v>
      </c>
      <c r="F346" t="str" cm="1">
        <f t="array" ref="F346">_xlfn.IFS(Customer!F773=1,"Divorced",Customer!G773=1,"Married",Customer!H773=1,"Single",Customer!I773=1,"Together",Customer!J773=1,"Window")</f>
        <v>Window</v>
      </c>
      <c r="G346" t="str" cm="1">
        <f t="array" ref="G346">_xlfn.IFS(Customer!K773=1,"Basic",Customer!L773=1,"Graduate",Customer!M773=1,"Master",Customer!N773=1,"PhD")</f>
        <v>PhD</v>
      </c>
      <c r="H346" t="s">
        <v>18</v>
      </c>
      <c r="I346">
        <v>38</v>
      </c>
      <c r="J346">
        <v>1335</v>
      </c>
      <c r="K346">
        <v>0</v>
      </c>
      <c r="L346">
        <v>216</v>
      </c>
      <c r="M346">
        <v>0</v>
      </c>
      <c r="N346">
        <v>0</v>
      </c>
      <c r="O346">
        <v>107</v>
      </c>
      <c r="P346">
        <v>1445</v>
      </c>
      <c r="Q346">
        <v>3</v>
      </c>
      <c r="R346">
        <v>6</v>
      </c>
      <c r="S346">
        <v>2</v>
      </c>
      <c r="T346">
        <v>10</v>
      </c>
      <c r="U346">
        <v>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1">
        <v>44069</v>
      </c>
    </row>
    <row r="347" spans="1:29" x14ac:dyDescent="0.3">
      <c r="A347">
        <v>1346</v>
      </c>
      <c r="B347">
        <v>128442</v>
      </c>
      <c r="C347">
        <v>2</v>
      </c>
      <c r="D347">
        <v>0</v>
      </c>
      <c r="E347">
        <v>42</v>
      </c>
      <c r="F347" t="str" cm="1">
        <f t="array" ref="F347">_xlfn.IFS(Customer!F1884=1,"Divorced",Customer!G1884=1,"Married",Customer!H1884=1,"Single",Customer!I1884=1,"Together",Customer!J1884=1,"Window")</f>
        <v>Married</v>
      </c>
      <c r="G347" t="str" cm="1">
        <f t="array" ref="G347">_xlfn.IFS(Customer!K1884=1,"Basic",Customer!L1884=1,"Graduate",Customer!M1884=1,"Master",Customer!N1884=1,"PhD")</f>
        <v>Graduate</v>
      </c>
      <c r="H347" t="s">
        <v>19</v>
      </c>
      <c r="I347">
        <v>53</v>
      </c>
      <c r="J347">
        <v>86</v>
      </c>
      <c r="K347">
        <v>14</v>
      </c>
      <c r="L347">
        <v>45</v>
      </c>
      <c r="M347">
        <v>50</v>
      </c>
      <c r="N347">
        <v>36</v>
      </c>
      <c r="O347">
        <v>27</v>
      </c>
      <c r="P347">
        <v>203</v>
      </c>
      <c r="Q347">
        <v>3</v>
      </c>
      <c r="R347">
        <v>2</v>
      </c>
      <c r="S347">
        <v>1</v>
      </c>
      <c r="T347">
        <v>4</v>
      </c>
      <c r="U347">
        <v>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1">
        <v>44043</v>
      </c>
    </row>
    <row r="348" spans="1:29" x14ac:dyDescent="0.3">
      <c r="A348">
        <v>1347</v>
      </c>
      <c r="B348">
        <v>137717</v>
      </c>
      <c r="C348">
        <v>1</v>
      </c>
      <c r="D348">
        <v>0</v>
      </c>
      <c r="E348">
        <v>42</v>
      </c>
      <c r="F348" t="str" cm="1">
        <f t="array" ref="F348">_xlfn.IFS(Customer!F1574=1,"Divorced",Customer!G1574=1,"Married",Customer!H1574=1,"Single",Customer!I1574=1,"Together",Customer!J1574=1,"Window")</f>
        <v>Married</v>
      </c>
      <c r="G348" t="str" cm="1">
        <f t="array" ref="G348">_xlfn.IFS(Customer!K1574=1,"Basic",Customer!L1574=1,"Graduate",Customer!M1574=1,"Master",Customer!N1574=1,"PhD")</f>
        <v>PhD</v>
      </c>
      <c r="H348" t="s">
        <v>16</v>
      </c>
      <c r="I348">
        <v>31</v>
      </c>
      <c r="J348">
        <v>33</v>
      </c>
      <c r="K348">
        <v>0</v>
      </c>
      <c r="L348">
        <v>22</v>
      </c>
      <c r="M348">
        <v>15</v>
      </c>
      <c r="N348">
        <v>4</v>
      </c>
      <c r="O348">
        <v>18</v>
      </c>
      <c r="P348">
        <v>55</v>
      </c>
      <c r="Q348">
        <v>1</v>
      </c>
      <c r="R348">
        <v>1</v>
      </c>
      <c r="S348">
        <v>0</v>
      </c>
      <c r="T348">
        <v>2</v>
      </c>
      <c r="U348">
        <v>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1">
        <v>43585</v>
      </c>
    </row>
    <row r="349" spans="1:29" x14ac:dyDescent="0.3">
      <c r="A349">
        <v>1348</v>
      </c>
      <c r="B349">
        <v>151479</v>
      </c>
      <c r="C349">
        <v>1</v>
      </c>
      <c r="D349">
        <v>1</v>
      </c>
      <c r="E349">
        <v>53</v>
      </c>
      <c r="F349" t="str" cm="1">
        <f t="array" ref="F349">_xlfn.IFS(Customer!F1109=1,"Divorced",Customer!G1109=1,"Married",Customer!H1109=1,"Single",Customer!I1109=1,"Together",Customer!J1109=1,"Window")</f>
        <v>Married</v>
      </c>
      <c r="G349" t="str" cm="1">
        <f t="array" ref="G349">_xlfn.IFS(Customer!K1109=1,"Basic",Customer!L1109=1,"Graduate",Customer!M1109=1,"Master",Customer!N1109=1,"PhD")</f>
        <v>Graduate</v>
      </c>
      <c r="H349" t="s">
        <v>20</v>
      </c>
      <c r="I349">
        <v>67</v>
      </c>
      <c r="J349">
        <v>727</v>
      </c>
      <c r="K349">
        <v>24</v>
      </c>
      <c r="L349">
        <v>471</v>
      </c>
      <c r="M349">
        <v>18</v>
      </c>
      <c r="N349">
        <v>24</v>
      </c>
      <c r="O349">
        <v>191</v>
      </c>
      <c r="P349">
        <v>1071</v>
      </c>
      <c r="Q349">
        <v>7</v>
      </c>
      <c r="R349">
        <v>6</v>
      </c>
      <c r="S349">
        <v>3</v>
      </c>
      <c r="T349">
        <v>6</v>
      </c>
      <c r="U349">
        <v>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1">
        <v>43620</v>
      </c>
    </row>
    <row r="350" spans="1:29" x14ac:dyDescent="0.3">
      <c r="A350">
        <v>1349</v>
      </c>
      <c r="B350">
        <v>154803</v>
      </c>
      <c r="C350">
        <v>0</v>
      </c>
      <c r="D350">
        <v>1</v>
      </c>
      <c r="E350">
        <v>51</v>
      </c>
      <c r="F350" t="str" cm="1">
        <f t="array" ref="F350">_xlfn.IFS(Customer!F1008=1,"Divorced",Customer!G1008=1,"Married",Customer!H1008=1,"Single",Customer!I1008=1,"Together",Customer!J1008=1,"Window")</f>
        <v>Single</v>
      </c>
      <c r="G350" t="str" cm="1">
        <f t="array" ref="G350">_xlfn.IFS(Customer!K1008=1,"Basic",Customer!L1008=1,"Graduate",Customer!M1008=1,"Master",Customer!N1008=1,"PhD")</f>
        <v>Graduate</v>
      </c>
      <c r="H350" t="s">
        <v>15</v>
      </c>
      <c r="I350">
        <v>65</v>
      </c>
      <c r="J350">
        <v>1141</v>
      </c>
      <c r="K350">
        <v>0</v>
      </c>
      <c r="L350">
        <v>260</v>
      </c>
      <c r="M350">
        <v>79</v>
      </c>
      <c r="N350">
        <v>76</v>
      </c>
      <c r="O350">
        <v>401</v>
      </c>
      <c r="P350">
        <v>1155</v>
      </c>
      <c r="Q350">
        <v>2</v>
      </c>
      <c r="R350">
        <v>6</v>
      </c>
      <c r="S350">
        <v>2</v>
      </c>
      <c r="T350">
        <v>9</v>
      </c>
      <c r="U350">
        <v>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1">
        <v>43491</v>
      </c>
    </row>
    <row r="351" spans="1:29" x14ac:dyDescent="0.3">
      <c r="A351">
        <v>1350</v>
      </c>
      <c r="B351">
        <v>179530</v>
      </c>
      <c r="C351">
        <v>0</v>
      </c>
      <c r="D351">
        <v>0</v>
      </c>
      <c r="E351">
        <v>60</v>
      </c>
      <c r="F351" t="str" cm="1">
        <f t="array" ref="F351">_xlfn.IFS(Customer!F225=1,"Divorced",Customer!G225=1,"Married",Customer!H225=1,"Single",Customer!I225=1,"Together",Customer!J225=1,"Window")</f>
        <v>Married</v>
      </c>
      <c r="G351" t="str" cm="1">
        <f t="array" ref="G351">_xlfn.IFS(Customer!K225=1,"Basic",Customer!L225=1,"Graduate",Customer!M225=1,"Master",Customer!N225=1,"PhD")</f>
        <v>Graduate</v>
      </c>
      <c r="H351" t="s">
        <v>17</v>
      </c>
      <c r="I351">
        <v>64</v>
      </c>
      <c r="J351">
        <v>752</v>
      </c>
      <c r="K351">
        <v>0</v>
      </c>
      <c r="L351">
        <v>1840</v>
      </c>
      <c r="M351">
        <v>291</v>
      </c>
      <c r="N351">
        <v>95</v>
      </c>
      <c r="O351">
        <v>65</v>
      </c>
      <c r="P351">
        <v>2912</v>
      </c>
      <c r="Q351">
        <v>1</v>
      </c>
      <c r="R351">
        <v>4</v>
      </c>
      <c r="S351">
        <v>10</v>
      </c>
      <c r="T351">
        <v>11</v>
      </c>
      <c r="U351">
        <v>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1">
        <v>43760</v>
      </c>
    </row>
    <row r="352" spans="1:29" x14ac:dyDescent="0.3">
      <c r="A352">
        <v>1351</v>
      </c>
      <c r="B352">
        <v>131615</v>
      </c>
      <c r="C352">
        <v>1</v>
      </c>
      <c r="D352">
        <v>0</v>
      </c>
      <c r="E352">
        <v>44</v>
      </c>
      <c r="F352" t="str" cm="1">
        <f t="array" ref="F352">_xlfn.IFS(Customer!F1789=1,"Divorced",Customer!G1789=1,"Married",Customer!H1789=1,"Single",Customer!I1789=1,"Together",Customer!J1789=1,"Window")</f>
        <v>Divorced</v>
      </c>
      <c r="G352" t="str" cm="1">
        <f t="array" ref="G352">_xlfn.IFS(Customer!K1789=1,"Basic",Customer!L1789=1,"Graduate",Customer!M1789=1,"Master",Customer!N1789=1,"PhD")</f>
        <v>Graduate</v>
      </c>
      <c r="H352" t="s">
        <v>18</v>
      </c>
      <c r="I352">
        <v>82</v>
      </c>
      <c r="J352">
        <v>8</v>
      </c>
      <c r="K352">
        <v>12</v>
      </c>
      <c r="L352">
        <v>83</v>
      </c>
      <c r="M352">
        <v>25</v>
      </c>
      <c r="N352">
        <v>46</v>
      </c>
      <c r="O352">
        <v>37</v>
      </c>
      <c r="P352">
        <v>137</v>
      </c>
      <c r="Q352">
        <v>2</v>
      </c>
      <c r="R352">
        <v>2</v>
      </c>
      <c r="S352">
        <v>0</v>
      </c>
      <c r="T352">
        <v>3</v>
      </c>
      <c r="U352">
        <v>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1">
        <v>43698</v>
      </c>
    </row>
    <row r="353" spans="1:29" x14ac:dyDescent="0.3">
      <c r="A353">
        <v>1352</v>
      </c>
      <c r="B353">
        <v>172025</v>
      </c>
      <c r="C353">
        <v>0</v>
      </c>
      <c r="D353">
        <v>0</v>
      </c>
      <c r="E353">
        <v>58</v>
      </c>
      <c r="F353" t="str" cm="1">
        <f t="array" ref="F353">_xlfn.IFS(Customer!F425=1,"Divorced",Customer!G425=1,"Married",Customer!H425=1,"Single",Customer!I425=1,"Together",Customer!J425=1,"Window")</f>
        <v>Together</v>
      </c>
      <c r="G353" t="str" cm="1">
        <f t="array" ref="G353">_xlfn.IFS(Customer!K425=1,"Basic",Customer!L425=1,"Graduate",Customer!M425=1,"Master",Customer!N425=1,"PhD")</f>
        <v>Graduate</v>
      </c>
      <c r="H353" t="s">
        <v>19</v>
      </c>
      <c r="I353">
        <v>27</v>
      </c>
      <c r="J353">
        <v>1990</v>
      </c>
      <c r="K353">
        <v>79</v>
      </c>
      <c r="L353">
        <v>1311</v>
      </c>
      <c r="M353">
        <v>361</v>
      </c>
      <c r="N353">
        <v>318</v>
      </c>
      <c r="O353">
        <v>556</v>
      </c>
      <c r="P353">
        <v>3501</v>
      </c>
      <c r="Q353">
        <v>1</v>
      </c>
      <c r="R353">
        <v>4</v>
      </c>
      <c r="S353">
        <v>3</v>
      </c>
      <c r="T353">
        <v>8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1">
        <v>43579</v>
      </c>
    </row>
    <row r="354" spans="1:29" x14ac:dyDescent="0.3">
      <c r="A354">
        <v>1353</v>
      </c>
      <c r="B354">
        <v>152614</v>
      </c>
      <c r="C354">
        <v>0</v>
      </c>
      <c r="D354">
        <v>1</v>
      </c>
      <c r="E354">
        <v>45</v>
      </c>
      <c r="F354" t="str" cm="1">
        <f t="array" ref="F354">_xlfn.IFS(Customer!F1078=1,"Divorced",Customer!G1078=1,"Married",Customer!H1078=1,"Single",Customer!I1078=1,"Together",Customer!J1078=1,"Window")</f>
        <v>Single</v>
      </c>
      <c r="G354" t="str" cm="1">
        <f t="array" ref="G354">_xlfn.IFS(Customer!K1078=1,"Basic",Customer!L1078=1,"Graduate",Customer!M1078=1,"Master",Customer!N1078=1,"PhD")</f>
        <v>PhD</v>
      </c>
      <c r="H354" t="s">
        <v>16</v>
      </c>
      <c r="I354">
        <v>63</v>
      </c>
      <c r="J354">
        <v>2289</v>
      </c>
      <c r="K354">
        <v>0</v>
      </c>
      <c r="L354">
        <v>412</v>
      </c>
      <c r="M354">
        <v>35</v>
      </c>
      <c r="N354">
        <v>26</v>
      </c>
      <c r="O354">
        <v>110</v>
      </c>
      <c r="P354">
        <v>2651</v>
      </c>
      <c r="Q354">
        <v>2</v>
      </c>
      <c r="R354">
        <v>2</v>
      </c>
      <c r="S354">
        <v>4</v>
      </c>
      <c r="T354">
        <v>8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1">
        <v>43593</v>
      </c>
    </row>
    <row r="355" spans="1:29" x14ac:dyDescent="0.3">
      <c r="A355">
        <v>1354</v>
      </c>
      <c r="B355">
        <v>135684</v>
      </c>
      <c r="C355">
        <v>1</v>
      </c>
      <c r="D355">
        <v>0</v>
      </c>
      <c r="E355">
        <v>36</v>
      </c>
      <c r="F355" t="str" cm="1">
        <f t="array" ref="F355">_xlfn.IFS(Customer!F1656=1,"Divorced",Customer!G1656=1,"Married",Customer!H1656=1,"Single",Customer!I1656=1,"Together",Customer!J1656=1,"Window")</f>
        <v>Married</v>
      </c>
      <c r="G355" t="e" cm="1">
        <f t="array" ref="G355">_xlfn.IFS(Customer!K1656=1,"Basic",Customer!L1656=1,"Graduate",Customer!M1656=1,"Master",Customer!N1656=1,"PhD")</f>
        <v>#N/A</v>
      </c>
      <c r="H355" t="s">
        <v>20</v>
      </c>
      <c r="I355">
        <v>66</v>
      </c>
      <c r="J355">
        <v>38</v>
      </c>
      <c r="K355">
        <v>15</v>
      </c>
      <c r="L355">
        <v>27</v>
      </c>
      <c r="M355">
        <v>0</v>
      </c>
      <c r="N355">
        <v>23</v>
      </c>
      <c r="O355">
        <v>11</v>
      </c>
      <c r="P355">
        <v>91</v>
      </c>
      <c r="Q355">
        <v>1</v>
      </c>
      <c r="R355">
        <v>1</v>
      </c>
      <c r="S355">
        <v>0</v>
      </c>
      <c r="T355">
        <v>3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1">
        <v>44100</v>
      </c>
    </row>
    <row r="356" spans="1:29" x14ac:dyDescent="0.3">
      <c r="A356">
        <v>1355</v>
      </c>
      <c r="B356">
        <v>148178</v>
      </c>
      <c r="C356">
        <v>1</v>
      </c>
      <c r="D356">
        <v>1</v>
      </c>
      <c r="E356">
        <v>45</v>
      </c>
      <c r="F356" t="str" cm="1">
        <f t="array" ref="F356">_xlfn.IFS(Customer!F1219=1,"Divorced",Customer!G1219=1,"Married",Customer!H1219=1,"Single",Customer!I1219=1,"Together",Customer!J1219=1,"Window")</f>
        <v>Married</v>
      </c>
      <c r="G356" t="str" cm="1">
        <f t="array" ref="G356">_xlfn.IFS(Customer!K1219=1,"Basic",Customer!L1219=1,"Graduate",Customer!M1219=1,"Master",Customer!N1219=1,"PhD")</f>
        <v>Graduate</v>
      </c>
      <c r="H356" t="s">
        <v>15</v>
      </c>
      <c r="I356">
        <v>69</v>
      </c>
      <c r="J356">
        <v>489</v>
      </c>
      <c r="K356">
        <v>12</v>
      </c>
      <c r="L356">
        <v>138</v>
      </c>
      <c r="M356">
        <v>18</v>
      </c>
      <c r="N356">
        <v>6</v>
      </c>
      <c r="O356">
        <v>117</v>
      </c>
      <c r="P356">
        <v>547</v>
      </c>
      <c r="Q356">
        <v>6</v>
      </c>
      <c r="R356">
        <v>5</v>
      </c>
      <c r="S356">
        <v>1</v>
      </c>
      <c r="T356">
        <v>4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1">
        <v>43559</v>
      </c>
    </row>
    <row r="357" spans="1:29" x14ac:dyDescent="0.3">
      <c r="A357">
        <v>1356</v>
      </c>
      <c r="B357">
        <v>129548</v>
      </c>
      <c r="C357">
        <v>1</v>
      </c>
      <c r="D357">
        <v>0</v>
      </c>
      <c r="E357">
        <v>50</v>
      </c>
      <c r="F357" t="str" cm="1">
        <f t="array" ref="F357">_xlfn.IFS(Customer!F1860=1,"Divorced",Customer!G1860=1,"Married",Customer!H1860=1,"Single",Customer!I1860=1,"Together",Customer!J1860=1,"Window")</f>
        <v>Single</v>
      </c>
      <c r="G357" t="str" cm="1">
        <f t="array" ref="G357">_xlfn.IFS(Customer!K1860=1,"Basic",Customer!L1860=1,"Graduate",Customer!M1860=1,"Master",Customer!N1860=1,"PhD")</f>
        <v>Master</v>
      </c>
      <c r="H357" t="s">
        <v>17</v>
      </c>
      <c r="I357">
        <v>52</v>
      </c>
      <c r="J357">
        <v>31</v>
      </c>
      <c r="K357">
        <v>4</v>
      </c>
      <c r="L357">
        <v>26</v>
      </c>
      <c r="M357">
        <v>13</v>
      </c>
      <c r="N357">
        <v>4</v>
      </c>
      <c r="O357">
        <v>48</v>
      </c>
      <c r="P357">
        <v>31</v>
      </c>
      <c r="Q357">
        <v>1</v>
      </c>
      <c r="R357">
        <v>1</v>
      </c>
      <c r="S357">
        <v>1</v>
      </c>
      <c r="T357">
        <v>2</v>
      </c>
      <c r="U357">
        <v>4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1">
        <v>43864</v>
      </c>
    </row>
    <row r="358" spans="1:29" x14ac:dyDescent="0.3">
      <c r="A358">
        <v>1357</v>
      </c>
      <c r="B358">
        <v>163810</v>
      </c>
      <c r="C358">
        <v>0</v>
      </c>
      <c r="D358">
        <v>1</v>
      </c>
      <c r="E358">
        <v>54</v>
      </c>
      <c r="F358" t="str" cm="1">
        <f t="array" ref="F358">_xlfn.IFS(Customer!F716=1,"Divorced",Customer!G716=1,"Married",Customer!H716=1,"Single",Customer!I716=1,"Together",Customer!J716=1,"Window")</f>
        <v>Single</v>
      </c>
      <c r="G358" t="str" cm="1">
        <f t="array" ref="G358">_xlfn.IFS(Customer!K716=1,"Basic",Customer!L716=1,"Graduate",Customer!M716=1,"Master",Customer!N716=1,"PhD")</f>
        <v>Graduate</v>
      </c>
      <c r="H358" t="s">
        <v>18</v>
      </c>
      <c r="I358">
        <v>45</v>
      </c>
      <c r="J358">
        <v>2508</v>
      </c>
      <c r="K358">
        <v>31</v>
      </c>
      <c r="L358">
        <v>649</v>
      </c>
      <c r="M358">
        <v>41</v>
      </c>
      <c r="N358">
        <v>31</v>
      </c>
      <c r="O358">
        <v>259</v>
      </c>
      <c r="P358">
        <v>3001</v>
      </c>
      <c r="Q358">
        <v>4</v>
      </c>
      <c r="R358">
        <v>4</v>
      </c>
      <c r="S358">
        <v>3</v>
      </c>
      <c r="T358">
        <v>12</v>
      </c>
      <c r="U358">
        <v>8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 s="1">
        <v>43573</v>
      </c>
    </row>
    <row r="359" spans="1:29" x14ac:dyDescent="0.3">
      <c r="A359">
        <v>1358</v>
      </c>
      <c r="B359">
        <v>138578</v>
      </c>
      <c r="C359">
        <v>1</v>
      </c>
      <c r="D359">
        <v>1</v>
      </c>
      <c r="E359">
        <v>48</v>
      </c>
      <c r="F359" t="str" cm="1">
        <f t="array" ref="F359">_xlfn.IFS(Customer!F1536=1,"Divorced",Customer!G1536=1,"Married",Customer!H1536=1,"Single",Customer!I1536=1,"Together",Customer!J1536=1,"Window")</f>
        <v>Single</v>
      </c>
      <c r="G359" t="str" cm="1">
        <f t="array" ref="G359">_xlfn.IFS(Customer!K1536=1,"Basic",Customer!L1536=1,"Graduate",Customer!M1536=1,"Master",Customer!N1536=1,"PhD")</f>
        <v>PhD</v>
      </c>
      <c r="H359" t="s">
        <v>19</v>
      </c>
      <c r="I359">
        <v>2</v>
      </c>
      <c r="J359">
        <v>137</v>
      </c>
      <c r="K359">
        <v>14</v>
      </c>
      <c r="L359">
        <v>79</v>
      </c>
      <c r="M359">
        <v>11</v>
      </c>
      <c r="N359">
        <v>11</v>
      </c>
      <c r="O359">
        <v>11</v>
      </c>
      <c r="P359">
        <v>241</v>
      </c>
      <c r="Q359">
        <v>3</v>
      </c>
      <c r="R359">
        <v>3</v>
      </c>
      <c r="S359">
        <v>0</v>
      </c>
      <c r="T359">
        <v>3</v>
      </c>
      <c r="U359">
        <v>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 s="1">
        <v>43796</v>
      </c>
    </row>
    <row r="360" spans="1:29" x14ac:dyDescent="0.3">
      <c r="A360">
        <v>1359</v>
      </c>
      <c r="B360">
        <v>146098</v>
      </c>
      <c r="C360">
        <v>1</v>
      </c>
      <c r="D360">
        <v>1</v>
      </c>
      <c r="E360">
        <v>45</v>
      </c>
      <c r="F360" t="str" cm="1">
        <f t="array" ref="F360">_xlfn.IFS(Customer!F1282=1,"Divorced",Customer!G1282=1,"Married",Customer!H1282=1,"Single",Customer!I1282=1,"Together",Customer!J1282=1,"Window")</f>
        <v>Single</v>
      </c>
      <c r="G360" t="str" cm="1">
        <f t="array" ref="G360">_xlfn.IFS(Customer!K1282=1,"Basic",Customer!L1282=1,"Graduate",Customer!M1282=1,"Master",Customer!N1282=1,"PhD")</f>
        <v>Master</v>
      </c>
      <c r="H360" t="s">
        <v>16</v>
      </c>
      <c r="I360">
        <v>86</v>
      </c>
      <c r="J360">
        <v>181</v>
      </c>
      <c r="K360">
        <v>0</v>
      </c>
      <c r="L360">
        <v>86</v>
      </c>
      <c r="M360">
        <v>0</v>
      </c>
      <c r="N360">
        <v>0</v>
      </c>
      <c r="O360">
        <v>114</v>
      </c>
      <c r="P360">
        <v>152</v>
      </c>
      <c r="Q360">
        <v>4</v>
      </c>
      <c r="R360">
        <v>3</v>
      </c>
      <c r="S360">
        <v>2</v>
      </c>
      <c r="T360">
        <v>2</v>
      </c>
      <c r="U360">
        <v>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1">
        <v>43488</v>
      </c>
    </row>
    <row r="361" spans="1:29" x14ac:dyDescent="0.3">
      <c r="A361">
        <v>1360</v>
      </c>
      <c r="B361">
        <v>122585</v>
      </c>
      <c r="C361">
        <v>0</v>
      </c>
      <c r="D361">
        <v>0</v>
      </c>
      <c r="E361">
        <v>50</v>
      </c>
      <c r="F361" t="str" cm="1">
        <f t="array" ref="F361">_xlfn.IFS(Customer!F2038=1,"Divorced",Customer!G2038=1,"Married",Customer!H2038=1,"Single",Customer!I2038=1,"Together",Customer!J2038=1,"Window")</f>
        <v>Single</v>
      </c>
      <c r="G361" t="str" cm="1">
        <f t="array" ref="G361">_xlfn.IFS(Customer!K2038=1,"Basic",Customer!L2038=1,"Graduate",Customer!M2038=1,"Master",Customer!N2038=1,"PhD")</f>
        <v>Graduate</v>
      </c>
      <c r="H361" t="s">
        <v>20</v>
      </c>
      <c r="I361">
        <v>23</v>
      </c>
      <c r="J361">
        <v>16</v>
      </c>
      <c r="K361">
        <v>49</v>
      </c>
      <c r="L361">
        <v>81</v>
      </c>
      <c r="M361">
        <v>71</v>
      </c>
      <c r="N361">
        <v>11</v>
      </c>
      <c r="O361">
        <v>212</v>
      </c>
      <c r="P361">
        <v>16</v>
      </c>
      <c r="Q361">
        <v>1</v>
      </c>
      <c r="R361">
        <v>1</v>
      </c>
      <c r="S361">
        <v>1</v>
      </c>
      <c r="T361">
        <v>2</v>
      </c>
      <c r="U361">
        <v>9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 s="1">
        <v>43700</v>
      </c>
    </row>
    <row r="362" spans="1:29" x14ac:dyDescent="0.3">
      <c r="A362">
        <v>1361</v>
      </c>
      <c r="B362">
        <v>130279</v>
      </c>
      <c r="C362">
        <v>1</v>
      </c>
      <c r="D362">
        <v>0</v>
      </c>
      <c r="E362">
        <v>31</v>
      </c>
      <c r="F362" t="str" cm="1">
        <f t="array" ref="F362">_xlfn.IFS(Customer!F1840=1,"Divorced",Customer!G1840=1,"Married",Customer!H1840=1,"Single",Customer!I1840=1,"Together",Customer!J1840=1,"Window")</f>
        <v>Single</v>
      </c>
      <c r="G362" t="str" cm="1">
        <f t="array" ref="G362">_xlfn.IFS(Customer!K1840=1,"Basic",Customer!L1840=1,"Graduate",Customer!M1840=1,"Master",Customer!N1840=1,"PhD")</f>
        <v>Graduate</v>
      </c>
      <c r="H362" t="s">
        <v>15</v>
      </c>
      <c r="I362">
        <v>13</v>
      </c>
      <c r="J362">
        <v>43</v>
      </c>
      <c r="K362">
        <v>17</v>
      </c>
      <c r="L362">
        <v>60</v>
      </c>
      <c r="M362">
        <v>17</v>
      </c>
      <c r="N362">
        <v>17</v>
      </c>
      <c r="O362">
        <v>4</v>
      </c>
      <c r="P362">
        <v>151</v>
      </c>
      <c r="Q362">
        <v>1</v>
      </c>
      <c r="R362">
        <v>1</v>
      </c>
      <c r="S362">
        <v>0</v>
      </c>
      <c r="T362">
        <v>3</v>
      </c>
      <c r="U362">
        <v>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1">
        <v>43622</v>
      </c>
    </row>
    <row r="363" spans="1:29" x14ac:dyDescent="0.3">
      <c r="A363">
        <v>1362</v>
      </c>
      <c r="B363">
        <v>166426</v>
      </c>
      <c r="C363">
        <v>0</v>
      </c>
      <c r="D363">
        <v>1</v>
      </c>
      <c r="E363">
        <v>59</v>
      </c>
      <c r="F363" t="str" cm="1">
        <f t="array" ref="F363">_xlfn.IFS(Customer!F616=1,"Divorced",Customer!G616=1,"Married",Customer!H616=1,"Single",Customer!I616=1,"Together",Customer!J616=1,"Window")</f>
        <v>Together</v>
      </c>
      <c r="G363" t="str" cm="1">
        <f t="array" ref="G363">_xlfn.IFS(Customer!K616=1,"Basic",Customer!L616=1,"Graduate",Customer!M616=1,"Master",Customer!N616=1,"PhD")</f>
        <v>PhD</v>
      </c>
      <c r="H363" t="s">
        <v>17</v>
      </c>
      <c r="I363">
        <v>14</v>
      </c>
      <c r="J363">
        <v>2613</v>
      </c>
      <c r="K363">
        <v>60</v>
      </c>
      <c r="L363">
        <v>243</v>
      </c>
      <c r="M363">
        <v>80</v>
      </c>
      <c r="N363">
        <v>60</v>
      </c>
      <c r="O363">
        <v>393</v>
      </c>
      <c r="P363">
        <v>2663</v>
      </c>
      <c r="Q363">
        <v>2</v>
      </c>
      <c r="R363">
        <v>3</v>
      </c>
      <c r="S363">
        <v>5</v>
      </c>
      <c r="T363">
        <v>10</v>
      </c>
      <c r="U363">
        <v>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1">
        <v>43898</v>
      </c>
    </row>
    <row r="364" spans="1:29" x14ac:dyDescent="0.3">
      <c r="A364">
        <v>1363</v>
      </c>
      <c r="B364">
        <v>130822</v>
      </c>
      <c r="C364">
        <v>1</v>
      </c>
      <c r="D364">
        <v>0</v>
      </c>
      <c r="E364">
        <v>51</v>
      </c>
      <c r="F364" t="str" cm="1">
        <f t="array" ref="F364">_xlfn.IFS(Customer!F1815=1,"Divorced",Customer!G1815=1,"Married",Customer!H1815=1,"Single",Customer!I1815=1,"Together",Customer!J1815=1,"Window")</f>
        <v>Single</v>
      </c>
      <c r="G364" t="str" cm="1">
        <f t="array" ref="G364">_xlfn.IFS(Customer!K1815=1,"Basic",Customer!L1815=1,"Graduate",Customer!M1815=1,"Master",Customer!N1815=1,"PhD")</f>
        <v>Graduate</v>
      </c>
      <c r="H364" t="s">
        <v>18</v>
      </c>
      <c r="I364">
        <v>92</v>
      </c>
      <c r="J364">
        <v>13</v>
      </c>
      <c r="K364">
        <v>38</v>
      </c>
      <c r="L364">
        <v>55</v>
      </c>
      <c r="M364">
        <v>8</v>
      </c>
      <c r="N364">
        <v>51</v>
      </c>
      <c r="O364">
        <v>51</v>
      </c>
      <c r="P364">
        <v>115</v>
      </c>
      <c r="Q364">
        <v>1</v>
      </c>
      <c r="R364">
        <v>1</v>
      </c>
      <c r="S364">
        <v>0</v>
      </c>
      <c r="T364">
        <v>3</v>
      </c>
      <c r="U364">
        <v>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1">
        <v>43788</v>
      </c>
    </row>
    <row r="365" spans="1:29" x14ac:dyDescent="0.3">
      <c r="A365">
        <v>1364</v>
      </c>
      <c r="B365">
        <v>133581</v>
      </c>
      <c r="C365">
        <v>2</v>
      </c>
      <c r="D365">
        <v>0</v>
      </c>
      <c r="E365">
        <v>51</v>
      </c>
      <c r="F365" t="str" cm="1">
        <f t="array" ref="F365">_xlfn.IFS(Customer!F1727=1,"Divorced",Customer!G1727=1,"Married",Customer!H1727=1,"Single",Customer!I1727=1,"Together",Customer!J1727=1,"Window")</f>
        <v>Married</v>
      </c>
      <c r="G365" t="str" cm="1">
        <f t="array" ref="G365">_xlfn.IFS(Customer!K1727=1,"Basic",Customer!L1727=1,"Graduate",Customer!M1727=1,"Master",Customer!N1727=1,"PhD")</f>
        <v>PhD</v>
      </c>
      <c r="H365" t="s">
        <v>19</v>
      </c>
      <c r="I365">
        <v>38</v>
      </c>
      <c r="J365">
        <v>44</v>
      </c>
      <c r="K365">
        <v>0</v>
      </c>
      <c r="L365">
        <v>20</v>
      </c>
      <c r="M365">
        <v>0</v>
      </c>
      <c r="N365">
        <v>0</v>
      </c>
      <c r="O365">
        <v>4</v>
      </c>
      <c r="P365">
        <v>60</v>
      </c>
      <c r="Q365">
        <v>1</v>
      </c>
      <c r="R365">
        <v>1</v>
      </c>
      <c r="S365">
        <v>0</v>
      </c>
      <c r="T365">
        <v>2</v>
      </c>
      <c r="U365">
        <v>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1">
        <v>43631</v>
      </c>
    </row>
    <row r="366" spans="1:29" x14ac:dyDescent="0.3">
      <c r="A366">
        <v>1365</v>
      </c>
      <c r="B366">
        <v>119986</v>
      </c>
      <c r="C366">
        <v>1</v>
      </c>
      <c r="D366">
        <v>0</v>
      </c>
      <c r="E366">
        <v>35</v>
      </c>
      <c r="F366" t="str" cm="1">
        <f t="array" ref="F366">_xlfn.IFS(Customer!F2093=1,"Divorced",Customer!G2093=1,"Married",Customer!H2093=1,"Single",Customer!I2093=1,"Together",Customer!J2093=1,"Window")</f>
        <v>Married</v>
      </c>
      <c r="G366" t="str" cm="1">
        <f t="array" ref="G366">_xlfn.IFS(Customer!K2093=1,"Basic",Customer!L2093=1,"Graduate",Customer!M2093=1,"Master",Customer!N2093=1,"PhD")</f>
        <v>Graduate</v>
      </c>
      <c r="H366" t="s">
        <v>16</v>
      </c>
      <c r="I366">
        <v>74</v>
      </c>
      <c r="J366">
        <v>18</v>
      </c>
      <c r="K366">
        <v>36</v>
      </c>
      <c r="L366">
        <v>30</v>
      </c>
      <c r="M366">
        <v>0</v>
      </c>
      <c r="N366">
        <v>12</v>
      </c>
      <c r="O366">
        <v>36</v>
      </c>
      <c r="P366">
        <v>60</v>
      </c>
      <c r="Q366">
        <v>1</v>
      </c>
      <c r="R366">
        <v>0</v>
      </c>
      <c r="S366">
        <v>0</v>
      </c>
      <c r="T366">
        <v>3</v>
      </c>
      <c r="U366">
        <v>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1">
        <v>43941</v>
      </c>
    </row>
    <row r="367" spans="1:29" x14ac:dyDescent="0.3">
      <c r="A367">
        <v>1366</v>
      </c>
      <c r="B367">
        <v>127421</v>
      </c>
      <c r="C367">
        <v>0</v>
      </c>
      <c r="D367">
        <v>0</v>
      </c>
      <c r="E367">
        <v>66</v>
      </c>
      <c r="F367" t="str" cm="1">
        <f t="array" ref="F367">_xlfn.IFS(Customer!F1910=1,"Divorced",Customer!G1910=1,"Married",Customer!H1910=1,"Single",Customer!I1910=1,"Together",Customer!J1910=1,"Window")</f>
        <v>Window</v>
      </c>
      <c r="G367" t="str" cm="1">
        <f t="array" ref="G367">_xlfn.IFS(Customer!K1910=1,"Basic",Customer!L1910=1,"Graduate",Customer!M1910=1,"Master",Customer!N1910=1,"PhD")</f>
        <v>Graduate</v>
      </c>
      <c r="H367" t="s">
        <v>20</v>
      </c>
      <c r="I367">
        <v>14</v>
      </c>
      <c r="J367">
        <v>200</v>
      </c>
      <c r="K367">
        <v>56</v>
      </c>
      <c r="L367">
        <v>446</v>
      </c>
      <c r="M367">
        <v>362</v>
      </c>
      <c r="N367">
        <v>186</v>
      </c>
      <c r="O367">
        <v>256</v>
      </c>
      <c r="P367">
        <v>994</v>
      </c>
      <c r="Q367">
        <v>3</v>
      </c>
      <c r="R367">
        <v>4</v>
      </c>
      <c r="S367">
        <v>1</v>
      </c>
      <c r="T367">
        <v>6</v>
      </c>
      <c r="U367">
        <v>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1">
        <v>43604</v>
      </c>
    </row>
    <row r="368" spans="1:29" x14ac:dyDescent="0.3">
      <c r="A368">
        <v>1367</v>
      </c>
      <c r="B368">
        <v>135688</v>
      </c>
      <c r="C368">
        <v>2</v>
      </c>
      <c r="D368">
        <v>1</v>
      </c>
      <c r="E368">
        <v>47</v>
      </c>
      <c r="F368" t="str" cm="1">
        <f t="array" ref="F368">_xlfn.IFS(Customer!F1655=1,"Divorced",Customer!G1655=1,"Married",Customer!H1655=1,"Single",Customer!I1655=1,"Together",Customer!J1655=1,"Window")</f>
        <v>Married</v>
      </c>
      <c r="G368" t="e" cm="1">
        <f t="array" ref="G368">_xlfn.IFS(Customer!K1655=1,"Basic",Customer!L1655=1,"Graduate",Customer!M1655=1,"Master",Customer!N1655=1,"PhD")</f>
        <v>#N/A</v>
      </c>
      <c r="H368" t="s">
        <v>15</v>
      </c>
      <c r="I368">
        <v>94</v>
      </c>
      <c r="J368">
        <v>278</v>
      </c>
      <c r="K368">
        <v>11</v>
      </c>
      <c r="L368">
        <v>342</v>
      </c>
      <c r="M368">
        <v>46</v>
      </c>
      <c r="N368">
        <v>4</v>
      </c>
      <c r="O368">
        <v>122</v>
      </c>
      <c r="P368">
        <v>559</v>
      </c>
      <c r="Q368">
        <v>7</v>
      </c>
      <c r="R368">
        <v>4</v>
      </c>
      <c r="S368">
        <v>1</v>
      </c>
      <c r="T368">
        <v>4</v>
      </c>
      <c r="U368">
        <v>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1">
        <v>43492</v>
      </c>
    </row>
    <row r="369" spans="1:29" x14ac:dyDescent="0.3">
      <c r="A369">
        <v>1368</v>
      </c>
      <c r="B369">
        <v>136143</v>
      </c>
      <c r="C369">
        <v>1</v>
      </c>
      <c r="D369">
        <v>0</v>
      </c>
      <c r="E369">
        <v>39</v>
      </c>
      <c r="F369" t="str" cm="1">
        <f t="array" ref="F369">_xlfn.IFS(Customer!F1630=1,"Divorced",Customer!G1630=1,"Married",Customer!H1630=1,"Single",Customer!I1630=1,"Together",Customer!J1630=1,"Window")</f>
        <v>Single</v>
      </c>
      <c r="G369" t="str" cm="1">
        <f t="array" ref="G369">_xlfn.IFS(Customer!K1630=1,"Basic",Customer!L1630=1,"Graduate",Customer!M1630=1,"Master",Customer!N1630=1,"PhD")</f>
        <v>Master</v>
      </c>
      <c r="H369" t="s">
        <v>17</v>
      </c>
      <c r="I369">
        <v>33</v>
      </c>
      <c r="J369">
        <v>45</v>
      </c>
      <c r="K369">
        <v>0</v>
      </c>
      <c r="L369">
        <v>4</v>
      </c>
      <c r="M369">
        <v>0</v>
      </c>
      <c r="N369">
        <v>0</v>
      </c>
      <c r="O369">
        <v>23</v>
      </c>
      <c r="P369">
        <v>26</v>
      </c>
      <c r="Q369">
        <v>1</v>
      </c>
      <c r="R369">
        <v>0</v>
      </c>
      <c r="S369">
        <v>1</v>
      </c>
      <c r="T369">
        <v>2</v>
      </c>
      <c r="U369">
        <v>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1">
        <v>44077</v>
      </c>
    </row>
    <row r="370" spans="1:29" x14ac:dyDescent="0.3">
      <c r="A370">
        <v>1369</v>
      </c>
      <c r="B370">
        <v>110245</v>
      </c>
      <c r="C370">
        <v>1</v>
      </c>
      <c r="D370">
        <v>0</v>
      </c>
      <c r="E370">
        <v>49</v>
      </c>
      <c r="F370" t="str" cm="1">
        <f t="array" ref="F370">_xlfn.IFS(Customer!F2190=1,"Divorced",Customer!G2190=1,"Married",Customer!H2190=1,"Single",Customer!I2190=1,"Together",Customer!J2190=1,"Window")</f>
        <v>Single</v>
      </c>
      <c r="G370" t="str" cm="1">
        <f t="array" ref="G370">_xlfn.IFS(Customer!K2190=1,"Basic",Customer!L2190=1,"Graduate",Customer!M2190=1,"Master",Customer!N2190=1,"PhD")</f>
        <v>Graduate</v>
      </c>
      <c r="H370" t="s">
        <v>18</v>
      </c>
      <c r="I370">
        <v>32</v>
      </c>
      <c r="J370">
        <v>43</v>
      </c>
      <c r="K370">
        <v>75</v>
      </c>
      <c r="L370">
        <v>75</v>
      </c>
      <c r="M370">
        <v>65</v>
      </c>
      <c r="N370">
        <v>43</v>
      </c>
      <c r="O370">
        <v>140</v>
      </c>
      <c r="P370">
        <v>161</v>
      </c>
      <c r="Q370">
        <v>3</v>
      </c>
      <c r="R370">
        <v>1</v>
      </c>
      <c r="S370">
        <v>2</v>
      </c>
      <c r="T370">
        <v>2</v>
      </c>
      <c r="U370">
        <v>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1">
        <v>43758</v>
      </c>
    </row>
    <row r="371" spans="1:29" x14ac:dyDescent="0.3">
      <c r="A371">
        <v>1370</v>
      </c>
      <c r="B371">
        <v>143795</v>
      </c>
      <c r="C371">
        <v>0</v>
      </c>
      <c r="D371">
        <v>1</v>
      </c>
      <c r="E371">
        <v>52</v>
      </c>
      <c r="F371" t="str" cm="1">
        <f t="array" ref="F371">_xlfn.IFS(Customer!F1359=1,"Divorced",Customer!G1359=1,"Married",Customer!H1359=1,"Single",Customer!I1359=1,"Together",Customer!J1359=1,"Window")</f>
        <v>Together</v>
      </c>
      <c r="G371" t="str" cm="1">
        <f t="array" ref="G371">_xlfn.IFS(Customer!K1359=1,"Basic",Customer!L1359=1,"Graduate",Customer!M1359=1,"Master",Customer!N1359=1,"PhD")</f>
        <v>Master</v>
      </c>
      <c r="H371" t="s">
        <v>19</v>
      </c>
      <c r="I371">
        <v>11</v>
      </c>
      <c r="J371">
        <v>1031</v>
      </c>
      <c r="K371">
        <v>36</v>
      </c>
      <c r="L371">
        <v>174</v>
      </c>
      <c r="M371">
        <v>13</v>
      </c>
      <c r="N371">
        <v>10</v>
      </c>
      <c r="O371">
        <v>351</v>
      </c>
      <c r="P371">
        <v>913</v>
      </c>
      <c r="Q371">
        <v>3</v>
      </c>
      <c r="R371">
        <v>7</v>
      </c>
      <c r="S371">
        <v>3</v>
      </c>
      <c r="T371">
        <v>4</v>
      </c>
      <c r="U371">
        <v>7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1</v>
      </c>
      <c r="AC371" s="1">
        <v>43912</v>
      </c>
    </row>
    <row r="372" spans="1:29" x14ac:dyDescent="0.3">
      <c r="A372">
        <v>1371</v>
      </c>
      <c r="B372">
        <v>163381</v>
      </c>
      <c r="C372">
        <v>0</v>
      </c>
      <c r="D372">
        <v>1</v>
      </c>
      <c r="E372">
        <v>60</v>
      </c>
      <c r="F372" t="str" cm="1">
        <f t="array" ref="F372">_xlfn.IFS(Customer!F725=1,"Divorced",Customer!G725=1,"Married",Customer!H725=1,"Single",Customer!I725=1,"Together",Customer!J725=1,"Window")</f>
        <v>Together</v>
      </c>
      <c r="G372" t="str" cm="1">
        <f t="array" ref="G372">_xlfn.IFS(Customer!K725=1,"Basic",Customer!L725=1,"Graduate",Customer!M725=1,"Master",Customer!N725=1,"PhD")</f>
        <v>Graduate</v>
      </c>
      <c r="H372" t="s">
        <v>16</v>
      </c>
      <c r="I372">
        <v>78</v>
      </c>
      <c r="J372">
        <v>1472</v>
      </c>
      <c r="K372">
        <v>129</v>
      </c>
      <c r="L372">
        <v>366</v>
      </c>
      <c r="M372">
        <v>85</v>
      </c>
      <c r="N372">
        <v>129</v>
      </c>
      <c r="O372">
        <v>410</v>
      </c>
      <c r="P372">
        <v>1771</v>
      </c>
      <c r="Q372">
        <v>4</v>
      </c>
      <c r="R372">
        <v>4</v>
      </c>
      <c r="S372">
        <v>5</v>
      </c>
      <c r="T372">
        <v>13</v>
      </c>
      <c r="U372">
        <v>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1">
        <v>43536</v>
      </c>
    </row>
    <row r="373" spans="1:29" x14ac:dyDescent="0.3">
      <c r="A373">
        <v>1372</v>
      </c>
      <c r="B373">
        <v>138823</v>
      </c>
      <c r="C373">
        <v>0</v>
      </c>
      <c r="D373">
        <v>1</v>
      </c>
      <c r="E373">
        <v>71</v>
      </c>
      <c r="F373" t="str" cm="1">
        <f t="array" ref="F373">_xlfn.IFS(Customer!F1524=1,"Divorced",Customer!G1524=1,"Married",Customer!H1524=1,"Single",Customer!I1524=1,"Together",Customer!J1524=1,"Window")</f>
        <v>Together</v>
      </c>
      <c r="G373" t="str" cm="1">
        <f t="array" ref="G373">_xlfn.IFS(Customer!K1524=1,"Basic",Customer!L1524=1,"Graduate",Customer!M1524=1,"Master",Customer!N1524=1,"PhD")</f>
        <v>Graduate</v>
      </c>
      <c r="H373" t="s">
        <v>20</v>
      </c>
      <c r="I373">
        <v>56</v>
      </c>
      <c r="J373">
        <v>250</v>
      </c>
      <c r="K373">
        <v>0</v>
      </c>
      <c r="L373">
        <v>39</v>
      </c>
      <c r="M373">
        <v>7</v>
      </c>
      <c r="N373">
        <v>29</v>
      </c>
      <c r="O373">
        <v>82</v>
      </c>
      <c r="P373">
        <v>243</v>
      </c>
      <c r="Q373">
        <v>1</v>
      </c>
      <c r="R373">
        <v>2</v>
      </c>
      <c r="S373">
        <v>1</v>
      </c>
      <c r="T373">
        <v>3</v>
      </c>
      <c r="U373">
        <v>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s="1">
        <v>43500</v>
      </c>
    </row>
    <row r="374" spans="1:29" x14ac:dyDescent="0.3">
      <c r="A374">
        <v>1373</v>
      </c>
      <c r="B374">
        <v>183664</v>
      </c>
      <c r="C374">
        <v>1</v>
      </c>
      <c r="D374">
        <v>1</v>
      </c>
      <c r="E374">
        <v>52</v>
      </c>
      <c r="F374" t="str" cm="1">
        <f t="array" ref="F374">_xlfn.IFS(Customer!F116=1,"Divorced",Customer!G116=1,"Married",Customer!H116=1,"Single",Customer!I116=1,"Together",Customer!J116=1,"Window")</f>
        <v>Divorced</v>
      </c>
      <c r="G374" t="str" cm="1">
        <f t="array" ref="G374">_xlfn.IFS(Customer!K116=1,"Basic",Customer!L116=1,"Graduate",Customer!M116=1,"Master",Customer!N116=1,"PhD")</f>
        <v>PhD</v>
      </c>
      <c r="H374" t="s">
        <v>15</v>
      </c>
      <c r="I374">
        <v>57</v>
      </c>
      <c r="J374">
        <v>1901</v>
      </c>
      <c r="K374">
        <v>46</v>
      </c>
      <c r="L374">
        <v>331</v>
      </c>
      <c r="M374">
        <v>61</v>
      </c>
      <c r="N374">
        <v>46</v>
      </c>
      <c r="O374">
        <v>189</v>
      </c>
      <c r="P374">
        <v>2197</v>
      </c>
      <c r="Q374">
        <v>3</v>
      </c>
      <c r="R374">
        <v>2</v>
      </c>
      <c r="S374">
        <v>2</v>
      </c>
      <c r="T374">
        <v>12</v>
      </c>
      <c r="U374">
        <v>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s="1">
        <v>43751</v>
      </c>
    </row>
    <row r="375" spans="1:29" x14ac:dyDescent="0.3">
      <c r="A375">
        <v>1374</v>
      </c>
      <c r="B375">
        <v>190300</v>
      </c>
      <c r="C375">
        <v>0</v>
      </c>
      <c r="D375">
        <v>0</v>
      </c>
      <c r="E375">
        <v>41</v>
      </c>
      <c r="F375" t="str" cm="1">
        <f t="array" ref="F375">_xlfn.IFS(Customer!F43=1,"Divorced",Customer!G43=1,"Married",Customer!H43=1,"Single",Customer!I43=1,"Together",Customer!J43=1,"Window")</f>
        <v>Together</v>
      </c>
      <c r="G375" t="str" cm="1">
        <f t="array" ref="G375">_xlfn.IFS(Customer!K43=1,"Basic",Customer!L43=1,"Graduate",Customer!M43=1,"Master",Customer!N43=1,"PhD")</f>
        <v>Graduate</v>
      </c>
      <c r="H375" t="s">
        <v>17</v>
      </c>
      <c r="I375">
        <v>7</v>
      </c>
      <c r="J375">
        <v>1252</v>
      </c>
      <c r="K375">
        <v>282</v>
      </c>
      <c r="L375">
        <v>1656</v>
      </c>
      <c r="M375">
        <v>70</v>
      </c>
      <c r="N375">
        <v>282</v>
      </c>
      <c r="O375">
        <v>120</v>
      </c>
      <c r="P375">
        <v>3422</v>
      </c>
      <c r="Q375">
        <v>0</v>
      </c>
      <c r="R375">
        <v>5</v>
      </c>
      <c r="S375">
        <v>6</v>
      </c>
      <c r="T375">
        <v>8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 s="1">
        <v>43991</v>
      </c>
    </row>
    <row r="376" spans="1:29" x14ac:dyDescent="0.3">
      <c r="A376">
        <v>1375</v>
      </c>
      <c r="B376">
        <v>162499</v>
      </c>
      <c r="C376">
        <v>1</v>
      </c>
      <c r="D376">
        <v>0</v>
      </c>
      <c r="E376">
        <v>41</v>
      </c>
      <c r="F376" t="str" cm="1">
        <f t="array" ref="F376">_xlfn.IFS(Customer!F764=1,"Divorced",Customer!G764=1,"Married",Customer!H764=1,"Single",Customer!I764=1,"Together",Customer!J764=1,"Window")</f>
        <v>Together</v>
      </c>
      <c r="G376" t="str" cm="1">
        <f t="array" ref="G376">_xlfn.IFS(Customer!K764=1,"Basic",Customer!L764=1,"Graduate",Customer!M764=1,"Master",Customer!N764=1,"PhD")</f>
        <v>Master</v>
      </c>
      <c r="H376" t="s">
        <v>18</v>
      </c>
      <c r="I376">
        <v>0</v>
      </c>
      <c r="J376">
        <v>364</v>
      </c>
      <c r="K376">
        <v>10</v>
      </c>
      <c r="L376">
        <v>159</v>
      </c>
      <c r="M376">
        <v>0</v>
      </c>
      <c r="N376">
        <v>34</v>
      </c>
      <c r="O376">
        <v>10</v>
      </c>
      <c r="P376">
        <v>556</v>
      </c>
      <c r="Q376">
        <v>2</v>
      </c>
      <c r="R376">
        <v>3</v>
      </c>
      <c r="S376">
        <v>1</v>
      </c>
      <c r="T376">
        <v>6</v>
      </c>
      <c r="U376">
        <v>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1">
        <v>43966</v>
      </c>
    </row>
    <row r="377" spans="1:29" x14ac:dyDescent="0.3">
      <c r="A377">
        <v>1376</v>
      </c>
      <c r="B377">
        <v>174293</v>
      </c>
      <c r="C377">
        <v>0</v>
      </c>
      <c r="D377">
        <v>0</v>
      </c>
      <c r="E377">
        <v>27</v>
      </c>
      <c r="F377" t="str" cm="1">
        <f t="array" ref="F377">_xlfn.IFS(Customer!F364=1,"Divorced",Customer!G364=1,"Married",Customer!H364=1,"Single",Customer!I364=1,"Together",Customer!J364=1,"Window")</f>
        <v>Single</v>
      </c>
      <c r="G377" t="str" cm="1">
        <f t="array" ref="G377">_xlfn.IFS(Customer!K364=1,"Basic",Customer!L364=1,"Graduate",Customer!M364=1,"Master",Customer!N364=1,"PhD")</f>
        <v>Graduate</v>
      </c>
      <c r="H377" t="s">
        <v>19</v>
      </c>
      <c r="I377">
        <v>66</v>
      </c>
      <c r="J377">
        <v>880</v>
      </c>
      <c r="K377">
        <v>357</v>
      </c>
      <c r="L377">
        <v>786</v>
      </c>
      <c r="M377">
        <v>218</v>
      </c>
      <c r="N377">
        <v>213</v>
      </c>
      <c r="O377">
        <v>190</v>
      </c>
      <c r="P377">
        <v>2264</v>
      </c>
      <c r="Q377">
        <v>1</v>
      </c>
      <c r="R377">
        <v>5</v>
      </c>
      <c r="S377">
        <v>4</v>
      </c>
      <c r="T377">
        <v>6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s="1">
        <v>44112</v>
      </c>
    </row>
    <row r="378" spans="1:29" x14ac:dyDescent="0.3">
      <c r="A378">
        <v>1377</v>
      </c>
      <c r="B378">
        <v>151012</v>
      </c>
      <c r="C378">
        <v>0</v>
      </c>
      <c r="D378">
        <v>0</v>
      </c>
      <c r="E378">
        <v>74</v>
      </c>
      <c r="F378" t="str" cm="1">
        <f t="array" ref="F378">_xlfn.IFS(Customer!F1126=1,"Divorced",Customer!G1126=1,"Married",Customer!H1126=1,"Single",Customer!I1126=1,"Together",Customer!J1126=1,"Window")</f>
        <v>Married</v>
      </c>
      <c r="G378" t="str" cm="1">
        <f t="array" ref="G378">_xlfn.IFS(Customer!K1126=1,"Basic",Customer!L1126=1,"Graduate",Customer!M1126=1,"Master",Customer!N1126=1,"PhD")</f>
        <v>PhD</v>
      </c>
      <c r="H378" t="s">
        <v>16</v>
      </c>
      <c r="I378">
        <v>86</v>
      </c>
      <c r="J378">
        <v>302</v>
      </c>
      <c r="K378">
        <v>27</v>
      </c>
      <c r="L378">
        <v>187</v>
      </c>
      <c r="M378">
        <v>6</v>
      </c>
      <c r="N378">
        <v>27</v>
      </c>
      <c r="O378">
        <v>71</v>
      </c>
      <c r="P378">
        <v>477</v>
      </c>
      <c r="Q378">
        <v>1</v>
      </c>
      <c r="R378">
        <v>4</v>
      </c>
      <c r="S378">
        <v>1</v>
      </c>
      <c r="T378">
        <v>4</v>
      </c>
      <c r="U378">
        <v>6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s="1">
        <v>43731</v>
      </c>
    </row>
    <row r="379" spans="1:29" x14ac:dyDescent="0.3">
      <c r="A379">
        <v>1378</v>
      </c>
      <c r="B379">
        <v>170777</v>
      </c>
      <c r="C379">
        <v>0</v>
      </c>
      <c r="D379">
        <v>1</v>
      </c>
      <c r="E379">
        <v>52</v>
      </c>
      <c r="F379" t="str" cm="1">
        <f t="array" ref="F379">_xlfn.IFS(Customer!F470=1,"Divorced",Customer!G470=1,"Married",Customer!H470=1,"Single",Customer!I470=1,"Together",Customer!J470=1,"Window")</f>
        <v>Married</v>
      </c>
      <c r="G379" t="str" cm="1">
        <f t="array" ref="G379">_xlfn.IFS(Customer!K470=1,"Basic",Customer!L470=1,"Graduate",Customer!M470=1,"Master",Customer!N470=1,"PhD")</f>
        <v>Master</v>
      </c>
      <c r="H379" t="s">
        <v>20</v>
      </c>
      <c r="I379">
        <v>80</v>
      </c>
      <c r="J379">
        <v>1337</v>
      </c>
      <c r="K379">
        <v>84</v>
      </c>
      <c r="L379">
        <v>273</v>
      </c>
      <c r="M379">
        <v>0</v>
      </c>
      <c r="N379">
        <v>17</v>
      </c>
      <c r="O379">
        <v>188</v>
      </c>
      <c r="P379">
        <v>1523</v>
      </c>
      <c r="Q379">
        <v>3</v>
      </c>
      <c r="R379">
        <v>5</v>
      </c>
      <c r="S379">
        <v>3</v>
      </c>
      <c r="T379">
        <v>12</v>
      </c>
      <c r="U379">
        <v>3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">
        <v>44044</v>
      </c>
    </row>
    <row r="380" spans="1:29" x14ac:dyDescent="0.3">
      <c r="A380">
        <v>1379</v>
      </c>
      <c r="B380">
        <v>168682</v>
      </c>
      <c r="C380">
        <v>0</v>
      </c>
      <c r="D380">
        <v>0</v>
      </c>
      <c r="E380">
        <v>29</v>
      </c>
      <c r="F380" t="str" cm="1">
        <f t="array" ref="F380">_xlfn.IFS(Customer!F542=1,"Divorced",Customer!G542=1,"Married",Customer!H542=1,"Single",Customer!I542=1,"Together",Customer!J542=1,"Window")</f>
        <v>Together</v>
      </c>
      <c r="G380" t="str" cm="1">
        <f t="array" ref="G380">_xlfn.IFS(Customer!K542=1,"Basic",Customer!L542=1,"Graduate",Customer!M542=1,"Master",Customer!N542=1,"PhD")</f>
        <v>PhD</v>
      </c>
      <c r="H380" t="s">
        <v>15</v>
      </c>
      <c r="I380">
        <v>56</v>
      </c>
      <c r="J380">
        <v>2257</v>
      </c>
      <c r="K380">
        <v>0</v>
      </c>
      <c r="L380">
        <v>1240</v>
      </c>
      <c r="M380">
        <v>243</v>
      </c>
      <c r="N380">
        <v>74</v>
      </c>
      <c r="O380">
        <v>111</v>
      </c>
      <c r="P380">
        <v>3704</v>
      </c>
      <c r="Q380">
        <v>1</v>
      </c>
      <c r="R380">
        <v>4</v>
      </c>
      <c r="S380">
        <v>9</v>
      </c>
      <c r="T380">
        <v>10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1">
        <v>43902</v>
      </c>
    </row>
    <row r="381" spans="1:29" x14ac:dyDescent="0.3">
      <c r="A381">
        <v>1380</v>
      </c>
      <c r="B381">
        <v>143824</v>
      </c>
      <c r="C381">
        <v>1</v>
      </c>
      <c r="D381">
        <v>1</v>
      </c>
      <c r="E381">
        <v>49</v>
      </c>
      <c r="F381" t="str" cm="1">
        <f t="array" ref="F381">_xlfn.IFS(Customer!F1357=1,"Divorced",Customer!G1357=1,"Married",Customer!H1357=1,"Single",Customer!I1357=1,"Together",Customer!J1357=1,"Window")</f>
        <v>Married</v>
      </c>
      <c r="G381" t="str" cm="1">
        <f t="array" ref="G381">_xlfn.IFS(Customer!K1357=1,"Basic",Customer!L1357=1,"Graduate",Customer!M1357=1,"Master",Customer!N1357=1,"PhD")</f>
        <v>Graduate</v>
      </c>
      <c r="H381" t="s">
        <v>17</v>
      </c>
      <c r="I381">
        <v>18</v>
      </c>
      <c r="J381">
        <v>315</v>
      </c>
      <c r="K381">
        <v>3</v>
      </c>
      <c r="L381">
        <v>138</v>
      </c>
      <c r="M381">
        <v>39</v>
      </c>
      <c r="N381">
        <v>10</v>
      </c>
      <c r="O381">
        <v>105</v>
      </c>
      <c r="P381">
        <v>400</v>
      </c>
      <c r="Q381">
        <v>4</v>
      </c>
      <c r="R381">
        <v>3</v>
      </c>
      <c r="S381">
        <v>1</v>
      </c>
      <c r="T381">
        <v>4</v>
      </c>
      <c r="U381">
        <v>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s="1">
        <v>43516</v>
      </c>
    </row>
    <row r="382" spans="1:29" x14ac:dyDescent="0.3">
      <c r="A382">
        <v>1381</v>
      </c>
      <c r="B382">
        <v>115345</v>
      </c>
      <c r="C382">
        <v>1</v>
      </c>
      <c r="D382">
        <v>0</v>
      </c>
      <c r="E382">
        <v>36</v>
      </c>
      <c r="F382" t="str" cm="1">
        <f t="array" ref="F382">_xlfn.IFS(Customer!F2158=1,"Divorced",Customer!G2158=1,"Married",Customer!H2158=1,"Single",Customer!I2158=1,"Together",Customer!J2158=1,"Window")</f>
        <v>Together</v>
      </c>
      <c r="G382" t="str" cm="1">
        <f t="array" ref="G382">_xlfn.IFS(Customer!K2158=1,"Basic",Customer!L2158=1,"Graduate",Customer!M2158=1,"Master",Customer!N2158=1,"PhD")</f>
        <v>Graduate</v>
      </c>
      <c r="H382" t="s">
        <v>18</v>
      </c>
      <c r="I382">
        <v>51</v>
      </c>
      <c r="J382">
        <v>38</v>
      </c>
      <c r="K382">
        <v>15</v>
      </c>
      <c r="L382">
        <v>120</v>
      </c>
      <c r="M382">
        <v>23</v>
      </c>
      <c r="N382">
        <v>15</v>
      </c>
      <c r="O382">
        <v>143</v>
      </c>
      <c r="P382">
        <v>68</v>
      </c>
      <c r="Q382">
        <v>2</v>
      </c>
      <c r="R382">
        <v>1</v>
      </c>
      <c r="S382">
        <v>1</v>
      </c>
      <c r="T382">
        <v>2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 s="1">
        <v>43501</v>
      </c>
    </row>
    <row r="383" spans="1:29" x14ac:dyDescent="0.3">
      <c r="A383">
        <v>1382</v>
      </c>
      <c r="B383">
        <v>123442</v>
      </c>
      <c r="C383">
        <v>1</v>
      </c>
      <c r="D383">
        <v>0</v>
      </c>
      <c r="E383">
        <v>33</v>
      </c>
      <c r="F383" t="str" cm="1">
        <f t="array" ref="F383">_xlfn.IFS(Customer!F2017=1,"Divorced",Customer!G2017=1,"Married",Customer!H2017=1,"Single",Customer!I2017=1,"Together",Customer!J2017=1,"Window")</f>
        <v>Single</v>
      </c>
      <c r="G383" t="str" cm="1">
        <f t="array" ref="G383">_xlfn.IFS(Customer!K2017=1,"Basic",Customer!L2017=1,"Graduate",Customer!M2017=1,"Master",Customer!N2017=1,"PhD")</f>
        <v>Graduate</v>
      </c>
      <c r="H383" t="s">
        <v>19</v>
      </c>
      <c r="I383">
        <v>71</v>
      </c>
      <c r="J383">
        <v>11</v>
      </c>
      <c r="K383">
        <v>0</v>
      </c>
      <c r="L383">
        <v>32</v>
      </c>
      <c r="M383">
        <v>42</v>
      </c>
      <c r="N383">
        <v>32</v>
      </c>
      <c r="O383">
        <v>26</v>
      </c>
      <c r="P383">
        <v>90</v>
      </c>
      <c r="Q383">
        <v>1</v>
      </c>
      <c r="R383">
        <v>1</v>
      </c>
      <c r="S383">
        <v>0</v>
      </c>
      <c r="T383">
        <v>3</v>
      </c>
      <c r="U383">
        <v>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1">
        <v>43616</v>
      </c>
    </row>
    <row r="384" spans="1:29" x14ac:dyDescent="0.3">
      <c r="A384">
        <v>1383</v>
      </c>
      <c r="B384">
        <v>114515</v>
      </c>
      <c r="C384">
        <v>1</v>
      </c>
      <c r="D384">
        <v>0</v>
      </c>
      <c r="E384">
        <v>40</v>
      </c>
      <c r="F384" t="str" cm="1">
        <f t="array" ref="F384">_xlfn.IFS(Customer!F2173=1,"Divorced",Customer!G2173=1,"Married",Customer!H2173=1,"Single",Customer!I2173=1,"Together",Customer!J2173=1,"Window")</f>
        <v>Together</v>
      </c>
      <c r="G384" t="e" cm="1">
        <f t="array" ref="G384">_xlfn.IFS(Customer!K2173=1,"Basic",Customer!L2173=1,"Graduate",Customer!M2173=1,"Master",Customer!N2173=1,"PhD")</f>
        <v>#N/A</v>
      </c>
      <c r="H384" t="s">
        <v>16</v>
      </c>
      <c r="I384">
        <v>71</v>
      </c>
      <c r="J384">
        <v>47</v>
      </c>
      <c r="K384">
        <v>32</v>
      </c>
      <c r="L384">
        <v>71</v>
      </c>
      <c r="M384">
        <v>47</v>
      </c>
      <c r="N384">
        <v>284</v>
      </c>
      <c r="O384">
        <v>276</v>
      </c>
      <c r="P384">
        <v>205</v>
      </c>
      <c r="Q384">
        <v>4</v>
      </c>
      <c r="R384">
        <v>2</v>
      </c>
      <c r="S384">
        <v>2</v>
      </c>
      <c r="T384">
        <v>3</v>
      </c>
      <c r="U384">
        <v>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 s="1">
        <v>43571</v>
      </c>
    </row>
    <row r="385" spans="1:29" x14ac:dyDescent="0.3">
      <c r="A385">
        <v>1384</v>
      </c>
      <c r="B385">
        <v>131395</v>
      </c>
      <c r="C385">
        <v>1</v>
      </c>
      <c r="D385">
        <v>1</v>
      </c>
      <c r="E385">
        <v>64</v>
      </c>
      <c r="F385" t="str" cm="1">
        <f t="array" ref="F385">_xlfn.IFS(Customer!F1797=1,"Divorced",Customer!G1797=1,"Married",Customer!H1797=1,"Single",Customer!I1797=1,"Together",Customer!J1797=1,"Window")</f>
        <v>Divorced</v>
      </c>
      <c r="G385" t="e" cm="1">
        <f t="array" ref="G385">_xlfn.IFS(Customer!K1797=1,"Basic",Customer!L1797=1,"Graduate",Customer!M1797=1,"Master",Customer!N1797=1,"PhD")</f>
        <v>#N/A</v>
      </c>
      <c r="H385" t="s">
        <v>20</v>
      </c>
      <c r="I385">
        <v>80</v>
      </c>
      <c r="J385">
        <v>96</v>
      </c>
      <c r="K385">
        <v>4</v>
      </c>
      <c r="L385">
        <v>105</v>
      </c>
      <c r="M385">
        <v>0</v>
      </c>
      <c r="N385">
        <v>33</v>
      </c>
      <c r="O385">
        <v>29</v>
      </c>
      <c r="P385">
        <v>209</v>
      </c>
      <c r="Q385">
        <v>4</v>
      </c>
      <c r="R385">
        <v>2</v>
      </c>
      <c r="S385">
        <v>1</v>
      </c>
      <c r="T385">
        <v>3</v>
      </c>
      <c r="U385">
        <v>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1">
        <v>43705</v>
      </c>
    </row>
    <row r="386" spans="1:29" x14ac:dyDescent="0.3">
      <c r="A386">
        <v>1385</v>
      </c>
      <c r="B386">
        <v>175276</v>
      </c>
      <c r="C386">
        <v>0</v>
      </c>
      <c r="D386">
        <v>0</v>
      </c>
      <c r="E386">
        <v>55</v>
      </c>
      <c r="F386" t="str" cm="1">
        <f t="array" ref="F386">_xlfn.IFS(Customer!F340=1,"Divorced",Customer!G340=1,"Married",Customer!H340=1,"Single",Customer!I340=1,"Together",Customer!J340=1,"Window")</f>
        <v>Together</v>
      </c>
      <c r="G386" t="str" cm="1">
        <f t="array" ref="G386">_xlfn.IFS(Customer!K340=1,"Basic",Customer!L340=1,"Graduate",Customer!M340=1,"Master",Customer!N340=1,"PhD")</f>
        <v>Graduate</v>
      </c>
      <c r="H386" t="s">
        <v>15</v>
      </c>
      <c r="I386">
        <v>2</v>
      </c>
      <c r="J386">
        <v>1420</v>
      </c>
      <c r="K386">
        <v>244</v>
      </c>
      <c r="L386">
        <v>291</v>
      </c>
      <c r="M386">
        <v>319</v>
      </c>
      <c r="N386">
        <v>98</v>
      </c>
      <c r="O386">
        <v>49</v>
      </c>
      <c r="P386">
        <v>2324</v>
      </c>
      <c r="Q386">
        <v>1</v>
      </c>
      <c r="R386">
        <v>9</v>
      </c>
      <c r="S386">
        <v>4</v>
      </c>
      <c r="T386">
        <v>9</v>
      </c>
      <c r="U386">
        <v>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1">
        <v>43528</v>
      </c>
    </row>
    <row r="387" spans="1:29" x14ac:dyDescent="0.3">
      <c r="A387">
        <v>1386</v>
      </c>
      <c r="B387">
        <v>142373</v>
      </c>
      <c r="C387">
        <v>1</v>
      </c>
      <c r="D387">
        <v>1</v>
      </c>
      <c r="E387">
        <v>46</v>
      </c>
      <c r="F387" t="str" cm="1">
        <f t="array" ref="F387">_xlfn.IFS(Customer!F1411=1,"Divorced",Customer!G1411=1,"Married",Customer!H1411=1,"Single",Customer!I1411=1,"Together",Customer!J1411=1,"Window")</f>
        <v>Single</v>
      </c>
      <c r="G387" t="str" cm="1">
        <f t="array" ref="G387">_xlfn.IFS(Customer!K1411=1,"Basic",Customer!L1411=1,"Graduate",Customer!M1411=1,"Master",Customer!N1411=1,"PhD")</f>
        <v>Graduate</v>
      </c>
      <c r="H387" t="s">
        <v>17</v>
      </c>
      <c r="I387">
        <v>83</v>
      </c>
      <c r="J387">
        <v>225</v>
      </c>
      <c r="K387">
        <v>17</v>
      </c>
      <c r="L387">
        <v>205</v>
      </c>
      <c r="M387">
        <v>10</v>
      </c>
      <c r="N387">
        <v>27</v>
      </c>
      <c r="O387">
        <v>64</v>
      </c>
      <c r="P387">
        <v>420</v>
      </c>
      <c r="Q387">
        <v>5</v>
      </c>
      <c r="R387">
        <v>2</v>
      </c>
      <c r="S387">
        <v>1</v>
      </c>
      <c r="T387">
        <v>5</v>
      </c>
      <c r="U387">
        <v>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1">
        <v>43850</v>
      </c>
    </row>
    <row r="388" spans="1:29" x14ac:dyDescent="0.3">
      <c r="A388">
        <v>1387</v>
      </c>
      <c r="B388">
        <v>130507</v>
      </c>
      <c r="C388">
        <v>0</v>
      </c>
      <c r="D388">
        <v>0</v>
      </c>
      <c r="E388">
        <v>60</v>
      </c>
      <c r="F388" t="str" cm="1">
        <f t="array" ref="F388">_xlfn.IFS(Customer!F1829=1,"Divorced",Customer!G1829=1,"Married",Customer!H1829=1,"Single",Customer!I1829=1,"Together",Customer!J1829=1,"Window")</f>
        <v>Together</v>
      </c>
      <c r="G388" t="str" cm="1">
        <f t="array" ref="G388">_xlfn.IFS(Customer!K1829=1,"Basic",Customer!L1829=1,"Graduate",Customer!M1829=1,"Master",Customer!N1829=1,"PhD")</f>
        <v>Graduate</v>
      </c>
      <c r="H388" t="s">
        <v>18</v>
      </c>
      <c r="I388">
        <v>29</v>
      </c>
      <c r="J388">
        <v>278</v>
      </c>
      <c r="K388">
        <v>154</v>
      </c>
      <c r="L388">
        <v>317</v>
      </c>
      <c r="M388">
        <v>163</v>
      </c>
      <c r="N388">
        <v>86</v>
      </c>
      <c r="O388">
        <v>471</v>
      </c>
      <c r="P388">
        <v>526</v>
      </c>
      <c r="Q388">
        <v>1</v>
      </c>
      <c r="R388">
        <v>5</v>
      </c>
      <c r="S388">
        <v>1</v>
      </c>
      <c r="T388">
        <v>4</v>
      </c>
      <c r="U388">
        <v>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1">
        <v>43693</v>
      </c>
    </row>
    <row r="389" spans="1:29" x14ac:dyDescent="0.3">
      <c r="A389">
        <v>1388</v>
      </c>
      <c r="B389">
        <v>155521</v>
      </c>
      <c r="C389">
        <v>1</v>
      </c>
      <c r="D389">
        <v>2</v>
      </c>
      <c r="E389">
        <v>65</v>
      </c>
      <c r="F389" t="str" cm="1">
        <f t="array" ref="F389">_xlfn.IFS(Customer!F984=1,"Divorced",Customer!G984=1,"Married",Customer!H984=1,"Single",Customer!I984=1,"Together",Customer!J984=1,"Window")</f>
        <v>Single</v>
      </c>
      <c r="G389" t="str" cm="1">
        <f t="array" ref="G389">_xlfn.IFS(Customer!K984=1,"Basic",Customer!L984=1,"Graduate",Customer!M984=1,"Master",Customer!N984=1,"PhD")</f>
        <v>PhD</v>
      </c>
      <c r="H389" t="s">
        <v>19</v>
      </c>
      <c r="I389">
        <v>11</v>
      </c>
      <c r="J389">
        <v>1165</v>
      </c>
      <c r="K389">
        <v>0</v>
      </c>
      <c r="L389">
        <v>73</v>
      </c>
      <c r="M389">
        <v>0</v>
      </c>
      <c r="N389">
        <v>0</v>
      </c>
      <c r="O389">
        <v>11</v>
      </c>
      <c r="P389">
        <v>1227</v>
      </c>
      <c r="Q389">
        <v>9</v>
      </c>
      <c r="R389">
        <v>6</v>
      </c>
      <c r="S389">
        <v>3</v>
      </c>
      <c r="T389">
        <v>6</v>
      </c>
      <c r="U389">
        <v>7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 s="1">
        <v>43918</v>
      </c>
    </row>
    <row r="390" spans="1:29" x14ac:dyDescent="0.3">
      <c r="A390">
        <v>1389</v>
      </c>
      <c r="B390">
        <v>148006</v>
      </c>
      <c r="C390">
        <v>1</v>
      </c>
      <c r="D390">
        <v>1</v>
      </c>
      <c r="E390">
        <v>55</v>
      </c>
      <c r="F390" t="str" cm="1">
        <f t="array" ref="F390">_xlfn.IFS(Customer!F1222=1,"Divorced",Customer!G1222=1,"Married",Customer!H1222=1,"Single",Customer!I1222=1,"Together",Customer!J1222=1,"Window")</f>
        <v>Married</v>
      </c>
      <c r="G390" t="str" cm="1">
        <f t="array" ref="G390">_xlfn.IFS(Customer!K1222=1,"Basic",Customer!L1222=1,"Graduate",Customer!M1222=1,"Master",Customer!N1222=1,"PhD")</f>
        <v>Graduate</v>
      </c>
      <c r="H390" t="s">
        <v>16</v>
      </c>
      <c r="I390">
        <v>55</v>
      </c>
      <c r="J390">
        <v>71</v>
      </c>
      <c r="K390">
        <v>0</v>
      </c>
      <c r="L390">
        <v>34</v>
      </c>
      <c r="M390">
        <v>9</v>
      </c>
      <c r="N390">
        <v>6</v>
      </c>
      <c r="O390">
        <v>6</v>
      </c>
      <c r="P390">
        <v>114</v>
      </c>
      <c r="Q390">
        <v>1</v>
      </c>
      <c r="R390">
        <v>1</v>
      </c>
      <c r="S390">
        <v>0</v>
      </c>
      <c r="T390">
        <v>3</v>
      </c>
      <c r="U390">
        <v>6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s="1">
        <v>44148</v>
      </c>
    </row>
    <row r="391" spans="1:29" x14ac:dyDescent="0.3">
      <c r="A391">
        <v>1390</v>
      </c>
      <c r="B391">
        <v>127213</v>
      </c>
      <c r="C391">
        <v>1</v>
      </c>
      <c r="D391">
        <v>0</v>
      </c>
      <c r="E391">
        <v>48</v>
      </c>
      <c r="F391" t="str" cm="1">
        <f t="array" ref="F391">_xlfn.IFS(Customer!F1916=1,"Divorced",Customer!G1916=1,"Married",Customer!H1916=1,"Single",Customer!I1916=1,"Together",Customer!J1916=1,"Window")</f>
        <v>Single</v>
      </c>
      <c r="G391" t="str" cm="1">
        <f t="array" ref="G391">_xlfn.IFS(Customer!K1916=1,"Basic",Customer!L1916=1,"Graduate",Customer!M1916=1,"Master",Customer!N1916=1,"PhD")</f>
        <v>PhD</v>
      </c>
      <c r="H391" t="s">
        <v>20</v>
      </c>
      <c r="I391">
        <v>19</v>
      </c>
      <c r="J391">
        <v>89</v>
      </c>
      <c r="K391">
        <v>14</v>
      </c>
      <c r="L391">
        <v>122</v>
      </c>
      <c r="M391">
        <v>47</v>
      </c>
      <c r="N391">
        <v>42</v>
      </c>
      <c r="O391">
        <v>14</v>
      </c>
      <c r="P391">
        <v>299</v>
      </c>
      <c r="Q391">
        <v>3</v>
      </c>
      <c r="R391">
        <v>2</v>
      </c>
      <c r="S391">
        <v>0</v>
      </c>
      <c r="T391">
        <v>4</v>
      </c>
      <c r="U391">
        <v>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 s="1">
        <v>43500</v>
      </c>
    </row>
    <row r="392" spans="1:29" x14ac:dyDescent="0.3">
      <c r="A392">
        <v>1391</v>
      </c>
      <c r="B392">
        <v>165808</v>
      </c>
      <c r="C392">
        <v>1</v>
      </c>
      <c r="D392">
        <v>1</v>
      </c>
      <c r="E392">
        <v>49</v>
      </c>
      <c r="F392" t="str" cm="1">
        <f t="array" ref="F392">_xlfn.IFS(Customer!F632=1,"Divorced",Customer!G632=1,"Married",Customer!H632=1,"Single",Customer!I632=1,"Together",Customer!J632=1,"Window")</f>
        <v>Divorced</v>
      </c>
      <c r="G392" t="str" cm="1">
        <f t="array" ref="G392">_xlfn.IFS(Customer!K632=1,"Basic",Customer!L632=1,"Graduate",Customer!M632=1,"Master",Customer!N632=1,"PhD")</f>
        <v>PhD</v>
      </c>
      <c r="H392" t="s">
        <v>15</v>
      </c>
      <c r="I392">
        <v>1</v>
      </c>
      <c r="J392">
        <v>391</v>
      </c>
      <c r="K392">
        <v>18</v>
      </c>
      <c r="L392">
        <v>202</v>
      </c>
      <c r="M392">
        <v>33</v>
      </c>
      <c r="N392">
        <v>18</v>
      </c>
      <c r="O392">
        <v>25</v>
      </c>
      <c r="P392">
        <v>635</v>
      </c>
      <c r="Q392">
        <v>3</v>
      </c>
      <c r="R392">
        <v>5</v>
      </c>
      <c r="S392">
        <v>1</v>
      </c>
      <c r="T392">
        <v>5</v>
      </c>
      <c r="U392">
        <v>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1">
        <v>44138</v>
      </c>
    </row>
    <row r="393" spans="1:29" x14ac:dyDescent="0.3">
      <c r="A393">
        <v>1392</v>
      </c>
      <c r="B393">
        <v>130351</v>
      </c>
      <c r="C393">
        <v>1</v>
      </c>
      <c r="D393">
        <v>0</v>
      </c>
      <c r="E393">
        <v>46</v>
      </c>
      <c r="F393" t="str" cm="1">
        <f t="array" ref="F393">_xlfn.IFS(Customer!F1838=1,"Divorced",Customer!G1838=1,"Married",Customer!H1838=1,"Single",Customer!I1838=1,"Together",Customer!J1838=1,"Window")</f>
        <v>Together</v>
      </c>
      <c r="G393" t="str" cm="1">
        <f t="array" ref="G393">_xlfn.IFS(Customer!K1838=1,"Basic",Customer!L1838=1,"Graduate",Customer!M1838=1,"Master",Customer!N1838=1,"PhD")</f>
        <v>PhD</v>
      </c>
      <c r="H393" t="s">
        <v>17</v>
      </c>
      <c r="I393">
        <v>19</v>
      </c>
      <c r="J393">
        <v>60</v>
      </c>
      <c r="K393">
        <v>0</v>
      </c>
      <c r="L393">
        <v>103</v>
      </c>
      <c r="M393">
        <v>13</v>
      </c>
      <c r="N393">
        <v>13</v>
      </c>
      <c r="O393">
        <v>9</v>
      </c>
      <c r="P393">
        <v>180</v>
      </c>
      <c r="Q393">
        <v>1</v>
      </c>
      <c r="R393">
        <v>3</v>
      </c>
      <c r="S393">
        <v>0</v>
      </c>
      <c r="T393">
        <v>2</v>
      </c>
      <c r="U393">
        <v>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1">
        <v>43780</v>
      </c>
    </row>
    <row r="394" spans="1:29" x14ac:dyDescent="0.3">
      <c r="A394">
        <v>1393</v>
      </c>
      <c r="B394">
        <v>150437</v>
      </c>
      <c r="C394">
        <v>0</v>
      </c>
      <c r="D394">
        <v>2</v>
      </c>
      <c r="E394">
        <v>57</v>
      </c>
      <c r="F394" t="str" cm="1">
        <f t="array" ref="F394">_xlfn.IFS(Customer!F1146=1,"Divorced",Customer!G1146=1,"Married",Customer!H1146=1,"Single",Customer!I1146=1,"Together",Customer!J1146=1,"Window")</f>
        <v>Married</v>
      </c>
      <c r="G394" t="str" cm="1">
        <f t="array" ref="G394">_xlfn.IFS(Customer!K1146=1,"Basic",Customer!L1146=1,"Graduate",Customer!M1146=1,"Master",Customer!N1146=1,"PhD")</f>
        <v>Graduate</v>
      </c>
      <c r="H394" t="s">
        <v>18</v>
      </c>
      <c r="I394">
        <v>28</v>
      </c>
      <c r="J394">
        <v>1104</v>
      </c>
      <c r="K394">
        <v>27</v>
      </c>
      <c r="L394">
        <v>274</v>
      </c>
      <c r="M394">
        <v>18</v>
      </c>
      <c r="N394">
        <v>27</v>
      </c>
      <c r="O394">
        <v>12</v>
      </c>
      <c r="P394">
        <v>1438</v>
      </c>
      <c r="Q394">
        <v>3</v>
      </c>
      <c r="R394">
        <v>7</v>
      </c>
      <c r="S394">
        <v>1</v>
      </c>
      <c r="T394">
        <v>8</v>
      </c>
      <c r="U394">
        <v>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s="1">
        <v>43548</v>
      </c>
    </row>
    <row r="395" spans="1:29" x14ac:dyDescent="0.3">
      <c r="A395">
        <v>1394</v>
      </c>
      <c r="B395">
        <v>123616</v>
      </c>
      <c r="C395">
        <v>1</v>
      </c>
      <c r="D395">
        <v>0</v>
      </c>
      <c r="E395">
        <v>38</v>
      </c>
      <c r="F395" t="str" cm="1">
        <f t="array" ref="F395">_xlfn.IFS(Customer!F2010=1,"Divorced",Customer!G2010=1,"Married",Customer!H2010=1,"Single",Customer!I2010=1,"Together",Customer!J2010=1,"Window")</f>
        <v>Single</v>
      </c>
      <c r="G395" t="e" cm="1">
        <f t="array" ref="G395">_xlfn.IFS(Customer!K2010=1,"Basic",Customer!L2010=1,"Graduate",Customer!M2010=1,"Master",Customer!N2010=1,"PhD")</f>
        <v>#N/A</v>
      </c>
      <c r="H395" t="s">
        <v>19</v>
      </c>
      <c r="I395">
        <v>76</v>
      </c>
      <c r="J395">
        <v>21</v>
      </c>
      <c r="K395">
        <v>115</v>
      </c>
      <c r="L395">
        <v>58</v>
      </c>
      <c r="M395">
        <v>16</v>
      </c>
      <c r="N395">
        <v>37</v>
      </c>
      <c r="O395">
        <v>168</v>
      </c>
      <c r="P395">
        <v>79</v>
      </c>
      <c r="Q395">
        <v>2</v>
      </c>
      <c r="R395">
        <v>3</v>
      </c>
      <c r="S395">
        <v>0</v>
      </c>
      <c r="T395">
        <v>3</v>
      </c>
      <c r="U395">
        <v>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 s="1">
        <v>43579</v>
      </c>
    </row>
    <row r="396" spans="1:29" x14ac:dyDescent="0.3">
      <c r="A396">
        <v>1395</v>
      </c>
      <c r="B396">
        <v>153858</v>
      </c>
      <c r="C396">
        <v>0</v>
      </c>
      <c r="D396">
        <v>1</v>
      </c>
      <c r="E396">
        <v>44</v>
      </c>
      <c r="F396" t="str" cm="1">
        <f t="array" ref="F396">_xlfn.IFS(Customer!F1047=1,"Divorced",Customer!G1047=1,"Married",Customer!H1047=1,"Single",Customer!I1047=1,"Together",Customer!J1047=1,"Window")</f>
        <v>Married</v>
      </c>
      <c r="G396" t="str" cm="1">
        <f t="array" ref="G396">_xlfn.IFS(Customer!K1047=1,"Basic",Customer!L1047=1,"Graduate",Customer!M1047=1,"Master",Customer!N1047=1,"PhD")</f>
        <v>Graduate</v>
      </c>
      <c r="H396" t="s">
        <v>16</v>
      </c>
      <c r="I396">
        <v>50</v>
      </c>
      <c r="J396">
        <v>1163</v>
      </c>
      <c r="K396">
        <v>151</v>
      </c>
      <c r="L396">
        <v>631</v>
      </c>
      <c r="M396">
        <v>166</v>
      </c>
      <c r="N396">
        <v>429</v>
      </c>
      <c r="O396">
        <v>74</v>
      </c>
      <c r="P396">
        <v>2465</v>
      </c>
      <c r="Q396">
        <v>4</v>
      </c>
      <c r="R396">
        <v>4</v>
      </c>
      <c r="S396">
        <v>3</v>
      </c>
      <c r="T396">
        <v>6</v>
      </c>
      <c r="U396">
        <v>4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1">
        <v>43571</v>
      </c>
    </row>
    <row r="397" spans="1:29" x14ac:dyDescent="0.3">
      <c r="A397">
        <v>1396</v>
      </c>
      <c r="B397">
        <v>166465</v>
      </c>
      <c r="C397">
        <v>0</v>
      </c>
      <c r="D397">
        <v>1</v>
      </c>
      <c r="E397">
        <v>65</v>
      </c>
      <c r="F397" t="str" cm="1">
        <f t="array" ref="F397">_xlfn.IFS(Customer!F615=1,"Divorced",Customer!G615=1,"Married",Customer!H615=1,"Single",Customer!I615=1,"Together",Customer!J615=1,"Window")</f>
        <v>Married</v>
      </c>
      <c r="G397" t="str" cm="1">
        <f t="array" ref="G397">_xlfn.IFS(Customer!K615=1,"Basic",Customer!L615=1,"Graduate",Customer!M615=1,"Master",Customer!N615=1,"PhD")</f>
        <v>PhD</v>
      </c>
      <c r="H397" t="s">
        <v>20</v>
      </c>
      <c r="I397">
        <v>1</v>
      </c>
      <c r="J397">
        <v>3005</v>
      </c>
      <c r="K397">
        <v>0</v>
      </c>
      <c r="L397">
        <v>511</v>
      </c>
      <c r="M397">
        <v>95</v>
      </c>
      <c r="N397">
        <v>73</v>
      </c>
      <c r="O397">
        <v>35</v>
      </c>
      <c r="P397">
        <v>3649</v>
      </c>
      <c r="Q397">
        <v>3</v>
      </c>
      <c r="R397">
        <v>11</v>
      </c>
      <c r="S397">
        <v>9</v>
      </c>
      <c r="T397">
        <v>12</v>
      </c>
      <c r="U397">
        <v>6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 s="1">
        <v>43712</v>
      </c>
    </row>
    <row r="398" spans="1:29" x14ac:dyDescent="0.3">
      <c r="A398">
        <v>1397</v>
      </c>
      <c r="B398">
        <v>146923</v>
      </c>
      <c r="C398">
        <v>1</v>
      </c>
      <c r="D398">
        <v>0</v>
      </c>
      <c r="E398">
        <v>33</v>
      </c>
      <c r="F398" t="str" cm="1">
        <f t="array" ref="F398">_xlfn.IFS(Customer!F1250=1,"Divorced",Customer!G1250=1,"Married",Customer!H1250=1,"Single",Customer!I1250=1,"Together",Customer!J1250=1,"Window")</f>
        <v>Single</v>
      </c>
      <c r="G398" t="str" cm="1">
        <f t="array" ref="G398">_xlfn.IFS(Customer!K1250=1,"Basic",Customer!L1250=1,"Graduate",Customer!M1250=1,"Master",Customer!N1250=1,"PhD")</f>
        <v>Graduate</v>
      </c>
      <c r="H398" t="s">
        <v>15</v>
      </c>
      <c r="I398">
        <v>90</v>
      </c>
      <c r="J398">
        <v>266</v>
      </c>
      <c r="K398">
        <v>138</v>
      </c>
      <c r="L398">
        <v>169</v>
      </c>
      <c r="M398">
        <v>319</v>
      </c>
      <c r="N398">
        <v>244</v>
      </c>
      <c r="O398">
        <v>19</v>
      </c>
      <c r="P398">
        <v>1118</v>
      </c>
      <c r="Q398">
        <v>3</v>
      </c>
      <c r="R398">
        <v>5</v>
      </c>
      <c r="S398">
        <v>1</v>
      </c>
      <c r="T398">
        <v>7</v>
      </c>
      <c r="U398">
        <v>7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1">
        <v>43492</v>
      </c>
    </row>
    <row r="399" spans="1:29" x14ac:dyDescent="0.3">
      <c r="A399">
        <v>1398</v>
      </c>
      <c r="B399">
        <v>175072</v>
      </c>
      <c r="C399">
        <v>0</v>
      </c>
      <c r="D399">
        <v>1</v>
      </c>
      <c r="E399">
        <v>58</v>
      </c>
      <c r="F399" t="str" cm="1">
        <f t="array" ref="F399">_xlfn.IFS(Customer!F348=1,"Divorced",Customer!G348=1,"Married",Customer!H348=1,"Single",Customer!I348=1,"Together",Customer!J348=1,"Window")</f>
        <v>Together</v>
      </c>
      <c r="G399" t="str" cm="1">
        <f t="array" ref="G399">_xlfn.IFS(Customer!K348=1,"Basic",Customer!L348=1,"Graduate",Customer!M348=1,"Master",Customer!N348=1,"PhD")</f>
        <v>Graduate</v>
      </c>
      <c r="H399" t="s">
        <v>17</v>
      </c>
      <c r="I399">
        <v>83</v>
      </c>
      <c r="J399">
        <v>1360</v>
      </c>
      <c r="K399">
        <v>79</v>
      </c>
      <c r="L399">
        <v>721</v>
      </c>
      <c r="M399">
        <v>0</v>
      </c>
      <c r="N399">
        <v>51</v>
      </c>
      <c r="O399">
        <v>292</v>
      </c>
      <c r="P399">
        <v>1919</v>
      </c>
      <c r="Q399">
        <v>2</v>
      </c>
      <c r="R399">
        <v>5</v>
      </c>
      <c r="S399">
        <v>4</v>
      </c>
      <c r="T399">
        <v>8</v>
      </c>
      <c r="U399">
        <v>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1">
        <v>43646</v>
      </c>
    </row>
    <row r="400" spans="1:29" x14ac:dyDescent="0.3">
      <c r="A400">
        <v>1399</v>
      </c>
      <c r="B400">
        <v>175865</v>
      </c>
      <c r="C400">
        <v>0</v>
      </c>
      <c r="D400">
        <v>0</v>
      </c>
      <c r="E400">
        <v>77</v>
      </c>
      <c r="F400" t="str" cm="1">
        <f t="array" ref="F400">_xlfn.IFS(Customer!F318=1,"Divorced",Customer!G318=1,"Married",Customer!H318=1,"Single",Customer!I318=1,"Together",Customer!J318=1,"Window")</f>
        <v>Married</v>
      </c>
      <c r="G400" t="str" cm="1">
        <f t="array" ref="G400">_xlfn.IFS(Customer!K318=1,"Basic",Customer!L318=1,"Graduate",Customer!M318=1,"Master",Customer!N318=1,"PhD")</f>
        <v>PhD</v>
      </c>
      <c r="H400" t="s">
        <v>18</v>
      </c>
      <c r="I400">
        <v>73</v>
      </c>
      <c r="J400">
        <v>1120</v>
      </c>
      <c r="K400">
        <v>0</v>
      </c>
      <c r="L400">
        <v>1370</v>
      </c>
      <c r="M400">
        <v>362</v>
      </c>
      <c r="N400">
        <v>0</v>
      </c>
      <c r="O400">
        <v>28</v>
      </c>
      <c r="P400">
        <v>2823</v>
      </c>
      <c r="Q400">
        <v>1</v>
      </c>
      <c r="R400">
        <v>3</v>
      </c>
      <c r="S400">
        <v>5</v>
      </c>
      <c r="T400">
        <v>10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1">
        <v>44078</v>
      </c>
    </row>
    <row r="401" spans="1:29" x14ac:dyDescent="0.3">
      <c r="A401">
        <v>1400</v>
      </c>
      <c r="B401">
        <v>119789</v>
      </c>
      <c r="C401">
        <v>1</v>
      </c>
      <c r="D401">
        <v>0</v>
      </c>
      <c r="E401">
        <v>45</v>
      </c>
      <c r="F401" t="str" cm="1">
        <f t="array" ref="F401">_xlfn.IFS(Customer!F2095=1,"Divorced",Customer!G2095=1,"Married",Customer!H2095=1,"Single",Customer!I2095=1,"Together",Customer!J2095=1,"Window")</f>
        <v>Together</v>
      </c>
      <c r="G401" t="e" cm="1">
        <f t="array" ref="G401">_xlfn.IFS(Customer!K2095=1,"Basic",Customer!L2095=1,"Graduate",Customer!M2095=1,"Master",Customer!N2095=1,"PhD")</f>
        <v>#N/A</v>
      </c>
      <c r="H401" t="s">
        <v>19</v>
      </c>
      <c r="I401">
        <v>24</v>
      </c>
      <c r="J401">
        <v>12</v>
      </c>
      <c r="K401">
        <v>30</v>
      </c>
      <c r="L401">
        <v>54</v>
      </c>
      <c r="M401">
        <v>169</v>
      </c>
      <c r="N401">
        <v>36</v>
      </c>
      <c r="O401">
        <v>169</v>
      </c>
      <c r="P401">
        <v>133</v>
      </c>
      <c r="Q401">
        <v>3</v>
      </c>
      <c r="R401">
        <v>2</v>
      </c>
      <c r="S401">
        <v>1</v>
      </c>
      <c r="T401">
        <v>3</v>
      </c>
      <c r="U401">
        <v>5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1">
        <v>43947</v>
      </c>
    </row>
    <row r="402" spans="1:29" x14ac:dyDescent="0.3">
      <c r="A402">
        <v>1401</v>
      </c>
      <c r="B402">
        <v>180134</v>
      </c>
      <c r="C402">
        <v>0</v>
      </c>
      <c r="D402">
        <v>0</v>
      </c>
      <c r="E402">
        <v>26</v>
      </c>
      <c r="F402" t="str" cm="1">
        <f t="array" ref="F402">_xlfn.IFS(Customer!F205=1,"Divorced",Customer!G205=1,"Married",Customer!H205=1,"Single",Customer!I205=1,"Together",Customer!J205=1,"Window")</f>
        <v>Together</v>
      </c>
      <c r="G402" t="str" cm="1">
        <f t="array" ref="G402">_xlfn.IFS(Customer!K205=1,"Basic",Customer!L205=1,"Graduate",Customer!M205=1,"Master",Customer!N205=1,"PhD")</f>
        <v>Graduate</v>
      </c>
      <c r="H402" t="s">
        <v>16</v>
      </c>
      <c r="I402">
        <v>11</v>
      </c>
      <c r="J402">
        <v>2171</v>
      </c>
      <c r="K402">
        <v>58</v>
      </c>
      <c r="L402">
        <v>634</v>
      </c>
      <c r="M402">
        <v>117</v>
      </c>
      <c r="N402">
        <v>58</v>
      </c>
      <c r="O402">
        <v>58</v>
      </c>
      <c r="P402">
        <v>2981</v>
      </c>
      <c r="Q402">
        <v>1</v>
      </c>
      <c r="R402">
        <v>2</v>
      </c>
      <c r="S402">
        <v>7</v>
      </c>
      <c r="T402">
        <v>11</v>
      </c>
      <c r="U402">
        <v>5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 s="1">
        <v>44033</v>
      </c>
    </row>
    <row r="403" spans="1:29" x14ac:dyDescent="0.3">
      <c r="A403">
        <v>1402</v>
      </c>
      <c r="B403">
        <v>191065</v>
      </c>
      <c r="C403">
        <v>0</v>
      </c>
      <c r="D403">
        <v>0</v>
      </c>
      <c r="E403">
        <v>39</v>
      </c>
      <c r="F403" t="str" cm="1">
        <f t="array" ref="F403">_xlfn.IFS(Customer!F35=1,"Divorced",Customer!G35=1,"Married",Customer!H35=1,"Single",Customer!I35=1,"Together",Customer!J35=1,"Window")</f>
        <v>Single</v>
      </c>
      <c r="G403" t="str" cm="1">
        <f t="array" ref="G403">_xlfn.IFS(Customer!K35=1,"Basic",Customer!L35=1,"Graduate",Customer!M35=1,"Master",Customer!N35=1,"PhD")</f>
        <v>Graduate</v>
      </c>
      <c r="H403" t="s">
        <v>20</v>
      </c>
      <c r="I403">
        <v>33</v>
      </c>
      <c r="J403">
        <v>1725</v>
      </c>
      <c r="K403">
        <v>239</v>
      </c>
      <c r="L403">
        <v>227</v>
      </c>
      <c r="M403">
        <v>376</v>
      </c>
      <c r="N403">
        <v>287</v>
      </c>
      <c r="O403">
        <v>239</v>
      </c>
      <c r="P403">
        <v>2614</v>
      </c>
      <c r="Q403">
        <v>1</v>
      </c>
      <c r="R403">
        <v>7</v>
      </c>
      <c r="S403">
        <v>9</v>
      </c>
      <c r="T403">
        <v>9</v>
      </c>
      <c r="U403">
        <v>3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1</v>
      </c>
      <c r="AC403" s="1">
        <v>43676</v>
      </c>
    </row>
    <row r="404" spans="1:29" x14ac:dyDescent="0.3">
      <c r="A404">
        <v>1403</v>
      </c>
      <c r="B404">
        <v>149505</v>
      </c>
      <c r="C404">
        <v>1</v>
      </c>
      <c r="D404">
        <v>1</v>
      </c>
      <c r="E404">
        <v>49</v>
      </c>
      <c r="F404" t="str" cm="1">
        <f t="array" ref="F404">_xlfn.IFS(Customer!F1178=1,"Divorced",Customer!G1178=1,"Married",Customer!H1178=1,"Single",Customer!I1178=1,"Together",Customer!J1178=1,"Window")</f>
        <v>Married</v>
      </c>
      <c r="G404" t="str" cm="1">
        <f t="array" ref="G404">_xlfn.IFS(Customer!K1178=1,"Basic",Customer!L1178=1,"Graduate",Customer!M1178=1,"Master",Customer!N1178=1,"PhD")</f>
        <v>Master</v>
      </c>
      <c r="H404" t="s">
        <v>15</v>
      </c>
      <c r="I404">
        <v>4</v>
      </c>
      <c r="J404">
        <v>1824</v>
      </c>
      <c r="K404">
        <v>0</v>
      </c>
      <c r="L404">
        <v>302</v>
      </c>
      <c r="M404">
        <v>57</v>
      </c>
      <c r="N404">
        <v>0</v>
      </c>
      <c r="O404">
        <v>85</v>
      </c>
      <c r="P404">
        <v>2099</v>
      </c>
      <c r="Q404">
        <v>9</v>
      </c>
      <c r="R404">
        <v>10</v>
      </c>
      <c r="S404">
        <v>2</v>
      </c>
      <c r="T404">
        <v>8</v>
      </c>
      <c r="U404">
        <v>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">
        <v>43687</v>
      </c>
    </row>
    <row r="405" spans="1:29" x14ac:dyDescent="0.3">
      <c r="A405">
        <v>1404</v>
      </c>
      <c r="B405">
        <v>137401</v>
      </c>
      <c r="C405">
        <v>1</v>
      </c>
      <c r="D405">
        <v>0</v>
      </c>
      <c r="E405">
        <v>47</v>
      </c>
      <c r="F405" t="str" cm="1">
        <f t="array" ref="F405">_xlfn.IFS(Customer!F1581=1,"Divorced",Customer!G1581=1,"Married",Customer!H1581=1,"Single",Customer!I1581=1,"Together",Customer!J1581=1,"Window")</f>
        <v>Married</v>
      </c>
      <c r="G405" t="str" cm="1">
        <f t="array" ref="G405">_xlfn.IFS(Customer!K1581=1,"Basic",Customer!L1581=1,"Graduate",Customer!M1581=1,"Master",Customer!N1581=1,"PhD")</f>
        <v>PhD</v>
      </c>
      <c r="H405" t="s">
        <v>17</v>
      </c>
      <c r="I405">
        <v>14</v>
      </c>
      <c r="J405">
        <v>70</v>
      </c>
      <c r="K405">
        <v>11</v>
      </c>
      <c r="L405">
        <v>70</v>
      </c>
      <c r="M405">
        <v>11</v>
      </c>
      <c r="N405">
        <v>4</v>
      </c>
      <c r="O405">
        <v>11</v>
      </c>
      <c r="P405">
        <v>154</v>
      </c>
      <c r="Q405">
        <v>2</v>
      </c>
      <c r="R405">
        <v>2</v>
      </c>
      <c r="S405">
        <v>0</v>
      </c>
      <c r="T405">
        <v>3</v>
      </c>
      <c r="U405">
        <v>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1">
        <v>44114</v>
      </c>
    </row>
    <row r="406" spans="1:29" x14ac:dyDescent="0.3">
      <c r="A406">
        <v>1405</v>
      </c>
      <c r="B406">
        <v>130096</v>
      </c>
      <c r="C406">
        <v>1</v>
      </c>
      <c r="D406">
        <v>0</v>
      </c>
      <c r="E406">
        <v>37</v>
      </c>
      <c r="F406" t="str" cm="1">
        <f t="array" ref="F406">_xlfn.IFS(Customer!F1845=1,"Divorced",Customer!G1845=1,"Married",Customer!H1845=1,"Single",Customer!I1845=1,"Together",Customer!J1845=1,"Window")</f>
        <v>Married</v>
      </c>
      <c r="G406" t="str" cm="1">
        <f t="array" ref="G406">_xlfn.IFS(Customer!K1845=1,"Basic",Customer!L1845=1,"Graduate",Customer!M1845=1,"Master",Customer!N1845=1,"PhD")</f>
        <v>Graduate</v>
      </c>
      <c r="H406" t="s">
        <v>18</v>
      </c>
      <c r="I406">
        <v>30</v>
      </c>
      <c r="J406">
        <v>22</v>
      </c>
      <c r="K406">
        <v>13</v>
      </c>
      <c r="L406">
        <v>48</v>
      </c>
      <c r="M406">
        <v>52</v>
      </c>
      <c r="N406">
        <v>22</v>
      </c>
      <c r="O406">
        <v>39</v>
      </c>
      <c r="P406">
        <v>117</v>
      </c>
      <c r="Q406">
        <v>1</v>
      </c>
      <c r="R406">
        <v>2</v>
      </c>
      <c r="S406">
        <v>0</v>
      </c>
      <c r="T406">
        <v>3</v>
      </c>
      <c r="U406">
        <v>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1">
        <v>44130</v>
      </c>
    </row>
    <row r="407" spans="1:29" x14ac:dyDescent="0.3">
      <c r="A407">
        <v>1406</v>
      </c>
      <c r="B407">
        <v>118492</v>
      </c>
      <c r="C407">
        <v>1</v>
      </c>
      <c r="D407">
        <v>0</v>
      </c>
      <c r="E407">
        <v>38</v>
      </c>
      <c r="F407" t="str" cm="1">
        <f t="array" ref="F407">_xlfn.IFS(Customer!F2122=1,"Divorced",Customer!G2122=1,"Married",Customer!H2122=1,"Single",Customer!I2122=1,"Together",Customer!J2122=1,"Window")</f>
        <v>Together</v>
      </c>
      <c r="G407" t="str" cm="1">
        <f t="array" ref="G407">_xlfn.IFS(Customer!K2122=1,"Basic",Customer!L2122=1,"Graduate",Customer!M2122=1,"Master",Customer!N2122=1,"PhD")</f>
        <v>Master</v>
      </c>
      <c r="H407" t="s">
        <v>19</v>
      </c>
      <c r="I407">
        <v>75</v>
      </c>
      <c r="J407">
        <v>13</v>
      </c>
      <c r="K407">
        <v>13</v>
      </c>
      <c r="L407">
        <v>13</v>
      </c>
      <c r="M407">
        <v>13</v>
      </c>
      <c r="N407">
        <v>6</v>
      </c>
      <c r="O407">
        <v>6</v>
      </c>
      <c r="P407">
        <v>51</v>
      </c>
      <c r="Q407">
        <v>1</v>
      </c>
      <c r="R407">
        <v>1</v>
      </c>
      <c r="S407">
        <v>0</v>
      </c>
      <c r="T407">
        <v>2</v>
      </c>
      <c r="U407">
        <v>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1">
        <v>44144</v>
      </c>
    </row>
    <row r="408" spans="1:29" x14ac:dyDescent="0.3">
      <c r="A408">
        <v>1407</v>
      </c>
      <c r="B408">
        <v>182584</v>
      </c>
      <c r="C408">
        <v>0</v>
      </c>
      <c r="D408">
        <v>0</v>
      </c>
      <c r="E408">
        <v>46</v>
      </c>
      <c r="F408" t="str" cm="1">
        <f t="array" ref="F408">_xlfn.IFS(Customer!F133=1,"Divorced",Customer!G133=1,"Married",Customer!H133=1,"Single",Customer!I133=1,"Together",Customer!J133=1,"Window")</f>
        <v>Married</v>
      </c>
      <c r="G408" t="str" cm="1">
        <f t="array" ref="G408">_xlfn.IFS(Customer!K133=1,"Basic",Customer!L133=1,"Graduate",Customer!M133=1,"Master",Customer!N133=1,"PhD")</f>
        <v>Master</v>
      </c>
      <c r="H408" t="s">
        <v>16</v>
      </c>
      <c r="I408">
        <v>26</v>
      </c>
      <c r="J408">
        <v>2379</v>
      </c>
      <c r="K408">
        <v>150</v>
      </c>
      <c r="L408">
        <v>228</v>
      </c>
      <c r="M408">
        <v>64</v>
      </c>
      <c r="N408">
        <v>201</v>
      </c>
      <c r="O408">
        <v>150</v>
      </c>
      <c r="P408">
        <v>2872</v>
      </c>
      <c r="Q408">
        <v>1</v>
      </c>
      <c r="R408">
        <v>3</v>
      </c>
      <c r="S408">
        <v>4</v>
      </c>
      <c r="T408">
        <v>8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 s="1">
        <v>43778</v>
      </c>
    </row>
    <row r="409" spans="1:29" x14ac:dyDescent="0.3">
      <c r="A409">
        <v>1408</v>
      </c>
      <c r="B409">
        <v>193027</v>
      </c>
      <c r="C409">
        <v>0</v>
      </c>
      <c r="D409">
        <v>0</v>
      </c>
      <c r="E409">
        <v>79</v>
      </c>
      <c r="F409" t="str" cm="1">
        <f t="array" ref="F409">_xlfn.IFS(Customer!F21=1,"Divorced",Customer!G21=1,"Married",Customer!H21=1,"Single",Customer!I21=1,"Together",Customer!J21=1,"Window")</f>
        <v>Married</v>
      </c>
      <c r="G409" t="str" cm="1">
        <f t="array" ref="G409">_xlfn.IFS(Customer!K21=1,"Basic",Customer!L21=1,"Graduate",Customer!M21=1,"Master",Customer!N21=1,"PhD")</f>
        <v>PhD</v>
      </c>
      <c r="H409" t="s">
        <v>20</v>
      </c>
      <c r="I409">
        <v>77</v>
      </c>
      <c r="J409">
        <v>2666</v>
      </c>
      <c r="K409">
        <v>87</v>
      </c>
      <c r="L409">
        <v>1486</v>
      </c>
      <c r="M409">
        <v>114</v>
      </c>
      <c r="N409">
        <v>0</v>
      </c>
      <c r="O409">
        <v>44</v>
      </c>
      <c r="P409">
        <v>4310</v>
      </c>
      <c r="Q409">
        <v>0</v>
      </c>
      <c r="R409">
        <v>7</v>
      </c>
      <c r="S409">
        <v>10</v>
      </c>
      <c r="T409">
        <v>5</v>
      </c>
      <c r="U409">
        <v>2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 s="1">
        <v>43726</v>
      </c>
    </row>
    <row r="410" spans="1:29" x14ac:dyDescent="0.3">
      <c r="A410">
        <v>1409</v>
      </c>
      <c r="B410">
        <v>148686</v>
      </c>
      <c r="C410">
        <v>1</v>
      </c>
      <c r="D410">
        <v>2</v>
      </c>
      <c r="E410">
        <v>67</v>
      </c>
      <c r="F410" t="str" cm="1">
        <f t="array" ref="F410">_xlfn.IFS(Customer!F1209=1,"Divorced",Customer!G1209=1,"Married",Customer!H1209=1,"Single",Customer!I1209=1,"Together",Customer!J1209=1,"Window")</f>
        <v>Married</v>
      </c>
      <c r="G410" t="str" cm="1">
        <f t="array" ref="G410">_xlfn.IFS(Customer!K1209=1,"Basic",Customer!L1209=1,"Graduate",Customer!M1209=1,"Master",Customer!N1209=1,"PhD")</f>
        <v>Graduate</v>
      </c>
      <c r="H410" t="s">
        <v>15</v>
      </c>
      <c r="I410">
        <v>8</v>
      </c>
      <c r="J410">
        <v>31</v>
      </c>
      <c r="K410">
        <v>0</v>
      </c>
      <c r="L410">
        <v>21</v>
      </c>
      <c r="M410">
        <v>6</v>
      </c>
      <c r="N410">
        <v>0</v>
      </c>
      <c r="O410">
        <v>3</v>
      </c>
      <c r="P410">
        <v>55</v>
      </c>
      <c r="Q410">
        <v>1</v>
      </c>
      <c r="R410">
        <v>1</v>
      </c>
      <c r="S410">
        <v>0</v>
      </c>
      <c r="T410">
        <v>2</v>
      </c>
      <c r="U410">
        <v>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s="1">
        <v>43961</v>
      </c>
    </row>
    <row r="411" spans="1:29" x14ac:dyDescent="0.3">
      <c r="A411">
        <v>1410</v>
      </c>
      <c r="B411">
        <v>192910</v>
      </c>
      <c r="C411">
        <v>0</v>
      </c>
      <c r="D411">
        <v>0</v>
      </c>
      <c r="E411">
        <v>34</v>
      </c>
      <c r="F411" t="str" cm="1">
        <f t="array" ref="F411">_xlfn.IFS(Customer!F23=1,"Divorced",Customer!G23=1,"Married",Customer!H23=1,"Single",Customer!I23=1,"Together",Customer!J23=1,"Window")</f>
        <v>Married</v>
      </c>
      <c r="G411" t="str" cm="1">
        <f t="array" ref="G411">_xlfn.IFS(Customer!K23=1,"Basic",Customer!L23=1,"Graduate",Customer!M23=1,"Master",Customer!N23=1,"PhD")</f>
        <v>Graduate</v>
      </c>
      <c r="H411" t="s">
        <v>17</v>
      </c>
      <c r="I411">
        <v>42</v>
      </c>
      <c r="J411">
        <v>1144</v>
      </c>
      <c r="K411">
        <v>284</v>
      </c>
      <c r="L411">
        <v>1644</v>
      </c>
      <c r="M411">
        <v>372</v>
      </c>
      <c r="N411">
        <v>214</v>
      </c>
      <c r="O411">
        <v>69</v>
      </c>
      <c r="P411">
        <v>3590</v>
      </c>
      <c r="Q411">
        <v>1</v>
      </c>
      <c r="R411">
        <v>6</v>
      </c>
      <c r="S411">
        <v>7</v>
      </c>
      <c r="T411">
        <v>13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0</v>
      </c>
      <c r="AC411" s="1">
        <v>44102</v>
      </c>
    </row>
    <row r="412" spans="1:29" x14ac:dyDescent="0.3">
      <c r="A412">
        <v>1411</v>
      </c>
      <c r="B412">
        <v>175433</v>
      </c>
      <c r="C412">
        <v>1</v>
      </c>
      <c r="D412">
        <v>0</v>
      </c>
      <c r="E412">
        <v>31</v>
      </c>
      <c r="F412" t="str" cm="1">
        <f t="array" ref="F412">_xlfn.IFS(Customer!F333=1,"Divorced",Customer!G333=1,"Married",Customer!H333=1,"Single",Customer!I333=1,"Together",Customer!J333=1,"Window")</f>
        <v>Married</v>
      </c>
      <c r="G412" t="str" cm="1">
        <f t="array" ref="G412">_xlfn.IFS(Customer!K333=1,"Basic",Customer!L333=1,"Graduate",Customer!M333=1,"Master",Customer!N333=1,"PhD")</f>
        <v>Graduate</v>
      </c>
      <c r="H412" t="s">
        <v>18</v>
      </c>
      <c r="I412">
        <v>28</v>
      </c>
      <c r="J412">
        <v>1861</v>
      </c>
      <c r="K412">
        <v>0</v>
      </c>
      <c r="L412">
        <v>691</v>
      </c>
      <c r="M412">
        <v>0</v>
      </c>
      <c r="N412">
        <v>79</v>
      </c>
      <c r="O412">
        <v>133</v>
      </c>
      <c r="P412">
        <v>2498</v>
      </c>
      <c r="Q412">
        <v>2</v>
      </c>
      <c r="R412">
        <v>2</v>
      </c>
      <c r="S412">
        <v>5</v>
      </c>
      <c r="T412">
        <v>10</v>
      </c>
      <c r="U412">
        <v>6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 s="1">
        <v>44083</v>
      </c>
    </row>
    <row r="413" spans="1:29" x14ac:dyDescent="0.3">
      <c r="A413">
        <v>1412</v>
      </c>
      <c r="B413">
        <v>110404</v>
      </c>
      <c r="C413">
        <v>1</v>
      </c>
      <c r="D413">
        <v>0</v>
      </c>
      <c r="E413">
        <v>31</v>
      </c>
      <c r="F413" t="str" cm="1">
        <f t="array" ref="F413">_xlfn.IFS(Customer!F2189=1,"Divorced",Customer!G2189=1,"Married",Customer!H2189=1,"Single",Customer!I2189=1,"Together",Customer!J2189=1,"Window")</f>
        <v>Together</v>
      </c>
      <c r="G413" t="e" cm="1">
        <f t="array" ref="G413">_xlfn.IFS(Customer!K2189=1,"Basic",Customer!L2189=1,"Graduate",Customer!M2189=1,"Master",Customer!N2189=1,"PhD")</f>
        <v>#N/A</v>
      </c>
      <c r="H413" t="s">
        <v>19</v>
      </c>
      <c r="I413">
        <v>52</v>
      </c>
      <c r="J413">
        <v>21</v>
      </c>
      <c r="K413">
        <v>21</v>
      </c>
      <c r="L413">
        <v>117</v>
      </c>
      <c r="M413">
        <v>106</v>
      </c>
      <c r="N413">
        <v>64</v>
      </c>
      <c r="O413">
        <v>127</v>
      </c>
      <c r="P413">
        <v>202</v>
      </c>
      <c r="Q413">
        <v>2</v>
      </c>
      <c r="R413">
        <v>1</v>
      </c>
      <c r="S413">
        <v>0</v>
      </c>
      <c r="T413">
        <v>4</v>
      </c>
      <c r="U413">
        <v>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1">
        <v>44112</v>
      </c>
    </row>
    <row r="414" spans="1:29" x14ac:dyDescent="0.3">
      <c r="A414">
        <v>1413</v>
      </c>
      <c r="B414">
        <v>161314</v>
      </c>
      <c r="C414">
        <v>0</v>
      </c>
      <c r="D414">
        <v>1</v>
      </c>
      <c r="E414">
        <v>52</v>
      </c>
      <c r="F414" t="str" cm="1">
        <f t="array" ref="F414">_xlfn.IFS(Customer!F801=1,"Divorced",Customer!G801=1,"Married",Customer!H801=1,"Single",Customer!I801=1,"Together",Customer!J801=1,"Window")</f>
        <v>Married</v>
      </c>
      <c r="G414" t="str" cm="1">
        <f t="array" ref="G414">_xlfn.IFS(Customer!K801=1,"Basic",Customer!L801=1,"Graduate",Customer!M801=1,"Master",Customer!N801=1,"PhD")</f>
        <v>Graduate</v>
      </c>
      <c r="H414" t="s">
        <v>16</v>
      </c>
      <c r="I414">
        <v>1</v>
      </c>
      <c r="J414">
        <v>994</v>
      </c>
      <c r="K414">
        <v>0</v>
      </c>
      <c r="L414">
        <v>497</v>
      </c>
      <c r="M414">
        <v>255</v>
      </c>
      <c r="N414">
        <v>453</v>
      </c>
      <c r="O414">
        <v>453</v>
      </c>
      <c r="P414">
        <v>1747</v>
      </c>
      <c r="Q414">
        <v>2</v>
      </c>
      <c r="R414">
        <v>5</v>
      </c>
      <c r="S414">
        <v>5</v>
      </c>
      <c r="T414">
        <v>12</v>
      </c>
      <c r="U414">
        <v>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1">
        <v>43738</v>
      </c>
    </row>
    <row r="415" spans="1:29" x14ac:dyDescent="0.3">
      <c r="A415">
        <v>1414</v>
      </c>
      <c r="B415">
        <v>184865</v>
      </c>
      <c r="C415">
        <v>0</v>
      </c>
      <c r="D415">
        <v>0</v>
      </c>
      <c r="E415">
        <v>59</v>
      </c>
      <c r="F415" t="str" cm="1">
        <f t="array" ref="F415">_xlfn.IFS(Customer!F94=1,"Divorced",Customer!G94=1,"Married",Customer!H94=1,"Single",Customer!I94=1,"Together",Customer!J94=1,"Window")</f>
        <v>Single</v>
      </c>
      <c r="G415" t="str" cm="1">
        <f t="array" ref="G415">_xlfn.IFS(Customer!K94=1,"Basic",Customer!L94=1,"Graduate",Customer!M94=1,"Master",Customer!N94=1,"PhD")</f>
        <v>PhD</v>
      </c>
      <c r="H415" t="s">
        <v>20</v>
      </c>
      <c r="I415">
        <v>1</v>
      </c>
      <c r="J415">
        <v>2719</v>
      </c>
      <c r="K415">
        <v>35</v>
      </c>
      <c r="L415">
        <v>760</v>
      </c>
      <c r="M415">
        <v>94</v>
      </c>
      <c r="N415">
        <v>35</v>
      </c>
      <c r="O415">
        <v>35</v>
      </c>
      <c r="P415">
        <v>3607</v>
      </c>
      <c r="Q415">
        <v>1</v>
      </c>
      <c r="R415">
        <v>2</v>
      </c>
      <c r="S415">
        <v>4</v>
      </c>
      <c r="T415">
        <v>9</v>
      </c>
      <c r="U415">
        <v>4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1</v>
      </c>
      <c r="AC415" s="1">
        <v>43752</v>
      </c>
    </row>
    <row r="416" spans="1:29" x14ac:dyDescent="0.3">
      <c r="A416">
        <v>1415</v>
      </c>
      <c r="B416">
        <v>142387</v>
      </c>
      <c r="C416">
        <v>1</v>
      </c>
      <c r="D416">
        <v>0</v>
      </c>
      <c r="E416">
        <v>31</v>
      </c>
      <c r="F416" t="str" cm="1">
        <f t="array" ref="F416">_xlfn.IFS(Customer!F1408=1,"Divorced",Customer!G1408=1,"Married",Customer!H1408=1,"Single",Customer!I1408=1,"Together",Customer!J1408=1,"Window")</f>
        <v>Married</v>
      </c>
      <c r="G416" t="str" cm="1">
        <f t="array" ref="G416">_xlfn.IFS(Customer!K1408=1,"Basic",Customer!L1408=1,"Graduate",Customer!M1408=1,"Master",Customer!N1408=1,"PhD")</f>
        <v>Graduate</v>
      </c>
      <c r="H416" t="s">
        <v>15</v>
      </c>
      <c r="I416">
        <v>42</v>
      </c>
      <c r="J416">
        <v>789</v>
      </c>
      <c r="K416">
        <v>0</v>
      </c>
      <c r="L416">
        <v>789</v>
      </c>
      <c r="M416">
        <v>64</v>
      </c>
      <c r="N416">
        <v>13</v>
      </c>
      <c r="O416">
        <v>642</v>
      </c>
      <c r="P416">
        <v>1014</v>
      </c>
      <c r="Q416">
        <v>5</v>
      </c>
      <c r="R416">
        <v>8</v>
      </c>
      <c r="S416">
        <v>1</v>
      </c>
      <c r="T416">
        <v>7</v>
      </c>
      <c r="U416">
        <v>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1">
        <v>43560</v>
      </c>
    </row>
    <row r="417" spans="1:29" x14ac:dyDescent="0.3">
      <c r="A417">
        <v>1416</v>
      </c>
      <c r="B417">
        <v>167309</v>
      </c>
      <c r="C417">
        <v>1</v>
      </c>
      <c r="D417">
        <v>1</v>
      </c>
      <c r="E417">
        <v>53</v>
      </c>
      <c r="F417" t="str" cm="1">
        <f t="array" ref="F417">_xlfn.IFS(Customer!F588=1,"Divorced",Customer!G588=1,"Married",Customer!H588=1,"Single",Customer!I588=1,"Together",Customer!J588=1,"Window")</f>
        <v>Together</v>
      </c>
      <c r="G417" t="e" cm="1">
        <f t="array" ref="G417">_xlfn.IFS(Customer!K588=1,"Basic",Customer!L588=1,"Graduate",Customer!M588=1,"Master",Customer!N588=1,"PhD")</f>
        <v>#N/A</v>
      </c>
      <c r="H417" t="s">
        <v>17</v>
      </c>
      <c r="I417">
        <v>76</v>
      </c>
      <c r="J417">
        <v>1280</v>
      </c>
      <c r="K417">
        <v>117</v>
      </c>
      <c r="L417">
        <v>450</v>
      </c>
      <c r="M417">
        <v>370</v>
      </c>
      <c r="N417">
        <v>236</v>
      </c>
      <c r="O417">
        <v>236</v>
      </c>
      <c r="P417">
        <v>2217</v>
      </c>
      <c r="Q417">
        <v>15</v>
      </c>
      <c r="R417">
        <v>9</v>
      </c>
      <c r="S417">
        <v>6</v>
      </c>
      <c r="T417">
        <v>9</v>
      </c>
      <c r="U417">
        <v>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1">
        <v>43646</v>
      </c>
    </row>
    <row r="418" spans="1:29" x14ac:dyDescent="0.3">
      <c r="A418">
        <v>1417</v>
      </c>
      <c r="B418">
        <v>175236</v>
      </c>
      <c r="C418">
        <v>0</v>
      </c>
      <c r="D418">
        <v>1</v>
      </c>
      <c r="E418">
        <v>56</v>
      </c>
      <c r="F418" t="str" cm="1">
        <f t="array" ref="F418">_xlfn.IFS(Customer!F343=1,"Divorced",Customer!G343=1,"Married",Customer!H343=1,"Single",Customer!I343=1,"Together",Customer!J343=1,"Window")</f>
        <v>Married</v>
      </c>
      <c r="G418" t="str" cm="1">
        <f t="array" ref="G418">_xlfn.IFS(Customer!K343=1,"Basic",Customer!L343=1,"Graduate",Customer!M343=1,"Master",Customer!N343=1,"PhD")</f>
        <v>Graduate</v>
      </c>
      <c r="H418" t="s">
        <v>18</v>
      </c>
      <c r="I418">
        <v>27</v>
      </c>
      <c r="J418">
        <v>1020</v>
      </c>
      <c r="K418">
        <v>154</v>
      </c>
      <c r="L418">
        <v>932</v>
      </c>
      <c r="M418">
        <v>28</v>
      </c>
      <c r="N418">
        <v>89</v>
      </c>
      <c r="O418">
        <v>266</v>
      </c>
      <c r="P418">
        <v>1956</v>
      </c>
      <c r="Q418">
        <v>1</v>
      </c>
      <c r="R418">
        <v>8</v>
      </c>
      <c r="S418">
        <v>3</v>
      </c>
      <c r="T418">
        <v>13</v>
      </c>
      <c r="U418">
        <v>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1">
        <v>43952</v>
      </c>
    </row>
    <row r="419" spans="1:29" x14ac:dyDescent="0.3">
      <c r="A419">
        <v>1418</v>
      </c>
      <c r="B419">
        <v>130015</v>
      </c>
      <c r="C419">
        <v>1</v>
      </c>
      <c r="D419">
        <v>0</v>
      </c>
      <c r="E419">
        <v>50</v>
      </c>
      <c r="F419" t="str" cm="1">
        <f t="array" ref="F419">_xlfn.IFS(Customer!F1849=1,"Divorced",Customer!G1849=1,"Married",Customer!H1849=1,"Single",Customer!I1849=1,"Together",Customer!J1849=1,"Window")</f>
        <v>Single</v>
      </c>
      <c r="G419" t="str" cm="1">
        <f t="array" ref="G419">_xlfn.IFS(Customer!K1849=1,"Basic",Customer!L1849=1,"Graduate",Customer!M1849=1,"Master",Customer!N1849=1,"PhD")</f>
        <v>Graduate</v>
      </c>
      <c r="H419" t="s">
        <v>19</v>
      </c>
      <c r="I419">
        <v>28</v>
      </c>
      <c r="J419">
        <v>108</v>
      </c>
      <c r="K419">
        <v>0</v>
      </c>
      <c r="L419">
        <v>95</v>
      </c>
      <c r="M419">
        <v>9</v>
      </c>
      <c r="N419">
        <v>13</v>
      </c>
      <c r="O419">
        <v>22</v>
      </c>
      <c r="P419">
        <v>204</v>
      </c>
      <c r="Q419">
        <v>2</v>
      </c>
      <c r="R419">
        <v>1</v>
      </c>
      <c r="S419">
        <v>0</v>
      </c>
      <c r="T419">
        <v>4</v>
      </c>
      <c r="U419">
        <v>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1">
        <v>44021</v>
      </c>
    </row>
    <row r="420" spans="1:29" x14ac:dyDescent="0.3">
      <c r="A420">
        <v>1419</v>
      </c>
      <c r="B420">
        <v>150943</v>
      </c>
      <c r="C420">
        <v>0</v>
      </c>
      <c r="D420">
        <v>1</v>
      </c>
      <c r="E420">
        <v>64</v>
      </c>
      <c r="F420" t="str" cm="1">
        <f t="array" ref="F420">_xlfn.IFS(Customer!F1129=1,"Divorced",Customer!G1129=1,"Married",Customer!H1129=1,"Single",Customer!I1129=1,"Together",Customer!J1129=1,"Window")</f>
        <v>Together</v>
      </c>
      <c r="G420" t="str" cm="1">
        <f t="array" ref="G420">_xlfn.IFS(Customer!K1129=1,"Basic",Customer!L1129=1,"Graduate",Customer!M1129=1,"Master",Customer!N1129=1,"PhD")</f>
        <v>Master</v>
      </c>
      <c r="H420" t="s">
        <v>16</v>
      </c>
      <c r="I420">
        <v>49</v>
      </c>
      <c r="J420">
        <v>92</v>
      </c>
      <c r="K420">
        <v>0</v>
      </c>
      <c r="L420">
        <v>21</v>
      </c>
      <c r="M420">
        <v>6</v>
      </c>
      <c r="N420">
        <v>0</v>
      </c>
      <c r="O420">
        <v>18</v>
      </c>
      <c r="P420">
        <v>101</v>
      </c>
      <c r="Q420">
        <v>1</v>
      </c>
      <c r="R420">
        <v>1</v>
      </c>
      <c r="S420">
        <v>0</v>
      </c>
      <c r="T420">
        <v>3</v>
      </c>
      <c r="U420">
        <v>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1">
        <v>43795</v>
      </c>
    </row>
    <row r="421" spans="1:29" x14ac:dyDescent="0.3">
      <c r="A421">
        <v>1420</v>
      </c>
      <c r="B421">
        <v>167272</v>
      </c>
      <c r="C421">
        <v>0</v>
      </c>
      <c r="D421">
        <v>1</v>
      </c>
      <c r="E421">
        <v>54</v>
      </c>
      <c r="F421" t="str" cm="1">
        <f t="array" ref="F421">_xlfn.IFS(Customer!F589=1,"Divorced",Customer!G589=1,"Married",Customer!H589=1,"Single",Customer!I589=1,"Together",Customer!J589=1,"Window")</f>
        <v>Divorced</v>
      </c>
      <c r="G421" t="str" cm="1">
        <f t="array" ref="G421">_xlfn.IFS(Customer!K589=1,"Basic",Customer!L589=1,"Graduate",Customer!M589=1,"Master",Customer!N589=1,"PhD")</f>
        <v>Graduate</v>
      </c>
      <c r="H421" t="s">
        <v>20</v>
      </c>
      <c r="I421">
        <v>12</v>
      </c>
      <c r="J421">
        <v>888</v>
      </c>
      <c r="K421">
        <v>87</v>
      </c>
      <c r="L421">
        <v>674</v>
      </c>
      <c r="M421">
        <v>70</v>
      </c>
      <c r="N421">
        <v>70</v>
      </c>
      <c r="O421">
        <v>35</v>
      </c>
      <c r="P421">
        <v>1753</v>
      </c>
      <c r="Q421">
        <v>3</v>
      </c>
      <c r="R421">
        <v>6</v>
      </c>
      <c r="S421">
        <v>2</v>
      </c>
      <c r="T421">
        <v>12</v>
      </c>
      <c r="U421">
        <v>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1">
        <v>43978</v>
      </c>
    </row>
    <row r="422" spans="1:29" x14ac:dyDescent="0.3">
      <c r="A422">
        <v>1421</v>
      </c>
      <c r="B422">
        <v>151529</v>
      </c>
      <c r="C422">
        <v>0</v>
      </c>
      <c r="D422">
        <v>1</v>
      </c>
      <c r="E422">
        <v>71</v>
      </c>
      <c r="F422" t="str" cm="1">
        <f t="array" ref="F422">_xlfn.IFS(Customer!F1107=1,"Divorced",Customer!G1107=1,"Married",Customer!H1107=1,"Single",Customer!I1107=1,"Together",Customer!J1107=1,"Window")</f>
        <v>Window</v>
      </c>
      <c r="G422" t="str" cm="1">
        <f t="array" ref="G422">_xlfn.IFS(Customer!K1107=1,"Basic",Customer!L1107=1,"Graduate",Customer!M1107=1,"Master",Customer!N1107=1,"PhD")</f>
        <v>Master</v>
      </c>
      <c r="H422" t="s">
        <v>15</v>
      </c>
      <c r="I422">
        <v>14</v>
      </c>
      <c r="J422">
        <v>1176</v>
      </c>
      <c r="K422">
        <v>12</v>
      </c>
      <c r="L422">
        <v>103</v>
      </c>
      <c r="M422">
        <v>18</v>
      </c>
      <c r="N422">
        <v>0</v>
      </c>
      <c r="O422">
        <v>65</v>
      </c>
      <c r="P422">
        <v>1244</v>
      </c>
      <c r="Q422">
        <v>2</v>
      </c>
      <c r="R422">
        <v>9</v>
      </c>
      <c r="S422">
        <v>1</v>
      </c>
      <c r="T422">
        <v>5</v>
      </c>
      <c r="U422">
        <v>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s="1">
        <v>43873</v>
      </c>
    </row>
    <row r="423" spans="1:29" x14ac:dyDescent="0.3">
      <c r="A423">
        <v>1422</v>
      </c>
      <c r="B423">
        <v>132011</v>
      </c>
      <c r="C423">
        <v>1</v>
      </c>
      <c r="D423">
        <v>0</v>
      </c>
      <c r="E423">
        <v>49</v>
      </c>
      <c r="F423" t="str" cm="1">
        <f t="array" ref="F423">_xlfn.IFS(Customer!F1776=1,"Divorced",Customer!G1776=1,"Married",Customer!H1776=1,"Single",Customer!I1776=1,"Together",Customer!J1776=1,"Window")</f>
        <v>Married</v>
      </c>
      <c r="G423" t="str" cm="1">
        <f t="array" ref="G423">_xlfn.IFS(Customer!K1776=1,"Basic",Customer!L1776=1,"Graduate",Customer!M1776=1,"Master",Customer!N1776=1,"PhD")</f>
        <v>PhD</v>
      </c>
      <c r="H423" t="s">
        <v>17</v>
      </c>
      <c r="I423">
        <v>89</v>
      </c>
      <c r="J423">
        <v>408</v>
      </c>
      <c r="K423">
        <v>0</v>
      </c>
      <c r="L423">
        <v>62</v>
      </c>
      <c r="M423">
        <v>8</v>
      </c>
      <c r="N423">
        <v>4</v>
      </c>
      <c r="O423">
        <v>21</v>
      </c>
      <c r="P423">
        <v>462</v>
      </c>
      <c r="Q423">
        <v>3</v>
      </c>
      <c r="R423">
        <v>2</v>
      </c>
      <c r="S423">
        <v>1</v>
      </c>
      <c r="T423">
        <v>4</v>
      </c>
      <c r="U423">
        <v>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1">
        <v>43857</v>
      </c>
    </row>
    <row r="424" spans="1:29" x14ac:dyDescent="0.3">
      <c r="A424">
        <v>1423</v>
      </c>
      <c r="B424">
        <v>107500</v>
      </c>
      <c r="C424">
        <v>1</v>
      </c>
      <c r="D424">
        <v>0</v>
      </c>
      <c r="E424">
        <v>34</v>
      </c>
      <c r="F424" t="str" cm="1">
        <f t="array" ref="F424">_xlfn.IFS(Customer!F2205=1,"Divorced",Customer!G2205=1,"Married",Customer!H2205=1,"Single",Customer!I2205=1,"Together",Customer!J2205=1,"Window")</f>
        <v>Married</v>
      </c>
      <c r="G424" t="e" cm="1">
        <f t="array" ref="G424">_xlfn.IFS(Customer!K2205=1,"Basic",Customer!L2205=1,"Graduate",Customer!M2205=1,"Master",Customer!N2205=1,"PhD")</f>
        <v>#N/A</v>
      </c>
      <c r="H424" t="s">
        <v>18</v>
      </c>
      <c r="I424">
        <v>96</v>
      </c>
      <c r="J424">
        <v>14</v>
      </c>
      <c r="K424">
        <v>158</v>
      </c>
      <c r="L424">
        <v>72</v>
      </c>
      <c r="M424">
        <v>57</v>
      </c>
      <c r="N424">
        <v>86</v>
      </c>
      <c r="O424">
        <v>129</v>
      </c>
      <c r="P424">
        <v>258</v>
      </c>
      <c r="Q424">
        <v>2</v>
      </c>
      <c r="R424">
        <v>2</v>
      </c>
      <c r="S424">
        <v>0</v>
      </c>
      <c r="T424">
        <v>3</v>
      </c>
      <c r="U424">
        <v>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1">
        <v>43661</v>
      </c>
    </row>
    <row r="425" spans="1:29" x14ac:dyDescent="0.3">
      <c r="A425">
        <v>1424</v>
      </c>
      <c r="B425">
        <v>128691</v>
      </c>
      <c r="C425">
        <v>1</v>
      </c>
      <c r="D425">
        <v>0</v>
      </c>
      <c r="E425">
        <v>31</v>
      </c>
      <c r="F425" t="str" cm="1">
        <f t="array" ref="F425">_xlfn.IFS(Customer!F1876=1,"Divorced",Customer!G1876=1,"Married",Customer!H1876=1,"Single",Customer!I1876=1,"Together",Customer!J1876=1,"Window")</f>
        <v>Married</v>
      </c>
      <c r="G425" t="str" cm="1">
        <f t="array" ref="G425">_xlfn.IFS(Customer!K1876=1,"Basic",Customer!L1876=1,"Graduate",Customer!M1876=1,"Master",Customer!N1876=1,"PhD")</f>
        <v>Graduate</v>
      </c>
      <c r="H425" t="s">
        <v>19</v>
      </c>
      <c r="I425">
        <v>56</v>
      </c>
      <c r="J425">
        <v>22</v>
      </c>
      <c r="K425">
        <v>18</v>
      </c>
      <c r="L425">
        <v>58</v>
      </c>
      <c r="M425">
        <v>36</v>
      </c>
      <c r="N425">
        <v>0</v>
      </c>
      <c r="O425">
        <v>18</v>
      </c>
      <c r="P425">
        <v>117</v>
      </c>
      <c r="Q425">
        <v>1</v>
      </c>
      <c r="R425">
        <v>1</v>
      </c>
      <c r="S425">
        <v>0</v>
      </c>
      <c r="T425">
        <v>3</v>
      </c>
      <c r="U425">
        <v>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s="1">
        <v>43808</v>
      </c>
    </row>
    <row r="426" spans="1:29" x14ac:dyDescent="0.3">
      <c r="A426">
        <v>1425</v>
      </c>
      <c r="B426">
        <v>156223</v>
      </c>
      <c r="C426">
        <v>0</v>
      </c>
      <c r="D426">
        <v>1</v>
      </c>
      <c r="E426">
        <v>72</v>
      </c>
      <c r="F426" t="str" cm="1">
        <f t="array" ref="F426">_xlfn.IFS(Customer!F963=1,"Divorced",Customer!G963=1,"Married",Customer!H963=1,"Single",Customer!I963=1,"Together",Customer!J963=1,"Window")</f>
        <v>Married</v>
      </c>
      <c r="G426" t="str" cm="1">
        <f t="array" ref="G426">_xlfn.IFS(Customer!K963=1,"Basic",Customer!L963=1,"Graduate",Customer!M963=1,"Master",Customer!N963=1,"PhD")</f>
        <v>PhD</v>
      </c>
      <c r="H426" t="s">
        <v>16</v>
      </c>
      <c r="I426">
        <v>72</v>
      </c>
      <c r="J426">
        <v>214</v>
      </c>
      <c r="K426">
        <v>78</v>
      </c>
      <c r="L426">
        <v>86</v>
      </c>
      <c r="M426">
        <v>44</v>
      </c>
      <c r="N426">
        <v>0</v>
      </c>
      <c r="O426">
        <v>11</v>
      </c>
      <c r="P426">
        <v>411</v>
      </c>
      <c r="Q426">
        <v>2</v>
      </c>
      <c r="R426">
        <v>2</v>
      </c>
      <c r="S426">
        <v>1</v>
      </c>
      <c r="T426">
        <v>5</v>
      </c>
      <c r="U426">
        <v>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s="1">
        <v>43977</v>
      </c>
    </row>
    <row r="427" spans="1:29" x14ac:dyDescent="0.3">
      <c r="A427">
        <v>1426</v>
      </c>
      <c r="B427">
        <v>118100</v>
      </c>
      <c r="C427">
        <v>0</v>
      </c>
      <c r="D427">
        <v>0</v>
      </c>
      <c r="E427">
        <v>74</v>
      </c>
      <c r="F427" t="str" cm="1">
        <f t="array" ref="F427">_xlfn.IFS(Customer!F2129=1,"Divorced",Customer!G2129=1,"Married",Customer!H2129=1,"Single",Customer!I2129=1,"Together",Customer!J2129=1,"Window")</f>
        <v>Married</v>
      </c>
      <c r="G427" t="str" cm="1">
        <f t="array" ref="G427">_xlfn.IFS(Customer!K2129=1,"Basic",Customer!L2129=1,"Graduate",Customer!M2129=1,"Master",Customer!N2129=1,"PhD")</f>
        <v>Graduate</v>
      </c>
      <c r="H427" t="s">
        <v>20</v>
      </c>
      <c r="I427">
        <v>14</v>
      </c>
      <c r="J427">
        <v>20</v>
      </c>
      <c r="K427">
        <v>7</v>
      </c>
      <c r="L427">
        <v>13</v>
      </c>
      <c r="M427">
        <v>26</v>
      </c>
      <c r="N427">
        <v>20</v>
      </c>
      <c r="O427">
        <v>7</v>
      </c>
      <c r="P427">
        <v>78</v>
      </c>
      <c r="Q427">
        <v>1</v>
      </c>
      <c r="R427">
        <v>0</v>
      </c>
      <c r="S427">
        <v>0</v>
      </c>
      <c r="T427">
        <v>3</v>
      </c>
      <c r="U427">
        <v>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1">
        <v>43841</v>
      </c>
    </row>
    <row r="428" spans="1:29" x14ac:dyDescent="0.3">
      <c r="A428">
        <v>1427</v>
      </c>
      <c r="B428">
        <v>130279</v>
      </c>
      <c r="C428">
        <v>1</v>
      </c>
      <c r="D428">
        <v>0</v>
      </c>
      <c r="E428">
        <v>31</v>
      </c>
      <c r="F428" t="str" cm="1">
        <f t="array" ref="F428">_xlfn.IFS(Customer!F1841=1,"Divorced",Customer!G1841=1,"Married",Customer!H1841=1,"Single",Customer!I1841=1,"Together",Customer!J1841=1,"Window")</f>
        <v>Single</v>
      </c>
      <c r="G428" t="str" cm="1">
        <f t="array" ref="G428">_xlfn.IFS(Customer!K1841=1,"Basic",Customer!L1841=1,"Graduate",Customer!M1841=1,"Master",Customer!N1841=1,"PhD")</f>
        <v>Graduate</v>
      </c>
      <c r="H428" t="s">
        <v>15</v>
      </c>
      <c r="I428">
        <v>13</v>
      </c>
      <c r="J428">
        <v>43</v>
      </c>
      <c r="K428">
        <v>17</v>
      </c>
      <c r="L428">
        <v>60</v>
      </c>
      <c r="M428">
        <v>17</v>
      </c>
      <c r="N428">
        <v>17</v>
      </c>
      <c r="O428">
        <v>4</v>
      </c>
      <c r="P428">
        <v>151</v>
      </c>
      <c r="Q428">
        <v>1</v>
      </c>
      <c r="R428">
        <v>1</v>
      </c>
      <c r="S428">
        <v>0</v>
      </c>
      <c r="T428">
        <v>3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s="1">
        <v>43622</v>
      </c>
    </row>
    <row r="429" spans="1:29" x14ac:dyDescent="0.3">
      <c r="A429">
        <v>1428</v>
      </c>
      <c r="B429">
        <v>120130</v>
      </c>
      <c r="C429">
        <v>0</v>
      </c>
      <c r="D429">
        <v>0</v>
      </c>
      <c r="E429">
        <v>46</v>
      </c>
      <c r="F429" t="str" cm="1">
        <f t="array" ref="F429">_xlfn.IFS(Customer!F2091=1,"Divorced",Customer!G2091=1,"Married",Customer!H2091=1,"Single",Customer!I2091=1,"Together",Customer!J2091=1,"Window")</f>
        <v>Married</v>
      </c>
      <c r="G429" t="e" cm="1">
        <f t="array" ref="G429">_xlfn.IFS(Customer!K2091=1,"Basic",Customer!L2091=1,"Graduate",Customer!M2091=1,"Master",Customer!N2091=1,"PhD")</f>
        <v>#N/A</v>
      </c>
      <c r="H429" t="s">
        <v>17</v>
      </c>
      <c r="I429">
        <v>99</v>
      </c>
      <c r="J429">
        <v>0</v>
      </c>
      <c r="K429">
        <v>36</v>
      </c>
      <c r="L429">
        <v>18</v>
      </c>
      <c r="M429">
        <v>42</v>
      </c>
      <c r="N429">
        <v>36</v>
      </c>
      <c r="O429">
        <v>72</v>
      </c>
      <c r="P429">
        <v>60</v>
      </c>
      <c r="Q429">
        <v>1</v>
      </c>
      <c r="R429">
        <v>1</v>
      </c>
      <c r="S429">
        <v>0</v>
      </c>
      <c r="T429">
        <v>3</v>
      </c>
      <c r="U429">
        <v>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s="1">
        <v>44064</v>
      </c>
    </row>
    <row r="430" spans="1:29" x14ac:dyDescent="0.3">
      <c r="A430">
        <v>1429</v>
      </c>
      <c r="B430">
        <v>123295</v>
      </c>
      <c r="C430">
        <v>0</v>
      </c>
      <c r="D430">
        <v>0</v>
      </c>
      <c r="E430">
        <v>61</v>
      </c>
      <c r="F430" t="str" cm="1">
        <f t="array" ref="F430">_xlfn.IFS(Customer!F2020=1,"Divorced",Customer!G2020=1,"Married",Customer!H2020=1,"Single",Customer!I2020=1,"Together",Customer!J2020=1,"Window")</f>
        <v>Divorced</v>
      </c>
      <c r="G430" t="str" cm="1">
        <f t="array" ref="G430">_xlfn.IFS(Customer!K2020=1,"Basic",Customer!L2020=1,"Graduate",Customer!M2020=1,"Master",Customer!N2020=1,"PhD")</f>
        <v>Graduate</v>
      </c>
      <c r="H430" t="s">
        <v>18</v>
      </c>
      <c r="I430">
        <v>72</v>
      </c>
      <c r="J430">
        <v>0</v>
      </c>
      <c r="K430">
        <v>0</v>
      </c>
      <c r="L430">
        <v>5</v>
      </c>
      <c r="M430">
        <v>11</v>
      </c>
      <c r="N430">
        <v>64</v>
      </c>
      <c r="O430">
        <v>26</v>
      </c>
      <c r="P430">
        <v>53</v>
      </c>
      <c r="Q430">
        <v>1</v>
      </c>
      <c r="R430">
        <v>1</v>
      </c>
      <c r="S430">
        <v>0</v>
      </c>
      <c r="T430">
        <v>2</v>
      </c>
      <c r="U430">
        <v>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s="1">
        <v>43817</v>
      </c>
    </row>
    <row r="431" spans="1:29" x14ac:dyDescent="0.3">
      <c r="A431">
        <v>1430</v>
      </c>
      <c r="B431">
        <v>142618</v>
      </c>
      <c r="C431">
        <v>1</v>
      </c>
      <c r="D431">
        <v>0</v>
      </c>
      <c r="E431">
        <v>48</v>
      </c>
      <c r="F431" t="str" cm="1">
        <f t="array" ref="F431">_xlfn.IFS(Customer!F1393=1,"Divorced",Customer!G1393=1,"Married",Customer!H1393=1,"Single",Customer!I1393=1,"Together",Customer!J1393=1,"Window")</f>
        <v>Divorced</v>
      </c>
      <c r="G431" t="str" cm="1">
        <f t="array" ref="G431">_xlfn.IFS(Customer!K1393=1,"Basic",Customer!L1393=1,"Graduate",Customer!M1393=1,"Master",Customer!N1393=1,"PhD")</f>
        <v>Master</v>
      </c>
      <c r="H431" t="s">
        <v>19</v>
      </c>
      <c r="I431">
        <v>92</v>
      </c>
      <c r="J431">
        <v>254</v>
      </c>
      <c r="K431">
        <v>47</v>
      </c>
      <c r="L431">
        <v>248</v>
      </c>
      <c r="M431">
        <v>44</v>
      </c>
      <c r="N431">
        <v>17</v>
      </c>
      <c r="O431">
        <v>33</v>
      </c>
      <c r="P431">
        <v>576</v>
      </c>
      <c r="Q431">
        <v>2</v>
      </c>
      <c r="R431">
        <v>5</v>
      </c>
      <c r="S431">
        <v>0</v>
      </c>
      <c r="T431">
        <v>4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s="1">
        <v>43905</v>
      </c>
    </row>
    <row r="432" spans="1:29" x14ac:dyDescent="0.3">
      <c r="A432">
        <v>1431</v>
      </c>
      <c r="B432">
        <v>181246</v>
      </c>
      <c r="C432">
        <v>0</v>
      </c>
      <c r="D432">
        <v>0</v>
      </c>
      <c r="E432">
        <v>56</v>
      </c>
      <c r="F432" t="str" cm="1">
        <f t="array" ref="F432">_xlfn.IFS(Customer!F171=1,"Divorced",Customer!G171=1,"Married",Customer!H171=1,"Single",Customer!I171=1,"Together",Customer!J171=1,"Window")</f>
        <v>Single</v>
      </c>
      <c r="G432" t="str" cm="1">
        <f t="array" ref="G432">_xlfn.IFS(Customer!K171=1,"Basic",Customer!L171=1,"Graduate",Customer!M171=1,"Master",Customer!N171=1,"PhD")</f>
        <v>Graduate</v>
      </c>
      <c r="H432" t="s">
        <v>16</v>
      </c>
      <c r="I432">
        <v>87</v>
      </c>
      <c r="J432">
        <v>888</v>
      </c>
      <c r="K432">
        <v>424</v>
      </c>
      <c r="L432">
        <v>1198</v>
      </c>
      <c r="M432">
        <v>136</v>
      </c>
      <c r="N432">
        <v>348</v>
      </c>
      <c r="O432">
        <v>83</v>
      </c>
      <c r="P432">
        <v>2911</v>
      </c>
      <c r="Q432">
        <v>1</v>
      </c>
      <c r="R432">
        <v>4</v>
      </c>
      <c r="S432">
        <v>5</v>
      </c>
      <c r="T432">
        <v>7</v>
      </c>
      <c r="U432">
        <v>1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 s="1">
        <v>43986</v>
      </c>
    </row>
    <row r="433" spans="1:29" x14ac:dyDescent="0.3">
      <c r="A433">
        <v>1432</v>
      </c>
      <c r="B433">
        <v>124027</v>
      </c>
      <c r="C433">
        <v>1</v>
      </c>
      <c r="D433">
        <v>0</v>
      </c>
      <c r="E433">
        <v>44</v>
      </c>
      <c r="F433" t="str" cm="1">
        <f t="array" ref="F433">_xlfn.IFS(Customer!F1999=1,"Divorced",Customer!G1999=1,"Married",Customer!H1999=1,"Single",Customer!I1999=1,"Together",Customer!J1999=1,"Window")</f>
        <v>Married</v>
      </c>
      <c r="G433" t="str" cm="1">
        <f t="array" ref="G433">_xlfn.IFS(Customer!K1999=1,"Basic",Customer!L1999=1,"Graduate",Customer!M1999=1,"Master",Customer!N1999=1,"PhD")</f>
        <v>Graduate</v>
      </c>
      <c r="H433" t="s">
        <v>20</v>
      </c>
      <c r="I433">
        <v>7</v>
      </c>
      <c r="J433">
        <v>72</v>
      </c>
      <c r="K433">
        <v>36</v>
      </c>
      <c r="L433">
        <v>57</v>
      </c>
      <c r="M433">
        <v>57</v>
      </c>
      <c r="N433">
        <v>0</v>
      </c>
      <c r="O433">
        <v>26</v>
      </c>
      <c r="P433">
        <v>196</v>
      </c>
      <c r="Q433">
        <v>2</v>
      </c>
      <c r="R433">
        <v>2</v>
      </c>
      <c r="S433">
        <v>0</v>
      </c>
      <c r="T433">
        <v>3</v>
      </c>
      <c r="U433">
        <v>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1">
        <v>43783</v>
      </c>
    </row>
    <row r="434" spans="1:29" x14ac:dyDescent="0.3">
      <c r="A434">
        <v>1433</v>
      </c>
      <c r="B434">
        <v>155707</v>
      </c>
      <c r="C434">
        <v>0</v>
      </c>
      <c r="D434">
        <v>1</v>
      </c>
      <c r="E434">
        <v>67</v>
      </c>
      <c r="F434" t="str" cm="1">
        <f t="array" ref="F434">_xlfn.IFS(Customer!F978=1,"Divorced",Customer!G978=1,"Married",Customer!H978=1,"Single",Customer!I978=1,"Together",Customer!J978=1,"Window")</f>
        <v>Married</v>
      </c>
      <c r="G434" t="str" cm="1">
        <f t="array" ref="G434">_xlfn.IFS(Customer!K978=1,"Basic",Customer!L978=1,"Graduate",Customer!M978=1,"Master",Customer!N978=1,"PhD")</f>
        <v>PhD</v>
      </c>
      <c r="H434" t="s">
        <v>15</v>
      </c>
      <c r="I434">
        <v>91</v>
      </c>
      <c r="J434">
        <v>581</v>
      </c>
      <c r="K434">
        <v>20</v>
      </c>
      <c r="L434">
        <v>229</v>
      </c>
      <c r="M434">
        <v>84</v>
      </c>
      <c r="N434">
        <v>184</v>
      </c>
      <c r="O434">
        <v>98</v>
      </c>
      <c r="P434">
        <v>1001</v>
      </c>
      <c r="Q434">
        <v>2</v>
      </c>
      <c r="R434">
        <v>3</v>
      </c>
      <c r="S434">
        <v>2</v>
      </c>
      <c r="T434">
        <v>9</v>
      </c>
      <c r="U434">
        <v>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1">
        <v>43979</v>
      </c>
    </row>
    <row r="435" spans="1:29" x14ac:dyDescent="0.3">
      <c r="A435">
        <v>1434</v>
      </c>
      <c r="B435">
        <v>157959</v>
      </c>
      <c r="C435">
        <v>0</v>
      </c>
      <c r="D435">
        <v>1</v>
      </c>
      <c r="E435">
        <v>65</v>
      </c>
      <c r="F435" t="str" cm="1">
        <f t="array" ref="F435">_xlfn.IFS(Customer!F905=1,"Divorced",Customer!G905=1,"Married",Customer!H905=1,"Single",Customer!I905=1,"Together",Customer!J905=1,"Window")</f>
        <v>Single</v>
      </c>
      <c r="G435" t="str" cm="1">
        <f t="array" ref="G435">_xlfn.IFS(Customer!K905=1,"Basic",Customer!L905=1,"Graduate",Customer!M905=1,"Master",Customer!N905=1,"PhD")</f>
        <v>Graduate</v>
      </c>
      <c r="H435" t="s">
        <v>17</v>
      </c>
      <c r="I435">
        <v>71</v>
      </c>
      <c r="J435">
        <v>1172</v>
      </c>
      <c r="K435">
        <v>44</v>
      </c>
      <c r="L435">
        <v>878</v>
      </c>
      <c r="M435">
        <v>117</v>
      </c>
      <c r="N435">
        <v>65</v>
      </c>
      <c r="O435">
        <v>90</v>
      </c>
      <c r="P435">
        <v>2186</v>
      </c>
      <c r="Q435">
        <v>5</v>
      </c>
      <c r="R435">
        <v>4</v>
      </c>
      <c r="S435">
        <v>7</v>
      </c>
      <c r="T435">
        <v>11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1">
        <v>43745</v>
      </c>
    </row>
    <row r="436" spans="1:29" x14ac:dyDescent="0.3">
      <c r="A436">
        <v>1435</v>
      </c>
      <c r="B436">
        <v>156796</v>
      </c>
      <c r="C436">
        <v>0</v>
      </c>
      <c r="D436">
        <v>1</v>
      </c>
      <c r="E436">
        <v>51</v>
      </c>
      <c r="F436" t="str" cm="1">
        <f t="array" ref="F436">_xlfn.IFS(Customer!F946=1,"Divorced",Customer!G946=1,"Married",Customer!H946=1,"Single",Customer!I946=1,"Together",Customer!J946=1,"Window")</f>
        <v>Married</v>
      </c>
      <c r="G436" t="str" cm="1">
        <f t="array" ref="G436">_xlfn.IFS(Customer!K946=1,"Basic",Customer!L946=1,"Graduate",Customer!M946=1,"Master",Customer!N946=1,"PhD")</f>
        <v>Graduate</v>
      </c>
      <c r="H436" t="s">
        <v>18</v>
      </c>
      <c r="I436">
        <v>24</v>
      </c>
      <c r="J436">
        <v>1811</v>
      </c>
      <c r="K436">
        <v>105</v>
      </c>
      <c r="L436">
        <v>444</v>
      </c>
      <c r="M436">
        <v>171</v>
      </c>
      <c r="N436">
        <v>130</v>
      </c>
      <c r="O436">
        <v>102</v>
      </c>
      <c r="P436">
        <v>2559</v>
      </c>
      <c r="Q436">
        <v>3</v>
      </c>
      <c r="R436">
        <v>8</v>
      </c>
      <c r="S436">
        <v>9</v>
      </c>
      <c r="T436">
        <v>7</v>
      </c>
      <c r="U436">
        <v>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s="1">
        <v>43670</v>
      </c>
    </row>
    <row r="437" spans="1:29" x14ac:dyDescent="0.3">
      <c r="A437">
        <v>1436</v>
      </c>
      <c r="B437">
        <v>136230</v>
      </c>
      <c r="C437">
        <v>1</v>
      </c>
      <c r="D437">
        <v>0</v>
      </c>
      <c r="E437">
        <v>49</v>
      </c>
      <c r="F437" t="str" cm="1">
        <f t="array" ref="F437">_xlfn.IFS(Customer!F1628=1,"Divorced",Customer!G1628=1,"Married",Customer!H1628=1,"Single",Customer!I1628=1,"Together",Customer!J1628=1,"Window")</f>
        <v>Single</v>
      </c>
      <c r="G437" t="str" cm="1">
        <f t="array" ref="G437">_xlfn.IFS(Customer!K1628=1,"Basic",Customer!L1628=1,"Graduate",Customer!M1628=1,"Master",Customer!N1628=1,"PhD")</f>
        <v>Master</v>
      </c>
      <c r="H437" t="s">
        <v>19</v>
      </c>
      <c r="I437">
        <v>17</v>
      </c>
      <c r="J437">
        <v>53</v>
      </c>
      <c r="K437">
        <v>8</v>
      </c>
      <c r="L437">
        <v>113</v>
      </c>
      <c r="M437">
        <v>30</v>
      </c>
      <c r="N437">
        <v>8</v>
      </c>
      <c r="O437">
        <v>11</v>
      </c>
      <c r="P437">
        <v>199</v>
      </c>
      <c r="Q437">
        <v>1</v>
      </c>
      <c r="R437">
        <v>2</v>
      </c>
      <c r="S437">
        <v>0</v>
      </c>
      <c r="T437">
        <v>4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s="1">
        <v>43913</v>
      </c>
    </row>
    <row r="438" spans="1:29" x14ac:dyDescent="0.3">
      <c r="A438">
        <v>1437</v>
      </c>
      <c r="B438">
        <v>170829</v>
      </c>
      <c r="C438">
        <v>1</v>
      </c>
      <c r="D438">
        <v>1</v>
      </c>
      <c r="E438">
        <v>40</v>
      </c>
      <c r="F438" t="str" cm="1">
        <f t="array" ref="F438">_xlfn.IFS(Customer!F468=1,"Divorced",Customer!G468=1,"Married",Customer!H468=1,"Single",Customer!I468=1,"Together",Customer!J468=1,"Window")</f>
        <v>Married</v>
      </c>
      <c r="G438" t="e" cm="1">
        <f t="array" ref="G438">_xlfn.IFS(Customer!K468=1,"Basic",Customer!L468=1,"Graduate",Customer!M468=1,"Master",Customer!N468=1,"PhD")</f>
        <v>#N/A</v>
      </c>
      <c r="H438" t="s">
        <v>16</v>
      </c>
      <c r="I438">
        <v>87</v>
      </c>
      <c r="J438">
        <v>340</v>
      </c>
      <c r="K438">
        <v>169</v>
      </c>
      <c r="L438">
        <v>256</v>
      </c>
      <c r="M438">
        <v>174</v>
      </c>
      <c r="N438">
        <v>46</v>
      </c>
      <c r="O438">
        <v>55</v>
      </c>
      <c r="P438">
        <v>929</v>
      </c>
      <c r="Q438">
        <v>2</v>
      </c>
      <c r="R438">
        <v>4</v>
      </c>
      <c r="S438">
        <v>2</v>
      </c>
      <c r="T438">
        <v>8</v>
      </c>
      <c r="U438">
        <v>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1">
        <v>43958</v>
      </c>
    </row>
    <row r="439" spans="1:29" x14ac:dyDescent="0.3">
      <c r="A439">
        <v>1438</v>
      </c>
      <c r="B439">
        <v>165991</v>
      </c>
      <c r="C439">
        <v>0</v>
      </c>
      <c r="D439">
        <v>1</v>
      </c>
      <c r="E439">
        <v>44</v>
      </c>
      <c r="F439" t="str" cm="1">
        <f t="array" ref="F439">_xlfn.IFS(Customer!F627=1,"Divorced",Customer!G627=1,"Married",Customer!H627=1,"Single",Customer!I627=1,"Together",Customer!J627=1,"Window")</f>
        <v>Married</v>
      </c>
      <c r="G439" t="str" cm="1">
        <f t="array" ref="G439">_xlfn.IFS(Customer!K627=1,"Basic",Customer!L627=1,"Graduate",Customer!M627=1,"Master",Customer!N627=1,"PhD")</f>
        <v>Graduate</v>
      </c>
      <c r="H439" t="s">
        <v>20</v>
      </c>
      <c r="I439">
        <v>21</v>
      </c>
      <c r="J439">
        <v>1275</v>
      </c>
      <c r="K439">
        <v>48</v>
      </c>
      <c r="L439">
        <v>916</v>
      </c>
      <c r="M439">
        <v>63</v>
      </c>
      <c r="N439">
        <v>118</v>
      </c>
      <c r="O439">
        <v>23</v>
      </c>
      <c r="P439">
        <v>2397</v>
      </c>
      <c r="Q439">
        <v>3</v>
      </c>
      <c r="R439">
        <v>9</v>
      </c>
      <c r="S439">
        <v>5</v>
      </c>
      <c r="T439">
        <v>10</v>
      </c>
      <c r="U439">
        <v>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1">
        <v>43508</v>
      </c>
    </row>
    <row r="440" spans="1:29" x14ac:dyDescent="0.3">
      <c r="A440">
        <v>1439</v>
      </c>
      <c r="B440">
        <v>138988</v>
      </c>
      <c r="C440">
        <v>1</v>
      </c>
      <c r="D440">
        <v>2</v>
      </c>
      <c r="E440">
        <v>48</v>
      </c>
      <c r="F440" t="str" cm="1">
        <f t="array" ref="F440">_xlfn.IFS(Customer!F1516=1,"Divorced",Customer!G1516=1,"Married",Customer!H1516=1,"Single",Customer!I1516=1,"Together",Customer!J1516=1,"Window")</f>
        <v>Married</v>
      </c>
      <c r="G440" t="str" cm="1">
        <f t="array" ref="G440">_xlfn.IFS(Customer!K1516=1,"Basic",Customer!L1516=1,"Graduate",Customer!M1516=1,"Master",Customer!N1516=1,"PhD")</f>
        <v>Graduate</v>
      </c>
      <c r="H440" t="s">
        <v>15</v>
      </c>
      <c r="I440">
        <v>90</v>
      </c>
      <c r="J440">
        <v>585</v>
      </c>
      <c r="K440">
        <v>86</v>
      </c>
      <c r="L440">
        <v>367</v>
      </c>
      <c r="M440">
        <v>43</v>
      </c>
      <c r="N440">
        <v>11</v>
      </c>
      <c r="O440">
        <v>150</v>
      </c>
      <c r="P440">
        <v>941</v>
      </c>
      <c r="Q440">
        <v>7</v>
      </c>
      <c r="R440">
        <v>5</v>
      </c>
      <c r="S440">
        <v>1</v>
      </c>
      <c r="T440">
        <v>6</v>
      </c>
      <c r="U440">
        <v>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1">
        <v>43490</v>
      </c>
    </row>
    <row r="441" spans="1:29" x14ac:dyDescent="0.3">
      <c r="A441">
        <v>1440</v>
      </c>
      <c r="B441">
        <v>189572</v>
      </c>
      <c r="C441">
        <v>0</v>
      </c>
      <c r="D441">
        <v>0</v>
      </c>
      <c r="E441">
        <v>54</v>
      </c>
      <c r="F441" t="str" cm="1">
        <f t="array" ref="F441">_xlfn.IFS(Customer!F51=1,"Divorced",Customer!G51=1,"Married",Customer!H51=1,"Single",Customer!I51=1,"Together",Customer!J51=1,"Window")</f>
        <v>Single</v>
      </c>
      <c r="G441" t="e" cm="1">
        <f t="array" ref="G441">_xlfn.IFS(Customer!K51=1,"Basic",Customer!L51=1,"Graduate",Customer!M51=1,"Master",Customer!N51=1,"PhD")</f>
        <v>#N/A</v>
      </c>
      <c r="H441" t="s">
        <v>17</v>
      </c>
      <c r="I441">
        <v>44</v>
      </c>
      <c r="J441">
        <v>1283</v>
      </c>
      <c r="K441">
        <v>51</v>
      </c>
      <c r="L441">
        <v>2061</v>
      </c>
      <c r="M441">
        <v>417</v>
      </c>
      <c r="N441">
        <v>411</v>
      </c>
      <c r="O441">
        <v>135</v>
      </c>
      <c r="P441">
        <v>4087</v>
      </c>
      <c r="Q441">
        <v>1</v>
      </c>
      <c r="R441">
        <v>7</v>
      </c>
      <c r="S441">
        <v>7</v>
      </c>
      <c r="T441">
        <v>9</v>
      </c>
      <c r="U441">
        <v>4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1</v>
      </c>
      <c r="AC441" s="1">
        <v>43516</v>
      </c>
    </row>
    <row r="442" spans="1:29" x14ac:dyDescent="0.3">
      <c r="A442">
        <v>1441</v>
      </c>
      <c r="B442">
        <v>142207</v>
      </c>
      <c r="C442">
        <v>1</v>
      </c>
      <c r="D442">
        <v>0</v>
      </c>
      <c r="E442">
        <v>36</v>
      </c>
      <c r="F442" t="str" cm="1">
        <f t="array" ref="F442">_xlfn.IFS(Customer!F1416=1,"Divorced",Customer!G1416=1,"Married",Customer!H1416=1,"Single",Customer!I1416=1,"Together",Customer!J1416=1,"Window")</f>
        <v>Married</v>
      </c>
      <c r="G442" t="str" cm="1">
        <f t="array" ref="G442">_xlfn.IFS(Customer!K1416=1,"Basic",Customer!L1416=1,"Graduate",Customer!M1416=1,"Master",Customer!N1416=1,"PhD")</f>
        <v>Master</v>
      </c>
      <c r="H442" t="s">
        <v>18</v>
      </c>
      <c r="I442">
        <v>71</v>
      </c>
      <c r="J442">
        <v>391</v>
      </c>
      <c r="K442">
        <v>37</v>
      </c>
      <c r="L442">
        <v>243</v>
      </c>
      <c r="M442">
        <v>10</v>
      </c>
      <c r="N442">
        <v>57</v>
      </c>
      <c r="O442">
        <v>155</v>
      </c>
      <c r="P442">
        <v>583</v>
      </c>
      <c r="Q442">
        <v>4</v>
      </c>
      <c r="R442">
        <v>4</v>
      </c>
      <c r="S442">
        <v>1</v>
      </c>
      <c r="T442">
        <v>5</v>
      </c>
      <c r="U442">
        <v>6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 s="1">
        <v>43714</v>
      </c>
    </row>
    <row r="443" spans="1:29" x14ac:dyDescent="0.3">
      <c r="A443">
        <v>1442</v>
      </c>
      <c r="B443">
        <v>150300</v>
      </c>
      <c r="C443">
        <v>0</v>
      </c>
      <c r="D443">
        <v>1</v>
      </c>
      <c r="E443">
        <v>68</v>
      </c>
      <c r="F443" t="str" cm="1">
        <f t="array" ref="F443">_xlfn.IFS(Customer!F1151=1,"Divorced",Customer!G1151=1,"Married",Customer!H1151=1,"Single",Customer!I1151=1,"Together",Customer!J1151=1,"Window")</f>
        <v>Married</v>
      </c>
      <c r="G443" t="str" cm="1">
        <f t="array" ref="G443">_xlfn.IFS(Customer!K1151=1,"Basic",Customer!L1151=1,"Graduate",Customer!M1151=1,"Master",Customer!N1151=1,"PhD")</f>
        <v>Graduate</v>
      </c>
      <c r="H443" t="s">
        <v>19</v>
      </c>
      <c r="I443">
        <v>52</v>
      </c>
      <c r="J443">
        <v>427</v>
      </c>
      <c r="K443">
        <v>45</v>
      </c>
      <c r="L443">
        <v>179</v>
      </c>
      <c r="M443">
        <v>72</v>
      </c>
      <c r="N443">
        <v>69</v>
      </c>
      <c r="O443">
        <v>15</v>
      </c>
      <c r="P443">
        <v>777</v>
      </c>
      <c r="Q443">
        <v>2</v>
      </c>
      <c r="R443">
        <v>2</v>
      </c>
      <c r="S443">
        <v>1</v>
      </c>
      <c r="T443">
        <v>8</v>
      </c>
      <c r="U443">
        <v>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1">
        <v>44133</v>
      </c>
    </row>
    <row r="444" spans="1:29" x14ac:dyDescent="0.3">
      <c r="A444">
        <v>1443</v>
      </c>
      <c r="B444">
        <v>166664</v>
      </c>
      <c r="C444">
        <v>0</v>
      </c>
      <c r="D444">
        <v>0</v>
      </c>
      <c r="E444">
        <v>38</v>
      </c>
      <c r="F444" t="str" cm="1">
        <f t="array" ref="F444">_xlfn.IFS(Customer!F605=1,"Divorced",Customer!G605=1,"Married",Customer!H605=1,"Single",Customer!I605=1,"Together",Customer!J605=1,"Window")</f>
        <v>Together</v>
      </c>
      <c r="G444" t="e" cm="1">
        <f t="array" ref="G444">_xlfn.IFS(Customer!K605=1,"Basic",Customer!L605=1,"Graduate",Customer!M605=1,"Master",Customer!N605=1,"PhD")</f>
        <v>#N/A</v>
      </c>
      <c r="H444" t="s">
        <v>16</v>
      </c>
      <c r="I444">
        <v>78</v>
      </c>
      <c r="J444">
        <v>995</v>
      </c>
      <c r="K444">
        <v>240</v>
      </c>
      <c r="L444">
        <v>1118</v>
      </c>
      <c r="M444">
        <v>550</v>
      </c>
      <c r="N444">
        <v>240</v>
      </c>
      <c r="O444">
        <v>80</v>
      </c>
      <c r="P444">
        <v>3063</v>
      </c>
      <c r="Q444">
        <v>1</v>
      </c>
      <c r="R444">
        <v>5</v>
      </c>
      <c r="S444">
        <v>7</v>
      </c>
      <c r="T444">
        <v>6</v>
      </c>
      <c r="U444">
        <v>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1">
        <v>43526</v>
      </c>
    </row>
    <row r="445" spans="1:29" x14ac:dyDescent="0.3">
      <c r="A445">
        <v>1444</v>
      </c>
      <c r="B445">
        <v>160597</v>
      </c>
      <c r="C445">
        <v>0</v>
      </c>
      <c r="D445">
        <v>1</v>
      </c>
      <c r="E445">
        <v>56</v>
      </c>
      <c r="F445" t="str" cm="1">
        <f t="array" ref="F445">_xlfn.IFS(Customer!F823=1,"Divorced",Customer!G823=1,"Married",Customer!H823=1,"Single",Customer!I823=1,"Together",Customer!J823=1,"Window")</f>
        <v>Married</v>
      </c>
      <c r="G445" t="str" cm="1">
        <f t="array" ref="G445">_xlfn.IFS(Customer!K823=1,"Basic",Customer!L823=1,"Graduate",Customer!M823=1,"Master",Customer!N823=1,"PhD")</f>
        <v>Graduate</v>
      </c>
      <c r="H445" t="s">
        <v>20</v>
      </c>
      <c r="I445">
        <v>2</v>
      </c>
      <c r="J445">
        <v>1383</v>
      </c>
      <c r="K445">
        <v>0</v>
      </c>
      <c r="L445">
        <v>681</v>
      </c>
      <c r="M445">
        <v>85</v>
      </c>
      <c r="N445">
        <v>42</v>
      </c>
      <c r="O445">
        <v>175</v>
      </c>
      <c r="P445">
        <v>2017</v>
      </c>
      <c r="Q445">
        <v>4</v>
      </c>
      <c r="R445">
        <v>2</v>
      </c>
      <c r="S445">
        <v>2</v>
      </c>
      <c r="T445">
        <v>8</v>
      </c>
      <c r="U445">
        <v>7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 s="1">
        <v>43989</v>
      </c>
    </row>
    <row r="446" spans="1:29" x14ac:dyDescent="0.3">
      <c r="A446">
        <v>1445</v>
      </c>
      <c r="B446">
        <v>170165</v>
      </c>
      <c r="C446">
        <v>0</v>
      </c>
      <c r="D446">
        <v>0</v>
      </c>
      <c r="E446">
        <v>71</v>
      </c>
      <c r="F446" t="str" cm="1">
        <f t="array" ref="F446">_xlfn.IFS(Customer!F493=1,"Divorced",Customer!G493=1,"Married",Customer!H493=1,"Single",Customer!I493=1,"Together",Customer!J493=1,"Window")</f>
        <v>Window</v>
      </c>
      <c r="G446" t="str" cm="1">
        <f t="array" ref="G446">_xlfn.IFS(Customer!K493=1,"Basic",Customer!L493=1,"Graduate",Customer!M493=1,"Master",Customer!N493=1,"PhD")</f>
        <v>Graduate</v>
      </c>
      <c r="H446" t="s">
        <v>15</v>
      </c>
      <c r="I446">
        <v>60</v>
      </c>
      <c r="J446">
        <v>390</v>
      </c>
      <c r="K446">
        <v>0</v>
      </c>
      <c r="L446">
        <v>614</v>
      </c>
      <c r="M446">
        <v>483</v>
      </c>
      <c r="N446">
        <v>463</v>
      </c>
      <c r="O446">
        <v>296</v>
      </c>
      <c r="P446">
        <v>1654</v>
      </c>
      <c r="Q446">
        <v>1</v>
      </c>
      <c r="R446">
        <v>3</v>
      </c>
      <c r="S446">
        <v>7</v>
      </c>
      <c r="T446">
        <v>11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1">
        <v>43888</v>
      </c>
    </row>
    <row r="447" spans="1:29" x14ac:dyDescent="0.3">
      <c r="A447">
        <v>1446</v>
      </c>
      <c r="B447">
        <v>150520</v>
      </c>
      <c r="C447">
        <v>0</v>
      </c>
      <c r="D447">
        <v>1</v>
      </c>
      <c r="E447">
        <v>62</v>
      </c>
      <c r="F447" t="str" cm="1">
        <f t="array" ref="F447">_xlfn.IFS(Customer!F1143=1,"Divorced",Customer!G1143=1,"Married",Customer!H1143=1,"Single",Customer!I1143=1,"Together",Customer!J1143=1,"Window")</f>
        <v>Window</v>
      </c>
      <c r="G447" t="str" cm="1">
        <f t="array" ref="G447">_xlfn.IFS(Customer!K1143=1,"Basic",Customer!L1143=1,"Graduate",Customer!M1143=1,"Master",Customer!N1143=1,"PhD")</f>
        <v>PhD</v>
      </c>
      <c r="H447" t="s">
        <v>17</v>
      </c>
      <c r="I447">
        <v>25</v>
      </c>
      <c r="J447">
        <v>334</v>
      </c>
      <c r="K447">
        <v>0</v>
      </c>
      <c r="L447">
        <v>18</v>
      </c>
      <c r="M447">
        <v>6</v>
      </c>
      <c r="N447">
        <v>3</v>
      </c>
      <c r="O447">
        <v>42</v>
      </c>
      <c r="P447">
        <v>319</v>
      </c>
      <c r="Q447">
        <v>2</v>
      </c>
      <c r="R447">
        <v>3</v>
      </c>
      <c r="S447">
        <v>1</v>
      </c>
      <c r="T447">
        <v>3</v>
      </c>
      <c r="U447">
        <v>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s="1">
        <v>44016</v>
      </c>
    </row>
    <row r="448" spans="1:29" x14ac:dyDescent="0.3">
      <c r="A448">
        <v>1447</v>
      </c>
      <c r="B448">
        <v>180124</v>
      </c>
      <c r="C448">
        <v>0</v>
      </c>
      <c r="D448">
        <v>0</v>
      </c>
      <c r="E448">
        <v>57</v>
      </c>
      <c r="F448" t="str" cm="1">
        <f t="array" ref="F448">_xlfn.IFS(Customer!F207=1,"Divorced",Customer!G207=1,"Married",Customer!H207=1,"Single",Customer!I207=1,"Together",Customer!J207=1,"Window")</f>
        <v>Married</v>
      </c>
      <c r="G448" t="str" cm="1">
        <f t="array" ref="G448">_xlfn.IFS(Customer!K207=1,"Basic",Customer!L207=1,"Graduate",Customer!M207=1,"Master",Customer!N207=1,"PhD")</f>
        <v>Graduate</v>
      </c>
      <c r="H448" t="s">
        <v>18</v>
      </c>
      <c r="I448">
        <v>47</v>
      </c>
      <c r="J448">
        <v>1086</v>
      </c>
      <c r="K448">
        <v>189</v>
      </c>
      <c r="L448">
        <v>895</v>
      </c>
      <c r="M448">
        <v>461</v>
      </c>
      <c r="N448">
        <v>189</v>
      </c>
      <c r="O448">
        <v>542</v>
      </c>
      <c r="P448">
        <v>2277</v>
      </c>
      <c r="Q448">
        <v>1</v>
      </c>
      <c r="R448">
        <v>3</v>
      </c>
      <c r="S448">
        <v>7</v>
      </c>
      <c r="T448">
        <v>8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1">
        <v>44165</v>
      </c>
    </row>
    <row r="449" spans="1:29" x14ac:dyDescent="0.3">
      <c r="A449">
        <v>1448</v>
      </c>
      <c r="B449">
        <v>133183</v>
      </c>
      <c r="C449">
        <v>1</v>
      </c>
      <c r="D449">
        <v>0</v>
      </c>
      <c r="E449">
        <v>45</v>
      </c>
      <c r="F449" t="str" cm="1">
        <f t="array" ref="F449">_xlfn.IFS(Customer!F1747=1,"Divorced",Customer!G1747=1,"Married",Customer!H1747=1,"Single",Customer!I1747=1,"Together",Customer!J1747=1,"Window")</f>
        <v>Married</v>
      </c>
      <c r="G449" t="str" cm="1">
        <f t="array" ref="G449">_xlfn.IFS(Customer!K1747=1,"Basic",Customer!L1747=1,"Graduate",Customer!M1747=1,"Master",Customer!N1747=1,"PhD")</f>
        <v>Graduate</v>
      </c>
      <c r="H449" t="s">
        <v>19</v>
      </c>
      <c r="I449">
        <v>46</v>
      </c>
      <c r="J449">
        <v>28</v>
      </c>
      <c r="K449">
        <v>20</v>
      </c>
      <c r="L449">
        <v>157</v>
      </c>
      <c r="M449">
        <v>68</v>
      </c>
      <c r="N449">
        <v>60</v>
      </c>
      <c r="O449">
        <v>149</v>
      </c>
      <c r="P449">
        <v>185</v>
      </c>
      <c r="Q449">
        <v>2</v>
      </c>
      <c r="R449">
        <v>4</v>
      </c>
      <c r="S449">
        <v>0</v>
      </c>
      <c r="T449">
        <v>3</v>
      </c>
      <c r="U449">
        <v>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1">
        <v>44043</v>
      </c>
    </row>
    <row r="450" spans="1:29" x14ac:dyDescent="0.3">
      <c r="A450">
        <v>1449</v>
      </c>
      <c r="B450">
        <v>166582</v>
      </c>
      <c r="C450">
        <v>0</v>
      </c>
      <c r="D450">
        <v>0</v>
      </c>
      <c r="E450">
        <v>51</v>
      </c>
      <c r="F450" t="str" cm="1">
        <f t="array" ref="F450">_xlfn.IFS(Customer!F609=1,"Divorced",Customer!G609=1,"Married",Customer!H609=1,"Single",Customer!I609=1,"Together",Customer!J609=1,"Window")</f>
        <v>Single</v>
      </c>
      <c r="G450" t="str" cm="1">
        <f t="array" ref="G450">_xlfn.IFS(Customer!K609=1,"Basic",Customer!L609=1,"Graduate",Customer!M609=1,"Master",Customer!N609=1,"PhD")</f>
        <v>PhD</v>
      </c>
      <c r="H450" t="s">
        <v>16</v>
      </c>
      <c r="I450">
        <v>83</v>
      </c>
      <c r="J450">
        <v>1974</v>
      </c>
      <c r="K450">
        <v>63</v>
      </c>
      <c r="L450">
        <v>1051</v>
      </c>
      <c r="M450">
        <v>40</v>
      </c>
      <c r="N450">
        <v>95</v>
      </c>
      <c r="O450">
        <v>0</v>
      </c>
      <c r="P450">
        <v>3222</v>
      </c>
      <c r="Q450">
        <v>1</v>
      </c>
      <c r="R450">
        <v>2</v>
      </c>
      <c r="S450">
        <v>8</v>
      </c>
      <c r="T450">
        <v>9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s="1">
        <v>44050</v>
      </c>
    </row>
    <row r="451" spans="1:29" x14ac:dyDescent="0.3">
      <c r="A451">
        <v>1450</v>
      </c>
      <c r="B451">
        <v>175261</v>
      </c>
      <c r="C451">
        <v>0</v>
      </c>
      <c r="D451">
        <v>0</v>
      </c>
      <c r="E451">
        <v>65</v>
      </c>
      <c r="F451" t="str" cm="1">
        <f t="array" ref="F451">_xlfn.IFS(Customer!F341=1,"Divorced",Customer!G341=1,"Married",Customer!H341=1,"Single",Customer!I341=1,"Together",Customer!J341=1,"Window")</f>
        <v>Together</v>
      </c>
      <c r="G451" t="str" cm="1">
        <f t="array" ref="G451">_xlfn.IFS(Customer!K341=1,"Basic",Customer!L341=1,"Graduate",Customer!M341=1,"Master",Customer!N341=1,"PhD")</f>
        <v>PhD</v>
      </c>
      <c r="H451" t="s">
        <v>20</v>
      </c>
      <c r="I451">
        <v>17</v>
      </c>
      <c r="J451">
        <v>2885</v>
      </c>
      <c r="K451">
        <v>40</v>
      </c>
      <c r="L451">
        <v>962</v>
      </c>
      <c r="M451">
        <v>54</v>
      </c>
      <c r="N451">
        <v>79</v>
      </c>
      <c r="O451">
        <v>40</v>
      </c>
      <c r="P451">
        <v>3980</v>
      </c>
      <c r="Q451">
        <v>1</v>
      </c>
      <c r="R451">
        <v>5</v>
      </c>
      <c r="S451">
        <v>6</v>
      </c>
      <c r="T451">
        <v>5</v>
      </c>
      <c r="U451">
        <v>2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1</v>
      </c>
      <c r="AC451" s="1">
        <v>43736</v>
      </c>
    </row>
    <row r="452" spans="1:29" x14ac:dyDescent="0.3">
      <c r="A452">
        <v>1451</v>
      </c>
      <c r="B452">
        <v>131880</v>
      </c>
      <c r="C452">
        <v>1</v>
      </c>
      <c r="D452">
        <v>0</v>
      </c>
      <c r="E452">
        <v>50</v>
      </c>
      <c r="F452" t="str" cm="1">
        <f t="array" ref="F452">_xlfn.IFS(Customer!F1779=1,"Divorced",Customer!G1779=1,"Married",Customer!H1779=1,"Single",Customer!I1779=1,"Together",Customer!J1779=1,"Window")</f>
        <v>Window</v>
      </c>
      <c r="G452" t="str" cm="1">
        <f t="array" ref="G452">_xlfn.IFS(Customer!K1779=1,"Basic",Customer!L1779=1,"Graduate",Customer!M1779=1,"Master",Customer!N1779=1,"PhD")</f>
        <v>Graduate</v>
      </c>
      <c r="H452" t="s">
        <v>15</v>
      </c>
      <c r="I452">
        <v>13</v>
      </c>
      <c r="J452">
        <v>17</v>
      </c>
      <c r="K452">
        <v>4</v>
      </c>
      <c r="L452">
        <v>21</v>
      </c>
      <c r="M452">
        <v>8</v>
      </c>
      <c r="N452">
        <v>0</v>
      </c>
      <c r="O452">
        <v>12</v>
      </c>
      <c r="P452">
        <v>37</v>
      </c>
      <c r="Q452">
        <v>1</v>
      </c>
      <c r="R452">
        <v>1</v>
      </c>
      <c r="S452">
        <v>0</v>
      </c>
      <c r="T452">
        <v>2</v>
      </c>
      <c r="U452">
        <v>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s="1">
        <v>43562</v>
      </c>
    </row>
    <row r="453" spans="1:29" x14ac:dyDescent="0.3">
      <c r="A453">
        <v>1452</v>
      </c>
      <c r="B453">
        <v>153790</v>
      </c>
      <c r="C453">
        <v>0</v>
      </c>
      <c r="D453">
        <v>2</v>
      </c>
      <c r="E453">
        <v>69</v>
      </c>
      <c r="F453" t="str" cm="1">
        <f t="array" ref="F453">_xlfn.IFS(Customer!F1049=1,"Divorced",Customer!G1049=1,"Married",Customer!H1049=1,"Single",Customer!I1049=1,"Together",Customer!J1049=1,"Window")</f>
        <v>Married</v>
      </c>
      <c r="G453" t="str" cm="1">
        <f t="array" ref="G453">_xlfn.IFS(Customer!K1049=1,"Basic",Customer!L1049=1,"Graduate",Customer!M1049=1,"Master",Customer!N1049=1,"PhD")</f>
        <v>Graduate</v>
      </c>
      <c r="H453" t="s">
        <v>17</v>
      </c>
      <c r="I453">
        <v>86</v>
      </c>
      <c r="J453">
        <v>958</v>
      </c>
      <c r="K453">
        <v>120</v>
      </c>
      <c r="L453">
        <v>363</v>
      </c>
      <c r="M453">
        <v>80</v>
      </c>
      <c r="N453">
        <v>14</v>
      </c>
      <c r="O453">
        <v>14</v>
      </c>
      <c r="P453">
        <v>1521</v>
      </c>
      <c r="Q453">
        <v>3</v>
      </c>
      <c r="R453">
        <v>7</v>
      </c>
      <c r="S453">
        <v>2</v>
      </c>
      <c r="T453">
        <v>8</v>
      </c>
      <c r="U453">
        <v>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1">
        <v>44053</v>
      </c>
    </row>
    <row r="454" spans="1:29" x14ac:dyDescent="0.3">
      <c r="A454">
        <v>1453</v>
      </c>
      <c r="B454">
        <v>149269</v>
      </c>
      <c r="C454">
        <v>1</v>
      </c>
      <c r="D454">
        <v>0</v>
      </c>
      <c r="E454">
        <v>49</v>
      </c>
      <c r="F454" t="str" cm="1">
        <f t="array" ref="F454">_xlfn.IFS(Customer!F1184=1,"Divorced",Customer!G1184=1,"Married",Customer!H1184=1,"Single",Customer!I1184=1,"Together",Customer!J1184=1,"Window")</f>
        <v>Together</v>
      </c>
      <c r="G454" t="str" cm="1">
        <f t="array" ref="G454">_xlfn.IFS(Customer!K1184=1,"Basic",Customer!L1184=1,"Graduate",Customer!M1184=1,"Master",Customer!N1184=1,"PhD")</f>
        <v>PhD</v>
      </c>
      <c r="H454" t="s">
        <v>18</v>
      </c>
      <c r="I454">
        <v>92</v>
      </c>
      <c r="J454">
        <v>1936</v>
      </c>
      <c r="K454">
        <v>24</v>
      </c>
      <c r="L454">
        <v>503</v>
      </c>
      <c r="M454">
        <v>33</v>
      </c>
      <c r="N454">
        <v>24</v>
      </c>
      <c r="O454">
        <v>176</v>
      </c>
      <c r="P454">
        <v>2345</v>
      </c>
      <c r="Q454">
        <v>3</v>
      </c>
      <c r="R454">
        <v>7</v>
      </c>
      <c r="S454">
        <v>3</v>
      </c>
      <c r="T454">
        <v>12</v>
      </c>
      <c r="U454">
        <v>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1">
        <v>43485</v>
      </c>
    </row>
    <row r="455" spans="1:29" x14ac:dyDescent="0.3">
      <c r="A455">
        <v>1454</v>
      </c>
      <c r="B455">
        <v>161456</v>
      </c>
      <c r="C455">
        <v>0</v>
      </c>
      <c r="D455">
        <v>1</v>
      </c>
      <c r="E455">
        <v>45</v>
      </c>
      <c r="F455" t="str" cm="1">
        <f t="array" ref="F455">_xlfn.IFS(Customer!F797=1,"Divorced",Customer!G797=1,"Married",Customer!H797=1,"Single",Customer!I797=1,"Together",Customer!J797=1,"Window")</f>
        <v>Married</v>
      </c>
      <c r="G455" t="str" cm="1">
        <f t="array" ref="G455">_xlfn.IFS(Customer!K797=1,"Basic",Customer!L797=1,"Graduate",Customer!M797=1,"Master",Customer!N797=1,"PhD")</f>
        <v>Graduate</v>
      </c>
      <c r="H455" t="s">
        <v>19</v>
      </c>
      <c r="I455">
        <v>47</v>
      </c>
      <c r="J455">
        <v>1479</v>
      </c>
      <c r="K455">
        <v>200</v>
      </c>
      <c r="L455">
        <v>1009</v>
      </c>
      <c r="M455">
        <v>221</v>
      </c>
      <c r="N455">
        <v>504</v>
      </c>
      <c r="O455">
        <v>234</v>
      </c>
      <c r="P455">
        <v>3179</v>
      </c>
      <c r="Q455">
        <v>4</v>
      </c>
      <c r="R455">
        <v>6</v>
      </c>
      <c r="S455">
        <v>10</v>
      </c>
      <c r="T455">
        <v>13</v>
      </c>
      <c r="U455">
        <v>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1">
        <v>43709</v>
      </c>
    </row>
    <row r="456" spans="1:29" x14ac:dyDescent="0.3">
      <c r="A456">
        <v>1455</v>
      </c>
      <c r="B456">
        <v>137406</v>
      </c>
      <c r="C456">
        <v>1</v>
      </c>
      <c r="D456">
        <v>0</v>
      </c>
      <c r="E456">
        <v>40</v>
      </c>
      <c r="F456" t="str" cm="1">
        <f t="array" ref="F456">_xlfn.IFS(Customer!F1580=1,"Divorced",Customer!G1580=1,"Married",Customer!H1580=1,"Single",Customer!I1580=1,"Together",Customer!J1580=1,"Window")</f>
        <v>Married</v>
      </c>
      <c r="G456" t="str" cm="1">
        <f t="array" ref="G456">_xlfn.IFS(Customer!K1580=1,"Basic",Customer!L1580=1,"Graduate",Customer!M1580=1,"Master",Customer!N1580=1,"PhD")</f>
        <v>Graduate</v>
      </c>
      <c r="H456" t="s">
        <v>16</v>
      </c>
      <c r="I456">
        <v>18</v>
      </c>
      <c r="J456">
        <v>7</v>
      </c>
      <c r="K456">
        <v>0</v>
      </c>
      <c r="L456">
        <v>29</v>
      </c>
      <c r="M456">
        <v>7</v>
      </c>
      <c r="N456">
        <v>7</v>
      </c>
      <c r="O456">
        <v>11</v>
      </c>
      <c r="P456">
        <v>40</v>
      </c>
      <c r="Q456">
        <v>1</v>
      </c>
      <c r="R456">
        <v>1</v>
      </c>
      <c r="S456">
        <v>0</v>
      </c>
      <c r="T456">
        <v>2</v>
      </c>
      <c r="U456">
        <v>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 s="1">
        <v>43906</v>
      </c>
    </row>
    <row r="457" spans="1:29" x14ac:dyDescent="0.3">
      <c r="A457">
        <v>1456</v>
      </c>
      <c r="B457">
        <v>156937</v>
      </c>
      <c r="C457">
        <v>1</v>
      </c>
      <c r="D457">
        <v>0</v>
      </c>
      <c r="E457">
        <v>39</v>
      </c>
      <c r="F457" t="str" cm="1">
        <f t="array" ref="F457">_xlfn.IFS(Customer!F944=1,"Divorced",Customer!G944=1,"Married",Customer!H944=1,"Single",Customer!I944=1,"Together",Customer!J944=1,"Window")</f>
        <v>Together</v>
      </c>
      <c r="G457" t="str" cm="1">
        <f t="array" ref="G457">_xlfn.IFS(Customer!K944=1,"Basic",Customer!L944=1,"Graduate",Customer!M944=1,"Master",Customer!N944=1,"PhD")</f>
        <v>PhD</v>
      </c>
      <c r="H457" t="s">
        <v>20</v>
      </c>
      <c r="I457">
        <v>81</v>
      </c>
      <c r="J457">
        <v>2056</v>
      </c>
      <c r="K457">
        <v>22</v>
      </c>
      <c r="L457">
        <v>345</v>
      </c>
      <c r="M457">
        <v>30</v>
      </c>
      <c r="N457">
        <v>22</v>
      </c>
      <c r="O457">
        <v>22</v>
      </c>
      <c r="P457">
        <v>2453</v>
      </c>
      <c r="Q457">
        <v>7</v>
      </c>
      <c r="R457">
        <v>8</v>
      </c>
      <c r="S457">
        <v>6</v>
      </c>
      <c r="T457">
        <v>9</v>
      </c>
      <c r="U457">
        <v>6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 s="1">
        <v>43474</v>
      </c>
    </row>
    <row r="458" spans="1:29" x14ac:dyDescent="0.3">
      <c r="A458">
        <v>1457</v>
      </c>
      <c r="B458">
        <v>138415</v>
      </c>
      <c r="C458">
        <v>1</v>
      </c>
      <c r="D458">
        <v>1</v>
      </c>
      <c r="E458">
        <v>42</v>
      </c>
      <c r="F458" t="str" cm="1">
        <f t="array" ref="F458">_xlfn.IFS(Customer!F1546=1,"Divorced",Customer!G1546=1,"Married",Customer!H1546=1,"Single",Customer!I1546=1,"Together",Customer!J1546=1,"Window")</f>
        <v>Married</v>
      </c>
      <c r="G458" t="str" cm="1">
        <f t="array" ref="G458">_xlfn.IFS(Customer!K1546=1,"Basic",Customer!L1546=1,"Graduate",Customer!M1546=1,"Master",Customer!N1546=1,"PhD")</f>
        <v>Graduate</v>
      </c>
      <c r="H458" t="s">
        <v>15</v>
      </c>
      <c r="I458">
        <v>91</v>
      </c>
      <c r="J458">
        <v>79</v>
      </c>
      <c r="K458">
        <v>4</v>
      </c>
      <c r="L458">
        <v>47</v>
      </c>
      <c r="M458">
        <v>14</v>
      </c>
      <c r="N458">
        <v>0</v>
      </c>
      <c r="O458">
        <v>14</v>
      </c>
      <c r="P458">
        <v>130</v>
      </c>
      <c r="Q458">
        <v>2</v>
      </c>
      <c r="R458">
        <v>1</v>
      </c>
      <c r="S458">
        <v>0</v>
      </c>
      <c r="T458">
        <v>3</v>
      </c>
      <c r="U458">
        <v>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1">
        <v>43625</v>
      </c>
    </row>
    <row r="459" spans="1:29" x14ac:dyDescent="0.3">
      <c r="A459">
        <v>1458</v>
      </c>
      <c r="B459">
        <v>120518</v>
      </c>
      <c r="C459">
        <v>1</v>
      </c>
      <c r="D459">
        <v>0</v>
      </c>
      <c r="E459">
        <v>32</v>
      </c>
      <c r="F459" t="str" cm="1">
        <f t="array" ref="F459">_xlfn.IFS(Customer!F2082=1,"Divorced",Customer!G2082=1,"Married",Customer!H2082=1,"Single",Customer!I2082=1,"Together",Customer!J2082=1,"Window")</f>
        <v>Single</v>
      </c>
      <c r="G459" t="str" cm="1">
        <f t="array" ref="G459">_xlfn.IFS(Customer!K2082=1,"Basic",Customer!L2082=1,"Graduate",Customer!M2082=1,"Master",Customer!N2082=1,"PhD")</f>
        <v>Graduate</v>
      </c>
      <c r="H459" t="s">
        <v>17</v>
      </c>
      <c r="I459">
        <v>58</v>
      </c>
      <c r="J459">
        <v>23</v>
      </c>
      <c r="K459">
        <v>6</v>
      </c>
      <c r="L459">
        <v>35</v>
      </c>
      <c r="M459">
        <v>23</v>
      </c>
      <c r="N459">
        <v>6</v>
      </c>
      <c r="O459">
        <v>53</v>
      </c>
      <c r="P459">
        <v>41</v>
      </c>
      <c r="Q459">
        <v>1</v>
      </c>
      <c r="R459">
        <v>1</v>
      </c>
      <c r="S459">
        <v>1</v>
      </c>
      <c r="T459">
        <v>2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s="1">
        <v>44126</v>
      </c>
    </row>
    <row r="460" spans="1:29" x14ac:dyDescent="0.3">
      <c r="A460">
        <v>1459</v>
      </c>
      <c r="B460">
        <v>162503</v>
      </c>
      <c r="C460">
        <v>0</v>
      </c>
      <c r="D460">
        <v>1</v>
      </c>
      <c r="E460">
        <v>64</v>
      </c>
      <c r="F460" t="str" cm="1">
        <f t="array" ref="F460">_xlfn.IFS(Customer!F763=1,"Divorced",Customer!G763=1,"Married",Customer!H763=1,"Single",Customer!I763=1,"Together",Customer!J763=1,"Window")</f>
        <v>Married</v>
      </c>
      <c r="G460" t="str" cm="1">
        <f t="array" ref="G460">_xlfn.IFS(Customer!K763=1,"Basic",Customer!L763=1,"Graduate",Customer!M763=1,"Master",Customer!N763=1,"PhD")</f>
        <v>Graduate</v>
      </c>
      <c r="H460" t="s">
        <v>18</v>
      </c>
      <c r="I460">
        <v>40</v>
      </c>
      <c r="J460">
        <v>1243</v>
      </c>
      <c r="K460">
        <v>0</v>
      </c>
      <c r="L460">
        <v>502</v>
      </c>
      <c r="M460">
        <v>286</v>
      </c>
      <c r="N460">
        <v>195</v>
      </c>
      <c r="O460">
        <v>304</v>
      </c>
      <c r="P460">
        <v>1921</v>
      </c>
      <c r="Q460">
        <v>4</v>
      </c>
      <c r="R460">
        <v>8</v>
      </c>
      <c r="S460">
        <v>3</v>
      </c>
      <c r="T460">
        <v>11</v>
      </c>
      <c r="U460">
        <v>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s="1">
        <v>43672</v>
      </c>
    </row>
    <row r="461" spans="1:29" x14ac:dyDescent="0.3">
      <c r="A461">
        <v>1460</v>
      </c>
      <c r="B461">
        <v>141644</v>
      </c>
      <c r="C461">
        <v>1</v>
      </c>
      <c r="D461">
        <v>1</v>
      </c>
      <c r="E461">
        <v>48</v>
      </c>
      <c r="F461" t="str" cm="1">
        <f t="array" ref="F461">_xlfn.IFS(Customer!F1437=1,"Divorced",Customer!G1437=1,"Married",Customer!H1437=1,"Single",Customer!I1437=1,"Together",Customer!J1437=1,"Window")</f>
        <v>Single</v>
      </c>
      <c r="G461" t="str" cm="1">
        <f t="array" ref="G461">_xlfn.IFS(Customer!K1437=1,"Basic",Customer!L1437=1,"Graduate",Customer!M1437=1,"Master",Customer!N1437=1,"PhD")</f>
        <v>PhD</v>
      </c>
      <c r="H461" t="s">
        <v>19</v>
      </c>
      <c r="I461">
        <v>67</v>
      </c>
      <c r="J461">
        <v>68</v>
      </c>
      <c r="K461">
        <v>10</v>
      </c>
      <c r="L461">
        <v>14</v>
      </c>
      <c r="M461">
        <v>7</v>
      </c>
      <c r="N461">
        <v>0</v>
      </c>
      <c r="O461">
        <v>7</v>
      </c>
      <c r="P461">
        <v>92</v>
      </c>
      <c r="Q461">
        <v>2</v>
      </c>
      <c r="R461">
        <v>1</v>
      </c>
      <c r="S461">
        <v>0</v>
      </c>
      <c r="T461">
        <v>3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1">
        <v>44117</v>
      </c>
    </row>
    <row r="462" spans="1:29" x14ac:dyDescent="0.3">
      <c r="A462">
        <v>1461</v>
      </c>
      <c r="B462">
        <v>155842</v>
      </c>
      <c r="C462">
        <v>0</v>
      </c>
      <c r="D462">
        <v>1</v>
      </c>
      <c r="E462">
        <v>43</v>
      </c>
      <c r="F462" t="str" cm="1">
        <f t="array" ref="F462">_xlfn.IFS(Customer!F974=1,"Divorced",Customer!G974=1,"Married",Customer!H974=1,"Single",Customer!I974=1,"Together",Customer!J974=1,"Window")</f>
        <v>Married</v>
      </c>
      <c r="G462" t="str" cm="1">
        <f t="array" ref="G462">_xlfn.IFS(Customer!K974=1,"Basic",Customer!L974=1,"Graduate",Customer!M974=1,"Master",Customer!N974=1,"PhD")</f>
        <v>Master</v>
      </c>
      <c r="H462" t="s">
        <v>16</v>
      </c>
      <c r="I462">
        <v>19</v>
      </c>
      <c r="J462">
        <v>1259</v>
      </c>
      <c r="K462">
        <v>0</v>
      </c>
      <c r="L462">
        <v>109</v>
      </c>
      <c r="M462">
        <v>0</v>
      </c>
      <c r="N462">
        <v>11</v>
      </c>
      <c r="O462">
        <v>67</v>
      </c>
      <c r="P462">
        <v>1312</v>
      </c>
      <c r="Q462">
        <v>1</v>
      </c>
      <c r="R462">
        <v>7</v>
      </c>
      <c r="S462">
        <v>1</v>
      </c>
      <c r="T462">
        <v>8</v>
      </c>
      <c r="U462">
        <v>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1">
        <v>44131</v>
      </c>
    </row>
    <row r="463" spans="1:29" x14ac:dyDescent="0.3">
      <c r="A463">
        <v>1462</v>
      </c>
      <c r="B463">
        <v>162010</v>
      </c>
      <c r="C463">
        <v>0</v>
      </c>
      <c r="D463">
        <v>1</v>
      </c>
      <c r="E463">
        <v>48</v>
      </c>
      <c r="F463" t="str" cm="1">
        <f t="array" ref="F463">_xlfn.IFS(Customer!F777=1,"Divorced",Customer!G777=1,"Married",Customer!H777=1,"Single",Customer!I777=1,"Together",Customer!J777=1,"Window")</f>
        <v>Married</v>
      </c>
      <c r="G463" t="str" cm="1">
        <f t="array" ref="G463">_xlfn.IFS(Customer!K777=1,"Basic",Customer!L777=1,"Graduate",Customer!M777=1,"Master",Customer!N777=1,"PhD")</f>
        <v>PhD</v>
      </c>
      <c r="H463" t="s">
        <v>20</v>
      </c>
      <c r="I463">
        <v>93</v>
      </c>
      <c r="J463">
        <v>969</v>
      </c>
      <c r="K463">
        <v>57</v>
      </c>
      <c r="L463">
        <v>102</v>
      </c>
      <c r="M463">
        <v>16</v>
      </c>
      <c r="N463">
        <v>0</v>
      </c>
      <c r="O463">
        <v>240</v>
      </c>
      <c r="P463">
        <v>904</v>
      </c>
      <c r="Q463">
        <v>4</v>
      </c>
      <c r="R463">
        <v>6</v>
      </c>
      <c r="S463">
        <v>2</v>
      </c>
      <c r="T463">
        <v>7</v>
      </c>
      <c r="U463">
        <v>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1">
        <v>43554</v>
      </c>
    </row>
    <row r="464" spans="1:29" x14ac:dyDescent="0.3">
      <c r="A464">
        <v>1463</v>
      </c>
      <c r="B464">
        <v>141124</v>
      </c>
      <c r="C464">
        <v>1</v>
      </c>
      <c r="D464">
        <v>0</v>
      </c>
      <c r="E464">
        <v>43</v>
      </c>
      <c r="F464" t="str" cm="1">
        <f t="array" ref="F464">_xlfn.IFS(Customer!F1451=1,"Divorced",Customer!G1451=1,"Married",Customer!H1451=1,"Single",Customer!I1451=1,"Together",Customer!J1451=1,"Window")</f>
        <v>Married</v>
      </c>
      <c r="G464" t="str" cm="1">
        <f t="array" ref="G464">_xlfn.IFS(Customer!K1451=1,"Basic",Customer!L1451=1,"Graduate",Customer!M1451=1,"Master",Customer!N1451=1,"PhD")</f>
        <v>Graduate</v>
      </c>
      <c r="H464" t="s">
        <v>15</v>
      </c>
      <c r="I464">
        <v>41</v>
      </c>
      <c r="J464">
        <v>964</v>
      </c>
      <c r="K464">
        <v>24</v>
      </c>
      <c r="L464">
        <v>288</v>
      </c>
      <c r="M464">
        <v>51</v>
      </c>
      <c r="N464">
        <v>0</v>
      </c>
      <c r="O464">
        <v>408</v>
      </c>
      <c r="P464">
        <v>920</v>
      </c>
      <c r="Q464">
        <v>7</v>
      </c>
      <c r="R464">
        <v>7</v>
      </c>
      <c r="S464">
        <v>3</v>
      </c>
      <c r="T464">
        <v>4</v>
      </c>
      <c r="U464">
        <v>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s="1">
        <v>43562</v>
      </c>
    </row>
    <row r="465" spans="1:29" x14ac:dyDescent="0.3">
      <c r="A465">
        <v>1464</v>
      </c>
      <c r="B465">
        <v>138961</v>
      </c>
      <c r="C465">
        <v>1</v>
      </c>
      <c r="D465">
        <v>0</v>
      </c>
      <c r="E465">
        <v>47</v>
      </c>
      <c r="F465" t="str" cm="1">
        <f t="array" ref="F465">_xlfn.IFS(Customer!F1517=1,"Divorced",Customer!G1517=1,"Married",Customer!H1517=1,"Single",Customer!I1517=1,"Together",Customer!J1517=1,"Window")</f>
        <v>Married</v>
      </c>
      <c r="G465" t="str" cm="1">
        <f t="array" ref="G465">_xlfn.IFS(Customer!K1517=1,"Basic",Customer!L1517=1,"Graduate",Customer!M1517=1,"Master",Customer!N1517=1,"PhD")</f>
        <v>Master</v>
      </c>
      <c r="H465" t="s">
        <v>17</v>
      </c>
      <c r="I465">
        <v>60</v>
      </c>
      <c r="J465">
        <v>68</v>
      </c>
      <c r="K465">
        <v>25</v>
      </c>
      <c r="L465">
        <v>68</v>
      </c>
      <c r="M465">
        <v>0</v>
      </c>
      <c r="N465">
        <v>4</v>
      </c>
      <c r="O465">
        <v>86</v>
      </c>
      <c r="P465">
        <v>78</v>
      </c>
      <c r="Q465">
        <v>1</v>
      </c>
      <c r="R465">
        <v>2</v>
      </c>
      <c r="S465">
        <v>1</v>
      </c>
      <c r="T465">
        <v>2</v>
      </c>
      <c r="U465">
        <v>7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1">
        <v>43987</v>
      </c>
    </row>
    <row r="466" spans="1:29" x14ac:dyDescent="0.3">
      <c r="A466">
        <v>1465</v>
      </c>
      <c r="B466">
        <v>137760</v>
      </c>
      <c r="C466">
        <v>1</v>
      </c>
      <c r="D466">
        <v>0</v>
      </c>
      <c r="E466">
        <v>48</v>
      </c>
      <c r="F466" t="str" cm="1">
        <f t="array" ref="F466">_xlfn.IFS(Customer!F1570=1,"Divorced",Customer!G1570=1,"Married",Customer!H1570=1,"Single",Customer!I1570=1,"Together",Customer!J1570=1,"Window")</f>
        <v>Divorced</v>
      </c>
      <c r="G466" t="str" cm="1">
        <f t="array" ref="G466">_xlfn.IFS(Customer!K1570=1,"Basic",Customer!L1570=1,"Graduate",Customer!M1570=1,"Master",Customer!N1570=1,"PhD")</f>
        <v>Master</v>
      </c>
      <c r="H466" t="s">
        <v>18</v>
      </c>
      <c r="I466">
        <v>54</v>
      </c>
      <c r="J466">
        <v>95</v>
      </c>
      <c r="K466">
        <v>11</v>
      </c>
      <c r="L466">
        <v>47</v>
      </c>
      <c r="M466">
        <v>7</v>
      </c>
      <c r="N466">
        <v>36</v>
      </c>
      <c r="O466">
        <v>0</v>
      </c>
      <c r="P466">
        <v>197</v>
      </c>
      <c r="Q466">
        <v>1</v>
      </c>
      <c r="R466">
        <v>2</v>
      </c>
      <c r="S466">
        <v>0</v>
      </c>
      <c r="T466">
        <v>3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1">
        <v>43846</v>
      </c>
    </row>
    <row r="467" spans="1:29" x14ac:dyDescent="0.3">
      <c r="A467">
        <v>1466</v>
      </c>
      <c r="B467">
        <v>132233</v>
      </c>
      <c r="C467">
        <v>1</v>
      </c>
      <c r="D467">
        <v>0</v>
      </c>
      <c r="E467">
        <v>46</v>
      </c>
      <c r="F467" t="str" cm="1">
        <f t="array" ref="F467">_xlfn.IFS(Customer!F1771=1,"Divorced",Customer!G1771=1,"Married",Customer!H1771=1,"Single",Customer!I1771=1,"Together",Customer!J1771=1,"Window")</f>
        <v>Single</v>
      </c>
      <c r="G467" t="str" cm="1">
        <f t="array" ref="G467">_xlfn.IFS(Customer!K1771=1,"Basic",Customer!L1771=1,"Graduate",Customer!M1771=1,"Master",Customer!N1771=1,"PhD")</f>
        <v>Graduate</v>
      </c>
      <c r="H467" t="s">
        <v>19</v>
      </c>
      <c r="I467">
        <v>26</v>
      </c>
      <c r="J467">
        <v>566</v>
      </c>
      <c r="K467">
        <v>62</v>
      </c>
      <c r="L467">
        <v>144</v>
      </c>
      <c r="M467">
        <v>103</v>
      </c>
      <c r="N467">
        <v>45</v>
      </c>
      <c r="O467">
        <v>295</v>
      </c>
      <c r="P467">
        <v>624</v>
      </c>
      <c r="Q467">
        <v>2</v>
      </c>
      <c r="R467">
        <v>6</v>
      </c>
      <c r="S467">
        <v>2</v>
      </c>
      <c r="T467">
        <v>2</v>
      </c>
      <c r="U467">
        <v>9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 s="1">
        <v>43489</v>
      </c>
    </row>
    <row r="468" spans="1:29" x14ac:dyDescent="0.3">
      <c r="A468">
        <v>1467</v>
      </c>
      <c r="B468">
        <v>143057</v>
      </c>
      <c r="C468">
        <v>0</v>
      </c>
      <c r="D468">
        <v>1</v>
      </c>
      <c r="E468">
        <v>45</v>
      </c>
      <c r="F468" t="str" cm="1">
        <f t="array" ref="F468">_xlfn.IFS(Customer!F1377=1,"Divorced",Customer!G1377=1,"Married",Customer!H1377=1,"Single",Customer!I1377=1,"Together",Customer!J1377=1,"Window")</f>
        <v>Married</v>
      </c>
      <c r="G468" t="str" cm="1">
        <f t="array" ref="G468">_xlfn.IFS(Customer!K1377=1,"Basic",Customer!L1377=1,"Graduate",Customer!M1377=1,"Master",Customer!N1377=1,"PhD")</f>
        <v>Graduate</v>
      </c>
      <c r="H468" t="s">
        <v>16</v>
      </c>
      <c r="I468">
        <v>30</v>
      </c>
      <c r="J468">
        <v>708</v>
      </c>
      <c r="K468">
        <v>7</v>
      </c>
      <c r="L468">
        <v>146</v>
      </c>
      <c r="M468">
        <v>0</v>
      </c>
      <c r="N468">
        <v>7</v>
      </c>
      <c r="O468">
        <v>17</v>
      </c>
      <c r="P468">
        <v>851</v>
      </c>
      <c r="Q468">
        <v>4</v>
      </c>
      <c r="R468">
        <v>4</v>
      </c>
      <c r="S468">
        <v>2</v>
      </c>
      <c r="T468">
        <v>5</v>
      </c>
      <c r="U468">
        <v>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1">
        <v>43926</v>
      </c>
    </row>
    <row r="469" spans="1:29" x14ac:dyDescent="0.3">
      <c r="A469">
        <v>1468</v>
      </c>
      <c r="B469">
        <v>183151</v>
      </c>
      <c r="C469">
        <v>0</v>
      </c>
      <c r="D469">
        <v>0</v>
      </c>
      <c r="E469">
        <v>60</v>
      </c>
      <c r="F469" t="str" cm="1">
        <f t="array" ref="F469">_xlfn.IFS(Customer!F122=1,"Divorced",Customer!G122=1,"Married",Customer!H122=1,"Single",Customer!I122=1,"Together",Customer!J122=1,"Window")</f>
        <v>Together</v>
      </c>
      <c r="G469" t="str" cm="1">
        <f t="array" ref="G469">_xlfn.IFS(Customer!K122=1,"Basic",Customer!L122=1,"Graduate",Customer!M122=1,"Master",Customer!N122=1,"PhD")</f>
        <v>Master</v>
      </c>
      <c r="H469" t="s">
        <v>20</v>
      </c>
      <c r="I469">
        <v>93</v>
      </c>
      <c r="J469">
        <v>896</v>
      </c>
      <c r="K469">
        <v>62</v>
      </c>
      <c r="L469">
        <v>220</v>
      </c>
      <c r="M469">
        <v>264</v>
      </c>
      <c r="N469">
        <v>163</v>
      </c>
      <c r="O469">
        <v>40</v>
      </c>
      <c r="P469">
        <v>1566</v>
      </c>
      <c r="Q469">
        <v>1</v>
      </c>
      <c r="R469">
        <v>5</v>
      </c>
      <c r="S469">
        <v>9</v>
      </c>
      <c r="T469">
        <v>4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1">
        <v>43541</v>
      </c>
    </row>
    <row r="470" spans="1:29" x14ac:dyDescent="0.3">
      <c r="A470">
        <v>1469</v>
      </c>
      <c r="B470">
        <v>178825</v>
      </c>
      <c r="C470">
        <v>0</v>
      </c>
      <c r="D470">
        <v>0</v>
      </c>
      <c r="E470">
        <v>56</v>
      </c>
      <c r="F470" t="str" cm="1">
        <f t="array" ref="F470">_xlfn.IFS(Customer!F240=1,"Divorced",Customer!G240=1,"Married",Customer!H240=1,"Single",Customer!I240=1,"Together",Customer!J240=1,"Window")</f>
        <v>Divorced</v>
      </c>
      <c r="G470" t="str" cm="1">
        <f t="array" ref="G470">_xlfn.IFS(Customer!K240=1,"Basic",Customer!L240=1,"Graduate",Customer!M240=1,"Master",Customer!N240=1,"PhD")</f>
        <v>PhD</v>
      </c>
      <c r="H470" t="s">
        <v>15</v>
      </c>
      <c r="I470">
        <v>35</v>
      </c>
      <c r="J470">
        <v>1096</v>
      </c>
      <c r="K470">
        <v>168</v>
      </c>
      <c r="L470">
        <v>259</v>
      </c>
      <c r="M470">
        <v>383</v>
      </c>
      <c r="N470">
        <v>84</v>
      </c>
      <c r="O470">
        <v>41</v>
      </c>
      <c r="P470">
        <v>1949</v>
      </c>
      <c r="Q470">
        <v>1</v>
      </c>
      <c r="R470">
        <v>5</v>
      </c>
      <c r="S470">
        <v>10</v>
      </c>
      <c r="T470">
        <v>13</v>
      </c>
      <c r="U470">
        <v>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 s="1">
        <v>43515</v>
      </c>
    </row>
    <row r="471" spans="1:29" x14ac:dyDescent="0.3">
      <c r="A471">
        <v>1470</v>
      </c>
      <c r="B471">
        <v>165104</v>
      </c>
      <c r="C471">
        <v>0</v>
      </c>
      <c r="D471">
        <v>1</v>
      </c>
      <c r="E471">
        <v>44</v>
      </c>
      <c r="F471" t="str" cm="1">
        <f t="array" ref="F471">_xlfn.IFS(Customer!F670=1,"Divorced",Customer!G670=1,"Married",Customer!H670=1,"Single",Customer!I670=1,"Together",Customer!J670=1,"Window")</f>
        <v>Together</v>
      </c>
      <c r="G471" t="str" cm="1">
        <f t="array" ref="G471">_xlfn.IFS(Customer!K670=1,"Basic",Customer!L670=1,"Graduate",Customer!M670=1,"Master",Customer!N670=1,"PhD")</f>
        <v>Master</v>
      </c>
      <c r="H471" t="s">
        <v>17</v>
      </c>
      <c r="I471">
        <v>4</v>
      </c>
      <c r="J471">
        <v>1872</v>
      </c>
      <c r="K471">
        <v>0</v>
      </c>
      <c r="L471">
        <v>588</v>
      </c>
      <c r="M471">
        <v>33</v>
      </c>
      <c r="N471">
        <v>51</v>
      </c>
      <c r="O471">
        <v>127</v>
      </c>
      <c r="P471">
        <v>2417</v>
      </c>
      <c r="Q471">
        <v>2</v>
      </c>
      <c r="R471">
        <v>3</v>
      </c>
      <c r="S471">
        <v>5</v>
      </c>
      <c r="T471">
        <v>7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1">
        <v>43941</v>
      </c>
    </row>
    <row r="472" spans="1:29" x14ac:dyDescent="0.3">
      <c r="A472">
        <v>1471</v>
      </c>
      <c r="B472">
        <v>160093</v>
      </c>
      <c r="C472">
        <v>0</v>
      </c>
      <c r="D472">
        <v>1</v>
      </c>
      <c r="E472">
        <v>46</v>
      </c>
      <c r="F472" t="str" cm="1">
        <f t="array" ref="F472">_xlfn.IFS(Customer!F840=1,"Divorced",Customer!G840=1,"Married",Customer!H840=1,"Single",Customer!I840=1,"Together",Customer!J840=1,"Window")</f>
        <v>Married</v>
      </c>
      <c r="G472" t="str" cm="1">
        <f t="array" ref="G472">_xlfn.IFS(Customer!K840=1,"Basic",Customer!L840=1,"Graduate",Customer!M840=1,"Master",Customer!N840=1,"PhD")</f>
        <v>Graduate</v>
      </c>
      <c r="H472" t="s">
        <v>18</v>
      </c>
      <c r="I472">
        <v>92</v>
      </c>
      <c r="J472">
        <v>1337</v>
      </c>
      <c r="K472">
        <v>32</v>
      </c>
      <c r="L472">
        <v>290</v>
      </c>
      <c r="M472">
        <v>43</v>
      </c>
      <c r="N472">
        <v>16</v>
      </c>
      <c r="O472">
        <v>240</v>
      </c>
      <c r="P472">
        <v>1479</v>
      </c>
      <c r="Q472">
        <v>2</v>
      </c>
      <c r="R472">
        <v>7</v>
      </c>
      <c r="S472">
        <v>2</v>
      </c>
      <c r="T472">
        <v>10</v>
      </c>
      <c r="U472">
        <v>6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1">
        <v>43800</v>
      </c>
    </row>
    <row r="473" spans="1:29" x14ac:dyDescent="0.3">
      <c r="A473">
        <v>1472</v>
      </c>
      <c r="B473">
        <v>114045</v>
      </c>
      <c r="C473">
        <v>1</v>
      </c>
      <c r="D473">
        <v>0</v>
      </c>
      <c r="E473">
        <v>51</v>
      </c>
      <c r="F473" t="str" cm="1">
        <f t="array" ref="F473">_xlfn.IFS(Customer!F2176=1,"Divorced",Customer!G2176=1,"Married",Customer!H2176=1,"Single",Customer!I2176=1,"Together",Customer!J2176=1,"Window")</f>
        <v>Married</v>
      </c>
      <c r="G473" t="str" cm="1">
        <f t="array" ref="G473">_xlfn.IFS(Customer!K2176=1,"Basic",Customer!L2176=1,"Graduate",Customer!M2176=1,"Master",Customer!N2176=1,"PhD")</f>
        <v>Graduate</v>
      </c>
      <c r="H473" t="s">
        <v>19</v>
      </c>
      <c r="I473">
        <v>24</v>
      </c>
      <c r="J473">
        <v>89</v>
      </c>
      <c r="K473">
        <v>0</v>
      </c>
      <c r="L473">
        <v>41</v>
      </c>
      <c r="M473">
        <v>16</v>
      </c>
      <c r="N473">
        <v>8</v>
      </c>
      <c r="O473">
        <v>8</v>
      </c>
      <c r="P473">
        <v>146</v>
      </c>
      <c r="Q473">
        <v>1</v>
      </c>
      <c r="R473">
        <v>1</v>
      </c>
      <c r="S473">
        <v>0</v>
      </c>
      <c r="T473">
        <v>3</v>
      </c>
      <c r="U473">
        <v>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1">
        <v>44014</v>
      </c>
    </row>
    <row r="474" spans="1:29" x14ac:dyDescent="0.3">
      <c r="A474">
        <v>1473</v>
      </c>
      <c r="B474">
        <v>128457</v>
      </c>
      <c r="C474">
        <v>0</v>
      </c>
      <c r="D474">
        <v>0</v>
      </c>
      <c r="E474">
        <v>68</v>
      </c>
      <c r="F474" t="str" cm="1">
        <f t="array" ref="F474">_xlfn.IFS(Customer!F1883=1,"Divorced",Customer!G1883=1,"Married",Customer!H1883=1,"Single",Customer!I1883=1,"Together",Customer!J1883=1,"Window")</f>
        <v>Window</v>
      </c>
      <c r="G474" t="e" cm="1">
        <f t="array" ref="G474">_xlfn.IFS(Customer!K1883=1,"Basic",Customer!L1883=1,"Graduate",Customer!M1883=1,"Master",Customer!N1883=1,"PhD")</f>
        <v>#N/A</v>
      </c>
      <c r="H474" t="s">
        <v>16</v>
      </c>
      <c r="I474">
        <v>96</v>
      </c>
      <c r="J474">
        <v>108</v>
      </c>
      <c r="K474">
        <v>5</v>
      </c>
      <c r="L474">
        <v>488</v>
      </c>
      <c r="M474">
        <v>131</v>
      </c>
      <c r="N474">
        <v>131</v>
      </c>
      <c r="O474">
        <v>63</v>
      </c>
      <c r="P474">
        <v>799</v>
      </c>
      <c r="Q474">
        <v>1</v>
      </c>
      <c r="R474">
        <v>4</v>
      </c>
      <c r="S474">
        <v>1</v>
      </c>
      <c r="T474">
        <v>4</v>
      </c>
      <c r="U474">
        <v>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s="1">
        <v>43559</v>
      </c>
    </row>
    <row r="475" spans="1:29" x14ac:dyDescent="0.3">
      <c r="A475">
        <v>1474</v>
      </c>
      <c r="B475">
        <v>178952</v>
      </c>
      <c r="C475">
        <v>0</v>
      </c>
      <c r="D475">
        <v>1</v>
      </c>
      <c r="E475">
        <v>62</v>
      </c>
      <c r="F475" t="str" cm="1">
        <f t="array" ref="F475">_xlfn.IFS(Customer!F236=1,"Divorced",Customer!G236=1,"Married",Customer!H236=1,"Single",Customer!I236=1,"Together",Customer!J236=1,"Window")</f>
        <v>Together</v>
      </c>
      <c r="G475" t="str" cm="1">
        <f t="array" ref="G475">_xlfn.IFS(Customer!K236=1,"Basic",Customer!L236=1,"Graduate",Customer!M236=1,"Master",Customer!N236=1,"PhD")</f>
        <v>PhD</v>
      </c>
      <c r="H475" t="s">
        <v>20</v>
      </c>
      <c r="I475">
        <v>11</v>
      </c>
      <c r="J475">
        <v>2652</v>
      </c>
      <c r="K475">
        <v>43</v>
      </c>
      <c r="L475">
        <v>1346</v>
      </c>
      <c r="M475">
        <v>224</v>
      </c>
      <c r="N475">
        <v>172</v>
      </c>
      <c r="O475">
        <v>304</v>
      </c>
      <c r="P475">
        <v>4134</v>
      </c>
      <c r="Q475">
        <v>2</v>
      </c>
      <c r="R475">
        <v>2</v>
      </c>
      <c r="S475">
        <v>5</v>
      </c>
      <c r="T475">
        <v>12</v>
      </c>
      <c r="U475">
        <v>6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s="1">
        <v>43525</v>
      </c>
    </row>
    <row r="476" spans="1:29" x14ac:dyDescent="0.3">
      <c r="A476">
        <v>1475</v>
      </c>
      <c r="B476">
        <v>146310</v>
      </c>
      <c r="C476">
        <v>1</v>
      </c>
      <c r="D476">
        <v>0</v>
      </c>
      <c r="E476">
        <v>44</v>
      </c>
      <c r="F476" t="str" cm="1">
        <f t="array" ref="F476">_xlfn.IFS(Customer!F1276=1,"Divorced",Customer!G1276=1,"Married",Customer!H1276=1,"Single",Customer!I1276=1,"Together",Customer!J1276=1,"Window")</f>
        <v>Divorced</v>
      </c>
      <c r="G476" t="str" cm="1">
        <f t="array" ref="G476">_xlfn.IFS(Customer!K1276=1,"Basic",Customer!L1276=1,"Graduate",Customer!M1276=1,"Master",Customer!N1276=1,"PhD")</f>
        <v>Graduate</v>
      </c>
      <c r="H476" t="s">
        <v>15</v>
      </c>
      <c r="I476">
        <v>99</v>
      </c>
      <c r="J476">
        <v>584</v>
      </c>
      <c r="K476">
        <v>6</v>
      </c>
      <c r="L476">
        <v>278</v>
      </c>
      <c r="M476">
        <v>47</v>
      </c>
      <c r="N476">
        <v>16</v>
      </c>
      <c r="O476">
        <v>44</v>
      </c>
      <c r="P476">
        <v>888</v>
      </c>
      <c r="Q476">
        <v>2</v>
      </c>
      <c r="R476">
        <v>6</v>
      </c>
      <c r="S476">
        <v>1</v>
      </c>
      <c r="T476">
        <v>5</v>
      </c>
      <c r="U476">
        <v>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1">
        <v>43595</v>
      </c>
    </row>
    <row r="477" spans="1:29" x14ac:dyDescent="0.3">
      <c r="A477">
        <v>1476</v>
      </c>
      <c r="B477">
        <v>176005</v>
      </c>
      <c r="C477">
        <v>0</v>
      </c>
      <c r="D477">
        <v>0</v>
      </c>
      <c r="E477">
        <v>65</v>
      </c>
      <c r="F477" t="str" cm="1">
        <f t="array" ref="F477">_xlfn.IFS(Customer!F315=1,"Divorced",Customer!G315=1,"Married",Customer!H315=1,"Single",Customer!I315=1,"Together",Customer!J315=1,"Window")</f>
        <v>Together</v>
      </c>
      <c r="G477" t="str" cm="1">
        <f t="array" ref="G477">_xlfn.IFS(Customer!K315=1,"Basic",Customer!L315=1,"Graduate",Customer!M315=1,"Master",Customer!N315=1,"PhD")</f>
        <v>Graduate</v>
      </c>
      <c r="H477" t="s">
        <v>17</v>
      </c>
      <c r="I477">
        <v>72</v>
      </c>
      <c r="J477">
        <v>2276</v>
      </c>
      <c r="K477">
        <v>46</v>
      </c>
      <c r="L477">
        <v>901</v>
      </c>
      <c r="M477">
        <v>556</v>
      </c>
      <c r="N477">
        <v>116</v>
      </c>
      <c r="O477">
        <v>93</v>
      </c>
      <c r="P477">
        <v>3802</v>
      </c>
      <c r="Q477">
        <v>1</v>
      </c>
      <c r="R477">
        <v>3</v>
      </c>
      <c r="S477">
        <v>5</v>
      </c>
      <c r="T477">
        <v>13</v>
      </c>
      <c r="U477">
        <v>6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 s="1">
        <v>43676</v>
      </c>
    </row>
    <row r="478" spans="1:29" x14ac:dyDescent="0.3">
      <c r="A478">
        <v>1477</v>
      </c>
      <c r="B478">
        <v>158308</v>
      </c>
      <c r="C478">
        <v>0</v>
      </c>
      <c r="D478">
        <v>1</v>
      </c>
      <c r="E478">
        <v>56</v>
      </c>
      <c r="F478" t="str" cm="1">
        <f t="array" ref="F478">_xlfn.IFS(Customer!F895=1,"Divorced",Customer!G895=1,"Married",Customer!H895=1,"Single",Customer!I895=1,"Together",Customer!J895=1,"Window")</f>
        <v>Single</v>
      </c>
      <c r="G478" t="str" cm="1">
        <f t="array" ref="G478">_xlfn.IFS(Customer!K895=1,"Basic",Customer!L895=1,"Graduate",Customer!M895=1,"Master",Customer!N895=1,"PhD")</f>
        <v>Master</v>
      </c>
      <c r="H478" t="s">
        <v>18</v>
      </c>
      <c r="I478">
        <v>77</v>
      </c>
      <c r="J478">
        <v>1876</v>
      </c>
      <c r="K478">
        <v>0</v>
      </c>
      <c r="L478">
        <v>187</v>
      </c>
      <c r="M478">
        <v>27</v>
      </c>
      <c r="N478">
        <v>0</v>
      </c>
      <c r="O478">
        <v>353</v>
      </c>
      <c r="P478">
        <v>1738</v>
      </c>
      <c r="Q478">
        <v>4</v>
      </c>
      <c r="R478">
        <v>2</v>
      </c>
      <c r="S478">
        <v>6</v>
      </c>
      <c r="T478">
        <v>3</v>
      </c>
      <c r="U478">
        <v>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1">
        <v>43635</v>
      </c>
    </row>
    <row r="479" spans="1:29" x14ac:dyDescent="0.3">
      <c r="A479">
        <v>1478</v>
      </c>
      <c r="B479">
        <v>155614</v>
      </c>
      <c r="C479">
        <v>0</v>
      </c>
      <c r="D479">
        <v>0</v>
      </c>
      <c r="E479">
        <v>76</v>
      </c>
      <c r="F479" t="str" cm="1">
        <f t="array" ref="F479">_xlfn.IFS(Customer!F981=1,"Divorced",Customer!G981=1,"Married",Customer!H981=1,"Single",Customer!I981=1,"Together",Customer!J981=1,"Window")</f>
        <v>Divorced</v>
      </c>
      <c r="G479" t="str" cm="1">
        <f t="array" ref="G479">_xlfn.IFS(Customer!K981=1,"Basic",Customer!L981=1,"Graduate",Customer!M981=1,"Master",Customer!N981=1,"PhD")</f>
        <v>PhD</v>
      </c>
      <c r="H479" t="s">
        <v>19</v>
      </c>
      <c r="I479">
        <v>85</v>
      </c>
      <c r="J479">
        <v>1410</v>
      </c>
      <c r="K479">
        <v>36</v>
      </c>
      <c r="L479">
        <v>367</v>
      </c>
      <c r="M479">
        <v>22</v>
      </c>
      <c r="N479">
        <v>0</v>
      </c>
      <c r="O479">
        <v>73</v>
      </c>
      <c r="P479">
        <v>1763</v>
      </c>
      <c r="Q479">
        <v>1</v>
      </c>
      <c r="R479">
        <v>9</v>
      </c>
      <c r="S479">
        <v>4</v>
      </c>
      <c r="T479">
        <v>6</v>
      </c>
      <c r="U479">
        <v>7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 s="1">
        <v>43954</v>
      </c>
    </row>
    <row r="480" spans="1:29" x14ac:dyDescent="0.3">
      <c r="A480">
        <v>1479</v>
      </c>
      <c r="B480">
        <v>159432</v>
      </c>
      <c r="C480">
        <v>0</v>
      </c>
      <c r="D480">
        <v>1</v>
      </c>
      <c r="E480">
        <v>58</v>
      </c>
      <c r="F480" t="str" cm="1">
        <f t="array" ref="F480">_xlfn.IFS(Customer!F857=1,"Divorced",Customer!G857=1,"Married",Customer!H857=1,"Single",Customer!I857=1,"Together",Customer!J857=1,"Window")</f>
        <v>Divorced</v>
      </c>
      <c r="G480" t="str" cm="1">
        <f t="array" ref="G480">_xlfn.IFS(Customer!K857=1,"Basic",Customer!L857=1,"Graduate",Customer!M857=1,"Master",Customer!N857=1,"PhD")</f>
        <v>Master</v>
      </c>
      <c r="H480" t="s">
        <v>16</v>
      </c>
      <c r="I480">
        <v>88</v>
      </c>
      <c r="J480">
        <v>850</v>
      </c>
      <c r="K480">
        <v>67</v>
      </c>
      <c r="L480">
        <v>711</v>
      </c>
      <c r="M480">
        <v>67</v>
      </c>
      <c r="N480">
        <v>51</v>
      </c>
      <c r="O480">
        <v>32</v>
      </c>
      <c r="P480">
        <v>1714</v>
      </c>
      <c r="Q480">
        <v>3</v>
      </c>
      <c r="R480">
        <v>5</v>
      </c>
      <c r="S480">
        <v>3</v>
      </c>
      <c r="T480">
        <v>11</v>
      </c>
      <c r="U480">
        <v>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1">
        <v>43726</v>
      </c>
    </row>
    <row r="481" spans="1:29" x14ac:dyDescent="0.3">
      <c r="A481">
        <v>1480</v>
      </c>
      <c r="B481">
        <v>155563</v>
      </c>
      <c r="C481">
        <v>0</v>
      </c>
      <c r="D481">
        <v>1</v>
      </c>
      <c r="E481">
        <v>42</v>
      </c>
      <c r="F481" t="str" cm="1">
        <f t="array" ref="F481">_xlfn.IFS(Customer!F983=1,"Divorced",Customer!G983=1,"Married",Customer!H983=1,"Single",Customer!I983=1,"Together",Customer!J983=1,"Window")</f>
        <v>Divorced</v>
      </c>
      <c r="G481" t="str" cm="1">
        <f t="array" ref="G481">_xlfn.IFS(Customer!K983=1,"Basic",Customer!L983=1,"Graduate",Customer!M983=1,"Master",Customer!N983=1,"PhD")</f>
        <v>Graduate</v>
      </c>
      <c r="H481" t="s">
        <v>20</v>
      </c>
      <c r="I481">
        <v>22</v>
      </c>
      <c r="J481">
        <v>81</v>
      </c>
      <c r="K481">
        <v>3</v>
      </c>
      <c r="L481">
        <v>25</v>
      </c>
      <c r="M481">
        <v>6</v>
      </c>
      <c r="N481">
        <v>0</v>
      </c>
      <c r="O481">
        <v>6</v>
      </c>
      <c r="P481">
        <v>109</v>
      </c>
      <c r="Q481">
        <v>1</v>
      </c>
      <c r="R481">
        <v>2</v>
      </c>
      <c r="S481">
        <v>0</v>
      </c>
      <c r="T481">
        <v>3</v>
      </c>
      <c r="U481">
        <v>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s="1">
        <v>44083</v>
      </c>
    </row>
    <row r="482" spans="1:29" x14ac:dyDescent="0.3">
      <c r="A482">
        <v>1481</v>
      </c>
      <c r="B482">
        <v>178642</v>
      </c>
      <c r="C482">
        <v>0</v>
      </c>
      <c r="D482">
        <v>1</v>
      </c>
      <c r="E482">
        <v>49</v>
      </c>
      <c r="F482" t="str" cm="1">
        <f t="array" ref="F482">_xlfn.IFS(Customer!F244=1,"Divorced",Customer!G244=1,"Married",Customer!H244=1,"Single",Customer!I244=1,"Together",Customer!J244=1,"Window")</f>
        <v>Together</v>
      </c>
      <c r="G482" t="str" cm="1">
        <f t="array" ref="G482">_xlfn.IFS(Customer!K244=1,"Basic",Customer!L244=1,"Graduate",Customer!M244=1,"Master",Customer!N244=1,"PhD")</f>
        <v>PhD</v>
      </c>
      <c r="H482" t="s">
        <v>15</v>
      </c>
      <c r="I482">
        <v>83</v>
      </c>
      <c r="J482">
        <v>3171</v>
      </c>
      <c r="K482">
        <v>0</v>
      </c>
      <c r="L482">
        <v>731</v>
      </c>
      <c r="M482">
        <v>104</v>
      </c>
      <c r="N482">
        <v>80</v>
      </c>
      <c r="O482">
        <v>39</v>
      </c>
      <c r="P482">
        <v>4048</v>
      </c>
      <c r="Q482">
        <v>1</v>
      </c>
      <c r="R482">
        <v>4</v>
      </c>
      <c r="S482">
        <v>9</v>
      </c>
      <c r="T482">
        <v>4</v>
      </c>
      <c r="U482">
        <v>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1">
        <v>43734</v>
      </c>
    </row>
    <row r="483" spans="1:29" x14ac:dyDescent="0.3">
      <c r="A483">
        <v>1482</v>
      </c>
      <c r="B483">
        <v>167911</v>
      </c>
      <c r="C483">
        <v>0</v>
      </c>
      <c r="D483">
        <v>1</v>
      </c>
      <c r="E483">
        <v>71</v>
      </c>
      <c r="F483" t="str" cm="1">
        <f t="array" ref="F483">_xlfn.IFS(Customer!F564=1,"Divorced",Customer!G564=1,"Married",Customer!H564=1,"Single",Customer!I564=1,"Together",Customer!J564=1,"Window")</f>
        <v>Together</v>
      </c>
      <c r="G483" t="str" cm="1">
        <f t="array" ref="G483">_xlfn.IFS(Customer!K564=1,"Basic",Customer!L564=1,"Graduate",Customer!M564=1,"Master",Customer!N564=1,"PhD")</f>
        <v>PhD</v>
      </c>
      <c r="H483" t="s">
        <v>17</v>
      </c>
      <c r="I483">
        <v>63</v>
      </c>
      <c r="J483">
        <v>1308</v>
      </c>
      <c r="K483">
        <v>0</v>
      </c>
      <c r="L483">
        <v>880</v>
      </c>
      <c r="M483">
        <v>156</v>
      </c>
      <c r="N483">
        <v>69</v>
      </c>
      <c r="O483">
        <v>0</v>
      </c>
      <c r="P483">
        <v>2413</v>
      </c>
      <c r="Q483">
        <v>3</v>
      </c>
      <c r="R483">
        <v>6</v>
      </c>
      <c r="S483">
        <v>7</v>
      </c>
      <c r="T483">
        <v>11</v>
      </c>
      <c r="U483">
        <v>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s="1">
        <v>44130</v>
      </c>
    </row>
    <row r="484" spans="1:29" x14ac:dyDescent="0.3">
      <c r="A484">
        <v>1483</v>
      </c>
      <c r="B484">
        <v>165275</v>
      </c>
      <c r="C484">
        <v>0</v>
      </c>
      <c r="D484">
        <v>0</v>
      </c>
      <c r="E484">
        <v>76</v>
      </c>
      <c r="F484" t="str" cm="1">
        <f t="array" ref="F484">_xlfn.IFS(Customer!F661=1,"Divorced",Customer!G661=1,"Married",Customer!H661=1,"Single",Customer!I661=1,"Together",Customer!J661=1,"Window")</f>
        <v>Married</v>
      </c>
      <c r="G484" t="str" cm="1">
        <f t="array" ref="G484">_xlfn.IFS(Customer!K661=1,"Basic",Customer!L661=1,"Graduate",Customer!M661=1,"Master",Customer!N661=1,"PhD")</f>
        <v>Graduate</v>
      </c>
      <c r="H484" t="s">
        <v>18</v>
      </c>
      <c r="I484">
        <v>9</v>
      </c>
      <c r="J484">
        <v>982</v>
      </c>
      <c r="K484">
        <v>35</v>
      </c>
      <c r="L484">
        <v>552</v>
      </c>
      <c r="M484">
        <v>230</v>
      </c>
      <c r="N484">
        <v>35</v>
      </c>
      <c r="O484">
        <v>53</v>
      </c>
      <c r="P484">
        <v>1783</v>
      </c>
      <c r="Q484">
        <v>1</v>
      </c>
      <c r="R484">
        <v>4</v>
      </c>
      <c r="S484">
        <v>3</v>
      </c>
      <c r="T484">
        <v>13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1">
        <v>43716</v>
      </c>
    </row>
    <row r="485" spans="1:29" x14ac:dyDescent="0.3">
      <c r="A485">
        <v>1484</v>
      </c>
      <c r="B485">
        <v>127203</v>
      </c>
      <c r="C485">
        <v>1</v>
      </c>
      <c r="D485">
        <v>1</v>
      </c>
      <c r="E485">
        <v>70</v>
      </c>
      <c r="F485" t="str" cm="1">
        <f t="array" ref="F485">_xlfn.IFS(Customer!F1917=1,"Divorced",Customer!G1917=1,"Married",Customer!H1917=1,"Single",Customer!I1917=1,"Together",Customer!J1917=1,"Window")</f>
        <v>Together</v>
      </c>
      <c r="G485" t="str" cm="1">
        <f t="array" ref="G485">_xlfn.IFS(Customer!K1917=1,"Basic",Customer!L1917=1,"Graduate",Customer!M1917=1,"Master",Customer!N1917=1,"PhD")</f>
        <v>Graduate</v>
      </c>
      <c r="H485" t="s">
        <v>19</v>
      </c>
      <c r="I485">
        <v>92</v>
      </c>
      <c r="J485">
        <v>61</v>
      </c>
      <c r="K485">
        <v>9</v>
      </c>
      <c r="L485">
        <v>98</v>
      </c>
      <c r="M485">
        <v>19</v>
      </c>
      <c r="N485">
        <v>0</v>
      </c>
      <c r="O485">
        <v>112</v>
      </c>
      <c r="P485">
        <v>75</v>
      </c>
      <c r="Q485">
        <v>2</v>
      </c>
      <c r="R485">
        <v>1</v>
      </c>
      <c r="S485">
        <v>1</v>
      </c>
      <c r="T485">
        <v>2</v>
      </c>
      <c r="U485">
        <v>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1">
        <v>43476</v>
      </c>
    </row>
    <row r="486" spans="1:29" x14ac:dyDescent="0.3">
      <c r="A486">
        <v>1485</v>
      </c>
      <c r="B486">
        <v>148330</v>
      </c>
      <c r="C486">
        <v>0</v>
      </c>
      <c r="D486">
        <v>1</v>
      </c>
      <c r="E486">
        <v>59</v>
      </c>
      <c r="F486" t="str" cm="1">
        <f t="array" ref="F486">_xlfn.IFS(Customer!F1214=1,"Divorced",Customer!G1214=1,"Married",Customer!H1214=1,"Single",Customer!I1214=1,"Together",Customer!J1214=1,"Window")</f>
        <v>Together</v>
      </c>
      <c r="G486" t="str" cm="1">
        <f t="array" ref="G486">_xlfn.IFS(Customer!K1214=1,"Basic",Customer!L1214=1,"Graduate",Customer!M1214=1,"Master",Customer!N1214=1,"PhD")</f>
        <v>Master</v>
      </c>
      <c r="H486" t="s">
        <v>16</v>
      </c>
      <c r="I486">
        <v>2</v>
      </c>
      <c r="J486">
        <v>86</v>
      </c>
      <c r="K486">
        <v>0</v>
      </c>
      <c r="L486">
        <v>12</v>
      </c>
      <c r="M486">
        <v>0</v>
      </c>
      <c r="N486">
        <v>0</v>
      </c>
      <c r="O486">
        <v>0</v>
      </c>
      <c r="P486">
        <v>98</v>
      </c>
      <c r="Q486">
        <v>1</v>
      </c>
      <c r="R486">
        <v>1</v>
      </c>
      <c r="S486">
        <v>0</v>
      </c>
      <c r="T486">
        <v>3</v>
      </c>
      <c r="U486">
        <v>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1">
        <v>43942</v>
      </c>
    </row>
    <row r="487" spans="1:29" x14ac:dyDescent="0.3">
      <c r="A487">
        <v>1486</v>
      </c>
      <c r="B487">
        <v>124279</v>
      </c>
      <c r="C487">
        <v>0</v>
      </c>
      <c r="D487">
        <v>0</v>
      </c>
      <c r="E487">
        <v>30</v>
      </c>
      <c r="F487" t="str" cm="1">
        <f t="array" ref="F487">_xlfn.IFS(Customer!F1994=1,"Divorced",Customer!G1994=1,"Married",Customer!H1994=1,"Single",Customer!I1994=1,"Together",Customer!J1994=1,"Window")</f>
        <v>Married</v>
      </c>
      <c r="G487" t="str" cm="1">
        <f t="array" ref="G487">_xlfn.IFS(Customer!K1994=1,"Basic",Customer!L1994=1,"Graduate",Customer!M1994=1,"Master",Customer!N1994=1,"PhD")</f>
        <v>Basic</v>
      </c>
      <c r="H487" t="s">
        <v>20</v>
      </c>
      <c r="I487">
        <v>6</v>
      </c>
      <c r="J487">
        <v>82</v>
      </c>
      <c r="K487">
        <v>184</v>
      </c>
      <c r="L487">
        <v>107</v>
      </c>
      <c r="M487">
        <v>102</v>
      </c>
      <c r="N487">
        <v>317</v>
      </c>
      <c r="O487">
        <v>553</v>
      </c>
      <c r="P487">
        <v>241</v>
      </c>
      <c r="Q487">
        <v>1</v>
      </c>
      <c r="R487">
        <v>4</v>
      </c>
      <c r="S487">
        <v>1</v>
      </c>
      <c r="T487">
        <v>3</v>
      </c>
      <c r="U487">
        <v>8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1">
        <v>43621</v>
      </c>
    </row>
    <row r="488" spans="1:29" x14ac:dyDescent="0.3">
      <c r="A488">
        <v>1487</v>
      </c>
      <c r="B488">
        <v>164355</v>
      </c>
      <c r="C488">
        <v>1</v>
      </c>
      <c r="D488">
        <v>0</v>
      </c>
      <c r="E488">
        <v>35</v>
      </c>
      <c r="F488" t="str" cm="1">
        <f t="array" ref="F488">_xlfn.IFS(Customer!F694=1,"Divorced",Customer!G694=1,"Married",Customer!H694=1,"Single",Customer!I694=1,"Together",Customer!J694=1,"Window")</f>
        <v>Married</v>
      </c>
      <c r="G488" t="str" cm="1">
        <f t="array" ref="G488">_xlfn.IFS(Customer!K694=1,"Basic",Customer!L694=1,"Graduate",Customer!M694=1,"Master",Customer!N694=1,"PhD")</f>
        <v>PhD</v>
      </c>
      <c r="H488" t="s">
        <v>15</v>
      </c>
      <c r="I488">
        <v>66</v>
      </c>
      <c r="J488">
        <v>2674</v>
      </c>
      <c r="K488">
        <v>0</v>
      </c>
      <c r="L488">
        <v>358</v>
      </c>
      <c r="M488">
        <v>171</v>
      </c>
      <c r="N488">
        <v>97</v>
      </c>
      <c r="O488">
        <v>391</v>
      </c>
      <c r="P488">
        <v>2909</v>
      </c>
      <c r="Q488">
        <v>2</v>
      </c>
      <c r="R488">
        <v>4</v>
      </c>
      <c r="S488">
        <v>3</v>
      </c>
      <c r="T488">
        <v>12</v>
      </c>
      <c r="U488">
        <v>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s="1">
        <v>43494</v>
      </c>
    </row>
    <row r="489" spans="1:29" x14ac:dyDescent="0.3">
      <c r="A489">
        <v>1488</v>
      </c>
      <c r="B489">
        <v>150943</v>
      </c>
      <c r="C489">
        <v>0</v>
      </c>
      <c r="D489">
        <v>1</v>
      </c>
      <c r="E489">
        <v>64</v>
      </c>
      <c r="F489" t="str" cm="1">
        <f t="array" ref="F489">_xlfn.IFS(Customer!F1130=1,"Divorced",Customer!G1130=1,"Married",Customer!H1130=1,"Single",Customer!I1130=1,"Together",Customer!J1130=1,"Window")</f>
        <v>Together</v>
      </c>
      <c r="G489" t="str" cm="1">
        <f t="array" ref="G489">_xlfn.IFS(Customer!K1130=1,"Basic",Customer!L1130=1,"Graduate",Customer!M1130=1,"Master",Customer!N1130=1,"PhD")</f>
        <v>Master</v>
      </c>
      <c r="H489" t="s">
        <v>17</v>
      </c>
      <c r="I489">
        <v>49</v>
      </c>
      <c r="J489">
        <v>92</v>
      </c>
      <c r="K489">
        <v>0</v>
      </c>
      <c r="L489">
        <v>21</v>
      </c>
      <c r="M489">
        <v>6</v>
      </c>
      <c r="N489">
        <v>0</v>
      </c>
      <c r="O489">
        <v>18</v>
      </c>
      <c r="P489">
        <v>101</v>
      </c>
      <c r="Q489">
        <v>1</v>
      </c>
      <c r="R489">
        <v>1</v>
      </c>
      <c r="S489">
        <v>0</v>
      </c>
      <c r="T489">
        <v>3</v>
      </c>
      <c r="U489">
        <v>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s="1">
        <v>43795</v>
      </c>
    </row>
    <row r="490" spans="1:29" x14ac:dyDescent="0.3">
      <c r="A490">
        <v>1489</v>
      </c>
      <c r="B490">
        <v>153653</v>
      </c>
      <c r="C490">
        <v>0</v>
      </c>
      <c r="D490">
        <v>0</v>
      </c>
      <c r="E490">
        <v>67</v>
      </c>
      <c r="F490" t="str" cm="1">
        <f t="array" ref="F490">_xlfn.IFS(Customer!F1052=1,"Divorced",Customer!G1052=1,"Married",Customer!H1052=1,"Single",Customer!I1052=1,"Together",Customer!J1052=1,"Window")</f>
        <v>Window</v>
      </c>
      <c r="G490" t="str" cm="1">
        <f t="array" ref="G490">_xlfn.IFS(Customer!K1052=1,"Basic",Customer!L1052=1,"Graduate",Customer!M1052=1,"Master",Customer!N1052=1,"PhD")</f>
        <v>Graduate</v>
      </c>
      <c r="H490" t="s">
        <v>18</v>
      </c>
      <c r="I490">
        <v>29</v>
      </c>
      <c r="J490">
        <v>2334</v>
      </c>
      <c r="K490">
        <v>29</v>
      </c>
      <c r="L490">
        <v>684</v>
      </c>
      <c r="M490">
        <v>80</v>
      </c>
      <c r="N490">
        <v>29</v>
      </c>
      <c r="O490">
        <v>309</v>
      </c>
      <c r="P490">
        <v>2847</v>
      </c>
      <c r="Q490">
        <v>2</v>
      </c>
      <c r="R490">
        <v>10</v>
      </c>
      <c r="S490">
        <v>4</v>
      </c>
      <c r="T490">
        <v>12</v>
      </c>
      <c r="U490">
        <v>6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s="1">
        <v>43569</v>
      </c>
    </row>
    <row r="491" spans="1:29" x14ac:dyDescent="0.3">
      <c r="A491">
        <v>1490</v>
      </c>
      <c r="B491">
        <v>165665</v>
      </c>
      <c r="C491">
        <v>0</v>
      </c>
      <c r="D491">
        <v>1</v>
      </c>
      <c r="E491">
        <v>44</v>
      </c>
      <c r="F491" t="str" cm="1">
        <f t="array" ref="F491">_xlfn.IFS(Customer!F642=1,"Divorced",Customer!G642=1,"Married",Customer!H642=1,"Single",Customer!I642=1,"Together",Customer!J642=1,"Window")</f>
        <v>Married</v>
      </c>
      <c r="G491" t="str" cm="1">
        <f t="array" ref="G491">_xlfn.IFS(Customer!K642=1,"Basic",Customer!L642=1,"Graduate",Customer!M642=1,"Master",Customer!N642=1,"PhD")</f>
        <v>Graduate</v>
      </c>
      <c r="H491" t="s">
        <v>19</v>
      </c>
      <c r="I491">
        <v>77</v>
      </c>
      <c r="J491">
        <v>568</v>
      </c>
      <c r="K491">
        <v>409</v>
      </c>
      <c r="L491">
        <v>976</v>
      </c>
      <c r="M491">
        <v>267</v>
      </c>
      <c r="N491">
        <v>91</v>
      </c>
      <c r="O491">
        <v>73</v>
      </c>
      <c r="P491">
        <v>2238</v>
      </c>
      <c r="Q491">
        <v>1</v>
      </c>
      <c r="R491">
        <v>5</v>
      </c>
      <c r="S491">
        <v>10</v>
      </c>
      <c r="T491">
        <v>8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1">
        <v>43959</v>
      </c>
    </row>
    <row r="492" spans="1:29" x14ac:dyDescent="0.3">
      <c r="A492">
        <v>1491</v>
      </c>
      <c r="B492">
        <v>181217</v>
      </c>
      <c r="C492">
        <v>0</v>
      </c>
      <c r="D492">
        <v>0</v>
      </c>
      <c r="E492">
        <v>31</v>
      </c>
      <c r="F492" t="str" cm="1">
        <f t="array" ref="F492">_xlfn.IFS(Customer!F172=1,"Divorced",Customer!G172=1,"Married",Customer!H172=1,"Single",Customer!I172=1,"Together",Customer!J172=1,"Window")</f>
        <v>Single</v>
      </c>
      <c r="G492" t="str" cm="1">
        <f t="array" ref="G492">_xlfn.IFS(Customer!K172=1,"Basic",Customer!L172=1,"Graduate",Customer!M172=1,"Master",Customer!N172=1,"PhD")</f>
        <v>Graduate</v>
      </c>
      <c r="H492" t="s">
        <v>16</v>
      </c>
      <c r="I492">
        <v>77</v>
      </c>
      <c r="J492">
        <v>1100</v>
      </c>
      <c r="K492">
        <v>156</v>
      </c>
      <c r="L492">
        <v>723</v>
      </c>
      <c r="M492">
        <v>326</v>
      </c>
      <c r="N492">
        <v>89</v>
      </c>
      <c r="O492">
        <v>187</v>
      </c>
      <c r="P492">
        <v>2207</v>
      </c>
      <c r="Q492">
        <v>1</v>
      </c>
      <c r="R492">
        <v>3</v>
      </c>
      <c r="S492">
        <v>7</v>
      </c>
      <c r="T492">
        <v>11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1">
        <v>43823</v>
      </c>
    </row>
    <row r="493" spans="1:29" x14ac:dyDescent="0.3">
      <c r="A493">
        <v>1492</v>
      </c>
      <c r="B493">
        <v>134935</v>
      </c>
      <c r="C493">
        <v>0</v>
      </c>
      <c r="D493">
        <v>0</v>
      </c>
      <c r="E493">
        <v>28</v>
      </c>
      <c r="F493" t="str" cm="1">
        <f t="array" ref="F493">_xlfn.IFS(Customer!F1675=1,"Divorced",Customer!G1675=1,"Married",Customer!H1675=1,"Single",Customer!I1675=1,"Together",Customer!J1675=1,"Window")</f>
        <v>Married</v>
      </c>
      <c r="G493" t="str" cm="1">
        <f t="array" ref="G493">_xlfn.IFS(Customer!K1675=1,"Basic",Customer!L1675=1,"Graduate",Customer!M1675=1,"Master",Customer!N1675=1,"PhD")</f>
        <v>Graduate</v>
      </c>
      <c r="H493" t="s">
        <v>20</v>
      </c>
      <c r="I493">
        <v>71</v>
      </c>
      <c r="J493">
        <v>131</v>
      </c>
      <c r="K493">
        <v>15</v>
      </c>
      <c r="L493">
        <v>255</v>
      </c>
      <c r="M493">
        <v>12</v>
      </c>
      <c r="N493">
        <v>39</v>
      </c>
      <c r="O493">
        <v>77</v>
      </c>
      <c r="P493">
        <v>375</v>
      </c>
      <c r="Q493">
        <v>1</v>
      </c>
      <c r="R493">
        <v>2</v>
      </c>
      <c r="S493">
        <v>1</v>
      </c>
      <c r="T493">
        <v>4</v>
      </c>
      <c r="U493">
        <v>7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1">
        <v>43795</v>
      </c>
    </row>
    <row r="494" spans="1:29" x14ac:dyDescent="0.3">
      <c r="A494">
        <v>1493</v>
      </c>
      <c r="B494">
        <v>161250</v>
      </c>
      <c r="C494">
        <v>0</v>
      </c>
      <c r="D494">
        <v>1</v>
      </c>
      <c r="E494">
        <v>61</v>
      </c>
      <c r="F494" t="str" cm="1">
        <f t="array" ref="F494">_xlfn.IFS(Customer!F806=1,"Divorced",Customer!G806=1,"Married",Customer!H806=1,"Single",Customer!I806=1,"Together",Customer!J806=1,"Window")</f>
        <v>Divorced</v>
      </c>
      <c r="G494" t="str" cm="1">
        <f t="array" ref="G494">_xlfn.IFS(Customer!K806=1,"Basic",Customer!L806=1,"Graduate",Customer!M806=1,"Master",Customer!N806=1,"PhD")</f>
        <v>Graduate</v>
      </c>
      <c r="H494" t="s">
        <v>15</v>
      </c>
      <c r="I494">
        <v>49</v>
      </c>
      <c r="J494">
        <v>1006</v>
      </c>
      <c r="K494">
        <v>363</v>
      </c>
      <c r="L494">
        <v>171</v>
      </c>
      <c r="M494">
        <v>158</v>
      </c>
      <c r="N494">
        <v>68</v>
      </c>
      <c r="O494">
        <v>155</v>
      </c>
      <c r="P494">
        <v>1611</v>
      </c>
      <c r="Q494">
        <v>6</v>
      </c>
      <c r="R494">
        <v>5</v>
      </c>
      <c r="S494">
        <v>2</v>
      </c>
      <c r="T494">
        <v>12</v>
      </c>
      <c r="U494">
        <v>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s="1">
        <v>43608</v>
      </c>
    </row>
    <row r="495" spans="1:29" x14ac:dyDescent="0.3">
      <c r="A495">
        <v>1494</v>
      </c>
      <c r="B495">
        <v>139665</v>
      </c>
      <c r="C495">
        <v>1</v>
      </c>
      <c r="D495">
        <v>0</v>
      </c>
      <c r="E495">
        <v>39</v>
      </c>
      <c r="F495" t="str" cm="1">
        <f t="array" ref="F495">_xlfn.IFS(Customer!F1503=1,"Divorced",Customer!G1503=1,"Married",Customer!H1503=1,"Single",Customer!I1503=1,"Together",Customer!J1503=1,"Window")</f>
        <v>Together</v>
      </c>
      <c r="G495" t="str" cm="1">
        <f t="array" ref="G495">_xlfn.IFS(Customer!K1503=1,"Basic",Customer!L1503=1,"Graduate",Customer!M1503=1,"Master",Customer!N1503=1,"PhD")</f>
        <v>PhD</v>
      </c>
      <c r="H495" t="s">
        <v>17</v>
      </c>
      <c r="I495">
        <v>97</v>
      </c>
      <c r="J495">
        <v>447</v>
      </c>
      <c r="K495">
        <v>4</v>
      </c>
      <c r="L495">
        <v>197</v>
      </c>
      <c r="M495">
        <v>0</v>
      </c>
      <c r="N495">
        <v>4</v>
      </c>
      <c r="O495">
        <v>109</v>
      </c>
      <c r="P495">
        <v>542</v>
      </c>
      <c r="Q495">
        <v>3</v>
      </c>
      <c r="R495">
        <v>4</v>
      </c>
      <c r="S495">
        <v>2</v>
      </c>
      <c r="T495">
        <v>3</v>
      </c>
      <c r="U495">
        <v>7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1">
        <v>43768</v>
      </c>
    </row>
    <row r="496" spans="1:29" x14ac:dyDescent="0.3">
      <c r="A496">
        <v>1495</v>
      </c>
      <c r="B496">
        <v>160152</v>
      </c>
      <c r="C496">
        <v>0</v>
      </c>
      <c r="D496">
        <v>1</v>
      </c>
      <c r="E496">
        <v>41</v>
      </c>
      <c r="F496" t="str" cm="1">
        <f t="array" ref="F496">_xlfn.IFS(Customer!F839=1,"Divorced",Customer!G839=1,"Married",Customer!H839=1,"Single",Customer!I839=1,"Together",Customer!J839=1,"Window")</f>
        <v>Single</v>
      </c>
      <c r="G496" t="str" cm="1">
        <f t="array" ref="G496">_xlfn.IFS(Customer!K839=1,"Basic",Customer!L839=1,"Graduate",Customer!M839=1,"Master",Customer!N839=1,"PhD")</f>
        <v>Graduate</v>
      </c>
      <c r="H496" t="s">
        <v>18</v>
      </c>
      <c r="I496">
        <v>6</v>
      </c>
      <c r="J496">
        <v>865</v>
      </c>
      <c r="K496">
        <v>221</v>
      </c>
      <c r="L496">
        <v>799</v>
      </c>
      <c r="M496">
        <v>229</v>
      </c>
      <c r="N496">
        <v>154</v>
      </c>
      <c r="O496">
        <v>242</v>
      </c>
      <c r="P496">
        <v>2026</v>
      </c>
      <c r="Q496">
        <v>1</v>
      </c>
      <c r="R496">
        <v>6</v>
      </c>
      <c r="S496">
        <v>4</v>
      </c>
      <c r="T496">
        <v>12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s="1">
        <v>43710</v>
      </c>
    </row>
    <row r="497" spans="1:29" x14ac:dyDescent="0.3">
      <c r="A497">
        <v>1496</v>
      </c>
      <c r="B497">
        <v>148920</v>
      </c>
      <c r="C497">
        <v>0</v>
      </c>
      <c r="D497">
        <v>2</v>
      </c>
      <c r="E497">
        <v>56</v>
      </c>
      <c r="F497" t="str" cm="1">
        <f t="array" ref="F497">_xlfn.IFS(Customer!F1196=1,"Divorced",Customer!G1196=1,"Married",Customer!H1196=1,"Single",Customer!I1196=1,"Together",Customer!J1196=1,"Window")</f>
        <v>Married</v>
      </c>
      <c r="G497" t="str" cm="1">
        <f t="array" ref="G497">_xlfn.IFS(Customer!K1196=1,"Basic",Customer!L1196=1,"Graduate",Customer!M1196=1,"Master",Customer!N1196=1,"PhD")</f>
        <v>Graduate</v>
      </c>
      <c r="H497" t="s">
        <v>19</v>
      </c>
      <c r="I497">
        <v>93</v>
      </c>
      <c r="J497">
        <v>725</v>
      </c>
      <c r="K497">
        <v>52</v>
      </c>
      <c r="L497">
        <v>207</v>
      </c>
      <c r="M497">
        <v>24</v>
      </c>
      <c r="N497">
        <v>30</v>
      </c>
      <c r="O497">
        <v>18</v>
      </c>
      <c r="P497">
        <v>1020</v>
      </c>
      <c r="Q497">
        <v>3</v>
      </c>
      <c r="R497">
        <v>6</v>
      </c>
      <c r="S497">
        <v>2</v>
      </c>
      <c r="T497">
        <v>5</v>
      </c>
      <c r="U497">
        <v>7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 s="1">
        <v>43916</v>
      </c>
    </row>
    <row r="498" spans="1:29" x14ac:dyDescent="0.3">
      <c r="A498">
        <v>1497</v>
      </c>
      <c r="B498">
        <v>189120</v>
      </c>
      <c r="C498">
        <v>0</v>
      </c>
      <c r="D498">
        <v>0</v>
      </c>
      <c r="E498">
        <v>61</v>
      </c>
      <c r="F498" t="str" cm="1">
        <f t="array" ref="F498">_xlfn.IFS(Customer!F52=1,"Divorced",Customer!G52=1,"Married",Customer!H52=1,"Single",Customer!I52=1,"Together",Customer!J52=1,"Window")</f>
        <v>Together</v>
      </c>
      <c r="G498" t="str" cm="1">
        <f t="array" ref="G498">_xlfn.IFS(Customer!K52=1,"Basic",Customer!L52=1,"Graduate",Customer!M52=1,"Master",Customer!N52=1,"PhD")</f>
        <v>Master</v>
      </c>
      <c r="H498" t="s">
        <v>16</v>
      </c>
      <c r="I498">
        <v>78</v>
      </c>
      <c r="J498">
        <v>2479</v>
      </c>
      <c r="K498">
        <v>195</v>
      </c>
      <c r="L498">
        <v>866</v>
      </c>
      <c r="M498">
        <v>153</v>
      </c>
      <c r="N498">
        <v>274</v>
      </c>
      <c r="O498">
        <v>117</v>
      </c>
      <c r="P498">
        <v>3849</v>
      </c>
      <c r="Q498">
        <v>1</v>
      </c>
      <c r="R498">
        <v>5</v>
      </c>
      <c r="S498">
        <v>6</v>
      </c>
      <c r="T498">
        <v>7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 s="1">
        <v>44064</v>
      </c>
    </row>
    <row r="499" spans="1:29" x14ac:dyDescent="0.3">
      <c r="A499">
        <v>1498</v>
      </c>
      <c r="B499">
        <v>144124</v>
      </c>
      <c r="C499">
        <v>0</v>
      </c>
      <c r="D499">
        <v>1</v>
      </c>
      <c r="E499">
        <v>74</v>
      </c>
      <c r="F499" t="str" cm="1">
        <f t="array" ref="F499">_xlfn.IFS(Customer!F1352=1,"Divorced",Customer!G1352=1,"Married",Customer!H1352=1,"Single",Customer!I1352=1,"Together",Customer!J1352=1,"Window")</f>
        <v>Together</v>
      </c>
      <c r="G499" t="str" cm="1">
        <f t="array" ref="G499">_xlfn.IFS(Customer!K1352=1,"Basic",Customer!L1352=1,"Graduate",Customer!M1352=1,"Master",Customer!N1352=1,"PhD")</f>
        <v>PhD</v>
      </c>
      <c r="H499" t="s">
        <v>20</v>
      </c>
      <c r="I499">
        <v>62</v>
      </c>
      <c r="J499">
        <v>928</v>
      </c>
      <c r="K499">
        <v>0</v>
      </c>
      <c r="L499">
        <v>180</v>
      </c>
      <c r="M499">
        <v>0</v>
      </c>
      <c r="N499">
        <v>20</v>
      </c>
      <c r="O499">
        <v>170</v>
      </c>
      <c r="P499">
        <v>957</v>
      </c>
      <c r="Q499">
        <v>4</v>
      </c>
      <c r="R499">
        <v>6</v>
      </c>
      <c r="S499">
        <v>2</v>
      </c>
      <c r="T499">
        <v>5</v>
      </c>
      <c r="U499">
        <v>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1">
        <v>43754</v>
      </c>
    </row>
    <row r="500" spans="1:29" x14ac:dyDescent="0.3">
      <c r="A500">
        <v>1499</v>
      </c>
      <c r="B500">
        <v>181169</v>
      </c>
      <c r="C500">
        <v>0</v>
      </c>
      <c r="D500">
        <v>0</v>
      </c>
      <c r="E500">
        <v>45</v>
      </c>
      <c r="F500" t="str" cm="1">
        <f t="array" ref="F500">_xlfn.IFS(Customer!F175=1,"Divorced",Customer!G175=1,"Married",Customer!H175=1,"Single",Customer!I175=1,"Together",Customer!J175=1,"Window")</f>
        <v>Single</v>
      </c>
      <c r="G500" t="str" cm="1">
        <f t="array" ref="G500">_xlfn.IFS(Customer!K175=1,"Basic",Customer!L175=1,"Graduate",Customer!M175=1,"Master",Customer!N175=1,"PhD")</f>
        <v>Master</v>
      </c>
      <c r="H500" t="s">
        <v>15</v>
      </c>
      <c r="I500">
        <v>47</v>
      </c>
      <c r="J500">
        <v>2875</v>
      </c>
      <c r="K500">
        <v>45</v>
      </c>
      <c r="L500">
        <v>1368</v>
      </c>
      <c r="M500">
        <v>179</v>
      </c>
      <c r="N500">
        <v>136</v>
      </c>
      <c r="O500">
        <v>60</v>
      </c>
      <c r="P500">
        <v>4542</v>
      </c>
      <c r="Q500">
        <v>1</v>
      </c>
      <c r="R500">
        <v>5</v>
      </c>
      <c r="S500">
        <v>7</v>
      </c>
      <c r="T500">
        <v>9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s="1">
        <v>43727</v>
      </c>
    </row>
    <row r="501" spans="1:29" x14ac:dyDescent="0.3">
      <c r="A501">
        <v>1500</v>
      </c>
      <c r="B501">
        <v>136443</v>
      </c>
      <c r="C501">
        <v>1</v>
      </c>
      <c r="D501">
        <v>1</v>
      </c>
      <c r="E501">
        <v>59</v>
      </c>
      <c r="F501" t="str" cm="1">
        <f t="array" ref="F501">_xlfn.IFS(Customer!F1621=1,"Divorced",Customer!G1621=1,"Married",Customer!H1621=1,"Single",Customer!I1621=1,"Together",Customer!J1621=1,"Window")</f>
        <v>Married</v>
      </c>
      <c r="G501" t="str" cm="1">
        <f t="array" ref="G501">_xlfn.IFS(Customer!K1621=1,"Basic",Customer!L1621=1,"Graduate",Customer!M1621=1,"Master",Customer!N1621=1,"PhD")</f>
        <v>Graduate</v>
      </c>
      <c r="H501" t="s">
        <v>17</v>
      </c>
      <c r="I501">
        <v>9</v>
      </c>
      <c r="J501">
        <v>243</v>
      </c>
      <c r="K501">
        <v>0</v>
      </c>
      <c r="L501">
        <v>172</v>
      </c>
      <c r="M501">
        <v>15</v>
      </c>
      <c r="N501">
        <v>11</v>
      </c>
      <c r="O501">
        <v>75</v>
      </c>
      <c r="P501">
        <v>367</v>
      </c>
      <c r="Q501">
        <v>4</v>
      </c>
      <c r="R501">
        <v>3</v>
      </c>
      <c r="S501">
        <v>1</v>
      </c>
      <c r="T501">
        <v>3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1">
        <v>43657</v>
      </c>
    </row>
    <row r="502" spans="1:29" x14ac:dyDescent="0.3">
      <c r="A502">
        <v>1501</v>
      </c>
      <c r="B502">
        <v>126095</v>
      </c>
      <c r="C502">
        <v>1</v>
      </c>
      <c r="D502">
        <v>0</v>
      </c>
      <c r="E502">
        <v>30</v>
      </c>
      <c r="F502" t="str" cm="1">
        <f t="array" ref="F502">_xlfn.IFS(Customer!F1951=1,"Divorced",Customer!G1951=1,"Married",Customer!H1951=1,"Single",Customer!I1951=1,"Together",Customer!J1951=1,"Window")</f>
        <v>Single</v>
      </c>
      <c r="G502" t="str" cm="1">
        <f t="array" ref="G502">_xlfn.IFS(Customer!K1951=1,"Basic",Customer!L1951=1,"Graduate",Customer!M1951=1,"Master",Customer!N1951=1,"PhD")</f>
        <v>Graduate</v>
      </c>
      <c r="H502" t="s">
        <v>18</v>
      </c>
      <c r="I502">
        <v>77</v>
      </c>
      <c r="J502">
        <v>53</v>
      </c>
      <c r="K502">
        <v>34</v>
      </c>
      <c r="L502">
        <v>43</v>
      </c>
      <c r="M502">
        <v>14</v>
      </c>
      <c r="N502">
        <v>5</v>
      </c>
      <c r="O502">
        <v>53</v>
      </c>
      <c r="P502">
        <v>97</v>
      </c>
      <c r="Q502">
        <v>1</v>
      </c>
      <c r="R502">
        <v>1</v>
      </c>
      <c r="S502">
        <v>0</v>
      </c>
      <c r="T502">
        <v>3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1">
        <v>43804</v>
      </c>
    </row>
    <row r="503" spans="1:29" x14ac:dyDescent="0.3">
      <c r="A503">
        <v>1502</v>
      </c>
      <c r="B503">
        <v>171367</v>
      </c>
      <c r="C503">
        <v>0</v>
      </c>
      <c r="D503">
        <v>0</v>
      </c>
      <c r="E503">
        <v>61</v>
      </c>
      <c r="F503" t="str" cm="1">
        <f t="array" ref="F503">_xlfn.IFS(Customer!F450=1,"Divorced",Customer!G450=1,"Married",Customer!H450=1,"Single",Customer!I450=1,"Together",Customer!J450=1,"Window")</f>
        <v>Together</v>
      </c>
      <c r="G503" t="str" cm="1">
        <f t="array" ref="G503">_xlfn.IFS(Customer!K450=1,"Basic",Customer!L450=1,"Graduate",Customer!M450=1,"Master",Customer!N450=1,"PhD")</f>
        <v>Graduate</v>
      </c>
      <c r="H503" t="s">
        <v>19</v>
      </c>
      <c r="I503">
        <v>24</v>
      </c>
      <c r="J503">
        <v>545</v>
      </c>
      <c r="K503">
        <v>55</v>
      </c>
      <c r="L503">
        <v>934</v>
      </c>
      <c r="M503">
        <v>101</v>
      </c>
      <c r="N503">
        <v>50</v>
      </c>
      <c r="O503">
        <v>180</v>
      </c>
      <c r="P503">
        <v>1506</v>
      </c>
      <c r="Q503">
        <v>1</v>
      </c>
      <c r="R503">
        <v>4</v>
      </c>
      <c r="S503">
        <v>5</v>
      </c>
      <c r="T503">
        <v>7</v>
      </c>
      <c r="U503">
        <v>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1">
        <v>43858</v>
      </c>
    </row>
    <row r="504" spans="1:29" x14ac:dyDescent="0.3">
      <c r="A504">
        <v>1503</v>
      </c>
      <c r="B504">
        <v>180184</v>
      </c>
      <c r="C504">
        <v>0</v>
      </c>
      <c r="D504">
        <v>0</v>
      </c>
      <c r="E504">
        <v>76</v>
      </c>
      <c r="F504" t="str" cm="1">
        <f t="array" ref="F504">_xlfn.IFS(Customer!F200=1,"Divorced",Customer!G200=1,"Married",Customer!H200=1,"Single",Customer!I200=1,"Together",Customer!J200=1,"Window")</f>
        <v>Married</v>
      </c>
      <c r="G504" t="str" cm="1">
        <f t="array" ref="G504">_xlfn.IFS(Customer!K200=1,"Basic",Customer!L200=1,"Graduate",Customer!M200=1,"Master",Customer!N200=1,"PhD")</f>
        <v>Master</v>
      </c>
      <c r="H504" t="s">
        <v>16</v>
      </c>
      <c r="I504">
        <v>19</v>
      </c>
      <c r="J504">
        <v>2326</v>
      </c>
      <c r="K504">
        <v>301</v>
      </c>
      <c r="L504">
        <v>1506</v>
      </c>
      <c r="M504">
        <v>56</v>
      </c>
      <c r="N504">
        <v>85</v>
      </c>
      <c r="O504">
        <v>0</v>
      </c>
      <c r="P504">
        <v>4274</v>
      </c>
      <c r="Q504">
        <v>1</v>
      </c>
      <c r="R504">
        <v>6</v>
      </c>
      <c r="S504">
        <v>3</v>
      </c>
      <c r="T504">
        <v>10</v>
      </c>
      <c r="U504">
        <v>3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0</v>
      </c>
      <c r="AC504" s="1">
        <v>44048</v>
      </c>
    </row>
    <row r="505" spans="1:29" x14ac:dyDescent="0.3">
      <c r="A505">
        <v>1504</v>
      </c>
      <c r="B505">
        <v>130630</v>
      </c>
      <c r="C505">
        <v>1</v>
      </c>
      <c r="D505">
        <v>1</v>
      </c>
      <c r="E505">
        <v>55</v>
      </c>
      <c r="F505" t="str" cm="1">
        <f t="array" ref="F505">_xlfn.IFS(Customer!F1822=1,"Divorced",Customer!G1822=1,"Married",Customer!H1822=1,"Single",Customer!I1822=1,"Together",Customer!J1822=1,"Window")</f>
        <v>Divorced</v>
      </c>
      <c r="G505" t="str" cm="1">
        <f t="array" ref="G505">_xlfn.IFS(Customer!K1822=1,"Basic",Customer!L1822=1,"Graduate",Customer!M1822=1,"Master",Customer!N1822=1,"PhD")</f>
        <v>Graduate</v>
      </c>
      <c r="H505" t="s">
        <v>20</v>
      </c>
      <c r="I505">
        <v>67</v>
      </c>
      <c r="J505">
        <v>115</v>
      </c>
      <c r="K505">
        <v>4</v>
      </c>
      <c r="L505">
        <v>51</v>
      </c>
      <c r="M505">
        <v>9</v>
      </c>
      <c r="N505">
        <v>0</v>
      </c>
      <c r="O505">
        <v>43</v>
      </c>
      <c r="P505">
        <v>136</v>
      </c>
      <c r="Q505">
        <v>2</v>
      </c>
      <c r="R505">
        <v>2</v>
      </c>
      <c r="S505">
        <v>0</v>
      </c>
      <c r="T505">
        <v>3</v>
      </c>
      <c r="U505">
        <v>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s="1">
        <v>44015</v>
      </c>
    </row>
    <row r="506" spans="1:29" x14ac:dyDescent="0.3">
      <c r="A506">
        <v>1505</v>
      </c>
      <c r="B506">
        <v>173454</v>
      </c>
      <c r="C506">
        <v>0</v>
      </c>
      <c r="D506">
        <v>0</v>
      </c>
      <c r="E506">
        <v>33</v>
      </c>
      <c r="F506" t="str" cm="1">
        <f t="array" ref="F506">_xlfn.IFS(Customer!F384=1,"Divorced",Customer!G384=1,"Married",Customer!H384=1,"Single",Customer!I384=1,"Together",Customer!J384=1,"Window")</f>
        <v>Single</v>
      </c>
      <c r="G506" t="str" cm="1">
        <f t="array" ref="G506">_xlfn.IFS(Customer!K384=1,"Basic",Customer!L384=1,"Graduate",Customer!M384=1,"Master",Customer!N384=1,"PhD")</f>
        <v>Master</v>
      </c>
      <c r="H506" t="s">
        <v>15</v>
      </c>
      <c r="I506">
        <v>95</v>
      </c>
      <c r="J506">
        <v>2319</v>
      </c>
      <c r="K506">
        <v>172</v>
      </c>
      <c r="L506">
        <v>829</v>
      </c>
      <c r="M506">
        <v>132</v>
      </c>
      <c r="N506">
        <v>33</v>
      </c>
      <c r="O506">
        <v>413</v>
      </c>
      <c r="P506">
        <v>3072</v>
      </c>
      <c r="Q506">
        <v>1</v>
      </c>
      <c r="R506">
        <v>2</v>
      </c>
      <c r="S506">
        <v>4</v>
      </c>
      <c r="T506">
        <v>6</v>
      </c>
      <c r="U506">
        <v>5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s="1">
        <v>44048</v>
      </c>
    </row>
    <row r="507" spans="1:29" x14ac:dyDescent="0.3">
      <c r="A507">
        <v>1506</v>
      </c>
      <c r="B507">
        <v>142691</v>
      </c>
      <c r="C507">
        <v>0</v>
      </c>
      <c r="D507">
        <v>0</v>
      </c>
      <c r="E507">
        <v>29</v>
      </c>
      <c r="F507" t="str" cm="1">
        <f t="array" ref="F507">_xlfn.IFS(Customer!F1390=1,"Divorced",Customer!G1390=1,"Married",Customer!H1390=1,"Single",Customer!I1390=1,"Together",Customer!J1390=1,"Window")</f>
        <v>Married</v>
      </c>
      <c r="G507" t="str" cm="1">
        <f t="array" ref="G507">_xlfn.IFS(Customer!K1390=1,"Basic",Customer!L1390=1,"Graduate",Customer!M1390=1,"Master",Customer!N1390=1,"PhD")</f>
        <v>Graduate</v>
      </c>
      <c r="H507" t="s">
        <v>17</v>
      </c>
      <c r="I507">
        <v>48</v>
      </c>
      <c r="J507">
        <v>598</v>
      </c>
      <c r="K507">
        <v>7</v>
      </c>
      <c r="L507">
        <v>214</v>
      </c>
      <c r="M507">
        <v>127</v>
      </c>
      <c r="N507">
        <v>57</v>
      </c>
      <c r="O507">
        <v>194</v>
      </c>
      <c r="P507">
        <v>809</v>
      </c>
      <c r="Q507">
        <v>1</v>
      </c>
      <c r="R507">
        <v>5</v>
      </c>
      <c r="S507">
        <v>1</v>
      </c>
      <c r="T507">
        <v>6</v>
      </c>
      <c r="U507">
        <v>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1">
        <v>43851</v>
      </c>
    </row>
    <row r="508" spans="1:29" x14ac:dyDescent="0.3">
      <c r="A508">
        <v>1507</v>
      </c>
      <c r="B508">
        <v>170503</v>
      </c>
      <c r="C508">
        <v>0</v>
      </c>
      <c r="D508">
        <v>0</v>
      </c>
      <c r="E508">
        <v>67</v>
      </c>
      <c r="F508" t="str" cm="1">
        <f t="array" ref="F508">_xlfn.IFS(Customer!F482=1,"Divorced",Customer!G482=1,"Married",Customer!H482=1,"Single",Customer!I482=1,"Together",Customer!J482=1,"Window")</f>
        <v>Married</v>
      </c>
      <c r="G508" t="str" cm="1">
        <f t="array" ref="G508">_xlfn.IFS(Customer!K482=1,"Basic",Customer!L482=1,"Graduate",Customer!M482=1,"Master",Customer!N482=1,"PhD")</f>
        <v>Graduate</v>
      </c>
      <c r="H508" t="s">
        <v>18</v>
      </c>
      <c r="I508">
        <v>73</v>
      </c>
      <c r="J508">
        <v>3335</v>
      </c>
      <c r="K508">
        <v>80</v>
      </c>
      <c r="L508">
        <v>522</v>
      </c>
      <c r="M508">
        <v>0</v>
      </c>
      <c r="N508">
        <v>80</v>
      </c>
      <c r="O508">
        <v>160</v>
      </c>
      <c r="P508">
        <v>3857</v>
      </c>
      <c r="Q508">
        <v>1</v>
      </c>
      <c r="R508">
        <v>2</v>
      </c>
      <c r="S508">
        <v>4</v>
      </c>
      <c r="T508">
        <v>9</v>
      </c>
      <c r="U508">
        <v>6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 s="1">
        <v>43531</v>
      </c>
    </row>
    <row r="509" spans="1:29" x14ac:dyDescent="0.3">
      <c r="A509">
        <v>1508</v>
      </c>
      <c r="B509">
        <v>125545</v>
      </c>
      <c r="C509">
        <v>1</v>
      </c>
      <c r="D509">
        <v>0</v>
      </c>
      <c r="E509">
        <v>33</v>
      </c>
      <c r="F509" t="str" cm="1">
        <f t="array" ref="F509">_xlfn.IFS(Customer!F1963=1,"Divorced",Customer!G1963=1,"Married",Customer!H1963=1,"Single",Customer!I1963=1,"Together",Customer!J1963=1,"Window")</f>
        <v>Married</v>
      </c>
      <c r="G509" t="str" cm="1">
        <f t="array" ref="G509">_xlfn.IFS(Customer!K1963=1,"Basic",Customer!L1963=1,"Graduate",Customer!M1963=1,"Master",Customer!N1963=1,"PhD")</f>
        <v>Graduate</v>
      </c>
      <c r="H509" t="s">
        <v>19</v>
      </c>
      <c r="I509">
        <v>35</v>
      </c>
      <c r="J509">
        <v>157</v>
      </c>
      <c r="K509">
        <v>5</v>
      </c>
      <c r="L509">
        <v>315</v>
      </c>
      <c r="M509">
        <v>79</v>
      </c>
      <c r="N509">
        <v>59</v>
      </c>
      <c r="O509">
        <v>418</v>
      </c>
      <c r="P509">
        <v>197</v>
      </c>
      <c r="Q509">
        <v>3</v>
      </c>
      <c r="R509">
        <v>2</v>
      </c>
      <c r="S509">
        <v>2</v>
      </c>
      <c r="T509">
        <v>3</v>
      </c>
      <c r="U509">
        <v>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 s="1">
        <v>43509</v>
      </c>
    </row>
    <row r="510" spans="1:29" x14ac:dyDescent="0.3">
      <c r="A510">
        <v>1509</v>
      </c>
      <c r="B510">
        <v>132880</v>
      </c>
      <c r="C510">
        <v>1</v>
      </c>
      <c r="D510">
        <v>0</v>
      </c>
      <c r="E510">
        <v>34</v>
      </c>
      <c r="F510" t="str" cm="1">
        <f t="array" ref="F510">_xlfn.IFS(Customer!F1758=1,"Divorced",Customer!G1758=1,"Married",Customer!H1758=1,"Single",Customer!I1758=1,"Together",Customer!J1758=1,"Window")</f>
        <v>Married</v>
      </c>
      <c r="G510" t="str" cm="1">
        <f t="array" ref="G510">_xlfn.IFS(Customer!K1758=1,"Basic",Customer!L1758=1,"Graduate",Customer!M1758=1,"Master",Customer!N1758=1,"PhD")</f>
        <v>Graduate</v>
      </c>
      <c r="H510" t="s">
        <v>16</v>
      </c>
      <c r="I510">
        <v>76</v>
      </c>
      <c r="J510">
        <v>32</v>
      </c>
      <c r="K510">
        <v>16</v>
      </c>
      <c r="L510">
        <v>61</v>
      </c>
      <c r="M510">
        <v>28</v>
      </c>
      <c r="N510">
        <v>24</v>
      </c>
      <c r="O510">
        <v>8</v>
      </c>
      <c r="P510">
        <v>154</v>
      </c>
      <c r="Q510">
        <v>1</v>
      </c>
      <c r="R510">
        <v>1</v>
      </c>
      <c r="S510">
        <v>0</v>
      </c>
      <c r="T510">
        <v>3</v>
      </c>
      <c r="U510">
        <v>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1">
        <v>43596</v>
      </c>
    </row>
    <row r="511" spans="1:29" x14ac:dyDescent="0.3">
      <c r="A511">
        <v>1510</v>
      </c>
      <c r="B511">
        <v>177863</v>
      </c>
      <c r="C511">
        <v>0</v>
      </c>
      <c r="D511">
        <v>0</v>
      </c>
      <c r="E511">
        <v>62</v>
      </c>
      <c r="F511" t="str" cm="1">
        <f t="array" ref="F511">_xlfn.IFS(Customer!F268=1,"Divorced",Customer!G268=1,"Married",Customer!H268=1,"Single",Customer!I268=1,"Together",Customer!J268=1,"Window")</f>
        <v>Together</v>
      </c>
      <c r="G511" t="str" cm="1">
        <f t="array" ref="G511">_xlfn.IFS(Customer!K268=1,"Basic",Customer!L268=1,"Graduate",Customer!M268=1,"Master",Customer!N268=1,"PhD")</f>
        <v>PhD</v>
      </c>
      <c r="H511" t="s">
        <v>20</v>
      </c>
      <c r="I511">
        <v>20</v>
      </c>
      <c r="J511">
        <v>2012</v>
      </c>
      <c r="K511">
        <v>87</v>
      </c>
      <c r="L511">
        <v>729</v>
      </c>
      <c r="M511">
        <v>37</v>
      </c>
      <c r="N511">
        <v>57</v>
      </c>
      <c r="O511">
        <v>27</v>
      </c>
      <c r="P511">
        <v>2894</v>
      </c>
      <c r="Q511">
        <v>1</v>
      </c>
      <c r="R511">
        <v>4</v>
      </c>
      <c r="S511">
        <v>5</v>
      </c>
      <c r="T511">
        <v>10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1">
        <v>43954</v>
      </c>
    </row>
    <row r="512" spans="1:29" x14ac:dyDescent="0.3">
      <c r="A512">
        <v>1511</v>
      </c>
      <c r="B512">
        <v>150353</v>
      </c>
      <c r="C512">
        <v>0</v>
      </c>
      <c r="D512">
        <v>0</v>
      </c>
      <c r="E512">
        <v>43</v>
      </c>
      <c r="F512" t="str" cm="1">
        <f t="array" ref="F512">_xlfn.IFS(Customer!F1149=1,"Divorced",Customer!G1149=1,"Married",Customer!H1149=1,"Single",Customer!I1149=1,"Together",Customer!J1149=1,"Window")</f>
        <v>Married</v>
      </c>
      <c r="G512" t="str" cm="1">
        <f t="array" ref="G512">_xlfn.IFS(Customer!K1149=1,"Basic",Customer!L1149=1,"Graduate",Customer!M1149=1,"Master",Customer!N1149=1,"PhD")</f>
        <v>Master</v>
      </c>
      <c r="H512" t="s">
        <v>15</v>
      </c>
      <c r="I512">
        <v>72</v>
      </c>
      <c r="J512">
        <v>421</v>
      </c>
      <c r="K512">
        <v>45</v>
      </c>
      <c r="L512">
        <v>457</v>
      </c>
      <c r="M512">
        <v>200</v>
      </c>
      <c r="N512">
        <v>93</v>
      </c>
      <c r="O512">
        <v>105</v>
      </c>
      <c r="P512">
        <v>1111</v>
      </c>
      <c r="Q512">
        <v>1</v>
      </c>
      <c r="R512">
        <v>4</v>
      </c>
      <c r="S512">
        <v>4</v>
      </c>
      <c r="T512">
        <v>6</v>
      </c>
      <c r="U512">
        <v>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1">
        <v>44147</v>
      </c>
    </row>
    <row r="513" spans="1:29" x14ac:dyDescent="0.3">
      <c r="A513">
        <v>1512</v>
      </c>
      <c r="B513">
        <v>161839</v>
      </c>
      <c r="C513">
        <v>0</v>
      </c>
      <c r="D513">
        <v>0</v>
      </c>
      <c r="E513">
        <v>56</v>
      </c>
      <c r="F513" t="str" cm="1">
        <f t="array" ref="F513">_xlfn.IFS(Customer!F784=1,"Divorced",Customer!G784=1,"Married",Customer!H784=1,"Single",Customer!I784=1,"Together",Customer!J784=1,"Window")</f>
        <v>Single</v>
      </c>
      <c r="G513" t="str" cm="1">
        <f t="array" ref="G513">_xlfn.IFS(Customer!K784=1,"Basic",Customer!L784=1,"Graduate",Customer!M784=1,"Master",Customer!N784=1,"PhD")</f>
        <v>Graduate</v>
      </c>
      <c r="H513" t="s">
        <v>17</v>
      </c>
      <c r="I513">
        <v>20</v>
      </c>
      <c r="J513">
        <v>2617</v>
      </c>
      <c r="K513">
        <v>406</v>
      </c>
      <c r="L513">
        <v>992</v>
      </c>
      <c r="M513">
        <v>586</v>
      </c>
      <c r="N513">
        <v>44</v>
      </c>
      <c r="O513">
        <v>314</v>
      </c>
      <c r="P513">
        <v>4331</v>
      </c>
      <c r="Q513">
        <v>1</v>
      </c>
      <c r="R513">
        <v>4</v>
      </c>
      <c r="S513">
        <v>8</v>
      </c>
      <c r="T513">
        <v>4</v>
      </c>
      <c r="U513">
        <v>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1">
        <v>43482</v>
      </c>
    </row>
    <row r="514" spans="1:29" x14ac:dyDescent="0.3">
      <c r="A514">
        <v>1513</v>
      </c>
      <c r="B514">
        <v>149154</v>
      </c>
      <c r="C514">
        <v>1</v>
      </c>
      <c r="D514">
        <v>1</v>
      </c>
      <c r="E514">
        <v>60</v>
      </c>
      <c r="F514" t="str" cm="1">
        <f t="array" ref="F514">_xlfn.IFS(Customer!F1188=1,"Divorced",Customer!G1188=1,"Married",Customer!H1188=1,"Single",Customer!I1188=1,"Together",Customer!J1188=1,"Window")</f>
        <v>Married</v>
      </c>
      <c r="G514" t="str" cm="1">
        <f t="array" ref="G514">_xlfn.IFS(Customer!K1188=1,"Basic",Customer!L1188=1,"Graduate",Customer!M1188=1,"Master",Customer!N1188=1,"PhD")</f>
        <v>PhD</v>
      </c>
      <c r="H514" t="s">
        <v>18</v>
      </c>
      <c r="I514">
        <v>69</v>
      </c>
      <c r="J514">
        <v>625</v>
      </c>
      <c r="K514">
        <v>30</v>
      </c>
      <c r="L514">
        <v>203</v>
      </c>
      <c r="M514">
        <v>91</v>
      </c>
      <c r="N514">
        <v>82</v>
      </c>
      <c r="O514">
        <v>215</v>
      </c>
      <c r="P514">
        <v>816</v>
      </c>
      <c r="Q514">
        <v>6</v>
      </c>
      <c r="R514">
        <v>4</v>
      </c>
      <c r="S514">
        <v>1</v>
      </c>
      <c r="T514">
        <v>8</v>
      </c>
      <c r="U514">
        <v>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1">
        <v>43930</v>
      </c>
    </row>
    <row r="515" spans="1:29" x14ac:dyDescent="0.3">
      <c r="A515">
        <v>1514</v>
      </c>
      <c r="B515">
        <v>147682</v>
      </c>
      <c r="C515">
        <v>0</v>
      </c>
      <c r="D515">
        <v>1</v>
      </c>
      <c r="E515">
        <v>45</v>
      </c>
      <c r="F515" t="str" cm="1">
        <f t="array" ref="F515">_xlfn.IFS(Customer!F1233=1,"Divorced",Customer!G1233=1,"Married",Customer!H1233=1,"Single",Customer!I1233=1,"Together",Customer!J1233=1,"Window")</f>
        <v>Window</v>
      </c>
      <c r="G515" t="e" cm="1">
        <f t="array" ref="G515">_xlfn.IFS(Customer!K1233=1,"Basic",Customer!L1233=1,"Graduate",Customer!M1233=1,"Master",Customer!N1233=1,"PhD")</f>
        <v>#N/A</v>
      </c>
      <c r="H515" t="s">
        <v>19</v>
      </c>
      <c r="I515">
        <v>80</v>
      </c>
      <c r="J515">
        <v>502</v>
      </c>
      <c r="K515">
        <v>189</v>
      </c>
      <c r="L515">
        <v>257</v>
      </c>
      <c r="M515">
        <v>300</v>
      </c>
      <c r="N515">
        <v>177</v>
      </c>
      <c r="O515">
        <v>189</v>
      </c>
      <c r="P515">
        <v>1236</v>
      </c>
      <c r="Q515">
        <v>4</v>
      </c>
      <c r="R515">
        <v>4</v>
      </c>
      <c r="S515">
        <v>3</v>
      </c>
      <c r="T515">
        <v>8</v>
      </c>
      <c r="U515">
        <v>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1">
        <v>43669</v>
      </c>
    </row>
    <row r="516" spans="1:29" x14ac:dyDescent="0.3">
      <c r="A516">
        <v>1515</v>
      </c>
      <c r="B516">
        <v>172679</v>
      </c>
      <c r="C516">
        <v>0</v>
      </c>
      <c r="D516">
        <v>1</v>
      </c>
      <c r="E516">
        <v>51</v>
      </c>
      <c r="F516" t="str" cm="1">
        <f t="array" ref="F516">_xlfn.IFS(Customer!F400=1,"Divorced",Customer!G400=1,"Married",Customer!H400=1,"Single",Customer!I400=1,"Together",Customer!J400=1,"Window")</f>
        <v>Single</v>
      </c>
      <c r="G516" t="str" cm="1">
        <f t="array" ref="G516">_xlfn.IFS(Customer!K400=1,"Basic",Customer!L400=1,"Graduate",Customer!M400=1,"Master",Customer!N400=1,"PhD")</f>
        <v>Graduate</v>
      </c>
      <c r="H516" t="s">
        <v>16</v>
      </c>
      <c r="I516">
        <v>65</v>
      </c>
      <c r="J516">
        <v>1471</v>
      </c>
      <c r="K516">
        <v>128</v>
      </c>
      <c r="L516">
        <v>618</v>
      </c>
      <c r="M516">
        <v>302</v>
      </c>
      <c r="N516">
        <v>128</v>
      </c>
      <c r="O516">
        <v>128</v>
      </c>
      <c r="P516">
        <v>2518</v>
      </c>
      <c r="Q516">
        <v>1</v>
      </c>
      <c r="R516">
        <v>4</v>
      </c>
      <c r="S516">
        <v>7</v>
      </c>
      <c r="T516">
        <v>5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1">
        <v>43884</v>
      </c>
    </row>
    <row r="517" spans="1:29" x14ac:dyDescent="0.3">
      <c r="A517">
        <v>1516</v>
      </c>
      <c r="B517">
        <v>157954</v>
      </c>
      <c r="C517">
        <v>1</v>
      </c>
      <c r="D517">
        <v>1</v>
      </c>
      <c r="E517">
        <v>43</v>
      </c>
      <c r="F517" t="str" cm="1">
        <f t="array" ref="F517">_xlfn.IFS(Customer!F907=1,"Divorced",Customer!G907=1,"Married",Customer!H907=1,"Single",Customer!I907=1,"Together",Customer!J907=1,"Window")</f>
        <v>Together</v>
      </c>
      <c r="G517" t="str" cm="1">
        <f t="array" ref="G517">_xlfn.IFS(Customer!K907=1,"Basic",Customer!L907=1,"Graduate",Customer!M907=1,"Master",Customer!N907=1,"PhD")</f>
        <v>Master</v>
      </c>
      <c r="H517" t="s">
        <v>20</v>
      </c>
      <c r="I517">
        <v>52</v>
      </c>
      <c r="J517">
        <v>1243</v>
      </c>
      <c r="K517">
        <v>11</v>
      </c>
      <c r="L517">
        <v>65</v>
      </c>
      <c r="M517">
        <v>0</v>
      </c>
      <c r="N517">
        <v>0</v>
      </c>
      <c r="O517">
        <v>25</v>
      </c>
      <c r="P517">
        <v>1295</v>
      </c>
      <c r="Q517">
        <v>7</v>
      </c>
      <c r="R517">
        <v>8</v>
      </c>
      <c r="S517">
        <v>2</v>
      </c>
      <c r="T517">
        <v>6</v>
      </c>
      <c r="U517">
        <v>7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 s="1">
        <v>44157</v>
      </c>
    </row>
    <row r="518" spans="1:29" x14ac:dyDescent="0.3">
      <c r="A518">
        <v>1517</v>
      </c>
      <c r="B518">
        <v>165316</v>
      </c>
      <c r="C518">
        <v>1</v>
      </c>
      <c r="D518">
        <v>1</v>
      </c>
      <c r="E518">
        <v>58</v>
      </c>
      <c r="F518" t="str" cm="1">
        <f t="array" ref="F518">_xlfn.IFS(Customer!F658=1,"Divorced",Customer!G658=1,"Married",Customer!H658=1,"Single",Customer!I658=1,"Together",Customer!J658=1,"Window")</f>
        <v>Married</v>
      </c>
      <c r="G518" t="str" cm="1">
        <f t="array" ref="G518">_xlfn.IFS(Customer!K658=1,"Basic",Customer!L658=1,"Graduate",Customer!M658=1,"Master",Customer!N658=1,"PhD")</f>
        <v>Graduate</v>
      </c>
      <c r="H518" t="s">
        <v>15</v>
      </c>
      <c r="I518">
        <v>65</v>
      </c>
      <c r="J518">
        <v>283</v>
      </c>
      <c r="K518">
        <v>15</v>
      </c>
      <c r="L518">
        <v>233</v>
      </c>
      <c r="M518">
        <v>8</v>
      </c>
      <c r="N518">
        <v>23</v>
      </c>
      <c r="O518">
        <v>96</v>
      </c>
      <c r="P518">
        <v>466</v>
      </c>
      <c r="Q518">
        <v>2</v>
      </c>
      <c r="R518">
        <v>3</v>
      </c>
      <c r="S518">
        <v>2</v>
      </c>
      <c r="T518">
        <v>5</v>
      </c>
      <c r="U518">
        <v>4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1">
        <v>43737</v>
      </c>
    </row>
    <row r="519" spans="1:29" x14ac:dyDescent="0.3">
      <c r="A519">
        <v>1518</v>
      </c>
      <c r="B519">
        <v>128567</v>
      </c>
      <c r="C519">
        <v>1</v>
      </c>
      <c r="D519">
        <v>0</v>
      </c>
      <c r="E519">
        <v>38</v>
      </c>
      <c r="F519" t="str" cm="1">
        <f t="array" ref="F519">_xlfn.IFS(Customer!F1880=1,"Divorced",Customer!G1880=1,"Married",Customer!H1880=1,"Single",Customer!I1880=1,"Together",Customer!J1880=1,"Window")</f>
        <v>Single</v>
      </c>
      <c r="G519" t="str" cm="1">
        <f t="array" ref="G519">_xlfn.IFS(Customer!K1880=1,"Basic",Customer!L1880=1,"Graduate",Customer!M1880=1,"Master",Customer!N1880=1,"PhD")</f>
        <v>Graduate</v>
      </c>
      <c r="H519" t="s">
        <v>17</v>
      </c>
      <c r="I519">
        <v>57</v>
      </c>
      <c r="J519">
        <v>50</v>
      </c>
      <c r="K519">
        <v>14</v>
      </c>
      <c r="L519">
        <v>99</v>
      </c>
      <c r="M519">
        <v>9</v>
      </c>
      <c r="N519">
        <v>9</v>
      </c>
      <c r="O519">
        <v>27</v>
      </c>
      <c r="P519">
        <v>153</v>
      </c>
      <c r="Q519">
        <v>2</v>
      </c>
      <c r="R519">
        <v>2</v>
      </c>
      <c r="S519">
        <v>0</v>
      </c>
      <c r="T519">
        <v>3</v>
      </c>
      <c r="U519">
        <v>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1">
        <v>43791</v>
      </c>
    </row>
    <row r="520" spans="1:29" x14ac:dyDescent="0.3">
      <c r="A520">
        <v>1519</v>
      </c>
      <c r="B520">
        <v>147352</v>
      </c>
      <c r="C520">
        <v>0</v>
      </c>
      <c r="D520">
        <v>1</v>
      </c>
      <c r="E520">
        <v>69</v>
      </c>
      <c r="F520" t="str" cm="1">
        <f t="array" ref="F520">_xlfn.IFS(Customer!F1237=1,"Divorced",Customer!G1237=1,"Married",Customer!H1237=1,"Single",Customer!I1237=1,"Together",Customer!J1237=1,"Window")</f>
        <v>Together</v>
      </c>
      <c r="G520" t="str" cm="1">
        <f t="array" ref="G520">_xlfn.IFS(Customer!K1237=1,"Basic",Customer!L1237=1,"Graduate",Customer!M1237=1,"Master",Customer!N1237=1,"PhD")</f>
        <v>Master</v>
      </c>
      <c r="H520" t="s">
        <v>18</v>
      </c>
      <c r="I520">
        <v>70</v>
      </c>
      <c r="J520">
        <v>535</v>
      </c>
      <c r="K520">
        <v>37</v>
      </c>
      <c r="L520">
        <v>349</v>
      </c>
      <c r="M520">
        <v>25</v>
      </c>
      <c r="N520">
        <v>0</v>
      </c>
      <c r="O520">
        <v>47</v>
      </c>
      <c r="P520">
        <v>899</v>
      </c>
      <c r="Q520">
        <v>4</v>
      </c>
      <c r="R520">
        <v>6</v>
      </c>
      <c r="S520">
        <v>1</v>
      </c>
      <c r="T520">
        <v>5</v>
      </c>
      <c r="U520">
        <v>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1">
        <v>43724</v>
      </c>
    </row>
    <row r="521" spans="1:29" x14ac:dyDescent="0.3">
      <c r="A521">
        <v>1520</v>
      </c>
      <c r="B521">
        <v>144931</v>
      </c>
      <c r="C521">
        <v>0</v>
      </c>
      <c r="D521">
        <v>1</v>
      </c>
      <c r="E521">
        <v>53</v>
      </c>
      <c r="F521" t="str" cm="1">
        <f t="array" ref="F521">_xlfn.IFS(Customer!F1325=1,"Divorced",Customer!G1325=1,"Married",Customer!H1325=1,"Single",Customer!I1325=1,"Together",Customer!J1325=1,"Window")</f>
        <v>Together</v>
      </c>
      <c r="G521" t="str" cm="1">
        <f t="array" ref="G521">_xlfn.IFS(Customer!K1325=1,"Basic",Customer!L1325=1,"Graduate",Customer!M1325=1,"Master",Customer!N1325=1,"PhD")</f>
        <v>Graduate</v>
      </c>
      <c r="H521" t="s">
        <v>19</v>
      </c>
      <c r="I521">
        <v>0</v>
      </c>
      <c r="J521">
        <v>252</v>
      </c>
      <c r="K521">
        <v>0</v>
      </c>
      <c r="L521">
        <v>35</v>
      </c>
      <c r="M521">
        <v>0</v>
      </c>
      <c r="N521">
        <v>0</v>
      </c>
      <c r="O521">
        <v>23</v>
      </c>
      <c r="P521">
        <v>265</v>
      </c>
      <c r="Q521">
        <v>1</v>
      </c>
      <c r="R521">
        <v>2</v>
      </c>
      <c r="S521">
        <v>1</v>
      </c>
      <c r="T521">
        <v>3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1">
        <v>44006</v>
      </c>
    </row>
    <row r="522" spans="1:29" x14ac:dyDescent="0.3">
      <c r="A522">
        <v>1521</v>
      </c>
      <c r="B522">
        <v>176982</v>
      </c>
      <c r="C522">
        <v>0</v>
      </c>
      <c r="D522">
        <v>0</v>
      </c>
      <c r="E522">
        <v>53</v>
      </c>
      <c r="F522" t="str" cm="1">
        <f t="array" ref="F522">_xlfn.IFS(Customer!F295=1,"Divorced",Customer!G295=1,"Married",Customer!H295=1,"Single",Customer!I295=1,"Together",Customer!J295=1,"Window")</f>
        <v>Divorced</v>
      </c>
      <c r="G522" t="str" cm="1">
        <f t="array" ref="G522">_xlfn.IFS(Customer!K295=1,"Basic",Customer!L295=1,"Graduate",Customer!M295=1,"Master",Customer!N295=1,"PhD")</f>
        <v>Graduate</v>
      </c>
      <c r="H522" t="s">
        <v>16</v>
      </c>
      <c r="I522">
        <v>19</v>
      </c>
      <c r="J522">
        <v>1067</v>
      </c>
      <c r="K522">
        <v>347</v>
      </c>
      <c r="L522">
        <v>671</v>
      </c>
      <c r="M522">
        <v>149</v>
      </c>
      <c r="N522">
        <v>138</v>
      </c>
      <c r="O522">
        <v>69</v>
      </c>
      <c r="P522">
        <v>2304</v>
      </c>
      <c r="Q522">
        <v>1</v>
      </c>
      <c r="R522">
        <v>8</v>
      </c>
      <c r="S522">
        <v>3</v>
      </c>
      <c r="T522">
        <v>4</v>
      </c>
      <c r="U522">
        <v>4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 s="1">
        <v>44034</v>
      </c>
    </row>
    <row r="523" spans="1:29" x14ac:dyDescent="0.3">
      <c r="A523">
        <v>1522</v>
      </c>
      <c r="B523">
        <v>157247</v>
      </c>
      <c r="C523">
        <v>0</v>
      </c>
      <c r="D523">
        <v>1</v>
      </c>
      <c r="E523">
        <v>68</v>
      </c>
      <c r="F523" t="str" cm="1">
        <f t="array" ref="F523">_xlfn.IFS(Customer!F926=1,"Divorced",Customer!G926=1,"Married",Customer!H926=1,"Single",Customer!I926=1,"Together",Customer!J926=1,"Window")</f>
        <v>Together</v>
      </c>
      <c r="G523" t="e" cm="1">
        <f t="array" ref="G523">_xlfn.IFS(Customer!K926=1,"Basic",Customer!L926=1,"Graduate",Customer!M926=1,"Master",Customer!N926=1,"PhD")</f>
        <v>#N/A</v>
      </c>
      <c r="H523" t="s">
        <v>20</v>
      </c>
      <c r="I523">
        <v>50</v>
      </c>
      <c r="J523">
        <v>272</v>
      </c>
      <c r="K523">
        <v>11</v>
      </c>
      <c r="L523">
        <v>88</v>
      </c>
      <c r="M523">
        <v>102</v>
      </c>
      <c r="N523">
        <v>148</v>
      </c>
      <c r="O523">
        <v>16</v>
      </c>
      <c r="P523">
        <v>604</v>
      </c>
      <c r="Q523">
        <v>2</v>
      </c>
      <c r="R523">
        <v>2</v>
      </c>
      <c r="S523">
        <v>1</v>
      </c>
      <c r="T523">
        <v>7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s="1">
        <v>43843</v>
      </c>
    </row>
    <row r="524" spans="1:29" x14ac:dyDescent="0.3">
      <c r="A524">
        <v>1523</v>
      </c>
      <c r="B524">
        <v>122944</v>
      </c>
      <c r="C524">
        <v>1</v>
      </c>
      <c r="D524">
        <v>0</v>
      </c>
      <c r="E524">
        <v>39</v>
      </c>
      <c r="F524" t="str" cm="1">
        <f t="array" ref="F524">_xlfn.IFS(Customer!F2028=1,"Divorced",Customer!G2028=1,"Married",Customer!H2028=1,"Single",Customer!I2028=1,"Together",Customer!J2028=1,"Window")</f>
        <v>Single</v>
      </c>
      <c r="G524" t="str" cm="1">
        <f t="array" ref="G524">_xlfn.IFS(Customer!K2028=1,"Basic",Customer!L2028=1,"Graduate",Customer!M2028=1,"Master",Customer!N2028=1,"PhD")</f>
        <v>Master</v>
      </c>
      <c r="H524" t="s">
        <v>15</v>
      </c>
      <c r="I524">
        <v>67</v>
      </c>
      <c r="J524">
        <v>102</v>
      </c>
      <c r="K524">
        <v>16</v>
      </c>
      <c r="L524">
        <v>102</v>
      </c>
      <c r="M524">
        <v>21</v>
      </c>
      <c r="N524">
        <v>27</v>
      </c>
      <c r="O524">
        <v>139</v>
      </c>
      <c r="P524">
        <v>129</v>
      </c>
      <c r="Q524">
        <v>3</v>
      </c>
      <c r="R524">
        <v>3</v>
      </c>
      <c r="S524">
        <v>0</v>
      </c>
      <c r="T524">
        <v>3</v>
      </c>
      <c r="U524">
        <v>7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s="1">
        <v>43980</v>
      </c>
    </row>
    <row r="525" spans="1:29" x14ac:dyDescent="0.3">
      <c r="A525">
        <v>1524</v>
      </c>
      <c r="B525">
        <v>125315</v>
      </c>
      <c r="C525">
        <v>1</v>
      </c>
      <c r="D525">
        <v>0</v>
      </c>
      <c r="E525">
        <v>43</v>
      </c>
      <c r="F525" t="str" cm="1">
        <f t="array" ref="F525">_xlfn.IFS(Customer!F1969=1,"Divorced",Customer!G1969=1,"Married",Customer!H1969=1,"Single",Customer!I1969=1,"Together",Customer!J1969=1,"Window")</f>
        <v>Together</v>
      </c>
      <c r="G525" t="e" cm="1">
        <f t="array" ref="G525">_xlfn.IFS(Customer!K1969=1,"Basic",Customer!L1969=1,"Graduate",Customer!M1969=1,"Master",Customer!N1969=1,"PhD")</f>
        <v>#N/A</v>
      </c>
      <c r="H525" t="s">
        <v>17</v>
      </c>
      <c r="I525">
        <v>46</v>
      </c>
      <c r="J525">
        <v>5</v>
      </c>
      <c r="K525">
        <v>45</v>
      </c>
      <c r="L525">
        <v>40</v>
      </c>
      <c r="M525">
        <v>54</v>
      </c>
      <c r="N525">
        <v>15</v>
      </c>
      <c r="O525">
        <v>109</v>
      </c>
      <c r="P525">
        <v>50</v>
      </c>
      <c r="Q525">
        <v>3</v>
      </c>
      <c r="R525">
        <v>3</v>
      </c>
      <c r="S525">
        <v>0</v>
      </c>
      <c r="T525">
        <v>3</v>
      </c>
      <c r="U525">
        <v>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s="1">
        <v>43934</v>
      </c>
    </row>
    <row r="526" spans="1:29" x14ac:dyDescent="0.3">
      <c r="A526">
        <v>1525</v>
      </c>
      <c r="B526">
        <v>143638</v>
      </c>
      <c r="C526">
        <v>0</v>
      </c>
      <c r="D526">
        <v>1</v>
      </c>
      <c r="E526">
        <v>51</v>
      </c>
      <c r="F526" t="str" cm="1">
        <f t="array" ref="F526">_xlfn.IFS(Customer!F1364=1,"Divorced",Customer!G1364=1,"Married",Customer!H1364=1,"Single",Customer!I1364=1,"Together",Customer!J1364=1,"Window")</f>
        <v>Window</v>
      </c>
      <c r="G526" t="str" cm="1">
        <f t="array" ref="G526">_xlfn.IFS(Customer!K1364=1,"Basic",Customer!L1364=1,"Graduate",Customer!M1364=1,"Master",Customer!N1364=1,"PhD")</f>
        <v>Graduate</v>
      </c>
      <c r="H526" t="s">
        <v>18</v>
      </c>
      <c r="I526">
        <v>37</v>
      </c>
      <c r="J526">
        <v>207</v>
      </c>
      <c r="K526">
        <v>33</v>
      </c>
      <c r="L526">
        <v>273</v>
      </c>
      <c r="M526">
        <v>23</v>
      </c>
      <c r="N526">
        <v>63</v>
      </c>
      <c r="O526">
        <v>63</v>
      </c>
      <c r="P526">
        <v>537</v>
      </c>
      <c r="Q526">
        <v>2</v>
      </c>
      <c r="R526">
        <v>4</v>
      </c>
      <c r="S526">
        <v>1</v>
      </c>
      <c r="T526">
        <v>4</v>
      </c>
      <c r="U526">
        <v>7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1">
        <v>43476</v>
      </c>
    </row>
    <row r="527" spans="1:29" x14ac:dyDescent="0.3">
      <c r="A527">
        <v>1526</v>
      </c>
      <c r="B527">
        <v>142710</v>
      </c>
      <c r="C527">
        <v>1</v>
      </c>
      <c r="D527">
        <v>0</v>
      </c>
      <c r="E527">
        <v>36</v>
      </c>
      <c r="F527" t="str" cm="1">
        <f t="array" ref="F527">_xlfn.IFS(Customer!F1388=1,"Divorced",Customer!G1388=1,"Married",Customer!H1388=1,"Single",Customer!I1388=1,"Together",Customer!J1388=1,"Window")</f>
        <v>Single</v>
      </c>
      <c r="G527" t="str" cm="1">
        <f t="array" ref="G527">_xlfn.IFS(Customer!K1388=1,"Basic",Customer!L1388=1,"Graduate",Customer!M1388=1,"Master",Customer!N1388=1,"PhD")</f>
        <v>PhD</v>
      </c>
      <c r="H527" t="s">
        <v>19</v>
      </c>
      <c r="I527">
        <v>38</v>
      </c>
      <c r="J527">
        <v>842</v>
      </c>
      <c r="K527">
        <v>10</v>
      </c>
      <c r="L527">
        <v>140</v>
      </c>
      <c r="M527">
        <v>13</v>
      </c>
      <c r="N527">
        <v>10</v>
      </c>
      <c r="O527">
        <v>341</v>
      </c>
      <c r="P527">
        <v>675</v>
      </c>
      <c r="Q527">
        <v>2</v>
      </c>
      <c r="R527">
        <v>4</v>
      </c>
      <c r="S527">
        <v>5</v>
      </c>
      <c r="T527">
        <v>3</v>
      </c>
      <c r="U527">
        <v>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1">
        <v>43590</v>
      </c>
    </row>
    <row r="528" spans="1:29" x14ac:dyDescent="0.3">
      <c r="A528">
        <v>1527</v>
      </c>
      <c r="B528">
        <v>184169</v>
      </c>
      <c r="C528">
        <v>0</v>
      </c>
      <c r="D528">
        <v>0</v>
      </c>
      <c r="E528">
        <v>38</v>
      </c>
      <c r="F528" t="str" cm="1">
        <f t="array" ref="F528">_xlfn.IFS(Customer!F103=1,"Divorced",Customer!G103=1,"Married",Customer!H103=1,"Single",Customer!I103=1,"Together",Customer!J103=1,"Window")</f>
        <v>Married</v>
      </c>
      <c r="G528" t="str" cm="1">
        <f t="array" ref="G528">_xlfn.IFS(Customer!K103=1,"Basic",Customer!L103=1,"Graduate",Customer!M103=1,"Master",Customer!N103=1,"PhD")</f>
        <v>PhD</v>
      </c>
      <c r="H528" t="s">
        <v>16</v>
      </c>
      <c r="I528">
        <v>9</v>
      </c>
      <c r="J528">
        <v>3234</v>
      </c>
      <c r="K528">
        <v>42</v>
      </c>
      <c r="L528">
        <v>882</v>
      </c>
      <c r="M528">
        <v>0</v>
      </c>
      <c r="N528">
        <v>42</v>
      </c>
      <c r="O528">
        <v>0</v>
      </c>
      <c r="P528">
        <v>4199</v>
      </c>
      <c r="Q528">
        <v>1</v>
      </c>
      <c r="R528">
        <v>7</v>
      </c>
      <c r="S528">
        <v>6</v>
      </c>
      <c r="T528">
        <v>6</v>
      </c>
      <c r="U528">
        <v>3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1</v>
      </c>
      <c r="AC528" s="1">
        <v>43842</v>
      </c>
    </row>
    <row r="529" spans="1:29" x14ac:dyDescent="0.3">
      <c r="A529">
        <v>1528</v>
      </c>
      <c r="B529">
        <v>154058</v>
      </c>
      <c r="C529">
        <v>0</v>
      </c>
      <c r="D529">
        <v>1</v>
      </c>
      <c r="E529">
        <v>44</v>
      </c>
      <c r="F529" t="str" cm="1">
        <f t="array" ref="F529">_xlfn.IFS(Customer!F1042=1,"Divorced",Customer!G1042=1,"Married",Customer!H1042=1,"Single",Customer!I1042=1,"Together",Customer!J1042=1,"Window")</f>
        <v>Together</v>
      </c>
      <c r="G529" t="str" cm="1">
        <f t="array" ref="G529">_xlfn.IFS(Customer!K1042=1,"Basic",Customer!L1042=1,"Graduate",Customer!M1042=1,"Master",Customer!N1042=1,"PhD")</f>
        <v>Graduate</v>
      </c>
      <c r="H529" t="s">
        <v>20</v>
      </c>
      <c r="I529">
        <v>56</v>
      </c>
      <c r="J529">
        <v>564</v>
      </c>
      <c r="K529">
        <v>51</v>
      </c>
      <c r="L529">
        <v>718</v>
      </c>
      <c r="M529">
        <v>91</v>
      </c>
      <c r="N529">
        <v>308</v>
      </c>
      <c r="O529">
        <v>154</v>
      </c>
      <c r="P529">
        <v>1579</v>
      </c>
      <c r="Q529">
        <v>2</v>
      </c>
      <c r="R529">
        <v>4</v>
      </c>
      <c r="S529">
        <v>6</v>
      </c>
      <c r="T529">
        <v>8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s="1">
        <v>43778</v>
      </c>
    </row>
    <row r="530" spans="1:29" x14ac:dyDescent="0.3">
      <c r="A530">
        <v>1529</v>
      </c>
      <c r="B530">
        <v>124683</v>
      </c>
      <c r="C530">
        <v>1</v>
      </c>
      <c r="D530">
        <v>0</v>
      </c>
      <c r="E530">
        <v>30</v>
      </c>
      <c r="F530" t="str" cm="1">
        <f t="array" ref="F530">_xlfn.IFS(Customer!F1983=1,"Divorced",Customer!G1983=1,"Married",Customer!H1983=1,"Single",Customer!I1983=1,"Together",Customer!J1983=1,"Window")</f>
        <v>Married</v>
      </c>
      <c r="G530" t="e" cm="1">
        <f t="array" ref="G530">_xlfn.IFS(Customer!K1983=1,"Basic",Customer!L1983=1,"Graduate",Customer!M1983=1,"Master",Customer!N1983=1,"PhD")</f>
        <v>#N/A</v>
      </c>
      <c r="H530" t="s">
        <v>15</v>
      </c>
      <c r="I530">
        <v>98</v>
      </c>
      <c r="J530">
        <v>40</v>
      </c>
      <c r="K530">
        <v>20</v>
      </c>
      <c r="L530">
        <v>51</v>
      </c>
      <c r="M530">
        <v>30</v>
      </c>
      <c r="N530">
        <v>35</v>
      </c>
      <c r="O530">
        <v>30</v>
      </c>
      <c r="P530">
        <v>146</v>
      </c>
      <c r="Q530">
        <v>2</v>
      </c>
      <c r="R530">
        <v>2</v>
      </c>
      <c r="S530">
        <v>0</v>
      </c>
      <c r="T530">
        <v>4</v>
      </c>
      <c r="U530">
        <v>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s="1">
        <v>44055</v>
      </c>
    </row>
    <row r="531" spans="1:29" x14ac:dyDescent="0.3">
      <c r="A531">
        <v>1530</v>
      </c>
      <c r="B531">
        <v>185620</v>
      </c>
      <c r="C531">
        <v>0</v>
      </c>
      <c r="D531">
        <v>0</v>
      </c>
      <c r="E531">
        <v>56</v>
      </c>
      <c r="F531" t="str" cm="1">
        <f t="array" ref="F531">_xlfn.IFS(Customer!F86=1,"Divorced",Customer!G86=1,"Married",Customer!H86=1,"Single",Customer!I86=1,"Together",Customer!J86=1,"Window")</f>
        <v>Window</v>
      </c>
      <c r="G531" t="str" cm="1">
        <f t="array" ref="G531">_xlfn.IFS(Customer!K86=1,"Basic",Customer!L86=1,"Graduate",Customer!M86=1,"Master",Customer!N86=1,"PhD")</f>
        <v>Graduate</v>
      </c>
      <c r="H531" t="s">
        <v>17</v>
      </c>
      <c r="I531">
        <v>68</v>
      </c>
      <c r="J531">
        <v>902</v>
      </c>
      <c r="K531">
        <v>100</v>
      </c>
      <c r="L531">
        <v>2005</v>
      </c>
      <c r="M531">
        <v>130</v>
      </c>
      <c r="N531">
        <v>232</v>
      </c>
      <c r="O531">
        <v>100</v>
      </c>
      <c r="P531">
        <v>3269</v>
      </c>
      <c r="Q531">
        <v>1</v>
      </c>
      <c r="R531">
        <v>3</v>
      </c>
      <c r="S531">
        <v>6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 s="1">
        <v>43995</v>
      </c>
    </row>
    <row r="532" spans="1:29" x14ac:dyDescent="0.3">
      <c r="A532">
        <v>1531</v>
      </c>
      <c r="B532">
        <v>147850</v>
      </c>
      <c r="C532">
        <v>1</v>
      </c>
      <c r="D532">
        <v>0</v>
      </c>
      <c r="E532">
        <v>40</v>
      </c>
      <c r="F532" t="str" cm="1">
        <f t="array" ref="F532">_xlfn.IFS(Customer!F1226=1,"Divorced",Customer!G1226=1,"Married",Customer!H1226=1,"Single",Customer!I1226=1,"Together",Customer!J1226=1,"Window")</f>
        <v>Married</v>
      </c>
      <c r="G532" t="str" cm="1">
        <f t="array" ref="G532">_xlfn.IFS(Customer!K1226=1,"Basic",Customer!L1226=1,"Graduate",Customer!M1226=1,"Master",Customer!N1226=1,"PhD")</f>
        <v>Graduate</v>
      </c>
      <c r="H532" t="s">
        <v>18</v>
      </c>
      <c r="I532">
        <v>72</v>
      </c>
      <c r="J532">
        <v>130</v>
      </c>
      <c r="K532">
        <v>22</v>
      </c>
      <c r="L532">
        <v>133</v>
      </c>
      <c r="M532">
        <v>62</v>
      </c>
      <c r="N532">
        <v>37</v>
      </c>
      <c r="O532">
        <v>31</v>
      </c>
      <c r="P532">
        <v>352</v>
      </c>
      <c r="Q532">
        <v>1</v>
      </c>
      <c r="R532">
        <v>3</v>
      </c>
      <c r="S532">
        <v>0</v>
      </c>
      <c r="T532">
        <v>4</v>
      </c>
      <c r="U532">
        <v>6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1">
        <v>43960</v>
      </c>
    </row>
    <row r="533" spans="1:29" x14ac:dyDescent="0.3">
      <c r="A533">
        <v>1532</v>
      </c>
      <c r="B533">
        <v>119514</v>
      </c>
      <c r="C533">
        <v>1</v>
      </c>
      <c r="D533">
        <v>1</v>
      </c>
      <c r="E533">
        <v>52</v>
      </c>
      <c r="F533" t="str" cm="1">
        <f t="array" ref="F533">_xlfn.IFS(Customer!F2098=1,"Divorced",Customer!G2098=1,"Married",Customer!H2098=1,"Single",Customer!I2098=1,"Together",Customer!J2098=1,"Window")</f>
        <v>Married</v>
      </c>
      <c r="G533" t="str" cm="1">
        <f t="array" ref="G533">_xlfn.IFS(Customer!K2098=1,"Basic",Customer!L2098=1,"Graduate",Customer!M2098=1,"Master",Customer!N2098=1,"PhD")</f>
        <v>Graduate</v>
      </c>
      <c r="H533" t="s">
        <v>19</v>
      </c>
      <c r="I533">
        <v>47</v>
      </c>
      <c r="J533">
        <v>86</v>
      </c>
      <c r="K533">
        <v>18</v>
      </c>
      <c r="L533">
        <v>129</v>
      </c>
      <c r="M533">
        <v>12</v>
      </c>
      <c r="N533">
        <v>6</v>
      </c>
      <c r="O533">
        <v>171</v>
      </c>
      <c r="P533">
        <v>80</v>
      </c>
      <c r="Q533">
        <v>4</v>
      </c>
      <c r="R533">
        <v>3</v>
      </c>
      <c r="S533">
        <v>1</v>
      </c>
      <c r="T533">
        <v>2</v>
      </c>
      <c r="U533">
        <v>8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 s="1">
        <v>44014</v>
      </c>
    </row>
    <row r="534" spans="1:29" x14ac:dyDescent="0.3">
      <c r="A534">
        <v>1533</v>
      </c>
      <c r="B534">
        <v>127159</v>
      </c>
      <c r="C534">
        <v>1</v>
      </c>
      <c r="D534">
        <v>1</v>
      </c>
      <c r="E534">
        <v>47</v>
      </c>
      <c r="F534" t="str" cm="1">
        <f t="array" ref="F534">_xlfn.IFS(Customer!F1920=1,"Divorced",Customer!G1920=1,"Married",Customer!H1920=1,"Single",Customer!I1920=1,"Together",Customer!J1920=1,"Window")</f>
        <v>Married</v>
      </c>
      <c r="G534" t="str" cm="1">
        <f t="array" ref="G534">_xlfn.IFS(Customer!K1920=1,"Basic",Customer!L1920=1,"Graduate",Customer!M1920=1,"Master",Customer!N1920=1,"PhD")</f>
        <v>Master</v>
      </c>
      <c r="H534" t="s">
        <v>16</v>
      </c>
      <c r="I534">
        <v>33</v>
      </c>
      <c r="J534">
        <v>80</v>
      </c>
      <c r="K534">
        <v>0</v>
      </c>
      <c r="L534">
        <v>14</v>
      </c>
      <c r="M534">
        <v>0</v>
      </c>
      <c r="N534">
        <v>0</v>
      </c>
      <c r="O534">
        <v>5</v>
      </c>
      <c r="P534">
        <v>89</v>
      </c>
      <c r="Q534">
        <v>2</v>
      </c>
      <c r="R534">
        <v>1</v>
      </c>
      <c r="S534">
        <v>0</v>
      </c>
      <c r="T534">
        <v>3</v>
      </c>
      <c r="U534">
        <v>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s="1">
        <v>44076</v>
      </c>
    </row>
    <row r="535" spans="1:29" x14ac:dyDescent="0.3">
      <c r="A535">
        <v>1534</v>
      </c>
      <c r="B535">
        <v>139548</v>
      </c>
      <c r="C535">
        <v>1</v>
      </c>
      <c r="D535">
        <v>1</v>
      </c>
      <c r="E535">
        <v>57</v>
      </c>
      <c r="F535" t="str" cm="1">
        <f t="array" ref="F535">_xlfn.IFS(Customer!F1506=1,"Divorced",Customer!G1506=1,"Married",Customer!H1506=1,"Single",Customer!I1506=1,"Together",Customer!J1506=1,"Window")</f>
        <v>Single</v>
      </c>
      <c r="G535" t="e" cm="1">
        <f t="array" ref="G535">_xlfn.IFS(Customer!K1506=1,"Basic",Customer!L1506=1,"Graduate",Customer!M1506=1,"Master",Customer!N1506=1,"PhD")</f>
        <v>#N/A</v>
      </c>
      <c r="H535" t="s">
        <v>20</v>
      </c>
      <c r="I535">
        <v>87</v>
      </c>
      <c r="J535">
        <v>53</v>
      </c>
      <c r="K535">
        <v>14</v>
      </c>
      <c r="L535">
        <v>35</v>
      </c>
      <c r="M535">
        <v>11</v>
      </c>
      <c r="N535">
        <v>14</v>
      </c>
      <c r="O535">
        <v>64</v>
      </c>
      <c r="P535">
        <v>64</v>
      </c>
      <c r="Q535">
        <v>2</v>
      </c>
      <c r="R535">
        <v>1</v>
      </c>
      <c r="S535">
        <v>1</v>
      </c>
      <c r="T535">
        <v>3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1">
        <v>44078</v>
      </c>
    </row>
    <row r="536" spans="1:29" x14ac:dyDescent="0.3">
      <c r="A536">
        <v>1535</v>
      </c>
      <c r="B536">
        <v>121474</v>
      </c>
      <c r="C536">
        <v>1</v>
      </c>
      <c r="D536">
        <v>0</v>
      </c>
      <c r="E536">
        <v>31</v>
      </c>
      <c r="F536" t="str" cm="1">
        <f t="array" ref="F536">_xlfn.IFS(Customer!F2069=1,"Divorced",Customer!G2069=1,"Married",Customer!H2069=1,"Single",Customer!I2069=1,"Together",Customer!J2069=1,"Window")</f>
        <v>Single</v>
      </c>
      <c r="G536" t="str" cm="1">
        <f t="array" ref="G536">_xlfn.IFS(Customer!K2069=1,"Basic",Customer!L2069=1,"Graduate",Customer!M2069=1,"Master",Customer!N2069=1,"PhD")</f>
        <v>Graduate</v>
      </c>
      <c r="H536" t="s">
        <v>15</v>
      </c>
      <c r="I536">
        <v>0</v>
      </c>
      <c r="J536">
        <v>34</v>
      </c>
      <c r="K536">
        <v>91</v>
      </c>
      <c r="L536">
        <v>136</v>
      </c>
      <c r="M536">
        <v>62</v>
      </c>
      <c r="N536">
        <v>0</v>
      </c>
      <c r="O536">
        <v>192</v>
      </c>
      <c r="P536">
        <v>130</v>
      </c>
      <c r="Q536">
        <v>2</v>
      </c>
      <c r="R536">
        <v>3</v>
      </c>
      <c r="S536">
        <v>1</v>
      </c>
      <c r="T536">
        <v>2</v>
      </c>
      <c r="U536">
        <v>7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 s="1">
        <v>44086</v>
      </c>
    </row>
    <row r="537" spans="1:29" x14ac:dyDescent="0.3">
      <c r="A537">
        <v>1536</v>
      </c>
      <c r="B537">
        <v>160504</v>
      </c>
      <c r="C537">
        <v>0</v>
      </c>
      <c r="D537">
        <v>1</v>
      </c>
      <c r="E537">
        <v>49</v>
      </c>
      <c r="F537" t="str" cm="1">
        <f t="array" ref="F537">_xlfn.IFS(Customer!F828=1,"Divorced",Customer!G828=1,"Married",Customer!H828=1,"Single",Customer!I828=1,"Together",Customer!J828=1,"Window")</f>
        <v>Single</v>
      </c>
      <c r="G537" t="str" cm="1">
        <f t="array" ref="G537">_xlfn.IFS(Customer!K828=1,"Basic",Customer!L828=1,"Graduate",Customer!M828=1,"Master",Customer!N828=1,"PhD")</f>
        <v>PhD</v>
      </c>
      <c r="H537" t="s">
        <v>17</v>
      </c>
      <c r="I537">
        <v>73</v>
      </c>
      <c r="J537">
        <v>1215</v>
      </c>
      <c r="K537">
        <v>0</v>
      </c>
      <c r="L537">
        <v>64</v>
      </c>
      <c r="M537">
        <v>16</v>
      </c>
      <c r="N537">
        <v>11</v>
      </c>
      <c r="O537">
        <v>90</v>
      </c>
      <c r="P537">
        <v>1215</v>
      </c>
      <c r="Q537">
        <v>2</v>
      </c>
      <c r="R537">
        <v>6</v>
      </c>
      <c r="S537">
        <v>2</v>
      </c>
      <c r="T537">
        <v>8</v>
      </c>
      <c r="U537">
        <v>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1">
        <v>44026</v>
      </c>
    </row>
    <row r="538" spans="1:29" x14ac:dyDescent="0.3">
      <c r="A538">
        <v>1537</v>
      </c>
      <c r="B538">
        <v>122419</v>
      </c>
      <c r="C538">
        <v>0</v>
      </c>
      <c r="D538">
        <v>0</v>
      </c>
      <c r="E538">
        <v>57</v>
      </c>
      <c r="F538" t="str" cm="1">
        <f t="array" ref="F538">_xlfn.IFS(Customer!F2046=1,"Divorced",Customer!G2046=1,"Married",Customer!H2046=1,"Single",Customer!I2046=1,"Together",Customer!J2046=1,"Window")</f>
        <v>Married</v>
      </c>
      <c r="G538" t="str" cm="1">
        <f t="array" ref="G538">_xlfn.IFS(Customer!K2046=1,"Basic",Customer!L2046=1,"Graduate",Customer!M2046=1,"Master",Customer!N2046=1,"PhD")</f>
        <v>Graduate</v>
      </c>
      <c r="H538" t="s">
        <v>18</v>
      </c>
      <c r="I538">
        <v>74</v>
      </c>
      <c r="J538">
        <v>164</v>
      </c>
      <c r="K538">
        <v>16</v>
      </c>
      <c r="L538">
        <v>257</v>
      </c>
      <c r="M538">
        <v>104</v>
      </c>
      <c r="N538">
        <v>115</v>
      </c>
      <c r="O538">
        <v>229</v>
      </c>
      <c r="P538">
        <v>426</v>
      </c>
      <c r="Q538">
        <v>1</v>
      </c>
      <c r="R538">
        <v>3</v>
      </c>
      <c r="S538">
        <v>2</v>
      </c>
      <c r="T538">
        <v>2</v>
      </c>
      <c r="U538">
        <v>8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s="1">
        <v>43731</v>
      </c>
    </row>
    <row r="539" spans="1:29" x14ac:dyDescent="0.3">
      <c r="A539">
        <v>1538</v>
      </c>
      <c r="B539">
        <v>181698</v>
      </c>
      <c r="C539">
        <v>0</v>
      </c>
      <c r="D539">
        <v>0</v>
      </c>
      <c r="E539">
        <v>71</v>
      </c>
      <c r="F539" t="str" cm="1">
        <f t="array" ref="F539">_xlfn.IFS(Customer!F162=1,"Divorced",Customer!G162=1,"Married",Customer!H162=1,"Single",Customer!I162=1,"Together",Customer!J162=1,"Window")</f>
        <v>Married</v>
      </c>
      <c r="G539" t="str" cm="1">
        <f t="array" ref="G539">_xlfn.IFS(Customer!K162=1,"Basic",Customer!L162=1,"Graduate",Customer!M162=1,"Master",Customer!N162=1,"PhD")</f>
        <v>Master</v>
      </c>
      <c r="H539" t="s">
        <v>19</v>
      </c>
      <c r="I539">
        <v>4</v>
      </c>
      <c r="J539">
        <v>398</v>
      </c>
      <c r="K539">
        <v>62</v>
      </c>
      <c r="L539">
        <v>1156</v>
      </c>
      <c r="M539">
        <v>247</v>
      </c>
      <c r="N539">
        <v>274</v>
      </c>
      <c r="O539">
        <v>105</v>
      </c>
      <c r="P539">
        <v>2033</v>
      </c>
      <c r="Q539">
        <v>1</v>
      </c>
      <c r="R539">
        <v>3</v>
      </c>
      <c r="S539">
        <v>8</v>
      </c>
      <c r="T539">
        <v>13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 s="1">
        <v>43933</v>
      </c>
    </row>
    <row r="540" spans="1:29" x14ac:dyDescent="0.3">
      <c r="A540">
        <v>1539</v>
      </c>
      <c r="B540">
        <v>143462</v>
      </c>
      <c r="C540">
        <v>1</v>
      </c>
      <c r="D540">
        <v>1</v>
      </c>
      <c r="E540">
        <v>68</v>
      </c>
      <c r="F540" t="str" cm="1">
        <f t="array" ref="F540">_xlfn.IFS(Customer!F1368=1,"Divorced",Customer!G1368=1,"Married",Customer!H1368=1,"Single",Customer!I1368=1,"Together",Customer!J1368=1,"Window")</f>
        <v>Together</v>
      </c>
      <c r="G540" t="str" cm="1">
        <f t="array" ref="G540">_xlfn.IFS(Customer!K1368=1,"Basic",Customer!L1368=1,"Graduate",Customer!M1368=1,"Master",Customer!N1368=1,"PhD")</f>
        <v>Graduate</v>
      </c>
      <c r="H540" t="s">
        <v>16</v>
      </c>
      <c r="I540">
        <v>50</v>
      </c>
      <c r="J540">
        <v>297</v>
      </c>
      <c r="K540">
        <v>56</v>
      </c>
      <c r="L540">
        <v>320</v>
      </c>
      <c r="M540">
        <v>50</v>
      </c>
      <c r="N540">
        <v>20</v>
      </c>
      <c r="O540">
        <v>50</v>
      </c>
      <c r="P540">
        <v>693</v>
      </c>
      <c r="Q540">
        <v>6</v>
      </c>
      <c r="R540">
        <v>4</v>
      </c>
      <c r="S540">
        <v>1</v>
      </c>
      <c r="T540">
        <v>5</v>
      </c>
      <c r="U540">
        <v>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s="1">
        <v>43513</v>
      </c>
    </row>
    <row r="541" spans="1:29" x14ac:dyDescent="0.3">
      <c r="A541">
        <v>1540</v>
      </c>
      <c r="B541">
        <v>154880</v>
      </c>
      <c r="C541">
        <v>1</v>
      </c>
      <c r="D541">
        <v>0</v>
      </c>
      <c r="E541">
        <v>42</v>
      </c>
      <c r="F541" t="str" cm="1">
        <f t="array" ref="F541">_xlfn.IFS(Customer!F1005=1,"Divorced",Customer!G1005=1,"Married",Customer!H1005=1,"Single",Customer!I1005=1,"Together",Customer!J1005=1,"Window")</f>
        <v>Single</v>
      </c>
      <c r="G541" t="str" cm="1">
        <f t="array" ref="G541">_xlfn.IFS(Customer!K1005=1,"Basic",Customer!L1005=1,"Graduate",Customer!M1005=1,"Master",Customer!N1005=1,"PhD")</f>
        <v>PhD</v>
      </c>
      <c r="H541" t="s">
        <v>20</v>
      </c>
      <c r="I541">
        <v>57</v>
      </c>
      <c r="J541">
        <v>869</v>
      </c>
      <c r="K541">
        <v>240</v>
      </c>
      <c r="L541">
        <v>387</v>
      </c>
      <c r="M541">
        <v>288</v>
      </c>
      <c r="N541">
        <v>127</v>
      </c>
      <c r="O541">
        <v>333</v>
      </c>
      <c r="P541">
        <v>1578</v>
      </c>
      <c r="Q541">
        <v>2</v>
      </c>
      <c r="R541">
        <v>6</v>
      </c>
      <c r="S541">
        <v>2</v>
      </c>
      <c r="T541">
        <v>11</v>
      </c>
      <c r="U541">
        <v>5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s="1">
        <v>43683</v>
      </c>
    </row>
    <row r="542" spans="1:29" x14ac:dyDescent="0.3">
      <c r="A542">
        <v>1541</v>
      </c>
      <c r="B542">
        <v>179908</v>
      </c>
      <c r="C542">
        <v>0</v>
      </c>
      <c r="D542">
        <v>0</v>
      </c>
      <c r="E542">
        <v>38</v>
      </c>
      <c r="F542" t="str" cm="1">
        <f t="array" ref="F542">_xlfn.IFS(Customer!F213=1,"Divorced",Customer!G213=1,"Married",Customer!H213=1,"Single",Customer!I213=1,"Together",Customer!J213=1,"Window")</f>
        <v>Married</v>
      </c>
      <c r="G542" t="str" cm="1">
        <f t="array" ref="G542">_xlfn.IFS(Customer!K213=1,"Basic",Customer!L213=1,"Graduate",Customer!M213=1,"Master",Customer!N213=1,"PhD")</f>
        <v>Graduate</v>
      </c>
      <c r="H542" t="s">
        <v>15</v>
      </c>
      <c r="I542">
        <v>30</v>
      </c>
      <c r="J542">
        <v>1254</v>
      </c>
      <c r="K542">
        <v>290</v>
      </c>
      <c r="L542">
        <v>1713</v>
      </c>
      <c r="M542">
        <v>65</v>
      </c>
      <c r="N542">
        <v>417</v>
      </c>
      <c r="O542">
        <v>250</v>
      </c>
      <c r="P542">
        <v>3490</v>
      </c>
      <c r="Q542">
        <v>1</v>
      </c>
      <c r="R542">
        <v>5</v>
      </c>
      <c r="S542">
        <v>6</v>
      </c>
      <c r="T542">
        <v>7</v>
      </c>
      <c r="U542">
        <v>2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 s="1">
        <v>43718</v>
      </c>
    </row>
    <row r="543" spans="1:29" x14ac:dyDescent="0.3">
      <c r="A543">
        <v>1542</v>
      </c>
      <c r="B543">
        <v>115315</v>
      </c>
      <c r="C543">
        <v>0</v>
      </c>
      <c r="D543">
        <v>0</v>
      </c>
      <c r="E543">
        <v>50</v>
      </c>
      <c r="F543" t="str" cm="1">
        <f t="array" ref="F543">_xlfn.IFS(Customer!F2159=1,"Divorced",Customer!G2159=1,"Married",Customer!H2159=1,"Single",Customer!I2159=1,"Together",Customer!J2159=1,"Window")</f>
        <v>Married</v>
      </c>
      <c r="G543" t="e" cm="1">
        <f t="array" ref="G543">_xlfn.IFS(Customer!K2159=1,"Basic",Customer!L2159=1,"Graduate",Customer!M2159=1,"Master",Customer!N2159=1,"PhD")</f>
        <v>#N/A</v>
      </c>
      <c r="H543" t="s">
        <v>17</v>
      </c>
      <c r="I543">
        <v>27</v>
      </c>
      <c r="J543">
        <v>53</v>
      </c>
      <c r="K543">
        <v>30</v>
      </c>
      <c r="L543">
        <v>98</v>
      </c>
      <c r="M543">
        <v>113</v>
      </c>
      <c r="N543">
        <v>60</v>
      </c>
      <c r="O543">
        <v>128</v>
      </c>
      <c r="P543">
        <v>226</v>
      </c>
      <c r="Q543">
        <v>2</v>
      </c>
      <c r="R543">
        <v>2</v>
      </c>
      <c r="S543">
        <v>0</v>
      </c>
      <c r="T543">
        <v>4</v>
      </c>
      <c r="U543">
        <v>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1">
        <v>43838</v>
      </c>
    </row>
    <row r="544" spans="1:29" x14ac:dyDescent="0.3">
      <c r="A544">
        <v>1543</v>
      </c>
      <c r="B544">
        <v>187771</v>
      </c>
      <c r="C544">
        <v>0</v>
      </c>
      <c r="D544">
        <v>1</v>
      </c>
      <c r="E544">
        <v>61</v>
      </c>
      <c r="F544" t="str" cm="1">
        <f t="array" ref="F544">_xlfn.IFS(Customer!F59=1,"Divorced",Customer!G59=1,"Married",Customer!H59=1,"Single",Customer!I59=1,"Together",Customer!J59=1,"Window")</f>
        <v>Together</v>
      </c>
      <c r="G544" t="str" cm="1">
        <f t="array" ref="G544">_xlfn.IFS(Customer!K59=1,"Basic",Customer!L59=1,"Graduate",Customer!M59=1,"Master",Customer!N59=1,"PhD")</f>
        <v>Graduate</v>
      </c>
      <c r="H544" t="s">
        <v>18</v>
      </c>
      <c r="I544">
        <v>61</v>
      </c>
      <c r="J544">
        <v>3192</v>
      </c>
      <c r="K544">
        <v>81</v>
      </c>
      <c r="L544">
        <v>614</v>
      </c>
      <c r="M544">
        <v>107</v>
      </c>
      <c r="N544">
        <v>122</v>
      </c>
      <c r="O544">
        <v>71</v>
      </c>
      <c r="P544">
        <v>4045</v>
      </c>
      <c r="Q544">
        <v>1</v>
      </c>
      <c r="R544">
        <v>5</v>
      </c>
      <c r="S544">
        <v>10</v>
      </c>
      <c r="T544">
        <v>4</v>
      </c>
      <c r="U544">
        <v>6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1</v>
      </c>
      <c r="AC544" s="1">
        <v>43765</v>
      </c>
    </row>
    <row r="545" spans="1:29" x14ac:dyDescent="0.3">
      <c r="A545">
        <v>1544</v>
      </c>
      <c r="B545">
        <v>133039</v>
      </c>
      <c r="C545">
        <v>1</v>
      </c>
      <c r="D545">
        <v>0</v>
      </c>
      <c r="E545">
        <v>42</v>
      </c>
      <c r="F545" t="str" cm="1">
        <f t="array" ref="F545">_xlfn.IFS(Customer!F1752=1,"Divorced",Customer!G1752=1,"Married",Customer!H1752=1,"Single",Customer!I1752=1,"Together",Customer!J1752=1,"Window")</f>
        <v>Married</v>
      </c>
      <c r="G545" t="str" cm="1">
        <f t="array" ref="G545">_xlfn.IFS(Customer!K1752=1,"Basic",Customer!L1752=1,"Graduate",Customer!M1752=1,"Master",Customer!N1752=1,"PhD")</f>
        <v>Graduate</v>
      </c>
      <c r="H545" t="s">
        <v>19</v>
      </c>
      <c r="I545">
        <v>4</v>
      </c>
      <c r="J545">
        <v>121</v>
      </c>
      <c r="K545">
        <v>32</v>
      </c>
      <c r="L545">
        <v>48</v>
      </c>
      <c r="M545">
        <v>32</v>
      </c>
      <c r="N545">
        <v>32</v>
      </c>
      <c r="O545">
        <v>48</v>
      </c>
      <c r="P545">
        <v>217</v>
      </c>
      <c r="Q545">
        <v>1</v>
      </c>
      <c r="R545">
        <v>2</v>
      </c>
      <c r="S545">
        <v>0</v>
      </c>
      <c r="T545">
        <v>4</v>
      </c>
      <c r="U545">
        <v>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s="1">
        <v>43875</v>
      </c>
    </row>
    <row r="546" spans="1:29" x14ac:dyDescent="0.3">
      <c r="A546">
        <v>1545</v>
      </c>
      <c r="B546">
        <v>181741</v>
      </c>
      <c r="C546">
        <v>0</v>
      </c>
      <c r="D546">
        <v>0</v>
      </c>
      <c r="E546">
        <v>40</v>
      </c>
      <c r="F546" t="str" cm="1">
        <f t="array" ref="F546">_xlfn.IFS(Customer!F160=1,"Divorced",Customer!G160=1,"Married",Customer!H160=1,"Single",Customer!I160=1,"Together",Customer!J160=1,"Window")</f>
        <v>Single</v>
      </c>
      <c r="G546" t="str" cm="1">
        <f t="array" ref="G546">_xlfn.IFS(Customer!K160=1,"Basic",Customer!L160=1,"Graduate",Customer!M160=1,"Master",Customer!N160=1,"PhD")</f>
        <v>Graduate</v>
      </c>
      <c r="H546" t="s">
        <v>16</v>
      </c>
      <c r="I546">
        <v>75</v>
      </c>
      <c r="J546">
        <v>554</v>
      </c>
      <c r="K546">
        <v>340</v>
      </c>
      <c r="L546">
        <v>2090</v>
      </c>
      <c r="M546">
        <v>129</v>
      </c>
      <c r="N546">
        <v>298</v>
      </c>
      <c r="O546">
        <v>84</v>
      </c>
      <c r="P546">
        <v>3326</v>
      </c>
      <c r="Q546">
        <v>0</v>
      </c>
      <c r="R546">
        <v>6</v>
      </c>
      <c r="S546">
        <v>6</v>
      </c>
      <c r="T546">
        <v>7</v>
      </c>
      <c r="U546">
        <v>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s="1">
        <v>43790</v>
      </c>
    </row>
    <row r="547" spans="1:29" x14ac:dyDescent="0.3">
      <c r="A547">
        <v>1546</v>
      </c>
      <c r="B547">
        <v>171499</v>
      </c>
      <c r="C547">
        <v>0</v>
      </c>
      <c r="D547">
        <v>1</v>
      </c>
      <c r="E547">
        <v>49</v>
      </c>
      <c r="F547" t="str" cm="1">
        <f t="array" ref="F547">_xlfn.IFS(Customer!F444=1,"Divorced",Customer!G444=1,"Married",Customer!H444=1,"Single",Customer!I444=1,"Together",Customer!J444=1,"Window")</f>
        <v>Together</v>
      </c>
      <c r="G547" t="str" cm="1">
        <f t="array" ref="G547">_xlfn.IFS(Customer!K444=1,"Basic",Customer!L444=1,"Graduate",Customer!M444=1,"Master",Customer!N444=1,"PhD")</f>
        <v>Master</v>
      </c>
      <c r="H547" t="s">
        <v>20</v>
      </c>
      <c r="I547">
        <v>12</v>
      </c>
      <c r="J547">
        <v>1115</v>
      </c>
      <c r="K547">
        <v>60</v>
      </c>
      <c r="L547">
        <v>317</v>
      </c>
      <c r="M547">
        <v>326</v>
      </c>
      <c r="N547">
        <v>0</v>
      </c>
      <c r="O547">
        <v>89</v>
      </c>
      <c r="P547">
        <v>1729</v>
      </c>
      <c r="Q547">
        <v>2</v>
      </c>
      <c r="R547">
        <v>8</v>
      </c>
      <c r="S547">
        <v>3</v>
      </c>
      <c r="T547">
        <v>13</v>
      </c>
      <c r="U547">
        <v>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1">
        <v>43799</v>
      </c>
    </row>
    <row r="548" spans="1:29" x14ac:dyDescent="0.3">
      <c r="A548">
        <v>1547</v>
      </c>
      <c r="B548">
        <v>162466</v>
      </c>
      <c r="C548">
        <v>0</v>
      </c>
      <c r="D548">
        <v>1</v>
      </c>
      <c r="E548">
        <v>50</v>
      </c>
      <c r="F548" t="str" cm="1">
        <f t="array" ref="F548">_xlfn.IFS(Customer!F765=1,"Divorced",Customer!G765=1,"Married",Customer!H765=1,"Single",Customer!I765=1,"Together",Customer!J765=1,"Window")</f>
        <v>Married</v>
      </c>
      <c r="G548" t="e" cm="1">
        <f t="array" ref="G548">_xlfn.IFS(Customer!K765=1,"Basic",Customer!L765=1,"Graduate",Customer!M765=1,"Master",Customer!N765=1,"PhD")</f>
        <v>#N/A</v>
      </c>
      <c r="H548" t="s">
        <v>15</v>
      </c>
      <c r="I548">
        <v>13</v>
      </c>
      <c r="J548">
        <v>336</v>
      </c>
      <c r="K548">
        <v>336</v>
      </c>
      <c r="L548">
        <v>674</v>
      </c>
      <c r="M548">
        <v>437</v>
      </c>
      <c r="N548">
        <v>315</v>
      </c>
      <c r="O548">
        <v>216</v>
      </c>
      <c r="P548">
        <v>1880</v>
      </c>
      <c r="Q548">
        <v>5</v>
      </c>
      <c r="R548">
        <v>6</v>
      </c>
      <c r="S548">
        <v>3</v>
      </c>
      <c r="T548">
        <v>12</v>
      </c>
      <c r="U548">
        <v>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1">
        <v>44003</v>
      </c>
    </row>
    <row r="549" spans="1:29" x14ac:dyDescent="0.3">
      <c r="A549">
        <v>1548</v>
      </c>
      <c r="B549">
        <v>148799</v>
      </c>
      <c r="C549">
        <v>0</v>
      </c>
      <c r="D549">
        <v>1</v>
      </c>
      <c r="E549">
        <v>57</v>
      </c>
      <c r="F549" t="str" cm="1">
        <f t="array" ref="F549">_xlfn.IFS(Customer!F1201=1,"Divorced",Customer!G1201=1,"Married",Customer!H1201=1,"Single",Customer!I1201=1,"Together",Customer!J1201=1,"Window")</f>
        <v>Divorced</v>
      </c>
      <c r="G549" t="str" cm="1">
        <f t="array" ref="G549">_xlfn.IFS(Customer!K1201=1,"Basic",Customer!L1201=1,"Graduate",Customer!M1201=1,"Master",Customer!N1201=1,"PhD")</f>
        <v>PhD</v>
      </c>
      <c r="H549" t="s">
        <v>17</v>
      </c>
      <c r="I549">
        <v>9</v>
      </c>
      <c r="J549">
        <v>531</v>
      </c>
      <c r="K549">
        <v>55</v>
      </c>
      <c r="L549">
        <v>247</v>
      </c>
      <c r="M549">
        <v>85</v>
      </c>
      <c r="N549">
        <v>18</v>
      </c>
      <c r="O549">
        <v>73</v>
      </c>
      <c r="P549">
        <v>863</v>
      </c>
      <c r="Q549">
        <v>3</v>
      </c>
      <c r="R549">
        <v>3</v>
      </c>
      <c r="S549">
        <v>2</v>
      </c>
      <c r="T549">
        <v>7</v>
      </c>
      <c r="U549">
        <v>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1">
        <v>43932</v>
      </c>
    </row>
    <row r="550" spans="1:29" x14ac:dyDescent="0.3">
      <c r="A550">
        <v>1549</v>
      </c>
      <c r="B550">
        <v>152157</v>
      </c>
      <c r="C550">
        <v>0</v>
      </c>
      <c r="D550">
        <v>1</v>
      </c>
      <c r="E550">
        <v>70</v>
      </c>
      <c r="F550" t="str" cm="1">
        <f t="array" ref="F550">_xlfn.IFS(Customer!F1092=1,"Divorced",Customer!G1092=1,"Married",Customer!H1092=1,"Single",Customer!I1092=1,"Together",Customer!J1092=1,"Window")</f>
        <v>Together</v>
      </c>
      <c r="G550" t="str" cm="1">
        <f t="array" ref="G550">_xlfn.IFS(Customer!K1092=1,"Basic",Customer!L1092=1,"Graduate",Customer!M1092=1,"Master",Customer!N1092=1,"PhD")</f>
        <v>PhD</v>
      </c>
      <c r="H550" t="s">
        <v>18</v>
      </c>
      <c r="I550">
        <v>48</v>
      </c>
      <c r="J550">
        <v>551</v>
      </c>
      <c r="K550">
        <v>6</v>
      </c>
      <c r="L550">
        <v>85</v>
      </c>
      <c r="M550">
        <v>9</v>
      </c>
      <c r="N550">
        <v>6</v>
      </c>
      <c r="O550">
        <v>117</v>
      </c>
      <c r="P550">
        <v>540</v>
      </c>
      <c r="Q550">
        <v>2</v>
      </c>
      <c r="R550">
        <v>3</v>
      </c>
      <c r="S550">
        <v>2</v>
      </c>
      <c r="T550">
        <v>5</v>
      </c>
      <c r="U550">
        <v>4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1">
        <v>44146</v>
      </c>
    </row>
    <row r="551" spans="1:29" x14ac:dyDescent="0.3">
      <c r="A551">
        <v>1550</v>
      </c>
      <c r="B551">
        <v>166565</v>
      </c>
      <c r="C551">
        <v>0</v>
      </c>
      <c r="D551">
        <v>1</v>
      </c>
      <c r="E551">
        <v>58</v>
      </c>
      <c r="F551" t="str" cm="1">
        <f t="array" ref="F551">_xlfn.IFS(Customer!F610=1,"Divorced",Customer!G610=1,"Married",Customer!H610=1,"Single",Customer!I610=1,"Together",Customer!J610=1,"Window")</f>
        <v>Single</v>
      </c>
      <c r="G551" t="str" cm="1">
        <f t="array" ref="G551">_xlfn.IFS(Customer!K610=1,"Basic",Customer!L610=1,"Graduate",Customer!M610=1,"Master",Customer!N610=1,"PhD")</f>
        <v>Graduate</v>
      </c>
      <c r="H551" t="s">
        <v>19</v>
      </c>
      <c r="I551">
        <v>80</v>
      </c>
      <c r="J551">
        <v>1869</v>
      </c>
      <c r="K551">
        <v>25</v>
      </c>
      <c r="L551">
        <v>403</v>
      </c>
      <c r="M551">
        <v>163</v>
      </c>
      <c r="N551">
        <v>100</v>
      </c>
      <c r="O551">
        <v>105</v>
      </c>
      <c r="P551">
        <v>2455</v>
      </c>
      <c r="Q551">
        <v>4</v>
      </c>
      <c r="R551">
        <v>4</v>
      </c>
      <c r="S551">
        <v>2</v>
      </c>
      <c r="T551">
        <v>9</v>
      </c>
      <c r="U551">
        <v>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1">
        <v>43597</v>
      </c>
    </row>
    <row r="552" spans="1:29" x14ac:dyDescent="0.3">
      <c r="A552">
        <v>1551</v>
      </c>
      <c r="B552">
        <v>129298</v>
      </c>
      <c r="C552">
        <v>1</v>
      </c>
      <c r="D552">
        <v>1</v>
      </c>
      <c r="E552">
        <v>69</v>
      </c>
      <c r="F552" t="str" cm="1">
        <f t="array" ref="F552">_xlfn.IFS(Customer!F1866=1,"Divorced",Customer!G1866=1,"Married",Customer!H1866=1,"Single",Customer!I1866=1,"Together",Customer!J1866=1,"Window")</f>
        <v>Together</v>
      </c>
      <c r="G552" t="str" cm="1">
        <f t="array" ref="G552">_xlfn.IFS(Customer!K1866=1,"Basic",Customer!L1866=1,"Graduate",Customer!M1866=1,"Master",Customer!N1866=1,"PhD")</f>
        <v>Master</v>
      </c>
      <c r="H552" t="s">
        <v>16</v>
      </c>
      <c r="I552">
        <v>60</v>
      </c>
      <c r="J552">
        <v>26</v>
      </c>
      <c r="K552">
        <v>0</v>
      </c>
      <c r="L552">
        <v>9</v>
      </c>
      <c r="M552">
        <v>9</v>
      </c>
      <c r="N552">
        <v>0</v>
      </c>
      <c r="O552">
        <v>4</v>
      </c>
      <c r="P552">
        <v>40</v>
      </c>
      <c r="Q552">
        <v>1</v>
      </c>
      <c r="R552">
        <v>1</v>
      </c>
      <c r="S552">
        <v>0</v>
      </c>
      <c r="T552">
        <v>2</v>
      </c>
      <c r="U552">
        <v>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1">
        <v>43873</v>
      </c>
    </row>
    <row r="553" spans="1:29" x14ac:dyDescent="0.3">
      <c r="A553">
        <v>1552</v>
      </c>
      <c r="B553">
        <v>147691</v>
      </c>
      <c r="C553">
        <v>0</v>
      </c>
      <c r="D553">
        <v>1</v>
      </c>
      <c r="E553">
        <v>41</v>
      </c>
      <c r="F553" t="str" cm="1">
        <f t="array" ref="F553">_xlfn.IFS(Customer!F1232=1,"Divorced",Customer!G1232=1,"Married",Customer!H1232=1,"Single",Customer!I1232=1,"Together",Customer!J1232=1,"Window")</f>
        <v>Single</v>
      </c>
      <c r="G553" t="str" cm="1">
        <f t="array" ref="G553">_xlfn.IFS(Customer!K1232=1,"Basic",Customer!L1232=1,"Graduate",Customer!M1232=1,"Master",Customer!N1232=1,"PhD")</f>
        <v>Graduate</v>
      </c>
      <c r="H553" t="s">
        <v>20</v>
      </c>
      <c r="I553">
        <v>43</v>
      </c>
      <c r="J553">
        <v>43</v>
      </c>
      <c r="K553">
        <v>0</v>
      </c>
      <c r="L553">
        <v>9</v>
      </c>
      <c r="M553">
        <v>0</v>
      </c>
      <c r="N553">
        <v>0</v>
      </c>
      <c r="O553">
        <v>12</v>
      </c>
      <c r="P553">
        <v>40</v>
      </c>
      <c r="Q553">
        <v>1</v>
      </c>
      <c r="R553">
        <v>1</v>
      </c>
      <c r="S553">
        <v>0</v>
      </c>
      <c r="T553">
        <v>2</v>
      </c>
      <c r="U553">
        <v>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1">
        <v>43809</v>
      </c>
    </row>
    <row r="554" spans="1:29" x14ac:dyDescent="0.3">
      <c r="A554">
        <v>1553</v>
      </c>
      <c r="B554">
        <v>138200</v>
      </c>
      <c r="C554">
        <v>1</v>
      </c>
      <c r="D554">
        <v>1</v>
      </c>
      <c r="E554">
        <v>50</v>
      </c>
      <c r="F554" t="str" cm="1">
        <f t="array" ref="F554">_xlfn.IFS(Customer!F1555=1,"Divorced",Customer!G1555=1,"Married",Customer!H1555=1,"Single",Customer!I1555=1,"Together",Customer!J1555=1,"Window")</f>
        <v>Together</v>
      </c>
      <c r="G554" t="str" cm="1">
        <f t="array" ref="G554">_xlfn.IFS(Customer!K1555=1,"Basic",Customer!L1555=1,"Graduate",Customer!M1555=1,"Master",Customer!N1555=1,"PhD")</f>
        <v>Graduate</v>
      </c>
      <c r="H554" t="s">
        <v>15</v>
      </c>
      <c r="I554">
        <v>19</v>
      </c>
      <c r="J554">
        <v>43</v>
      </c>
      <c r="K554">
        <v>0</v>
      </c>
      <c r="L554">
        <v>14</v>
      </c>
      <c r="M554">
        <v>0</v>
      </c>
      <c r="N554">
        <v>0</v>
      </c>
      <c r="O554">
        <v>4</v>
      </c>
      <c r="P554">
        <v>54</v>
      </c>
      <c r="Q554">
        <v>1</v>
      </c>
      <c r="R554">
        <v>1</v>
      </c>
      <c r="S554">
        <v>0</v>
      </c>
      <c r="T554">
        <v>2</v>
      </c>
      <c r="U554">
        <v>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1">
        <v>43599</v>
      </c>
    </row>
    <row r="555" spans="1:29" x14ac:dyDescent="0.3">
      <c r="A555">
        <v>1554</v>
      </c>
      <c r="B555">
        <v>144989</v>
      </c>
      <c r="C555">
        <v>0</v>
      </c>
      <c r="D555">
        <v>1</v>
      </c>
      <c r="E555">
        <v>46</v>
      </c>
      <c r="F555" t="str" cm="1">
        <f t="array" ref="F555">_xlfn.IFS(Customer!F1321=1,"Divorced",Customer!G1321=1,"Married",Customer!H1321=1,"Single",Customer!I1321=1,"Together",Customer!J1321=1,"Window")</f>
        <v>Married</v>
      </c>
      <c r="G555" t="str" cm="1">
        <f t="array" ref="G555">_xlfn.IFS(Customer!K1321=1,"Basic",Customer!L1321=1,"Graduate",Customer!M1321=1,"Master",Customer!N1321=1,"PhD")</f>
        <v>Graduate</v>
      </c>
      <c r="H555" t="s">
        <v>17</v>
      </c>
      <c r="I555">
        <v>26</v>
      </c>
      <c r="J555">
        <v>316</v>
      </c>
      <c r="K555">
        <v>0</v>
      </c>
      <c r="L555">
        <v>342</v>
      </c>
      <c r="M555">
        <v>158</v>
      </c>
      <c r="N555">
        <v>32</v>
      </c>
      <c r="O555">
        <v>342</v>
      </c>
      <c r="P555">
        <v>506</v>
      </c>
      <c r="Q555">
        <v>5</v>
      </c>
      <c r="R555">
        <v>5</v>
      </c>
      <c r="S555">
        <v>1</v>
      </c>
      <c r="T555">
        <v>5</v>
      </c>
      <c r="U555">
        <v>6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1">
        <v>43513</v>
      </c>
    </row>
    <row r="556" spans="1:29" x14ac:dyDescent="0.3">
      <c r="A556">
        <v>1555</v>
      </c>
      <c r="B556">
        <v>138443</v>
      </c>
      <c r="C556">
        <v>1</v>
      </c>
      <c r="D556">
        <v>1</v>
      </c>
      <c r="E556">
        <v>52</v>
      </c>
      <c r="F556" t="str" cm="1">
        <f t="array" ref="F556">_xlfn.IFS(Customer!F1545=1,"Divorced",Customer!G1545=1,"Married",Customer!H1545=1,"Single",Customer!I1545=1,"Together",Customer!J1545=1,"Window")</f>
        <v>Married</v>
      </c>
      <c r="G556" t="str" cm="1">
        <f t="array" ref="G556">_xlfn.IFS(Customer!K1545=1,"Basic",Customer!L1545=1,"Graduate",Customer!M1545=1,"Master",Customer!N1545=1,"PhD")</f>
        <v>PhD</v>
      </c>
      <c r="H556" t="s">
        <v>18</v>
      </c>
      <c r="I556">
        <v>58</v>
      </c>
      <c r="J556">
        <v>115</v>
      </c>
      <c r="K556">
        <v>0</v>
      </c>
      <c r="L556">
        <v>18</v>
      </c>
      <c r="M556">
        <v>0</v>
      </c>
      <c r="N556">
        <v>0</v>
      </c>
      <c r="O556">
        <v>4</v>
      </c>
      <c r="P556">
        <v>130</v>
      </c>
      <c r="Q556">
        <v>2</v>
      </c>
      <c r="R556">
        <v>1</v>
      </c>
      <c r="S556">
        <v>0</v>
      </c>
      <c r="T556">
        <v>3</v>
      </c>
      <c r="U556">
        <v>7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1">
        <v>44015</v>
      </c>
    </row>
    <row r="557" spans="1:29" x14ac:dyDescent="0.3">
      <c r="A557">
        <v>1556</v>
      </c>
      <c r="B557">
        <v>138593</v>
      </c>
      <c r="C557">
        <v>1</v>
      </c>
      <c r="D557">
        <v>0</v>
      </c>
      <c r="E557">
        <v>42</v>
      </c>
      <c r="F557" t="str" cm="1">
        <f t="array" ref="F557">_xlfn.IFS(Customer!F1534=1,"Divorced",Customer!G1534=1,"Married",Customer!H1534=1,"Single",Customer!I1534=1,"Together",Customer!J1534=1,"Window")</f>
        <v>Single</v>
      </c>
      <c r="G557" t="e" cm="1">
        <f t="array" ref="G557">_xlfn.IFS(Customer!K1534=1,"Basic",Customer!L1534=1,"Graduate",Customer!M1534=1,"Master",Customer!N1534=1,"PhD")</f>
        <v>#N/A</v>
      </c>
      <c r="H557" t="s">
        <v>19</v>
      </c>
      <c r="I557">
        <v>42</v>
      </c>
      <c r="J557">
        <v>183</v>
      </c>
      <c r="K557">
        <v>43</v>
      </c>
      <c r="L557">
        <v>176</v>
      </c>
      <c r="M557">
        <v>61</v>
      </c>
      <c r="N557">
        <v>86</v>
      </c>
      <c r="O557">
        <v>86</v>
      </c>
      <c r="P557">
        <v>463</v>
      </c>
      <c r="Q557">
        <v>3</v>
      </c>
      <c r="R557">
        <v>4</v>
      </c>
      <c r="S557">
        <v>1</v>
      </c>
      <c r="T557">
        <v>3</v>
      </c>
      <c r="U557">
        <v>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s="1">
        <v>43879</v>
      </c>
    </row>
    <row r="558" spans="1:29" x14ac:dyDescent="0.3">
      <c r="A558">
        <v>1557</v>
      </c>
      <c r="B558">
        <v>164413</v>
      </c>
      <c r="C558">
        <v>0</v>
      </c>
      <c r="D558">
        <v>1</v>
      </c>
      <c r="E558">
        <v>50</v>
      </c>
      <c r="F558" t="str" cm="1">
        <f t="array" ref="F558">_xlfn.IFS(Customer!F693=1,"Divorced",Customer!G693=1,"Married",Customer!H693=1,"Single",Customer!I693=1,"Together",Customer!J693=1,"Window")</f>
        <v>Together</v>
      </c>
      <c r="G558" t="str" cm="1">
        <f t="array" ref="G558">_xlfn.IFS(Customer!K693=1,"Basic",Customer!L693=1,"Graduate",Customer!M693=1,"Master",Customer!N693=1,"PhD")</f>
        <v>PhD</v>
      </c>
      <c r="H558" t="s">
        <v>16</v>
      </c>
      <c r="I558">
        <v>27</v>
      </c>
      <c r="J558">
        <v>510</v>
      </c>
      <c r="K558">
        <v>13</v>
      </c>
      <c r="L558">
        <v>112</v>
      </c>
      <c r="M558">
        <v>0</v>
      </c>
      <c r="N558">
        <v>26</v>
      </c>
      <c r="O558">
        <v>51</v>
      </c>
      <c r="P558">
        <v>610</v>
      </c>
      <c r="Q558">
        <v>1</v>
      </c>
      <c r="R558">
        <v>5</v>
      </c>
      <c r="S558">
        <v>1</v>
      </c>
      <c r="T558">
        <v>5</v>
      </c>
      <c r="U558">
        <v>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1">
        <v>43836</v>
      </c>
    </row>
    <row r="559" spans="1:29" x14ac:dyDescent="0.3">
      <c r="A559">
        <v>1558</v>
      </c>
      <c r="B559">
        <v>136959</v>
      </c>
      <c r="C559">
        <v>1</v>
      </c>
      <c r="D559">
        <v>0</v>
      </c>
      <c r="E559">
        <v>39</v>
      </c>
      <c r="F559" t="str" cm="1">
        <f t="array" ref="F559">_xlfn.IFS(Customer!F1602=1,"Divorced",Customer!G1602=1,"Married",Customer!H1602=1,"Single",Customer!I1602=1,"Together",Customer!J1602=1,"Window")</f>
        <v>Married</v>
      </c>
      <c r="G559" t="str" cm="1">
        <f t="array" ref="G559">_xlfn.IFS(Customer!K1602=1,"Basic",Customer!L1602=1,"Graduate",Customer!M1602=1,"Master",Customer!N1602=1,"PhD")</f>
        <v>Master</v>
      </c>
      <c r="H559" t="s">
        <v>20</v>
      </c>
      <c r="I559">
        <v>56</v>
      </c>
      <c r="J559">
        <v>93</v>
      </c>
      <c r="K559">
        <v>22</v>
      </c>
      <c r="L559">
        <v>93</v>
      </c>
      <c r="M559">
        <v>22</v>
      </c>
      <c r="N559">
        <v>0</v>
      </c>
      <c r="O559">
        <v>0</v>
      </c>
      <c r="P559">
        <v>230</v>
      </c>
      <c r="Q559">
        <v>2</v>
      </c>
      <c r="R559">
        <v>2</v>
      </c>
      <c r="S559">
        <v>0</v>
      </c>
      <c r="T559">
        <v>3</v>
      </c>
      <c r="U559">
        <v>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1">
        <v>43898</v>
      </c>
    </row>
    <row r="560" spans="1:29" x14ac:dyDescent="0.3">
      <c r="A560">
        <v>1559</v>
      </c>
      <c r="B560">
        <v>161996</v>
      </c>
      <c r="C560">
        <v>0</v>
      </c>
      <c r="D560">
        <v>1</v>
      </c>
      <c r="E560">
        <v>43</v>
      </c>
      <c r="F560" t="str" cm="1">
        <f t="array" ref="F560">_xlfn.IFS(Customer!F779=1,"Divorced",Customer!G779=1,"Married",Customer!H779=1,"Single",Customer!I779=1,"Together",Customer!J779=1,"Window")</f>
        <v>Married</v>
      </c>
      <c r="G560" t="str" cm="1">
        <f t="array" ref="G560">_xlfn.IFS(Customer!K779=1,"Basic",Customer!L779=1,"Graduate",Customer!M779=1,"Master",Customer!N779=1,"PhD")</f>
        <v>PhD</v>
      </c>
      <c r="H560" t="s">
        <v>15</v>
      </c>
      <c r="I560">
        <v>27</v>
      </c>
      <c r="J560">
        <v>2744</v>
      </c>
      <c r="K560">
        <v>31</v>
      </c>
      <c r="L560">
        <v>376</v>
      </c>
      <c r="M560">
        <v>0</v>
      </c>
      <c r="N560">
        <v>0</v>
      </c>
      <c r="O560">
        <v>63</v>
      </c>
      <c r="P560">
        <v>3089</v>
      </c>
      <c r="Q560">
        <v>3</v>
      </c>
      <c r="R560">
        <v>6</v>
      </c>
      <c r="S560">
        <v>4</v>
      </c>
      <c r="T560">
        <v>8</v>
      </c>
      <c r="U560">
        <v>5</v>
      </c>
      <c r="V560">
        <v>0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1</v>
      </c>
      <c r="AC560" s="1">
        <v>43654</v>
      </c>
    </row>
    <row r="561" spans="1:29" x14ac:dyDescent="0.3">
      <c r="A561">
        <v>1560</v>
      </c>
      <c r="B561">
        <v>151287</v>
      </c>
      <c r="C561">
        <v>1</v>
      </c>
      <c r="D561">
        <v>1</v>
      </c>
      <c r="E561">
        <v>52</v>
      </c>
      <c r="F561" t="str" cm="1">
        <f t="array" ref="F561">_xlfn.IFS(Customer!F1117=1,"Divorced",Customer!G1117=1,"Married",Customer!H1117=1,"Single",Customer!I1117=1,"Together",Customer!J1117=1,"Window")</f>
        <v>Married</v>
      </c>
      <c r="G561" t="str" cm="1">
        <f t="array" ref="G561">_xlfn.IFS(Customer!K1117=1,"Basic",Customer!L1117=1,"Graduate",Customer!M1117=1,"Master",Customer!N1117=1,"PhD")</f>
        <v>Graduate</v>
      </c>
      <c r="H561" t="s">
        <v>17</v>
      </c>
      <c r="I561">
        <v>10</v>
      </c>
      <c r="J561">
        <v>345</v>
      </c>
      <c r="K561">
        <v>0</v>
      </c>
      <c r="L561">
        <v>65</v>
      </c>
      <c r="M561">
        <v>38</v>
      </c>
      <c r="N561">
        <v>0</v>
      </c>
      <c r="O561">
        <v>88</v>
      </c>
      <c r="P561">
        <v>360</v>
      </c>
      <c r="Q561">
        <v>3</v>
      </c>
      <c r="R561">
        <v>4</v>
      </c>
      <c r="S561">
        <v>1</v>
      </c>
      <c r="T561">
        <v>3</v>
      </c>
      <c r="U561">
        <v>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1">
        <v>44079</v>
      </c>
    </row>
    <row r="562" spans="1:29" x14ac:dyDescent="0.3">
      <c r="A562">
        <v>1561</v>
      </c>
      <c r="B562">
        <v>113260</v>
      </c>
      <c r="C562">
        <v>1</v>
      </c>
      <c r="D562">
        <v>1</v>
      </c>
      <c r="E562">
        <v>50</v>
      </c>
      <c r="F562" t="str" cm="1">
        <f t="array" ref="F562">_xlfn.IFS(Customer!F2181=1,"Divorced",Customer!G2181=1,"Married",Customer!H2181=1,"Single",Customer!I2181=1,"Together",Customer!J2181=1,"Window")</f>
        <v>Married</v>
      </c>
      <c r="G562" t="str" cm="1">
        <f t="array" ref="G562">_xlfn.IFS(Customer!K2181=1,"Basic",Customer!L2181=1,"Graduate",Customer!M2181=1,"Master",Customer!N2181=1,"PhD")</f>
        <v>Graduate</v>
      </c>
      <c r="H562" t="s">
        <v>18</v>
      </c>
      <c r="I562">
        <v>48</v>
      </c>
      <c r="J562">
        <v>77</v>
      </c>
      <c r="K562">
        <v>34</v>
      </c>
      <c r="L562">
        <v>145</v>
      </c>
      <c r="M562">
        <v>85</v>
      </c>
      <c r="N562">
        <v>17</v>
      </c>
      <c r="O562">
        <v>60</v>
      </c>
      <c r="P562">
        <v>299</v>
      </c>
      <c r="Q562">
        <v>4</v>
      </c>
      <c r="R562">
        <v>3</v>
      </c>
      <c r="S562">
        <v>0</v>
      </c>
      <c r="T562">
        <v>3</v>
      </c>
      <c r="U562">
        <v>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1">
        <v>43858</v>
      </c>
    </row>
    <row r="563" spans="1:29" x14ac:dyDescent="0.3">
      <c r="A563">
        <v>1562</v>
      </c>
      <c r="B563">
        <v>147472</v>
      </c>
      <c r="C563">
        <v>1</v>
      </c>
      <c r="D563">
        <v>1</v>
      </c>
      <c r="E563">
        <v>54</v>
      </c>
      <c r="F563" t="str" cm="1">
        <f t="array" ref="F563">_xlfn.IFS(Customer!F1235=1,"Divorced",Customer!G1235=1,"Married",Customer!H1235=1,"Single",Customer!I1235=1,"Together",Customer!J1235=1,"Window")</f>
        <v>Together</v>
      </c>
      <c r="G563" t="str" cm="1">
        <f t="array" ref="G563">_xlfn.IFS(Customer!K1235=1,"Basic",Customer!L1235=1,"Graduate",Customer!M1235=1,"Master",Customer!N1235=1,"PhD")</f>
        <v>PhD</v>
      </c>
      <c r="H563" t="s">
        <v>19</v>
      </c>
      <c r="I563">
        <v>39</v>
      </c>
      <c r="J563">
        <v>174</v>
      </c>
      <c r="K563">
        <v>0</v>
      </c>
      <c r="L563">
        <v>34</v>
      </c>
      <c r="M563">
        <v>0</v>
      </c>
      <c r="N563">
        <v>0</v>
      </c>
      <c r="O563">
        <v>25</v>
      </c>
      <c r="P563">
        <v>183</v>
      </c>
      <c r="Q563">
        <v>2</v>
      </c>
      <c r="R563">
        <v>2</v>
      </c>
      <c r="S563">
        <v>0</v>
      </c>
      <c r="T563">
        <v>4</v>
      </c>
      <c r="U563">
        <v>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1">
        <v>43882</v>
      </c>
    </row>
    <row r="564" spans="1:29" x14ac:dyDescent="0.3">
      <c r="A564">
        <v>1563</v>
      </c>
      <c r="B564">
        <v>154603</v>
      </c>
      <c r="C564">
        <v>1</v>
      </c>
      <c r="D564">
        <v>1</v>
      </c>
      <c r="E564">
        <v>64</v>
      </c>
      <c r="F564" t="str" cm="1">
        <f t="array" ref="F564">_xlfn.IFS(Customer!F1014=1,"Divorced",Customer!G1014=1,"Married",Customer!H1014=1,"Single",Customer!I1014=1,"Together",Customer!J1014=1,"Window")</f>
        <v>Together</v>
      </c>
      <c r="G564" t="str" cm="1">
        <f t="array" ref="G564">_xlfn.IFS(Customer!K1014=1,"Basic",Customer!L1014=1,"Graduate",Customer!M1014=1,"Master",Customer!N1014=1,"PhD")</f>
        <v>Master</v>
      </c>
      <c r="H564" t="s">
        <v>16</v>
      </c>
      <c r="I564">
        <v>85</v>
      </c>
      <c r="J564">
        <v>411</v>
      </c>
      <c r="K564">
        <v>37</v>
      </c>
      <c r="L564">
        <v>130</v>
      </c>
      <c r="M564">
        <v>48</v>
      </c>
      <c r="N564">
        <v>6</v>
      </c>
      <c r="O564">
        <v>11</v>
      </c>
      <c r="P564">
        <v>620</v>
      </c>
      <c r="Q564">
        <v>6</v>
      </c>
      <c r="R564">
        <v>4</v>
      </c>
      <c r="S564">
        <v>2</v>
      </c>
      <c r="T564">
        <v>4</v>
      </c>
      <c r="U564">
        <v>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1">
        <v>43813</v>
      </c>
    </row>
    <row r="565" spans="1:29" x14ac:dyDescent="0.3">
      <c r="A565">
        <v>1564</v>
      </c>
      <c r="B565">
        <v>145207</v>
      </c>
      <c r="C565">
        <v>1</v>
      </c>
      <c r="D565">
        <v>1</v>
      </c>
      <c r="E565">
        <v>46</v>
      </c>
      <c r="F565" t="str" cm="1">
        <f t="array" ref="F565">_xlfn.IFS(Customer!F1309=1,"Divorced",Customer!G1309=1,"Married",Customer!H1309=1,"Single",Customer!I1309=1,"Together",Customer!J1309=1,"Window")</f>
        <v>Married</v>
      </c>
      <c r="G565" t="str" cm="1">
        <f t="array" ref="G565">_xlfn.IFS(Customer!K1309=1,"Basic",Customer!L1309=1,"Graduate",Customer!M1309=1,"Master",Customer!N1309=1,"PhD")</f>
        <v>PhD</v>
      </c>
      <c r="H565" t="s">
        <v>20</v>
      </c>
      <c r="I565">
        <v>64</v>
      </c>
      <c r="J565">
        <v>652</v>
      </c>
      <c r="K565">
        <v>0</v>
      </c>
      <c r="L565">
        <v>32</v>
      </c>
      <c r="M565">
        <v>0</v>
      </c>
      <c r="N565">
        <v>0</v>
      </c>
      <c r="O565">
        <v>6</v>
      </c>
      <c r="P565">
        <v>678</v>
      </c>
      <c r="Q565">
        <v>5</v>
      </c>
      <c r="R565">
        <v>3</v>
      </c>
      <c r="S565">
        <v>1</v>
      </c>
      <c r="T565">
        <v>6</v>
      </c>
      <c r="U565">
        <v>6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 s="1">
        <v>43572</v>
      </c>
    </row>
    <row r="566" spans="1:29" x14ac:dyDescent="0.3">
      <c r="A566">
        <v>1565</v>
      </c>
      <c r="B566">
        <v>140689</v>
      </c>
      <c r="C566">
        <v>0</v>
      </c>
      <c r="D566">
        <v>1</v>
      </c>
      <c r="E566">
        <v>69</v>
      </c>
      <c r="F566" t="str" cm="1">
        <f t="array" ref="F566">_xlfn.IFS(Customer!F1467=1,"Divorced",Customer!G1467=1,"Married",Customer!H1467=1,"Single",Customer!I1467=1,"Together",Customer!J1467=1,"Window")</f>
        <v>Together</v>
      </c>
      <c r="G566" t="str" cm="1">
        <f t="array" ref="G566">_xlfn.IFS(Customer!K1467=1,"Basic",Customer!L1467=1,"Graduate",Customer!M1467=1,"Master",Customer!N1467=1,"PhD")</f>
        <v>Graduate</v>
      </c>
      <c r="H566" t="s">
        <v>15</v>
      </c>
      <c r="I566">
        <v>69</v>
      </c>
      <c r="J566">
        <v>934</v>
      </c>
      <c r="K566">
        <v>10</v>
      </c>
      <c r="L566">
        <v>93</v>
      </c>
      <c r="M566">
        <v>135</v>
      </c>
      <c r="N566">
        <v>21</v>
      </c>
      <c r="O566">
        <v>342</v>
      </c>
      <c r="P566">
        <v>851</v>
      </c>
      <c r="Q566">
        <v>7</v>
      </c>
      <c r="R566">
        <v>7</v>
      </c>
      <c r="S566">
        <v>1</v>
      </c>
      <c r="T566">
        <v>5</v>
      </c>
      <c r="U566">
        <v>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1">
        <v>43700</v>
      </c>
    </row>
    <row r="567" spans="1:29" x14ac:dyDescent="0.3">
      <c r="A567">
        <v>1566</v>
      </c>
      <c r="B567">
        <v>147821</v>
      </c>
      <c r="C567">
        <v>1</v>
      </c>
      <c r="D567">
        <v>1</v>
      </c>
      <c r="E567">
        <v>53</v>
      </c>
      <c r="F567" t="str" cm="1">
        <f t="array" ref="F567">_xlfn.IFS(Customer!F1228=1,"Divorced",Customer!G1228=1,"Married",Customer!H1228=1,"Single",Customer!I1228=1,"Together",Customer!J1228=1,"Window")</f>
        <v>Together</v>
      </c>
      <c r="G567" t="e" cm="1">
        <f t="array" ref="G567">_xlfn.IFS(Customer!K1228=1,"Basic",Customer!L1228=1,"Graduate",Customer!M1228=1,"Master",Customer!N1228=1,"PhD")</f>
        <v>#N/A</v>
      </c>
      <c r="H567" t="s">
        <v>17</v>
      </c>
      <c r="I567">
        <v>54</v>
      </c>
      <c r="J567">
        <v>28</v>
      </c>
      <c r="K567">
        <v>0</v>
      </c>
      <c r="L567">
        <v>49</v>
      </c>
      <c r="M567">
        <v>19</v>
      </c>
      <c r="N567">
        <v>19</v>
      </c>
      <c r="O567">
        <v>31</v>
      </c>
      <c r="P567">
        <v>83</v>
      </c>
      <c r="Q567">
        <v>1</v>
      </c>
      <c r="R567">
        <v>1</v>
      </c>
      <c r="S567">
        <v>0</v>
      </c>
      <c r="T567">
        <v>3</v>
      </c>
      <c r="U567">
        <v>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1">
        <v>43916</v>
      </c>
    </row>
    <row r="568" spans="1:29" x14ac:dyDescent="0.3">
      <c r="A568">
        <v>1567</v>
      </c>
      <c r="B568">
        <v>127450</v>
      </c>
      <c r="C568">
        <v>0</v>
      </c>
      <c r="D568">
        <v>0</v>
      </c>
      <c r="E568">
        <v>69</v>
      </c>
      <c r="F568" t="str" cm="1">
        <f t="array" ref="F568">_xlfn.IFS(Customer!F1909=1,"Divorced",Customer!G1909=1,"Married",Customer!H1909=1,"Single",Customer!I1909=1,"Together",Customer!J1909=1,"Window")</f>
        <v>Married</v>
      </c>
      <c r="G568" t="str" cm="1">
        <f t="array" ref="G568">_xlfn.IFS(Customer!K1909=1,"Basic",Customer!L1909=1,"Graduate",Customer!M1909=1,"Master",Customer!N1909=1,"PhD")</f>
        <v>Master</v>
      </c>
      <c r="H568" t="s">
        <v>18</v>
      </c>
      <c r="I568">
        <v>57</v>
      </c>
      <c r="J568">
        <v>172</v>
      </c>
      <c r="K568">
        <v>56</v>
      </c>
      <c r="L568">
        <v>107</v>
      </c>
      <c r="M568">
        <v>37</v>
      </c>
      <c r="N568">
        <v>51</v>
      </c>
      <c r="O568">
        <v>241</v>
      </c>
      <c r="P568">
        <v>181</v>
      </c>
      <c r="Q568">
        <v>1</v>
      </c>
      <c r="R568">
        <v>2</v>
      </c>
      <c r="S568">
        <v>1</v>
      </c>
      <c r="T568">
        <v>3</v>
      </c>
      <c r="U568">
        <v>7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1">
        <v>43728</v>
      </c>
    </row>
    <row r="569" spans="1:29" x14ac:dyDescent="0.3">
      <c r="A569">
        <v>1568</v>
      </c>
      <c r="B569">
        <v>139453</v>
      </c>
      <c r="C569">
        <v>1</v>
      </c>
      <c r="D569">
        <v>0</v>
      </c>
      <c r="E569">
        <v>37</v>
      </c>
      <c r="F569" t="str" cm="1">
        <f t="array" ref="F569">_xlfn.IFS(Customer!F1507=1,"Divorced",Customer!G1507=1,"Married",Customer!H1507=1,"Single",Customer!I1507=1,"Together",Customer!J1507=1,"Window")</f>
        <v>Together</v>
      </c>
      <c r="G569" t="str" cm="1">
        <f t="array" ref="G569">_xlfn.IFS(Customer!K1507=1,"Basic",Customer!L1507=1,"Graduate",Customer!M1507=1,"Master",Customer!N1507=1,"PhD")</f>
        <v>Graduate</v>
      </c>
      <c r="H569" t="s">
        <v>19</v>
      </c>
      <c r="I569">
        <v>64</v>
      </c>
      <c r="J569">
        <v>163</v>
      </c>
      <c r="K569">
        <v>0</v>
      </c>
      <c r="L569">
        <v>25</v>
      </c>
      <c r="M569">
        <v>0</v>
      </c>
      <c r="N569">
        <v>0</v>
      </c>
      <c r="O569">
        <v>7</v>
      </c>
      <c r="P569">
        <v>180</v>
      </c>
      <c r="Q569">
        <v>2</v>
      </c>
      <c r="R569">
        <v>2</v>
      </c>
      <c r="S569">
        <v>0</v>
      </c>
      <c r="T569">
        <v>3</v>
      </c>
      <c r="U569">
        <v>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1">
        <v>44081</v>
      </c>
    </row>
    <row r="570" spans="1:29" x14ac:dyDescent="0.3">
      <c r="A570">
        <v>1569</v>
      </c>
      <c r="B570">
        <v>126850</v>
      </c>
      <c r="C570">
        <v>1</v>
      </c>
      <c r="D570">
        <v>1</v>
      </c>
      <c r="E570">
        <v>49</v>
      </c>
      <c r="F570" t="str" cm="1">
        <f t="array" ref="F570">_xlfn.IFS(Customer!F1934=1,"Divorced",Customer!G1934=1,"Married",Customer!H1934=1,"Single",Customer!I1934=1,"Together",Customer!J1934=1,"Window")</f>
        <v>Together</v>
      </c>
      <c r="G570" t="e" cm="1">
        <f t="array" ref="G570">_xlfn.IFS(Customer!K1934=1,"Basic",Customer!L1934=1,"Graduate",Customer!M1934=1,"Master",Customer!N1934=1,"PhD")</f>
        <v>#N/A</v>
      </c>
      <c r="H570" t="s">
        <v>16</v>
      </c>
      <c r="I570">
        <v>10</v>
      </c>
      <c r="J570">
        <v>146</v>
      </c>
      <c r="K570">
        <v>5</v>
      </c>
      <c r="L570">
        <v>61</v>
      </c>
      <c r="M570">
        <v>33</v>
      </c>
      <c r="N570">
        <v>9</v>
      </c>
      <c r="O570">
        <v>43</v>
      </c>
      <c r="P570">
        <v>213</v>
      </c>
      <c r="Q570">
        <v>4</v>
      </c>
      <c r="R570">
        <v>2</v>
      </c>
      <c r="S570">
        <v>1</v>
      </c>
      <c r="T570">
        <v>4</v>
      </c>
      <c r="U570">
        <v>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1">
        <v>44096</v>
      </c>
    </row>
    <row r="571" spans="1:29" x14ac:dyDescent="0.3">
      <c r="A571">
        <v>1570</v>
      </c>
      <c r="B571">
        <v>179800</v>
      </c>
      <c r="C571">
        <v>0</v>
      </c>
      <c r="D571">
        <v>0</v>
      </c>
      <c r="E571">
        <v>65</v>
      </c>
      <c r="F571" t="str" cm="1">
        <f t="array" ref="F571">_xlfn.IFS(Customer!F217=1,"Divorced",Customer!G217=1,"Married",Customer!H217=1,"Single",Customer!I217=1,"Together",Customer!J217=1,"Window")</f>
        <v>Window</v>
      </c>
      <c r="G571" t="str" cm="1">
        <f t="array" ref="G571">_xlfn.IFS(Customer!K217=1,"Basic",Customer!L217=1,"Graduate",Customer!M217=1,"Master",Customer!N217=1,"PhD")</f>
        <v>Graduate</v>
      </c>
      <c r="H571" t="s">
        <v>20</v>
      </c>
      <c r="I571">
        <v>65</v>
      </c>
      <c r="J571">
        <v>2388</v>
      </c>
      <c r="K571">
        <v>47</v>
      </c>
      <c r="L571">
        <v>1194</v>
      </c>
      <c r="M571">
        <v>72</v>
      </c>
      <c r="N571">
        <v>0</v>
      </c>
      <c r="O571">
        <v>505</v>
      </c>
      <c r="P571">
        <v>3197</v>
      </c>
      <c r="Q571">
        <v>1</v>
      </c>
      <c r="R571">
        <v>5</v>
      </c>
      <c r="S571">
        <v>11</v>
      </c>
      <c r="T571">
        <v>5</v>
      </c>
      <c r="U571">
        <v>3</v>
      </c>
      <c r="V571">
        <v>1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1</v>
      </c>
      <c r="AC571" s="1">
        <v>43524</v>
      </c>
    </row>
    <row r="572" spans="1:29" x14ac:dyDescent="0.3">
      <c r="A572">
        <v>1571</v>
      </c>
      <c r="B572">
        <v>161794</v>
      </c>
      <c r="C572">
        <v>0</v>
      </c>
      <c r="D572">
        <v>1</v>
      </c>
      <c r="E572">
        <v>59</v>
      </c>
      <c r="F572" t="str" cm="1">
        <f t="array" ref="F572">_xlfn.IFS(Customer!F789=1,"Divorced",Customer!G789=1,"Married",Customer!H789=1,"Single",Customer!I789=1,"Together",Customer!J789=1,"Window")</f>
        <v>Married</v>
      </c>
      <c r="G572" t="str" cm="1">
        <f t="array" ref="G572">_xlfn.IFS(Customer!K789=1,"Basic",Customer!L789=1,"Graduate",Customer!M789=1,"Master",Customer!N789=1,"PhD")</f>
        <v>Master</v>
      </c>
      <c r="H572" t="s">
        <v>15</v>
      </c>
      <c r="I572">
        <v>74</v>
      </c>
      <c r="J572">
        <v>691</v>
      </c>
      <c r="K572">
        <v>123</v>
      </c>
      <c r="L572">
        <v>492</v>
      </c>
      <c r="M572">
        <v>141</v>
      </c>
      <c r="N572">
        <v>123</v>
      </c>
      <c r="O572">
        <v>29</v>
      </c>
      <c r="P572">
        <v>1542</v>
      </c>
      <c r="Q572">
        <v>2</v>
      </c>
      <c r="R572">
        <v>4</v>
      </c>
      <c r="S572">
        <v>4</v>
      </c>
      <c r="T572">
        <v>10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1">
        <v>43880</v>
      </c>
    </row>
    <row r="573" spans="1:29" x14ac:dyDescent="0.3">
      <c r="A573">
        <v>1572</v>
      </c>
      <c r="B573">
        <v>153863</v>
      </c>
      <c r="C573">
        <v>0</v>
      </c>
      <c r="D573">
        <v>1</v>
      </c>
      <c r="E573">
        <v>65</v>
      </c>
      <c r="F573" t="str" cm="1">
        <f t="array" ref="F573">_xlfn.IFS(Customer!F1046=1,"Divorced",Customer!G1046=1,"Married",Customer!H1046=1,"Single",Customer!I1046=1,"Together",Customer!J1046=1,"Window")</f>
        <v>Together</v>
      </c>
      <c r="G573" t="str" cm="1">
        <f t="array" ref="G573">_xlfn.IFS(Customer!K1046=1,"Basic",Customer!L1046=1,"Graduate",Customer!M1046=1,"Master",Customer!N1046=1,"PhD")</f>
        <v>Graduate</v>
      </c>
      <c r="H573" t="s">
        <v>17</v>
      </c>
      <c r="I573">
        <v>4</v>
      </c>
      <c r="J573">
        <v>1140</v>
      </c>
      <c r="K573">
        <v>11</v>
      </c>
      <c r="L573">
        <v>86</v>
      </c>
      <c r="M573">
        <v>17</v>
      </c>
      <c r="N573">
        <v>11</v>
      </c>
      <c r="O573">
        <v>86</v>
      </c>
      <c r="P573">
        <v>1180</v>
      </c>
      <c r="Q573">
        <v>3</v>
      </c>
      <c r="R573">
        <v>7</v>
      </c>
      <c r="S573">
        <v>1</v>
      </c>
      <c r="T573">
        <v>7</v>
      </c>
      <c r="U573">
        <v>7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 s="1">
        <v>44125</v>
      </c>
    </row>
    <row r="574" spans="1:29" x14ac:dyDescent="0.3">
      <c r="A574">
        <v>1573</v>
      </c>
      <c r="B574">
        <v>124221</v>
      </c>
      <c r="C574">
        <v>0</v>
      </c>
      <c r="D574">
        <v>0</v>
      </c>
      <c r="E574">
        <v>61</v>
      </c>
      <c r="F574" t="str" cm="1">
        <f t="array" ref="F574">_xlfn.IFS(Customer!F1995=1,"Divorced",Customer!G1995=1,"Married",Customer!H1995=1,"Single",Customer!I1995=1,"Together",Customer!J1995=1,"Window")</f>
        <v>Together</v>
      </c>
      <c r="G574" t="str" cm="1">
        <f t="array" ref="G574">_xlfn.IFS(Customer!K1995=1,"Basic",Customer!L1995=1,"Graduate",Customer!M1995=1,"Master",Customer!N1995=1,"PhD")</f>
        <v>Graduate</v>
      </c>
      <c r="H574" t="s">
        <v>18</v>
      </c>
      <c r="I574">
        <v>94</v>
      </c>
      <c r="J574">
        <v>41</v>
      </c>
      <c r="K574">
        <v>46</v>
      </c>
      <c r="L574">
        <v>46</v>
      </c>
      <c r="M574">
        <v>10</v>
      </c>
      <c r="N574">
        <v>26</v>
      </c>
      <c r="O574">
        <v>113</v>
      </c>
      <c r="P574">
        <v>56</v>
      </c>
      <c r="Q574">
        <v>1</v>
      </c>
      <c r="R574">
        <v>1</v>
      </c>
      <c r="S574">
        <v>1</v>
      </c>
      <c r="T574">
        <v>3</v>
      </c>
      <c r="U574">
        <v>4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1">
        <v>43855</v>
      </c>
    </row>
    <row r="575" spans="1:29" x14ac:dyDescent="0.3">
      <c r="A575">
        <v>1574</v>
      </c>
      <c r="B575">
        <v>139684</v>
      </c>
      <c r="C575">
        <v>1</v>
      </c>
      <c r="D575">
        <v>0</v>
      </c>
      <c r="E575">
        <v>36</v>
      </c>
      <c r="F575" t="str" cm="1">
        <f t="array" ref="F575">_xlfn.IFS(Customer!F1502=1,"Divorced",Customer!G1502=1,"Married",Customer!H1502=1,"Single",Customer!I1502=1,"Together",Customer!J1502=1,"Window")</f>
        <v>Single</v>
      </c>
      <c r="G575" t="str" cm="1">
        <f t="array" ref="G575">_xlfn.IFS(Customer!K1502=1,"Basic",Customer!L1502=1,"Graduate",Customer!M1502=1,"Master",Customer!N1502=1,"PhD")</f>
        <v>PhD</v>
      </c>
      <c r="H575" t="s">
        <v>19</v>
      </c>
      <c r="I575">
        <v>41</v>
      </c>
      <c r="J575">
        <v>67</v>
      </c>
      <c r="K575">
        <v>0</v>
      </c>
      <c r="L575">
        <v>123</v>
      </c>
      <c r="M575">
        <v>21</v>
      </c>
      <c r="N575">
        <v>14</v>
      </c>
      <c r="O575">
        <v>60</v>
      </c>
      <c r="P575">
        <v>165</v>
      </c>
      <c r="Q575">
        <v>2</v>
      </c>
      <c r="R575">
        <v>2</v>
      </c>
      <c r="S575">
        <v>1</v>
      </c>
      <c r="T575">
        <v>2</v>
      </c>
      <c r="U575">
        <v>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 s="1">
        <v>43543</v>
      </c>
    </row>
    <row r="576" spans="1:29" x14ac:dyDescent="0.3">
      <c r="A576">
        <v>1575</v>
      </c>
      <c r="B576">
        <v>192163</v>
      </c>
      <c r="C576">
        <v>0</v>
      </c>
      <c r="D576">
        <v>0</v>
      </c>
      <c r="E576">
        <v>45</v>
      </c>
      <c r="F576" t="str" cm="1">
        <f t="array" ref="F576">_xlfn.IFS(Customer!F29=1,"Divorced",Customer!G29=1,"Married",Customer!H29=1,"Single",Customer!I29=1,"Together",Customer!J29=1,"Window")</f>
        <v>Married</v>
      </c>
      <c r="G576" t="str" cm="1">
        <f t="array" ref="G576">_xlfn.IFS(Customer!K29=1,"Basic",Customer!L29=1,"Graduate",Customer!M29=1,"Master",Customer!N29=1,"PhD")</f>
        <v>Master</v>
      </c>
      <c r="H576" t="s">
        <v>16</v>
      </c>
      <c r="I576">
        <v>25</v>
      </c>
      <c r="J576">
        <v>1703</v>
      </c>
      <c r="K576">
        <v>382</v>
      </c>
      <c r="L576">
        <v>1662</v>
      </c>
      <c r="M576">
        <v>221</v>
      </c>
      <c r="N576">
        <v>340</v>
      </c>
      <c r="O576">
        <v>42</v>
      </c>
      <c r="P576">
        <v>4266</v>
      </c>
      <c r="Q576">
        <v>0</v>
      </c>
      <c r="R576">
        <v>5</v>
      </c>
      <c r="S576">
        <v>11</v>
      </c>
      <c r="T576">
        <v>5</v>
      </c>
      <c r="U576">
        <v>2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1</v>
      </c>
      <c r="AC576" s="1">
        <v>43604</v>
      </c>
    </row>
    <row r="577" spans="1:29" x14ac:dyDescent="0.3">
      <c r="A577">
        <v>1576</v>
      </c>
      <c r="B577">
        <v>169882</v>
      </c>
      <c r="C577">
        <v>0</v>
      </c>
      <c r="D577">
        <v>0</v>
      </c>
      <c r="E577">
        <v>55</v>
      </c>
      <c r="F577" t="str" cm="1">
        <f t="array" ref="F577">_xlfn.IFS(Customer!F505=1,"Divorced",Customer!G505=1,"Married",Customer!H505=1,"Single",Customer!I505=1,"Together",Customer!J505=1,"Window")</f>
        <v>Single</v>
      </c>
      <c r="G577" t="str" cm="1">
        <f t="array" ref="G577">_xlfn.IFS(Customer!K505=1,"Basic",Customer!L505=1,"Graduate",Customer!M505=1,"Master",Customer!N505=1,"PhD")</f>
        <v>Master</v>
      </c>
      <c r="H577" t="s">
        <v>20</v>
      </c>
      <c r="I577">
        <v>94</v>
      </c>
      <c r="J577">
        <v>710</v>
      </c>
      <c r="K577">
        <v>309</v>
      </c>
      <c r="L577">
        <v>1544</v>
      </c>
      <c r="M577">
        <v>321</v>
      </c>
      <c r="N577">
        <v>309</v>
      </c>
      <c r="O577">
        <v>401</v>
      </c>
      <c r="P577">
        <v>2791</v>
      </c>
      <c r="Q577">
        <v>1</v>
      </c>
      <c r="R577">
        <v>3</v>
      </c>
      <c r="S577">
        <v>7</v>
      </c>
      <c r="T577">
        <v>9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s="1">
        <v>43937</v>
      </c>
    </row>
    <row r="578" spans="1:29" x14ac:dyDescent="0.3">
      <c r="A578">
        <v>1577</v>
      </c>
      <c r="B578">
        <v>133178</v>
      </c>
      <c r="C578">
        <v>1</v>
      </c>
      <c r="D578">
        <v>0</v>
      </c>
      <c r="E578">
        <v>43</v>
      </c>
      <c r="F578" t="str" cm="1">
        <f t="array" ref="F578">_xlfn.IFS(Customer!F1749=1,"Divorced",Customer!G1749=1,"Married",Customer!H1749=1,"Single",Customer!I1749=1,"Together",Customer!J1749=1,"Window")</f>
        <v>Together</v>
      </c>
      <c r="G578" t="str" cm="1">
        <f t="array" ref="G578">_xlfn.IFS(Customer!K1749=1,"Basic",Customer!L1749=1,"Graduate",Customer!M1749=1,"Master",Customer!N1749=1,"PhD")</f>
        <v>Graduate</v>
      </c>
      <c r="H578" t="s">
        <v>15</v>
      </c>
      <c r="I578">
        <v>9</v>
      </c>
      <c r="J578">
        <v>48</v>
      </c>
      <c r="K578">
        <v>24</v>
      </c>
      <c r="L578">
        <v>8</v>
      </c>
      <c r="M578">
        <v>44</v>
      </c>
      <c r="N578">
        <v>8</v>
      </c>
      <c r="O578">
        <v>64</v>
      </c>
      <c r="P578">
        <v>68</v>
      </c>
      <c r="Q578">
        <v>1</v>
      </c>
      <c r="R578">
        <v>1</v>
      </c>
      <c r="S578">
        <v>0</v>
      </c>
      <c r="T578">
        <v>3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1">
        <v>44018</v>
      </c>
    </row>
    <row r="579" spans="1:29" x14ac:dyDescent="0.3">
      <c r="A579">
        <v>1578</v>
      </c>
      <c r="B579">
        <v>159973</v>
      </c>
      <c r="C579">
        <v>0</v>
      </c>
      <c r="D579">
        <v>0</v>
      </c>
      <c r="E579">
        <v>48</v>
      </c>
      <c r="F579" t="str" cm="1">
        <f t="array" ref="F579">_xlfn.IFS(Customer!F843=1,"Divorced",Customer!G843=1,"Married",Customer!H843=1,"Single",Customer!I843=1,"Together",Customer!J843=1,"Window")</f>
        <v>Married</v>
      </c>
      <c r="G579" t="str" cm="1">
        <f t="array" ref="G579">_xlfn.IFS(Customer!K843=1,"Basic",Customer!L843=1,"Graduate",Customer!M843=1,"Master",Customer!N843=1,"PhD")</f>
        <v>PhD</v>
      </c>
      <c r="H579" t="s">
        <v>17</v>
      </c>
      <c r="I579">
        <v>47</v>
      </c>
      <c r="J579">
        <v>347</v>
      </c>
      <c r="K579">
        <v>80</v>
      </c>
      <c r="L579">
        <v>448</v>
      </c>
      <c r="M579">
        <v>53</v>
      </c>
      <c r="N579">
        <v>91</v>
      </c>
      <c r="O579">
        <v>0</v>
      </c>
      <c r="P579">
        <v>1019</v>
      </c>
      <c r="Q579">
        <v>1</v>
      </c>
      <c r="R579">
        <v>3</v>
      </c>
      <c r="S579">
        <v>4</v>
      </c>
      <c r="T579">
        <v>7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1">
        <v>43877</v>
      </c>
    </row>
    <row r="580" spans="1:29" x14ac:dyDescent="0.3">
      <c r="A580">
        <v>1579</v>
      </c>
      <c r="B580">
        <v>117459</v>
      </c>
      <c r="C580">
        <v>1</v>
      </c>
      <c r="D580">
        <v>0</v>
      </c>
      <c r="E580">
        <v>45</v>
      </c>
      <c r="F580" t="str" cm="1">
        <f t="array" ref="F580">_xlfn.IFS(Customer!F2133=1,"Divorced",Customer!G2133=1,"Married",Customer!H2133=1,"Single",Customer!I2133=1,"Together",Customer!J2133=1,"Window")</f>
        <v>Together</v>
      </c>
      <c r="G580" t="str" cm="1">
        <f t="array" ref="G580">_xlfn.IFS(Customer!K2133=1,"Basic",Customer!L2133=1,"Graduate",Customer!M2133=1,"Master",Customer!N2133=1,"PhD")</f>
        <v>Master</v>
      </c>
      <c r="H580" t="s">
        <v>18</v>
      </c>
      <c r="I580">
        <v>12</v>
      </c>
      <c r="J580">
        <v>40</v>
      </c>
      <c r="K580">
        <v>27</v>
      </c>
      <c r="L580">
        <v>108</v>
      </c>
      <c r="M580">
        <v>20</v>
      </c>
      <c r="N580">
        <v>67</v>
      </c>
      <c r="O580">
        <v>202</v>
      </c>
      <c r="P580">
        <v>61</v>
      </c>
      <c r="Q580">
        <v>3</v>
      </c>
      <c r="R580">
        <v>3</v>
      </c>
      <c r="S580">
        <v>1</v>
      </c>
      <c r="T580">
        <v>2</v>
      </c>
      <c r="U580">
        <v>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s="1">
        <v>43885</v>
      </c>
    </row>
    <row r="581" spans="1:29" x14ac:dyDescent="0.3">
      <c r="A581">
        <v>1580</v>
      </c>
      <c r="B581">
        <v>123910</v>
      </c>
      <c r="C581">
        <v>1</v>
      </c>
      <c r="D581">
        <v>0</v>
      </c>
      <c r="E581">
        <v>51</v>
      </c>
      <c r="F581" t="str" cm="1">
        <f t="array" ref="F581">_xlfn.IFS(Customer!F2002=1,"Divorced",Customer!G2002=1,"Married",Customer!H2002=1,"Single",Customer!I2002=1,"Together",Customer!J2002=1,"Window")</f>
        <v>Divorced</v>
      </c>
      <c r="G581" t="str" cm="1">
        <f t="array" ref="G581">_xlfn.IFS(Customer!K2002=1,"Basic",Customer!L2002=1,"Graduate",Customer!M2002=1,"Master",Customer!N2002=1,"PhD")</f>
        <v>Graduate</v>
      </c>
      <c r="H581" t="s">
        <v>19</v>
      </c>
      <c r="I581">
        <v>80</v>
      </c>
      <c r="J581">
        <v>83</v>
      </c>
      <c r="K581">
        <v>62</v>
      </c>
      <c r="L581">
        <v>93</v>
      </c>
      <c r="M581">
        <v>36</v>
      </c>
      <c r="N581">
        <v>5</v>
      </c>
      <c r="O581">
        <v>67</v>
      </c>
      <c r="P581">
        <v>212</v>
      </c>
      <c r="Q581">
        <v>1</v>
      </c>
      <c r="R581">
        <v>2</v>
      </c>
      <c r="S581">
        <v>0</v>
      </c>
      <c r="T581">
        <v>3</v>
      </c>
      <c r="U581">
        <v>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s="1">
        <v>43557</v>
      </c>
    </row>
    <row r="582" spans="1:29" x14ac:dyDescent="0.3">
      <c r="A582">
        <v>1581</v>
      </c>
      <c r="B582">
        <v>142169</v>
      </c>
      <c r="C582">
        <v>1</v>
      </c>
      <c r="D582">
        <v>1</v>
      </c>
      <c r="E582">
        <v>51</v>
      </c>
      <c r="F582" t="str" cm="1">
        <f t="array" ref="F582">_xlfn.IFS(Customer!F1418=1,"Divorced",Customer!G1418=1,"Married",Customer!H1418=1,"Single",Customer!I1418=1,"Together",Customer!J1418=1,"Window")</f>
        <v>Married</v>
      </c>
      <c r="G582" t="str" cm="1">
        <f t="array" ref="G582">_xlfn.IFS(Customer!K1418=1,"Basic",Customer!L1418=1,"Graduate",Customer!M1418=1,"Master",Customer!N1418=1,"PhD")</f>
        <v>Master</v>
      </c>
      <c r="H582" t="s">
        <v>16</v>
      </c>
      <c r="I582">
        <v>20</v>
      </c>
      <c r="J582">
        <v>64</v>
      </c>
      <c r="K582">
        <v>0</v>
      </c>
      <c r="L582">
        <v>30</v>
      </c>
      <c r="M582">
        <v>0</v>
      </c>
      <c r="N582">
        <v>0</v>
      </c>
      <c r="O582">
        <v>7</v>
      </c>
      <c r="P582">
        <v>88</v>
      </c>
      <c r="Q582">
        <v>2</v>
      </c>
      <c r="R582">
        <v>1</v>
      </c>
      <c r="S582">
        <v>0</v>
      </c>
      <c r="T582">
        <v>3</v>
      </c>
      <c r="U582">
        <v>8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s="1">
        <v>43915</v>
      </c>
    </row>
    <row r="583" spans="1:29" x14ac:dyDescent="0.3">
      <c r="A583">
        <v>1582</v>
      </c>
      <c r="B583">
        <v>126224</v>
      </c>
      <c r="C583">
        <v>1</v>
      </c>
      <c r="D583">
        <v>0</v>
      </c>
      <c r="E583">
        <v>42</v>
      </c>
      <c r="F583" t="str" cm="1">
        <f t="array" ref="F583">_xlfn.IFS(Customer!F1949=1,"Divorced",Customer!G1949=1,"Married",Customer!H1949=1,"Single",Customer!I1949=1,"Together",Customer!J1949=1,"Window")</f>
        <v>Married</v>
      </c>
      <c r="G583" t="e" cm="1">
        <f t="array" ref="G583">_xlfn.IFS(Customer!K1949=1,"Basic",Customer!L1949=1,"Graduate",Customer!M1949=1,"Master",Customer!N1949=1,"PhD")</f>
        <v>#N/A</v>
      </c>
      <c r="H583" t="s">
        <v>20</v>
      </c>
      <c r="I583">
        <v>39</v>
      </c>
      <c r="J583">
        <v>19</v>
      </c>
      <c r="K583">
        <v>34</v>
      </c>
      <c r="L583">
        <v>72</v>
      </c>
      <c r="M583">
        <v>63</v>
      </c>
      <c r="N583">
        <v>43</v>
      </c>
      <c r="O583">
        <v>72</v>
      </c>
      <c r="P583">
        <v>159</v>
      </c>
      <c r="Q583">
        <v>3</v>
      </c>
      <c r="R583">
        <v>2</v>
      </c>
      <c r="S583">
        <v>1</v>
      </c>
      <c r="T583">
        <v>3</v>
      </c>
      <c r="U583">
        <v>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s="1">
        <v>43778</v>
      </c>
    </row>
    <row r="584" spans="1:29" x14ac:dyDescent="0.3">
      <c r="A584">
        <v>1583</v>
      </c>
      <c r="B584">
        <v>131089</v>
      </c>
      <c r="C584">
        <v>1</v>
      </c>
      <c r="D584">
        <v>0</v>
      </c>
      <c r="E584">
        <v>39</v>
      </c>
      <c r="F584" t="str" cm="1">
        <f t="array" ref="F584">_xlfn.IFS(Customer!F1805=1,"Divorced",Customer!G1805=1,"Married",Customer!H1805=1,"Single",Customer!I1805=1,"Together",Customer!J1805=1,"Window")</f>
        <v>Together</v>
      </c>
      <c r="G584" t="str" cm="1">
        <f t="array" ref="G584">_xlfn.IFS(Customer!K1805=1,"Basic",Customer!L1805=1,"Graduate",Customer!M1805=1,"Master",Customer!N1805=1,"PhD")</f>
        <v>Graduate</v>
      </c>
      <c r="H584" t="s">
        <v>15</v>
      </c>
      <c r="I584">
        <v>57</v>
      </c>
      <c r="J584">
        <v>131</v>
      </c>
      <c r="K584">
        <v>13</v>
      </c>
      <c r="L584">
        <v>131</v>
      </c>
      <c r="M584">
        <v>8</v>
      </c>
      <c r="N584">
        <v>34</v>
      </c>
      <c r="O584">
        <v>17</v>
      </c>
      <c r="P584">
        <v>299</v>
      </c>
      <c r="Q584">
        <v>3</v>
      </c>
      <c r="R584">
        <v>3</v>
      </c>
      <c r="S584">
        <v>0</v>
      </c>
      <c r="T584">
        <v>4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1">
        <v>43487</v>
      </c>
    </row>
    <row r="585" spans="1:29" x14ac:dyDescent="0.3">
      <c r="A585">
        <v>1584</v>
      </c>
      <c r="B585">
        <v>130081</v>
      </c>
      <c r="C585">
        <v>0</v>
      </c>
      <c r="D585">
        <v>1</v>
      </c>
      <c r="E585">
        <v>59</v>
      </c>
      <c r="F585" t="str" cm="1">
        <f t="array" ref="F585">_xlfn.IFS(Customer!F1847=1,"Divorced",Customer!G1847=1,"Married",Customer!H1847=1,"Single",Customer!I1847=1,"Together",Customer!J1847=1,"Window")</f>
        <v>Single</v>
      </c>
      <c r="G585" t="str" cm="1">
        <f t="array" ref="G585">_xlfn.IFS(Customer!K1847=1,"Basic",Customer!L1847=1,"Graduate",Customer!M1847=1,"Master",Customer!N1847=1,"PhD")</f>
        <v>Graduate</v>
      </c>
      <c r="H585" t="s">
        <v>17</v>
      </c>
      <c r="I585">
        <v>27</v>
      </c>
      <c r="J585">
        <v>156</v>
      </c>
      <c r="K585">
        <v>0</v>
      </c>
      <c r="L585">
        <v>9</v>
      </c>
      <c r="M585">
        <v>0</v>
      </c>
      <c r="N585">
        <v>0</v>
      </c>
      <c r="O585">
        <v>17</v>
      </c>
      <c r="P585">
        <v>147</v>
      </c>
      <c r="Q585">
        <v>1</v>
      </c>
      <c r="R585">
        <v>1</v>
      </c>
      <c r="S585">
        <v>0</v>
      </c>
      <c r="T585">
        <v>3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1">
        <v>43675</v>
      </c>
    </row>
    <row r="586" spans="1:29" x14ac:dyDescent="0.3">
      <c r="A586">
        <v>1585</v>
      </c>
      <c r="B586">
        <v>162807</v>
      </c>
      <c r="C586">
        <v>0</v>
      </c>
      <c r="D586">
        <v>1</v>
      </c>
      <c r="E586">
        <v>60</v>
      </c>
      <c r="F586" t="str" cm="1">
        <f t="array" ref="F586">_xlfn.IFS(Customer!F751=1,"Divorced",Customer!G751=1,"Married",Customer!H751=1,"Single",Customer!I751=1,"Together",Customer!J751=1,"Window")</f>
        <v>Together</v>
      </c>
      <c r="G586" t="str" cm="1">
        <f t="array" ref="G586">_xlfn.IFS(Customer!K751=1,"Basic",Customer!L751=1,"Graduate",Customer!M751=1,"Master",Customer!N751=1,"PhD")</f>
        <v>Graduate</v>
      </c>
      <c r="H586" t="s">
        <v>18</v>
      </c>
      <c r="I586">
        <v>83</v>
      </c>
      <c r="J586">
        <v>1363</v>
      </c>
      <c r="K586">
        <v>73</v>
      </c>
      <c r="L586">
        <v>350</v>
      </c>
      <c r="M586">
        <v>26</v>
      </c>
      <c r="N586">
        <v>54</v>
      </c>
      <c r="O586">
        <v>257</v>
      </c>
      <c r="P586">
        <v>1610</v>
      </c>
      <c r="Q586">
        <v>3</v>
      </c>
      <c r="R586">
        <v>5</v>
      </c>
      <c r="S586">
        <v>3</v>
      </c>
      <c r="T586">
        <v>12</v>
      </c>
      <c r="U586">
        <v>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s="1">
        <v>43501</v>
      </c>
    </row>
    <row r="587" spans="1:29" x14ac:dyDescent="0.3">
      <c r="A587">
        <v>1586</v>
      </c>
      <c r="B587">
        <v>172906</v>
      </c>
      <c r="C587">
        <v>0</v>
      </c>
      <c r="D587">
        <v>0</v>
      </c>
      <c r="E587">
        <v>65</v>
      </c>
      <c r="F587" t="str" cm="1">
        <f t="array" ref="F587">_xlfn.IFS(Customer!F396=1,"Divorced",Customer!G396=1,"Married",Customer!H396=1,"Single",Customer!I396=1,"Together",Customer!J396=1,"Window")</f>
        <v>Single</v>
      </c>
      <c r="G587" t="str" cm="1">
        <f t="array" ref="G587">_xlfn.IFS(Customer!K396=1,"Basic",Customer!L396=1,"Graduate",Customer!M396=1,"Master",Customer!N396=1,"PhD")</f>
        <v>Graduate</v>
      </c>
      <c r="H587" t="s">
        <v>19</v>
      </c>
      <c r="I587">
        <v>79</v>
      </c>
      <c r="J587">
        <v>949</v>
      </c>
      <c r="K587">
        <v>76</v>
      </c>
      <c r="L587">
        <v>1231</v>
      </c>
      <c r="M587">
        <v>168</v>
      </c>
      <c r="N587">
        <v>178</v>
      </c>
      <c r="O587">
        <v>128</v>
      </c>
      <c r="P587">
        <v>2474</v>
      </c>
      <c r="Q587">
        <v>1</v>
      </c>
      <c r="R587">
        <v>3</v>
      </c>
      <c r="S587">
        <v>4</v>
      </c>
      <c r="T587">
        <v>9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1">
        <v>43883</v>
      </c>
    </row>
    <row r="588" spans="1:29" x14ac:dyDescent="0.3">
      <c r="A588">
        <v>1587</v>
      </c>
      <c r="B588">
        <v>161467</v>
      </c>
      <c r="C588">
        <v>0</v>
      </c>
      <c r="D588">
        <v>2</v>
      </c>
      <c r="E588">
        <v>72</v>
      </c>
      <c r="F588" t="str" cm="1">
        <f t="array" ref="F588">_xlfn.IFS(Customer!F796=1,"Divorced",Customer!G796=1,"Married",Customer!H796=1,"Single",Customer!I796=1,"Together",Customer!J796=1,"Window")</f>
        <v>Married</v>
      </c>
      <c r="G588" t="str" cm="1">
        <f t="array" ref="G588">_xlfn.IFS(Customer!K796=1,"Basic",Customer!L796=1,"Graduate",Customer!M796=1,"Master",Customer!N796=1,"PhD")</f>
        <v>PhD</v>
      </c>
      <c r="H588" t="s">
        <v>16</v>
      </c>
      <c r="I588">
        <v>69</v>
      </c>
      <c r="J588">
        <v>1077</v>
      </c>
      <c r="K588">
        <v>42</v>
      </c>
      <c r="L588">
        <v>299</v>
      </c>
      <c r="M588">
        <v>0</v>
      </c>
      <c r="N588">
        <v>13</v>
      </c>
      <c r="O588">
        <v>129</v>
      </c>
      <c r="P588">
        <v>1303</v>
      </c>
      <c r="Q588">
        <v>3</v>
      </c>
      <c r="R588">
        <v>5</v>
      </c>
      <c r="S588">
        <v>2</v>
      </c>
      <c r="T588">
        <v>10</v>
      </c>
      <c r="U588">
        <v>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1">
        <v>43601</v>
      </c>
    </row>
    <row r="589" spans="1:29" x14ac:dyDescent="0.3">
      <c r="A589">
        <v>1588</v>
      </c>
      <c r="B589">
        <v>149618</v>
      </c>
      <c r="C589">
        <v>1</v>
      </c>
      <c r="D589">
        <v>1</v>
      </c>
      <c r="E589">
        <v>54</v>
      </c>
      <c r="F589" t="str" cm="1">
        <f t="array" ref="F589">_xlfn.IFS(Customer!F1173=1,"Divorced",Customer!G1173=1,"Married",Customer!H1173=1,"Single",Customer!I1173=1,"Together",Customer!J1173=1,"Window")</f>
        <v>Together</v>
      </c>
      <c r="G589" t="str" cm="1">
        <f t="array" ref="G589">_xlfn.IFS(Customer!K1173=1,"Basic",Customer!L1173=1,"Graduate",Customer!M1173=1,"Master",Customer!N1173=1,"PhD")</f>
        <v>Master</v>
      </c>
      <c r="H589" t="s">
        <v>20</v>
      </c>
      <c r="I589">
        <v>77</v>
      </c>
      <c r="J589">
        <v>241</v>
      </c>
      <c r="K589">
        <v>9</v>
      </c>
      <c r="L589">
        <v>78</v>
      </c>
      <c r="M589">
        <v>12</v>
      </c>
      <c r="N589">
        <v>6</v>
      </c>
      <c r="O589">
        <v>42</v>
      </c>
      <c r="P589">
        <v>305</v>
      </c>
      <c r="Q589">
        <v>4</v>
      </c>
      <c r="R589">
        <v>3</v>
      </c>
      <c r="S589">
        <v>1</v>
      </c>
      <c r="T589">
        <v>3</v>
      </c>
      <c r="U589">
        <v>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1">
        <v>43649</v>
      </c>
    </row>
    <row r="590" spans="1:29" x14ac:dyDescent="0.3">
      <c r="A590">
        <v>1589</v>
      </c>
      <c r="B590">
        <v>121888</v>
      </c>
      <c r="C590">
        <v>1</v>
      </c>
      <c r="D590">
        <v>0</v>
      </c>
      <c r="E590">
        <v>34</v>
      </c>
      <c r="F590" t="str" cm="1">
        <f t="array" ref="F590">_xlfn.IFS(Customer!F2064=1,"Divorced",Customer!G2064=1,"Married",Customer!H2064=1,"Single",Customer!I2064=1,"Together",Customer!J2064=1,"Window")</f>
        <v>Single</v>
      </c>
      <c r="G590" t="str" cm="1">
        <f t="array" ref="G590">_xlfn.IFS(Customer!K2064=1,"Basic",Customer!L2064=1,"Graduate",Customer!M2064=1,"Master",Customer!N2064=1,"PhD")</f>
        <v>Master</v>
      </c>
      <c r="H590" t="s">
        <v>15</v>
      </c>
      <c r="I590">
        <v>15</v>
      </c>
      <c r="J590">
        <v>490</v>
      </c>
      <c r="K590">
        <v>56</v>
      </c>
      <c r="L590">
        <v>256</v>
      </c>
      <c r="M590">
        <v>11</v>
      </c>
      <c r="N590">
        <v>17</v>
      </c>
      <c r="O590">
        <v>356</v>
      </c>
      <c r="P590">
        <v>473</v>
      </c>
      <c r="Q590">
        <v>4</v>
      </c>
      <c r="R590">
        <v>5</v>
      </c>
      <c r="S590">
        <v>1</v>
      </c>
      <c r="T590">
        <v>2</v>
      </c>
      <c r="U590">
        <v>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 s="1">
        <v>43621</v>
      </c>
    </row>
    <row r="591" spans="1:29" x14ac:dyDescent="0.3">
      <c r="A591">
        <v>1590</v>
      </c>
      <c r="B591">
        <v>142429</v>
      </c>
      <c r="C591">
        <v>0</v>
      </c>
      <c r="D591">
        <v>1</v>
      </c>
      <c r="E591">
        <v>47</v>
      </c>
      <c r="F591" t="str" cm="1">
        <f t="array" ref="F591">_xlfn.IFS(Customer!F1404=1,"Divorced",Customer!G1404=1,"Married",Customer!H1404=1,"Single",Customer!I1404=1,"Together",Customer!J1404=1,"Window")</f>
        <v>Window</v>
      </c>
      <c r="G591" t="str" cm="1">
        <f t="array" ref="G591">_xlfn.IFS(Customer!K1404=1,"Basic",Customer!L1404=1,"Graduate",Customer!M1404=1,"Master",Customer!N1404=1,"PhD")</f>
        <v>Graduate</v>
      </c>
      <c r="H591" t="s">
        <v>17</v>
      </c>
      <c r="I591">
        <v>99</v>
      </c>
      <c r="J591">
        <v>185</v>
      </c>
      <c r="K591">
        <v>0</v>
      </c>
      <c r="L591">
        <v>20</v>
      </c>
      <c r="M591">
        <v>7</v>
      </c>
      <c r="N591">
        <v>0</v>
      </c>
      <c r="O591">
        <v>13</v>
      </c>
      <c r="P591">
        <v>198</v>
      </c>
      <c r="Q591">
        <v>2</v>
      </c>
      <c r="R591">
        <v>1</v>
      </c>
      <c r="S591">
        <v>1</v>
      </c>
      <c r="T591">
        <v>3</v>
      </c>
      <c r="U591">
        <v>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1">
        <v>44030</v>
      </c>
    </row>
    <row r="592" spans="1:29" x14ac:dyDescent="0.3">
      <c r="A592">
        <v>1591</v>
      </c>
      <c r="B592">
        <v>126150</v>
      </c>
      <c r="C592">
        <v>2</v>
      </c>
      <c r="D592">
        <v>1</v>
      </c>
      <c r="E592">
        <v>64</v>
      </c>
      <c r="F592" t="str" cm="1">
        <f t="array" ref="F592">_xlfn.IFS(Customer!F1950=1,"Divorced",Customer!G1950=1,"Married",Customer!H1950=1,"Single",Customer!I1950=1,"Together",Customer!J1950=1,"Window")</f>
        <v>Divorced</v>
      </c>
      <c r="G592" t="str" cm="1">
        <f t="array" ref="G592">_xlfn.IFS(Customer!K1950=1,"Basic",Customer!L1950=1,"Graduate",Customer!M1950=1,"Master",Customer!N1950=1,"PhD")</f>
        <v>Graduate</v>
      </c>
      <c r="H592" t="s">
        <v>18</v>
      </c>
      <c r="I592">
        <v>61</v>
      </c>
      <c r="J592">
        <v>24</v>
      </c>
      <c r="K592">
        <v>5</v>
      </c>
      <c r="L592">
        <v>63</v>
      </c>
      <c r="M592">
        <v>14</v>
      </c>
      <c r="N592">
        <v>24</v>
      </c>
      <c r="O592">
        <v>5</v>
      </c>
      <c r="P592">
        <v>125</v>
      </c>
      <c r="Q592">
        <v>1</v>
      </c>
      <c r="R592">
        <v>1</v>
      </c>
      <c r="S592">
        <v>0</v>
      </c>
      <c r="T592">
        <v>3</v>
      </c>
      <c r="U592">
        <v>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s="1">
        <v>43693</v>
      </c>
    </row>
    <row r="593" spans="1:29" x14ac:dyDescent="0.3">
      <c r="A593">
        <v>1592</v>
      </c>
      <c r="B593">
        <v>130801</v>
      </c>
      <c r="C593">
        <v>0</v>
      </c>
      <c r="D593">
        <v>1</v>
      </c>
      <c r="E593">
        <v>45</v>
      </c>
      <c r="F593" t="str" cm="1">
        <f t="array" ref="F593">_xlfn.IFS(Customer!F1816=1,"Divorced",Customer!G1816=1,"Married",Customer!H1816=1,"Single",Customer!I1816=1,"Together",Customer!J1816=1,"Window")</f>
        <v>Married</v>
      </c>
      <c r="G593" t="str" cm="1">
        <f t="array" ref="G593">_xlfn.IFS(Customer!K1816=1,"Basic",Customer!L1816=1,"Graduate",Customer!M1816=1,"Master",Customer!N1816=1,"PhD")</f>
        <v>Basic</v>
      </c>
      <c r="H593" t="s">
        <v>19</v>
      </c>
      <c r="I593">
        <v>23</v>
      </c>
      <c r="J593">
        <v>34</v>
      </c>
      <c r="K593">
        <v>17</v>
      </c>
      <c r="L593">
        <v>21</v>
      </c>
      <c r="M593">
        <v>64</v>
      </c>
      <c r="N593">
        <v>8</v>
      </c>
      <c r="O593">
        <v>47</v>
      </c>
      <c r="P593">
        <v>98</v>
      </c>
      <c r="Q593">
        <v>2</v>
      </c>
      <c r="R593">
        <v>1</v>
      </c>
      <c r="S593">
        <v>0</v>
      </c>
      <c r="T593">
        <v>3</v>
      </c>
      <c r="U593">
        <v>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1">
        <v>43557</v>
      </c>
    </row>
    <row r="594" spans="1:29" x14ac:dyDescent="0.3">
      <c r="A594">
        <v>1593</v>
      </c>
      <c r="B594">
        <v>181168</v>
      </c>
      <c r="C594">
        <v>0</v>
      </c>
      <c r="D594">
        <v>0</v>
      </c>
      <c r="E594">
        <v>55</v>
      </c>
      <c r="F594" t="str" cm="1">
        <f t="array" ref="F594">_xlfn.IFS(Customer!F176=1,"Divorced",Customer!G176=1,"Married",Customer!H176=1,"Single",Customer!I176=1,"Together",Customer!J176=1,"Window")</f>
        <v>Married</v>
      </c>
      <c r="G594" t="str" cm="1">
        <f t="array" ref="G594">_xlfn.IFS(Customer!K176=1,"Basic",Customer!L176=1,"Graduate",Customer!M176=1,"Master",Customer!N176=1,"PhD")</f>
        <v>Graduate</v>
      </c>
      <c r="H594" t="s">
        <v>16</v>
      </c>
      <c r="I594">
        <v>84</v>
      </c>
      <c r="J594">
        <v>915</v>
      </c>
      <c r="K594">
        <v>0</v>
      </c>
      <c r="L594">
        <v>1321</v>
      </c>
      <c r="M594">
        <v>328</v>
      </c>
      <c r="N594">
        <v>49</v>
      </c>
      <c r="O594">
        <v>49</v>
      </c>
      <c r="P594">
        <v>2565</v>
      </c>
      <c r="Q594">
        <v>1</v>
      </c>
      <c r="R594">
        <v>6</v>
      </c>
      <c r="S594">
        <v>4</v>
      </c>
      <c r="T594">
        <v>7</v>
      </c>
      <c r="U594">
        <v>3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 s="1">
        <v>44115</v>
      </c>
    </row>
    <row r="595" spans="1:29" x14ac:dyDescent="0.3">
      <c r="A595">
        <v>1594</v>
      </c>
      <c r="B595">
        <v>126877</v>
      </c>
      <c r="C595">
        <v>0</v>
      </c>
      <c r="D595">
        <v>0</v>
      </c>
      <c r="E595">
        <v>51</v>
      </c>
      <c r="F595" t="str" cm="1">
        <f t="array" ref="F595">_xlfn.IFS(Customer!F1931=1,"Divorced",Customer!G1931=1,"Married",Customer!H1931=1,"Single",Customer!I1931=1,"Together",Customer!J1931=1,"Window")</f>
        <v>Single</v>
      </c>
      <c r="G595" t="str" cm="1">
        <f t="array" ref="G595">_xlfn.IFS(Customer!K1931=1,"Basic",Customer!L1931=1,"Graduate",Customer!M1931=1,"Master",Customer!N1931=1,"PhD")</f>
        <v>Master</v>
      </c>
      <c r="H595" t="s">
        <v>20</v>
      </c>
      <c r="I595">
        <v>74</v>
      </c>
      <c r="J595">
        <v>477</v>
      </c>
      <c r="K595">
        <v>61</v>
      </c>
      <c r="L595">
        <v>359</v>
      </c>
      <c r="M595">
        <v>94</v>
      </c>
      <c r="N595">
        <v>85</v>
      </c>
      <c r="O595">
        <v>189</v>
      </c>
      <c r="P595">
        <v>887</v>
      </c>
      <c r="Q595">
        <v>2</v>
      </c>
      <c r="R595">
        <v>3</v>
      </c>
      <c r="S595">
        <v>1</v>
      </c>
      <c r="T595">
        <v>6</v>
      </c>
      <c r="U595">
        <v>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s="1">
        <v>43854</v>
      </c>
    </row>
    <row r="596" spans="1:29" x14ac:dyDescent="0.3">
      <c r="A596">
        <v>1595</v>
      </c>
      <c r="B596">
        <v>145006</v>
      </c>
      <c r="C596">
        <v>0</v>
      </c>
      <c r="D596">
        <v>0</v>
      </c>
      <c r="E596">
        <v>76</v>
      </c>
      <c r="F596" t="str" cm="1">
        <f t="array" ref="F596">_xlfn.IFS(Customer!F1320=1,"Divorced",Customer!G1320=1,"Married",Customer!H1320=1,"Single",Customer!I1320=1,"Together",Customer!J1320=1,"Window")</f>
        <v>Window</v>
      </c>
      <c r="G596" t="str" cm="1">
        <f t="array" ref="G596">_xlfn.IFS(Customer!K1320=1,"Basic",Customer!L1320=1,"Graduate",Customer!M1320=1,"Master",Customer!N1320=1,"PhD")</f>
        <v>Master</v>
      </c>
      <c r="H596" t="s">
        <v>15</v>
      </c>
      <c r="I596">
        <v>90</v>
      </c>
      <c r="J596">
        <v>522</v>
      </c>
      <c r="K596">
        <v>81</v>
      </c>
      <c r="L596">
        <v>171</v>
      </c>
      <c r="M596">
        <v>52</v>
      </c>
      <c r="N596">
        <v>0</v>
      </c>
      <c r="O596">
        <v>32</v>
      </c>
      <c r="P596">
        <v>793</v>
      </c>
      <c r="Q596">
        <v>1</v>
      </c>
      <c r="R596">
        <v>3</v>
      </c>
      <c r="S596">
        <v>1</v>
      </c>
      <c r="T596">
        <v>7</v>
      </c>
      <c r="U596">
        <v>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s="1">
        <v>43822</v>
      </c>
    </row>
    <row r="597" spans="1:29" x14ac:dyDescent="0.3">
      <c r="A597">
        <v>1596</v>
      </c>
      <c r="B597">
        <v>118978</v>
      </c>
      <c r="C597">
        <v>1</v>
      </c>
      <c r="D597">
        <v>0</v>
      </c>
      <c r="E597">
        <v>47</v>
      </c>
      <c r="F597" t="str" cm="1">
        <f t="array" ref="F597">_xlfn.IFS(Customer!F2109=1,"Divorced",Customer!G2109=1,"Married",Customer!H2109=1,"Single",Customer!I2109=1,"Together",Customer!J2109=1,"Window")</f>
        <v>Married</v>
      </c>
      <c r="G597" t="str" cm="1">
        <f t="array" ref="G597">_xlfn.IFS(Customer!K2109=1,"Basic",Customer!L2109=1,"Graduate",Customer!M2109=1,"Master",Customer!N2109=1,"PhD")</f>
        <v>Basic</v>
      </c>
      <c r="H597" t="s">
        <v>17</v>
      </c>
      <c r="I597">
        <v>41</v>
      </c>
      <c r="J597">
        <v>13</v>
      </c>
      <c r="K597">
        <v>50</v>
      </c>
      <c r="L597">
        <v>6</v>
      </c>
      <c r="M597">
        <v>25</v>
      </c>
      <c r="N597">
        <v>44</v>
      </c>
      <c r="O597">
        <v>94</v>
      </c>
      <c r="P597">
        <v>44</v>
      </c>
      <c r="Q597">
        <v>1</v>
      </c>
      <c r="R597">
        <v>1</v>
      </c>
      <c r="S597">
        <v>0</v>
      </c>
      <c r="T597">
        <v>3</v>
      </c>
      <c r="U597">
        <v>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s="1">
        <v>43603</v>
      </c>
    </row>
    <row r="598" spans="1:29" x14ac:dyDescent="0.3">
      <c r="A598">
        <v>1597</v>
      </c>
      <c r="B598">
        <v>122574</v>
      </c>
      <c r="C598">
        <v>2</v>
      </c>
      <c r="D598">
        <v>1</v>
      </c>
      <c r="E598">
        <v>53</v>
      </c>
      <c r="F598" t="str" cm="1">
        <f t="array" ref="F598">_xlfn.IFS(Customer!F2040=1,"Divorced",Customer!G2040=1,"Married",Customer!H2040=1,"Single",Customer!I2040=1,"Together",Customer!J2040=1,"Window")</f>
        <v>Married</v>
      </c>
      <c r="G598" t="str" cm="1">
        <f t="array" ref="G598">_xlfn.IFS(Customer!K2040=1,"Basic",Customer!L2040=1,"Graduate",Customer!M2040=1,"Master",Customer!N2040=1,"PhD")</f>
        <v>Graduate</v>
      </c>
      <c r="H598" t="s">
        <v>18</v>
      </c>
      <c r="I598">
        <v>28</v>
      </c>
      <c r="J598">
        <v>136</v>
      </c>
      <c r="K598">
        <v>0</v>
      </c>
      <c r="L598">
        <v>43</v>
      </c>
      <c r="M598">
        <v>11</v>
      </c>
      <c r="N598">
        <v>0</v>
      </c>
      <c r="O598">
        <v>11</v>
      </c>
      <c r="P598">
        <v>179</v>
      </c>
      <c r="Q598">
        <v>2</v>
      </c>
      <c r="R598">
        <v>2</v>
      </c>
      <c r="S598">
        <v>0</v>
      </c>
      <c r="T598">
        <v>3</v>
      </c>
      <c r="U598">
        <v>7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s="1">
        <v>43924</v>
      </c>
    </row>
    <row r="599" spans="1:29" x14ac:dyDescent="0.3">
      <c r="A599">
        <v>1598</v>
      </c>
      <c r="B599">
        <v>148240</v>
      </c>
      <c r="C599">
        <v>0</v>
      </c>
      <c r="D599">
        <v>0</v>
      </c>
      <c r="E599">
        <v>51</v>
      </c>
      <c r="F599" t="str" cm="1">
        <f t="array" ref="F599">_xlfn.IFS(Customer!F1215=1,"Divorced",Customer!G1215=1,"Married",Customer!H1215=1,"Single",Customer!I1215=1,"Together",Customer!J1215=1,"Window")</f>
        <v>Single</v>
      </c>
      <c r="G599" t="str" cm="1">
        <f t="array" ref="G599">_xlfn.IFS(Customer!K1215=1,"Basic",Customer!L1215=1,"Graduate",Customer!M1215=1,"Master",Customer!N1215=1,"PhD")</f>
        <v>PhD</v>
      </c>
      <c r="H599" t="s">
        <v>19</v>
      </c>
      <c r="I599">
        <v>73</v>
      </c>
      <c r="J599">
        <v>1195</v>
      </c>
      <c r="K599">
        <v>280</v>
      </c>
      <c r="L599">
        <v>762</v>
      </c>
      <c r="M599">
        <v>197</v>
      </c>
      <c r="N599">
        <v>151</v>
      </c>
      <c r="O599">
        <v>126</v>
      </c>
      <c r="P599">
        <v>2458</v>
      </c>
      <c r="Q599">
        <v>3</v>
      </c>
      <c r="R599">
        <v>6</v>
      </c>
      <c r="S599">
        <v>3</v>
      </c>
      <c r="T599">
        <v>13</v>
      </c>
      <c r="U599">
        <v>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 s="1">
        <v>43571</v>
      </c>
    </row>
    <row r="600" spans="1:29" x14ac:dyDescent="0.3">
      <c r="A600">
        <v>1599</v>
      </c>
      <c r="B600">
        <v>145837</v>
      </c>
      <c r="C600">
        <v>1</v>
      </c>
      <c r="D600">
        <v>1</v>
      </c>
      <c r="E600">
        <v>46</v>
      </c>
      <c r="F600" t="str" cm="1">
        <f t="array" ref="F600">_xlfn.IFS(Customer!F1300=1,"Divorced",Customer!G1300=1,"Married",Customer!H1300=1,"Single",Customer!I1300=1,"Together",Customer!J1300=1,"Window")</f>
        <v>Married</v>
      </c>
      <c r="G600" t="str" cm="1">
        <f t="array" ref="G600">_xlfn.IFS(Customer!K1300=1,"Basic",Customer!L1300=1,"Graduate",Customer!M1300=1,"Master",Customer!N1300=1,"PhD")</f>
        <v>Graduate</v>
      </c>
      <c r="H600" t="s">
        <v>16</v>
      </c>
      <c r="I600">
        <v>88</v>
      </c>
      <c r="J600">
        <v>684</v>
      </c>
      <c r="K600">
        <v>41</v>
      </c>
      <c r="L600">
        <v>277</v>
      </c>
      <c r="M600">
        <v>54</v>
      </c>
      <c r="N600">
        <v>54</v>
      </c>
      <c r="O600">
        <v>76</v>
      </c>
      <c r="P600">
        <v>1034</v>
      </c>
      <c r="Q600">
        <v>5</v>
      </c>
      <c r="R600">
        <v>6</v>
      </c>
      <c r="S600">
        <v>2</v>
      </c>
      <c r="T600">
        <v>5</v>
      </c>
      <c r="U600">
        <v>7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1">
        <v>43830</v>
      </c>
    </row>
    <row r="601" spans="1:29" x14ac:dyDescent="0.3">
      <c r="A601">
        <v>1600</v>
      </c>
      <c r="B601">
        <v>135791</v>
      </c>
      <c r="C601">
        <v>2</v>
      </c>
      <c r="D601">
        <v>1</v>
      </c>
      <c r="E601">
        <v>55</v>
      </c>
      <c r="F601" t="str" cm="1">
        <f t="array" ref="F601">_xlfn.IFS(Customer!F1647=1,"Divorced",Customer!G1647=1,"Married",Customer!H1647=1,"Single",Customer!I1647=1,"Together",Customer!J1647=1,"Window")</f>
        <v>Single</v>
      </c>
      <c r="G601" t="str" cm="1">
        <f t="array" ref="G601">_xlfn.IFS(Customer!K1647=1,"Basic",Customer!L1647=1,"Graduate",Customer!M1647=1,"Master",Customer!N1647=1,"PhD")</f>
        <v>Master</v>
      </c>
      <c r="H601" t="s">
        <v>20</v>
      </c>
      <c r="I601">
        <v>94</v>
      </c>
      <c r="J601">
        <v>102</v>
      </c>
      <c r="K601">
        <v>0</v>
      </c>
      <c r="L601">
        <v>19</v>
      </c>
      <c r="M601">
        <v>0</v>
      </c>
      <c r="N601">
        <v>0</v>
      </c>
      <c r="O601">
        <v>11</v>
      </c>
      <c r="P601">
        <v>110</v>
      </c>
      <c r="Q601">
        <v>2</v>
      </c>
      <c r="R601">
        <v>1</v>
      </c>
      <c r="S601">
        <v>0</v>
      </c>
      <c r="T601">
        <v>3</v>
      </c>
      <c r="U601">
        <v>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s="1">
        <v>43749</v>
      </c>
    </row>
    <row r="602" spans="1:29" x14ac:dyDescent="0.3">
      <c r="A602">
        <v>1601</v>
      </c>
      <c r="B602">
        <v>154162</v>
      </c>
      <c r="C602">
        <v>1</v>
      </c>
      <c r="D602">
        <v>1</v>
      </c>
      <c r="E602">
        <v>42</v>
      </c>
      <c r="F602" t="str" cm="1">
        <f t="array" ref="F602">_xlfn.IFS(Customer!F1036=1,"Divorced",Customer!G1036=1,"Married",Customer!H1036=1,"Single",Customer!I1036=1,"Together",Customer!J1036=1,"Window")</f>
        <v>Window</v>
      </c>
      <c r="G602" t="str" cm="1">
        <f t="array" ref="G602">_xlfn.IFS(Customer!K1036=1,"Basic",Customer!L1036=1,"Graduate",Customer!M1036=1,"Master",Customer!N1036=1,"PhD")</f>
        <v>Graduate</v>
      </c>
      <c r="H602" t="s">
        <v>15</v>
      </c>
      <c r="I602">
        <v>31</v>
      </c>
      <c r="J602">
        <v>14</v>
      </c>
      <c r="K602">
        <v>17</v>
      </c>
      <c r="L602">
        <v>28</v>
      </c>
      <c r="M602">
        <v>17</v>
      </c>
      <c r="N602">
        <v>14</v>
      </c>
      <c r="O602">
        <v>28</v>
      </c>
      <c r="P602">
        <v>63</v>
      </c>
      <c r="Q602">
        <v>1</v>
      </c>
      <c r="R602">
        <v>1</v>
      </c>
      <c r="S602">
        <v>0</v>
      </c>
      <c r="T602">
        <v>3</v>
      </c>
      <c r="U602">
        <v>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1">
        <v>43700</v>
      </c>
    </row>
    <row r="603" spans="1:29" x14ac:dyDescent="0.3">
      <c r="A603">
        <v>1602</v>
      </c>
      <c r="B603">
        <v>130522</v>
      </c>
      <c r="C603">
        <v>0</v>
      </c>
      <c r="D603">
        <v>1</v>
      </c>
      <c r="E603">
        <v>60</v>
      </c>
      <c r="F603" t="str" cm="1">
        <f t="array" ref="F603">_xlfn.IFS(Customer!F1828=1,"Divorced",Customer!G1828=1,"Married",Customer!H1828=1,"Single",Customer!I1828=1,"Together",Customer!J1828=1,"Window")</f>
        <v>Married</v>
      </c>
      <c r="G603" t="str" cm="1">
        <f t="array" ref="G603">_xlfn.IFS(Customer!K1828=1,"Basic",Customer!L1828=1,"Graduate",Customer!M1828=1,"Master",Customer!N1828=1,"PhD")</f>
        <v>Master</v>
      </c>
      <c r="H603" t="s">
        <v>17</v>
      </c>
      <c r="I603">
        <v>6</v>
      </c>
      <c r="J603">
        <v>765</v>
      </c>
      <c r="K603">
        <v>34</v>
      </c>
      <c r="L603">
        <v>355</v>
      </c>
      <c r="M603">
        <v>81</v>
      </c>
      <c r="N603">
        <v>47</v>
      </c>
      <c r="O603">
        <v>111</v>
      </c>
      <c r="P603">
        <v>1172</v>
      </c>
      <c r="Q603">
        <v>5</v>
      </c>
      <c r="R603">
        <v>1</v>
      </c>
      <c r="S603">
        <v>2</v>
      </c>
      <c r="T603">
        <v>9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s="1">
        <v>43487</v>
      </c>
    </row>
    <row r="604" spans="1:29" x14ac:dyDescent="0.3">
      <c r="A604">
        <v>1603</v>
      </c>
      <c r="B604">
        <v>154456</v>
      </c>
      <c r="C604">
        <v>0</v>
      </c>
      <c r="D604">
        <v>1</v>
      </c>
      <c r="E604">
        <v>59</v>
      </c>
      <c r="F604" t="str" cm="1">
        <f t="array" ref="F604">_xlfn.IFS(Customer!F1018=1,"Divorced",Customer!G1018=1,"Married",Customer!H1018=1,"Single",Customer!I1018=1,"Together",Customer!J1018=1,"Window")</f>
        <v>Married</v>
      </c>
      <c r="G604" t="str" cm="1">
        <f t="array" ref="G604">_xlfn.IFS(Customer!K1018=1,"Basic",Customer!L1018=1,"Graduate",Customer!M1018=1,"Master",Customer!N1018=1,"PhD")</f>
        <v>PhD</v>
      </c>
      <c r="H604" t="s">
        <v>18</v>
      </c>
      <c r="I604">
        <v>23</v>
      </c>
      <c r="J604">
        <v>998</v>
      </c>
      <c r="K604">
        <v>0</v>
      </c>
      <c r="L604">
        <v>77</v>
      </c>
      <c r="M604">
        <v>28</v>
      </c>
      <c r="N604">
        <v>0</v>
      </c>
      <c r="O604">
        <v>43</v>
      </c>
      <c r="P604">
        <v>1061</v>
      </c>
      <c r="Q604">
        <v>3</v>
      </c>
      <c r="R604">
        <v>6</v>
      </c>
      <c r="S604">
        <v>1</v>
      </c>
      <c r="T604">
        <v>7</v>
      </c>
      <c r="U604">
        <v>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s="1">
        <v>43815</v>
      </c>
    </row>
    <row r="605" spans="1:29" x14ac:dyDescent="0.3">
      <c r="A605">
        <v>1604</v>
      </c>
      <c r="B605">
        <v>131632</v>
      </c>
      <c r="C605">
        <v>0</v>
      </c>
      <c r="D605">
        <v>0</v>
      </c>
      <c r="E605">
        <v>49</v>
      </c>
      <c r="F605" t="str" cm="1">
        <f t="array" ref="F605">_xlfn.IFS(Customer!F1787=1,"Divorced",Customer!G1787=1,"Married",Customer!H1787=1,"Single",Customer!I1787=1,"Together",Customer!J1787=1,"Window")</f>
        <v>Single</v>
      </c>
      <c r="G605" t="str" cm="1">
        <f t="array" ref="G605">_xlfn.IFS(Customer!K1787=1,"Basic",Customer!L1787=1,"Graduate",Customer!M1787=1,"Master",Customer!N1787=1,"PhD")</f>
        <v>Graduate</v>
      </c>
      <c r="H605" t="s">
        <v>19</v>
      </c>
      <c r="I605">
        <v>92</v>
      </c>
      <c r="J605">
        <v>71</v>
      </c>
      <c r="K605">
        <v>33</v>
      </c>
      <c r="L605">
        <v>50</v>
      </c>
      <c r="M605">
        <v>46</v>
      </c>
      <c r="N605">
        <v>62</v>
      </c>
      <c r="O605">
        <v>133</v>
      </c>
      <c r="P605">
        <v>129</v>
      </c>
      <c r="Q605">
        <v>1</v>
      </c>
      <c r="R605">
        <v>2</v>
      </c>
      <c r="S605">
        <v>1</v>
      </c>
      <c r="T605">
        <v>2</v>
      </c>
      <c r="U605">
        <v>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1">
        <v>43818</v>
      </c>
    </row>
    <row r="606" spans="1:29" x14ac:dyDescent="0.3">
      <c r="A606">
        <v>1605</v>
      </c>
      <c r="B606">
        <v>172298</v>
      </c>
      <c r="C606">
        <v>0</v>
      </c>
      <c r="D606">
        <v>0</v>
      </c>
      <c r="E606">
        <v>71</v>
      </c>
      <c r="F606" t="str" cm="1">
        <f t="array" ref="F606">_xlfn.IFS(Customer!F411=1,"Divorced",Customer!G411=1,"Married",Customer!H411=1,"Single",Customer!I411=1,"Together",Customer!J411=1,"Window")</f>
        <v>Window</v>
      </c>
      <c r="G606" t="str" cm="1">
        <f t="array" ref="G606">_xlfn.IFS(Customer!K411=1,"Basic",Customer!L411=1,"Graduate",Customer!M411=1,"Master",Customer!N411=1,"PhD")</f>
        <v>Graduate</v>
      </c>
      <c r="H606" t="s">
        <v>16</v>
      </c>
      <c r="I606">
        <v>52</v>
      </c>
      <c r="J606">
        <v>1489</v>
      </c>
      <c r="K606">
        <v>83</v>
      </c>
      <c r="L606">
        <v>403</v>
      </c>
      <c r="M606">
        <v>138</v>
      </c>
      <c r="N606">
        <v>41</v>
      </c>
      <c r="O606">
        <v>83</v>
      </c>
      <c r="P606">
        <v>2071</v>
      </c>
      <c r="Q606">
        <v>1</v>
      </c>
      <c r="R606">
        <v>4</v>
      </c>
      <c r="S606">
        <v>3</v>
      </c>
      <c r="T606">
        <v>6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 s="1">
        <v>44057</v>
      </c>
    </row>
    <row r="607" spans="1:29" x14ac:dyDescent="0.3">
      <c r="A607">
        <v>1606</v>
      </c>
      <c r="B607">
        <v>136975</v>
      </c>
      <c r="C607">
        <v>1</v>
      </c>
      <c r="D607">
        <v>0</v>
      </c>
      <c r="E607">
        <v>42</v>
      </c>
      <c r="F607" t="str" cm="1">
        <f t="array" ref="F607">_xlfn.IFS(Customer!F1601=1,"Divorced",Customer!G1601=1,"Married",Customer!H1601=1,"Single",Customer!I1601=1,"Together",Customer!J1601=1,"Window")</f>
        <v>Single</v>
      </c>
      <c r="G607" t="e" cm="1">
        <f t="array" ref="G607">_xlfn.IFS(Customer!K1601=1,"Basic",Customer!L1601=1,"Graduate",Customer!M1601=1,"Master",Customer!N1601=1,"PhD")</f>
        <v>#N/A</v>
      </c>
      <c r="H607" t="s">
        <v>20</v>
      </c>
      <c r="I607">
        <v>50</v>
      </c>
      <c r="J607">
        <v>37</v>
      </c>
      <c r="K607">
        <v>22</v>
      </c>
      <c r="L607">
        <v>41</v>
      </c>
      <c r="M607">
        <v>0</v>
      </c>
      <c r="N607">
        <v>15</v>
      </c>
      <c r="O607">
        <v>7</v>
      </c>
      <c r="P607">
        <v>107</v>
      </c>
      <c r="Q607">
        <v>1</v>
      </c>
      <c r="R607">
        <v>1</v>
      </c>
      <c r="S607">
        <v>0</v>
      </c>
      <c r="T607">
        <v>3</v>
      </c>
      <c r="U607">
        <v>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s="1">
        <v>43985</v>
      </c>
    </row>
    <row r="608" spans="1:29" x14ac:dyDescent="0.3">
      <c r="A608">
        <v>1607</v>
      </c>
      <c r="B608">
        <v>172635</v>
      </c>
      <c r="C608">
        <v>0</v>
      </c>
      <c r="D608">
        <v>0</v>
      </c>
      <c r="E608">
        <v>65</v>
      </c>
      <c r="F608" t="str" cm="1">
        <f t="array" ref="F608">_xlfn.IFS(Customer!F402=1,"Divorced",Customer!G402=1,"Married",Customer!H402=1,"Single",Customer!I402=1,"Together",Customer!J402=1,"Window")</f>
        <v>Married</v>
      </c>
      <c r="G608" t="e" cm="1">
        <f t="array" ref="G608">_xlfn.IFS(Customer!K402=1,"Basic",Customer!L402=1,"Graduate",Customer!M402=1,"Master",Customer!N402=1,"PhD")</f>
        <v>#N/A</v>
      </c>
      <c r="H608" t="s">
        <v>15</v>
      </c>
      <c r="I608">
        <v>54</v>
      </c>
      <c r="J608">
        <v>927</v>
      </c>
      <c r="K608">
        <v>52</v>
      </c>
      <c r="L608">
        <v>768</v>
      </c>
      <c r="M608">
        <v>247</v>
      </c>
      <c r="N608">
        <v>83</v>
      </c>
      <c r="O608">
        <v>254</v>
      </c>
      <c r="P608">
        <v>1823</v>
      </c>
      <c r="Q608">
        <v>1</v>
      </c>
      <c r="R608">
        <v>6</v>
      </c>
      <c r="S608">
        <v>8</v>
      </c>
      <c r="T608">
        <v>6</v>
      </c>
      <c r="U608">
        <v>3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 s="1">
        <v>43777</v>
      </c>
    </row>
    <row r="609" spans="1:29" x14ac:dyDescent="0.3">
      <c r="A609">
        <v>1608</v>
      </c>
      <c r="B609">
        <v>113624</v>
      </c>
      <c r="C609">
        <v>1</v>
      </c>
      <c r="D609">
        <v>0</v>
      </c>
      <c r="E609">
        <v>44</v>
      </c>
      <c r="F609" t="str" cm="1">
        <f t="array" ref="F609">_xlfn.IFS(Customer!F2179=1,"Divorced",Customer!G2179=1,"Married",Customer!H2179=1,"Single",Customer!I2179=1,"Together",Customer!J2179=1,"Window")</f>
        <v>Married</v>
      </c>
      <c r="G609" t="str" cm="1">
        <f t="array" ref="G609">_xlfn.IFS(Customer!K2179=1,"Basic",Customer!L2179=1,"Graduate",Customer!M2179=1,"Master",Customer!N2179=1,"PhD")</f>
        <v>Graduate</v>
      </c>
      <c r="H609" t="s">
        <v>17</v>
      </c>
      <c r="I609">
        <v>93</v>
      </c>
      <c r="J609">
        <v>83</v>
      </c>
      <c r="K609">
        <v>17</v>
      </c>
      <c r="L609">
        <v>125</v>
      </c>
      <c r="M609">
        <v>17</v>
      </c>
      <c r="N609">
        <v>8</v>
      </c>
      <c r="O609">
        <v>50</v>
      </c>
      <c r="P609">
        <v>200</v>
      </c>
      <c r="Q609">
        <v>2</v>
      </c>
      <c r="R609">
        <v>2</v>
      </c>
      <c r="S609">
        <v>0</v>
      </c>
      <c r="T609">
        <v>3</v>
      </c>
      <c r="U609">
        <v>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1">
        <v>43643</v>
      </c>
    </row>
    <row r="610" spans="1:29" x14ac:dyDescent="0.3">
      <c r="A610">
        <v>1609</v>
      </c>
      <c r="B610">
        <v>184196</v>
      </c>
      <c r="C610">
        <v>0</v>
      </c>
      <c r="D610">
        <v>1</v>
      </c>
      <c r="E610">
        <v>45</v>
      </c>
      <c r="F610" t="str" cm="1">
        <f t="array" ref="F610">_xlfn.IFS(Customer!F102=1,"Divorced",Customer!G102=1,"Married",Customer!H102=1,"Single",Customer!I102=1,"Together",Customer!J102=1,"Window")</f>
        <v>Single</v>
      </c>
      <c r="G610" t="str" cm="1">
        <f t="array" ref="G610">_xlfn.IFS(Customer!K102=1,"Basic",Customer!L102=1,"Graduate",Customer!M102=1,"Master",Customer!N102=1,"PhD")</f>
        <v>Graduate</v>
      </c>
      <c r="H610" t="s">
        <v>18</v>
      </c>
      <c r="I610">
        <v>56</v>
      </c>
      <c r="J610">
        <v>470</v>
      </c>
      <c r="K610">
        <v>138</v>
      </c>
      <c r="L610">
        <v>1109</v>
      </c>
      <c r="M610">
        <v>505</v>
      </c>
      <c r="N610">
        <v>68</v>
      </c>
      <c r="O610">
        <v>416</v>
      </c>
      <c r="P610">
        <v>1875</v>
      </c>
      <c r="Q610">
        <v>1</v>
      </c>
      <c r="R610">
        <v>8</v>
      </c>
      <c r="S610">
        <v>4</v>
      </c>
      <c r="T610">
        <v>7</v>
      </c>
      <c r="U610">
        <v>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1">
        <v>43777</v>
      </c>
    </row>
    <row r="611" spans="1:29" x14ac:dyDescent="0.3">
      <c r="A611">
        <v>1610</v>
      </c>
      <c r="B611">
        <v>170971</v>
      </c>
      <c r="C611">
        <v>0</v>
      </c>
      <c r="D611">
        <v>1</v>
      </c>
      <c r="E611">
        <v>60</v>
      </c>
      <c r="F611" t="str" cm="1">
        <f t="array" ref="F611">_xlfn.IFS(Customer!F460=1,"Divorced",Customer!G460=1,"Married",Customer!H460=1,"Single",Customer!I460=1,"Together",Customer!J460=1,"Window")</f>
        <v>Together</v>
      </c>
      <c r="G611" t="str" cm="1">
        <f t="array" ref="G611">_xlfn.IFS(Customer!K460=1,"Basic",Customer!L460=1,"Graduate",Customer!M460=1,"Master",Customer!N460=1,"PhD")</f>
        <v>Graduate</v>
      </c>
      <c r="H611" t="s">
        <v>19</v>
      </c>
      <c r="I611">
        <v>28</v>
      </c>
      <c r="J611">
        <v>2411</v>
      </c>
      <c r="K611">
        <v>41</v>
      </c>
      <c r="L611">
        <v>1378</v>
      </c>
      <c r="M611">
        <v>224</v>
      </c>
      <c r="N611">
        <v>301</v>
      </c>
      <c r="O611">
        <v>41</v>
      </c>
      <c r="P611">
        <v>4315</v>
      </c>
      <c r="Q611">
        <v>7</v>
      </c>
      <c r="R611">
        <v>11</v>
      </c>
      <c r="S611">
        <v>11</v>
      </c>
      <c r="T611">
        <v>5</v>
      </c>
      <c r="U611">
        <v>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 s="1">
        <v>43522</v>
      </c>
    </row>
    <row r="612" spans="1:29" x14ac:dyDescent="0.3">
      <c r="A612">
        <v>1611</v>
      </c>
      <c r="B612">
        <v>134487</v>
      </c>
      <c r="C612">
        <v>1</v>
      </c>
      <c r="D612">
        <v>1</v>
      </c>
      <c r="E612">
        <v>43</v>
      </c>
      <c r="F612" t="str" cm="1">
        <f t="array" ref="F612">_xlfn.IFS(Customer!F1694=1,"Divorced",Customer!G1694=1,"Married",Customer!H1694=1,"Single",Customer!I1694=1,"Together",Customer!J1694=1,"Window")</f>
        <v>Divorced</v>
      </c>
      <c r="G612" t="str" cm="1">
        <f t="array" ref="G612">_xlfn.IFS(Customer!K1694=1,"Basic",Customer!L1694=1,"Graduate",Customer!M1694=1,"Master",Customer!N1694=1,"PhD")</f>
        <v>PhD</v>
      </c>
      <c r="H612" t="s">
        <v>16</v>
      </c>
      <c r="I612">
        <v>94</v>
      </c>
      <c r="J612">
        <v>74</v>
      </c>
      <c r="K612">
        <v>70</v>
      </c>
      <c r="L612">
        <v>129</v>
      </c>
      <c r="M612">
        <v>94</v>
      </c>
      <c r="N612">
        <v>4</v>
      </c>
      <c r="O612">
        <v>31</v>
      </c>
      <c r="P612">
        <v>339</v>
      </c>
      <c r="Q612">
        <v>3</v>
      </c>
      <c r="R612">
        <v>3</v>
      </c>
      <c r="S612">
        <v>0</v>
      </c>
      <c r="T612">
        <v>3</v>
      </c>
      <c r="U612">
        <v>9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s="1">
        <v>43507</v>
      </c>
    </row>
    <row r="613" spans="1:29" x14ac:dyDescent="0.3">
      <c r="A613">
        <v>1612</v>
      </c>
      <c r="B613">
        <v>128769</v>
      </c>
      <c r="C613">
        <v>1</v>
      </c>
      <c r="D613">
        <v>0</v>
      </c>
      <c r="E613">
        <v>43</v>
      </c>
      <c r="F613" t="str" cm="1">
        <f t="array" ref="F613">_xlfn.IFS(Customer!F1873=1,"Divorced",Customer!G1873=1,"Married",Customer!H1873=1,"Single",Customer!I1873=1,"Together",Customer!J1873=1,"Window")</f>
        <v>Single</v>
      </c>
      <c r="G613" t="str" cm="1">
        <f t="array" ref="G613">_xlfn.IFS(Customer!K1873=1,"Basic",Customer!L1873=1,"Graduate",Customer!M1873=1,"Master",Customer!N1873=1,"PhD")</f>
        <v>Graduate</v>
      </c>
      <c r="H613" t="s">
        <v>20</v>
      </c>
      <c r="I613">
        <v>76</v>
      </c>
      <c r="J613">
        <v>184</v>
      </c>
      <c r="K613">
        <v>22</v>
      </c>
      <c r="L613">
        <v>577</v>
      </c>
      <c r="M613">
        <v>45</v>
      </c>
      <c r="N613">
        <v>13</v>
      </c>
      <c r="O613">
        <v>13</v>
      </c>
      <c r="P613">
        <v>828</v>
      </c>
      <c r="Q613">
        <v>3</v>
      </c>
      <c r="R613">
        <v>4</v>
      </c>
      <c r="S613">
        <v>1</v>
      </c>
      <c r="T613">
        <v>4</v>
      </c>
      <c r="U613">
        <v>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s="1">
        <v>43610</v>
      </c>
    </row>
    <row r="614" spans="1:29" x14ac:dyDescent="0.3">
      <c r="A614">
        <v>1613</v>
      </c>
      <c r="B614">
        <v>169084</v>
      </c>
      <c r="C614">
        <v>1</v>
      </c>
      <c r="D614">
        <v>0</v>
      </c>
      <c r="E614">
        <v>50</v>
      </c>
      <c r="F614" t="str" cm="1">
        <f t="array" ref="F614">_xlfn.IFS(Customer!F534=1,"Divorced",Customer!G534=1,"Married",Customer!H534=1,"Single",Customer!I534=1,"Together",Customer!J534=1,"Window")</f>
        <v>Married</v>
      </c>
      <c r="G614" t="str" cm="1">
        <f t="array" ref="G614">_xlfn.IFS(Customer!K534=1,"Basic",Customer!L534=1,"Graduate",Customer!M534=1,"Master",Customer!N534=1,"PhD")</f>
        <v>PhD</v>
      </c>
      <c r="H614" t="s">
        <v>15</v>
      </c>
      <c r="I614">
        <v>43</v>
      </c>
      <c r="J614">
        <v>2891</v>
      </c>
      <c r="K614">
        <v>262</v>
      </c>
      <c r="L614">
        <v>487</v>
      </c>
      <c r="M614">
        <v>95</v>
      </c>
      <c r="N614">
        <v>73</v>
      </c>
      <c r="O614">
        <v>73</v>
      </c>
      <c r="P614">
        <v>3735</v>
      </c>
      <c r="Q614">
        <v>2</v>
      </c>
      <c r="R614">
        <v>7</v>
      </c>
      <c r="S614">
        <v>3</v>
      </c>
      <c r="T614">
        <v>13</v>
      </c>
      <c r="U614">
        <v>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1">
        <v>43946</v>
      </c>
    </row>
    <row r="615" spans="1:29" x14ac:dyDescent="0.3">
      <c r="A615">
        <v>1614</v>
      </c>
      <c r="B615">
        <v>165488</v>
      </c>
      <c r="C615">
        <v>0</v>
      </c>
      <c r="D615">
        <v>0</v>
      </c>
      <c r="E615">
        <v>62</v>
      </c>
      <c r="F615" t="str" cm="1">
        <f t="array" ref="F615">_xlfn.IFS(Customer!F648=1,"Divorced",Customer!G648=1,"Married",Customer!H648=1,"Single",Customer!I648=1,"Together",Customer!J648=1,"Window")</f>
        <v>Together</v>
      </c>
      <c r="G615" t="str" cm="1">
        <f t="array" ref="G615">_xlfn.IFS(Customer!K648=1,"Basic",Customer!L648=1,"Graduate",Customer!M648=1,"Master",Customer!N648=1,"PhD")</f>
        <v>PhD</v>
      </c>
      <c r="H615" t="s">
        <v>17</v>
      </c>
      <c r="I615">
        <v>46</v>
      </c>
      <c r="J615">
        <v>1524</v>
      </c>
      <c r="K615">
        <v>114</v>
      </c>
      <c r="L615">
        <v>523</v>
      </c>
      <c r="M615">
        <v>91</v>
      </c>
      <c r="N615">
        <v>45</v>
      </c>
      <c r="O615">
        <v>136</v>
      </c>
      <c r="P615">
        <v>2161</v>
      </c>
      <c r="Q615">
        <v>1</v>
      </c>
      <c r="R615">
        <v>3</v>
      </c>
      <c r="S615">
        <v>4</v>
      </c>
      <c r="T615">
        <v>6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s="1">
        <v>44152</v>
      </c>
    </row>
    <row r="616" spans="1:29" x14ac:dyDescent="0.3">
      <c r="A616">
        <v>1615</v>
      </c>
      <c r="B616">
        <v>162466</v>
      </c>
      <c r="C616">
        <v>0</v>
      </c>
      <c r="D616">
        <v>1</v>
      </c>
      <c r="E616">
        <v>50</v>
      </c>
      <c r="F616" t="str" cm="1">
        <f t="array" ref="F616">_xlfn.IFS(Customer!F766=1,"Divorced",Customer!G766=1,"Married",Customer!H766=1,"Single",Customer!I766=1,"Together",Customer!J766=1,"Window")</f>
        <v>Married</v>
      </c>
      <c r="G616" t="e" cm="1">
        <f t="array" ref="G616">_xlfn.IFS(Customer!K766=1,"Basic",Customer!L766=1,"Graduate",Customer!M766=1,"Master",Customer!N766=1,"PhD")</f>
        <v>#N/A</v>
      </c>
      <c r="H616" t="s">
        <v>18</v>
      </c>
      <c r="I616">
        <v>13</v>
      </c>
      <c r="J616">
        <v>336</v>
      </c>
      <c r="K616">
        <v>336</v>
      </c>
      <c r="L616">
        <v>674</v>
      </c>
      <c r="M616">
        <v>437</v>
      </c>
      <c r="N616">
        <v>315</v>
      </c>
      <c r="O616">
        <v>216</v>
      </c>
      <c r="P616">
        <v>1880</v>
      </c>
      <c r="Q616">
        <v>5</v>
      </c>
      <c r="R616">
        <v>6</v>
      </c>
      <c r="S616">
        <v>3</v>
      </c>
      <c r="T616">
        <v>12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1">
        <v>44003</v>
      </c>
    </row>
    <row r="617" spans="1:29" x14ac:dyDescent="0.3">
      <c r="A617">
        <v>1616</v>
      </c>
      <c r="B617">
        <v>132218</v>
      </c>
      <c r="C617">
        <v>0</v>
      </c>
      <c r="D617">
        <v>0</v>
      </c>
      <c r="E617">
        <v>60</v>
      </c>
      <c r="F617" t="str" cm="1">
        <f t="array" ref="F617">_xlfn.IFS(Customer!F1772=1,"Divorced",Customer!G1772=1,"Married",Customer!H1772=1,"Single",Customer!I1772=1,"Together",Customer!J1772=1,"Window")</f>
        <v>Single</v>
      </c>
      <c r="G617" t="e" cm="1">
        <f t="array" ref="G617">_xlfn.IFS(Customer!K1772=1,"Basic",Customer!L1772=1,"Graduate",Customer!M1772=1,"Master",Customer!N1772=1,"PhD")</f>
        <v>#N/A</v>
      </c>
      <c r="H617" t="s">
        <v>19</v>
      </c>
      <c r="I617">
        <v>27</v>
      </c>
      <c r="J617">
        <v>41</v>
      </c>
      <c r="K617">
        <v>98</v>
      </c>
      <c r="L617">
        <v>62</v>
      </c>
      <c r="M617">
        <v>53</v>
      </c>
      <c r="N617">
        <v>4</v>
      </c>
      <c r="O617">
        <v>123</v>
      </c>
      <c r="P617">
        <v>135</v>
      </c>
      <c r="Q617">
        <v>1</v>
      </c>
      <c r="R617">
        <v>2</v>
      </c>
      <c r="S617">
        <v>1</v>
      </c>
      <c r="T617">
        <v>3</v>
      </c>
      <c r="U617">
        <v>7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 s="1">
        <v>44034</v>
      </c>
    </row>
    <row r="618" spans="1:29" x14ac:dyDescent="0.3">
      <c r="A618">
        <v>1617</v>
      </c>
      <c r="B618">
        <v>183917</v>
      </c>
      <c r="C618">
        <v>0</v>
      </c>
      <c r="D618">
        <v>0</v>
      </c>
      <c r="E618">
        <v>47</v>
      </c>
      <c r="F618" t="str" cm="1">
        <f t="array" ref="F618">_xlfn.IFS(Customer!F106=1,"Divorced",Customer!G106=1,"Married",Customer!H106=1,"Single",Customer!I106=1,"Together",Customer!J106=1,"Window")</f>
        <v>Single</v>
      </c>
      <c r="G618" t="str" cm="1">
        <f t="array" ref="G618">_xlfn.IFS(Customer!K106=1,"Basic",Customer!L106=1,"Graduate",Customer!M106=1,"Master",Customer!N106=1,"PhD")</f>
        <v>Graduate</v>
      </c>
      <c r="H618" t="s">
        <v>16</v>
      </c>
      <c r="I618">
        <v>12</v>
      </c>
      <c r="J618">
        <v>1127</v>
      </c>
      <c r="K618">
        <v>48</v>
      </c>
      <c r="L618">
        <v>1604</v>
      </c>
      <c r="M618">
        <v>92</v>
      </c>
      <c r="N618">
        <v>434</v>
      </c>
      <c r="O618">
        <v>173</v>
      </c>
      <c r="P618">
        <v>3132</v>
      </c>
      <c r="Q618">
        <v>1</v>
      </c>
      <c r="R618">
        <v>6</v>
      </c>
      <c r="S618">
        <v>7</v>
      </c>
      <c r="T618">
        <v>7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 s="1">
        <v>43731</v>
      </c>
    </row>
    <row r="619" spans="1:29" x14ac:dyDescent="0.3">
      <c r="A619">
        <v>1618</v>
      </c>
      <c r="B619">
        <v>146102</v>
      </c>
      <c r="C619">
        <v>2</v>
      </c>
      <c r="D619">
        <v>1</v>
      </c>
      <c r="E619">
        <v>58</v>
      </c>
      <c r="F619" t="str" cm="1">
        <f t="array" ref="F619">_xlfn.IFS(Customer!F1281=1,"Divorced",Customer!G1281=1,"Married",Customer!H1281=1,"Single",Customer!I1281=1,"Together",Customer!J1281=1,"Window")</f>
        <v>Divorced</v>
      </c>
      <c r="G619" t="str" cm="1">
        <f t="array" ref="G619">_xlfn.IFS(Customer!K1281=1,"Basic",Customer!L1281=1,"Graduate",Customer!M1281=1,"Master",Customer!N1281=1,"PhD")</f>
        <v>Graduate</v>
      </c>
      <c r="H619" t="s">
        <v>20</v>
      </c>
      <c r="I619">
        <v>3</v>
      </c>
      <c r="J619">
        <v>44</v>
      </c>
      <c r="K619">
        <v>0</v>
      </c>
      <c r="L619">
        <v>3</v>
      </c>
      <c r="M619">
        <v>0</v>
      </c>
      <c r="N619">
        <v>0</v>
      </c>
      <c r="O619">
        <v>3</v>
      </c>
      <c r="P619">
        <v>44</v>
      </c>
      <c r="Q619">
        <v>1</v>
      </c>
      <c r="R619">
        <v>1</v>
      </c>
      <c r="S619">
        <v>0</v>
      </c>
      <c r="T619">
        <v>2</v>
      </c>
      <c r="U619">
        <v>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s="1">
        <v>44057</v>
      </c>
    </row>
    <row r="620" spans="1:29" x14ac:dyDescent="0.3">
      <c r="A620">
        <v>1619</v>
      </c>
      <c r="B620">
        <v>184574</v>
      </c>
      <c r="C620">
        <v>0</v>
      </c>
      <c r="D620">
        <v>0</v>
      </c>
      <c r="E620">
        <v>68</v>
      </c>
      <c r="F620" t="str" cm="1">
        <f t="array" ref="F620">_xlfn.IFS(Customer!F98=1,"Divorced",Customer!G98=1,"Married",Customer!H98=1,"Single",Customer!I98=1,"Together",Customer!J98=1,"Window")</f>
        <v>Single</v>
      </c>
      <c r="G620" t="str" cm="1">
        <f t="array" ref="G620">_xlfn.IFS(Customer!K98=1,"Basic",Customer!L98=1,"Graduate",Customer!M98=1,"Master",Customer!N98=1,"PhD")</f>
        <v>Graduate</v>
      </c>
      <c r="H620" t="s">
        <v>15</v>
      </c>
      <c r="I620">
        <v>72</v>
      </c>
      <c r="J620">
        <v>845</v>
      </c>
      <c r="K620">
        <v>44</v>
      </c>
      <c r="L620">
        <v>1556</v>
      </c>
      <c r="M620">
        <v>83</v>
      </c>
      <c r="N620">
        <v>118</v>
      </c>
      <c r="O620">
        <v>356</v>
      </c>
      <c r="P620">
        <v>2289</v>
      </c>
      <c r="Q620">
        <v>1</v>
      </c>
      <c r="R620">
        <v>9</v>
      </c>
      <c r="S620">
        <v>11</v>
      </c>
      <c r="T620">
        <v>11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s="1">
        <v>43778</v>
      </c>
    </row>
    <row r="621" spans="1:29" x14ac:dyDescent="0.3">
      <c r="A621">
        <v>1620</v>
      </c>
      <c r="B621">
        <v>156181</v>
      </c>
      <c r="C621">
        <v>0</v>
      </c>
      <c r="D621">
        <v>1</v>
      </c>
      <c r="E621">
        <v>58</v>
      </c>
      <c r="F621" t="str" cm="1">
        <f t="array" ref="F621">_xlfn.IFS(Customer!F965=1,"Divorced",Customer!G965=1,"Married",Customer!H965=1,"Single",Customer!I965=1,"Together",Customer!J965=1,"Window")</f>
        <v>Married</v>
      </c>
      <c r="G621" t="str" cm="1">
        <f t="array" ref="G621">_xlfn.IFS(Customer!K965=1,"Basic",Customer!L965=1,"Graduate",Customer!M965=1,"Master",Customer!N965=1,"PhD")</f>
        <v>Graduate</v>
      </c>
      <c r="H621" t="s">
        <v>17</v>
      </c>
      <c r="I621">
        <v>6</v>
      </c>
      <c r="J621">
        <v>336</v>
      </c>
      <c r="K621">
        <v>286</v>
      </c>
      <c r="L621">
        <v>192</v>
      </c>
      <c r="M621">
        <v>22</v>
      </c>
      <c r="N621">
        <v>122</v>
      </c>
      <c r="O621">
        <v>133</v>
      </c>
      <c r="P621">
        <v>826</v>
      </c>
      <c r="Q621">
        <v>1</v>
      </c>
      <c r="R621">
        <v>4</v>
      </c>
      <c r="S621">
        <v>2</v>
      </c>
      <c r="T621">
        <v>7</v>
      </c>
      <c r="U621">
        <v>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1">
        <v>43631</v>
      </c>
    </row>
    <row r="622" spans="1:29" x14ac:dyDescent="0.3">
      <c r="A622">
        <v>1621</v>
      </c>
      <c r="B622">
        <v>163120</v>
      </c>
      <c r="C622">
        <v>0</v>
      </c>
      <c r="D622">
        <v>1</v>
      </c>
      <c r="E622">
        <v>70</v>
      </c>
      <c r="F622" t="str" cm="1">
        <f t="array" ref="F622">_xlfn.IFS(Customer!F735=1,"Divorced",Customer!G735=1,"Married",Customer!H735=1,"Single",Customer!I735=1,"Together",Customer!J735=1,"Window")</f>
        <v>Divorced</v>
      </c>
      <c r="G622" t="str" cm="1">
        <f t="array" ref="G622">_xlfn.IFS(Customer!K735=1,"Basic",Customer!L735=1,"Graduate",Customer!M735=1,"Master",Customer!N735=1,"PhD")</f>
        <v>Master</v>
      </c>
      <c r="H622" t="s">
        <v>18</v>
      </c>
      <c r="I622">
        <v>53</v>
      </c>
      <c r="J622">
        <v>2494</v>
      </c>
      <c r="K622">
        <v>178</v>
      </c>
      <c r="L622">
        <v>721</v>
      </c>
      <c r="M622">
        <v>140</v>
      </c>
      <c r="N622">
        <v>106</v>
      </c>
      <c r="O622">
        <v>178</v>
      </c>
      <c r="P622">
        <v>3460</v>
      </c>
      <c r="Q622">
        <v>5</v>
      </c>
      <c r="R622">
        <v>8</v>
      </c>
      <c r="S622">
        <v>4</v>
      </c>
      <c r="T622">
        <v>9</v>
      </c>
      <c r="U622">
        <v>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 s="1">
        <v>43529</v>
      </c>
    </row>
    <row r="623" spans="1:29" x14ac:dyDescent="0.3">
      <c r="A623">
        <v>1622</v>
      </c>
      <c r="B623">
        <v>173691</v>
      </c>
      <c r="C623">
        <v>0</v>
      </c>
      <c r="D623">
        <v>1</v>
      </c>
      <c r="E623">
        <v>49</v>
      </c>
      <c r="F623" t="str" cm="1">
        <f t="array" ref="F623">_xlfn.IFS(Customer!F380=1,"Divorced",Customer!G380=1,"Married",Customer!H380=1,"Single",Customer!I380=1,"Together",Customer!J380=1,"Window")</f>
        <v>Married</v>
      </c>
      <c r="G623" t="str" cm="1">
        <f t="array" ref="G623">_xlfn.IFS(Customer!K380=1,"Basic",Customer!L380=1,"Graduate",Customer!M380=1,"Master",Customer!N380=1,"PhD")</f>
        <v>Graduate</v>
      </c>
      <c r="H623" t="s">
        <v>19</v>
      </c>
      <c r="I623">
        <v>58</v>
      </c>
      <c r="J623">
        <v>1666</v>
      </c>
      <c r="K623">
        <v>49</v>
      </c>
      <c r="L623">
        <v>589</v>
      </c>
      <c r="M623">
        <v>200</v>
      </c>
      <c r="N623">
        <v>101</v>
      </c>
      <c r="O623">
        <v>172</v>
      </c>
      <c r="P623">
        <v>2435</v>
      </c>
      <c r="Q623">
        <v>2</v>
      </c>
      <c r="R623">
        <v>6</v>
      </c>
      <c r="S623">
        <v>2</v>
      </c>
      <c r="T623">
        <v>8</v>
      </c>
      <c r="U623">
        <v>2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1">
        <v>43933</v>
      </c>
    </row>
    <row r="624" spans="1:29" x14ac:dyDescent="0.3">
      <c r="A624">
        <v>1623</v>
      </c>
      <c r="B624">
        <v>163381</v>
      </c>
      <c r="C624">
        <v>0</v>
      </c>
      <c r="D624">
        <v>1</v>
      </c>
      <c r="E624">
        <v>60</v>
      </c>
      <c r="F624" t="str" cm="1">
        <f t="array" ref="F624">_xlfn.IFS(Customer!F726=1,"Divorced",Customer!G726=1,"Married",Customer!H726=1,"Single",Customer!I726=1,"Together",Customer!J726=1,"Window")</f>
        <v>Together</v>
      </c>
      <c r="G624" t="str" cm="1">
        <f t="array" ref="G624">_xlfn.IFS(Customer!K726=1,"Basic",Customer!L726=1,"Graduate",Customer!M726=1,"Master",Customer!N726=1,"PhD")</f>
        <v>Graduate</v>
      </c>
      <c r="H624" t="s">
        <v>16</v>
      </c>
      <c r="I624">
        <v>78</v>
      </c>
      <c r="J624">
        <v>1472</v>
      </c>
      <c r="K624">
        <v>129</v>
      </c>
      <c r="L624">
        <v>366</v>
      </c>
      <c r="M624">
        <v>85</v>
      </c>
      <c r="N624">
        <v>129</v>
      </c>
      <c r="O624">
        <v>410</v>
      </c>
      <c r="P624">
        <v>1771</v>
      </c>
      <c r="Q624">
        <v>4</v>
      </c>
      <c r="R624">
        <v>4</v>
      </c>
      <c r="S624">
        <v>5</v>
      </c>
      <c r="T624">
        <v>13</v>
      </c>
      <c r="U624">
        <v>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1">
        <v>43536</v>
      </c>
    </row>
    <row r="625" spans="1:29" x14ac:dyDescent="0.3">
      <c r="A625">
        <v>1624</v>
      </c>
      <c r="B625">
        <v>176140</v>
      </c>
      <c r="C625">
        <v>0</v>
      </c>
      <c r="D625">
        <v>0</v>
      </c>
      <c r="E625">
        <v>72</v>
      </c>
      <c r="F625" t="str" cm="1">
        <f t="array" ref="F625">_xlfn.IFS(Customer!F310=1,"Divorced",Customer!G310=1,"Married",Customer!H310=1,"Single",Customer!I310=1,"Together",Customer!J310=1,"Window")</f>
        <v>Together</v>
      </c>
      <c r="G625" t="str" cm="1">
        <f t="array" ref="G625">_xlfn.IFS(Customer!K310=1,"Basic",Customer!L310=1,"Graduate",Customer!M310=1,"Master",Customer!N310=1,"PhD")</f>
        <v>PhD</v>
      </c>
      <c r="H625" t="s">
        <v>20</v>
      </c>
      <c r="I625">
        <v>57</v>
      </c>
      <c r="J625">
        <v>1356</v>
      </c>
      <c r="K625">
        <v>153</v>
      </c>
      <c r="L625">
        <v>1511</v>
      </c>
      <c r="M625">
        <v>39</v>
      </c>
      <c r="N625">
        <v>0</v>
      </c>
      <c r="O625">
        <v>60</v>
      </c>
      <c r="P625">
        <v>2998</v>
      </c>
      <c r="Q625">
        <v>1</v>
      </c>
      <c r="R625">
        <v>5</v>
      </c>
      <c r="S625">
        <v>9</v>
      </c>
      <c r="T625">
        <v>6</v>
      </c>
      <c r="U625">
        <v>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s="1">
        <v>44121</v>
      </c>
    </row>
    <row r="626" spans="1:29" x14ac:dyDescent="0.3">
      <c r="A626">
        <v>1625</v>
      </c>
      <c r="B626">
        <v>162859</v>
      </c>
      <c r="C626">
        <v>0</v>
      </c>
      <c r="D626">
        <v>1</v>
      </c>
      <c r="E626">
        <v>61</v>
      </c>
      <c r="F626" t="str" cm="1">
        <f t="array" ref="F626">_xlfn.IFS(Customer!F745=1,"Divorced",Customer!G745=1,"Married",Customer!H745=1,"Single",Customer!I745=1,"Together",Customer!J745=1,"Window")</f>
        <v>Divorced</v>
      </c>
      <c r="G626" t="str" cm="1">
        <f t="array" ref="G626">_xlfn.IFS(Customer!K745=1,"Basic",Customer!L745=1,"Graduate",Customer!M745=1,"Master",Customer!N745=1,"PhD")</f>
        <v>PhD</v>
      </c>
      <c r="H626" t="s">
        <v>15</v>
      </c>
      <c r="I626">
        <v>37</v>
      </c>
      <c r="J626">
        <v>2754</v>
      </c>
      <c r="K626">
        <v>231</v>
      </c>
      <c r="L626">
        <v>264</v>
      </c>
      <c r="M626">
        <v>41</v>
      </c>
      <c r="N626">
        <v>31</v>
      </c>
      <c r="O626">
        <v>65</v>
      </c>
      <c r="P626">
        <v>3257</v>
      </c>
      <c r="Q626">
        <v>4</v>
      </c>
      <c r="R626">
        <v>9</v>
      </c>
      <c r="S626">
        <v>4</v>
      </c>
      <c r="T626">
        <v>6</v>
      </c>
      <c r="U626">
        <v>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1">
        <v>43622</v>
      </c>
    </row>
    <row r="627" spans="1:29" x14ac:dyDescent="0.3">
      <c r="A627">
        <v>1626</v>
      </c>
      <c r="B627">
        <v>145906</v>
      </c>
      <c r="C627">
        <v>0</v>
      </c>
      <c r="D627">
        <v>1</v>
      </c>
      <c r="E627">
        <v>56</v>
      </c>
      <c r="F627" t="str" cm="1">
        <f t="array" ref="F627">_xlfn.IFS(Customer!F1296=1,"Divorced",Customer!G1296=1,"Married",Customer!H1296=1,"Single",Customer!I1296=1,"Together",Customer!J1296=1,"Window")</f>
        <v>Single</v>
      </c>
      <c r="G627" t="str" cm="1">
        <f t="array" ref="G627">_xlfn.IFS(Customer!K1296=1,"Basic",Customer!L1296=1,"Graduate",Customer!M1296=1,"Master",Customer!N1296=1,"PhD")</f>
        <v>Graduate</v>
      </c>
      <c r="H627" t="s">
        <v>17</v>
      </c>
      <c r="I627">
        <v>20</v>
      </c>
      <c r="J627">
        <v>969</v>
      </c>
      <c r="K627">
        <v>10</v>
      </c>
      <c r="L627">
        <v>86</v>
      </c>
      <c r="M627">
        <v>13</v>
      </c>
      <c r="N627">
        <v>10</v>
      </c>
      <c r="O627">
        <v>458</v>
      </c>
      <c r="P627">
        <v>629</v>
      </c>
      <c r="Q627">
        <v>2</v>
      </c>
      <c r="R627">
        <v>5</v>
      </c>
      <c r="S627">
        <v>4</v>
      </c>
      <c r="T627">
        <v>4</v>
      </c>
      <c r="U627">
        <v>5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1">
        <v>43750</v>
      </c>
    </row>
    <row r="628" spans="1:29" x14ac:dyDescent="0.3">
      <c r="A628">
        <v>1627</v>
      </c>
      <c r="B628">
        <v>177632</v>
      </c>
      <c r="C628">
        <v>0</v>
      </c>
      <c r="D628">
        <v>0</v>
      </c>
      <c r="E628">
        <v>73</v>
      </c>
      <c r="F628" t="str" cm="1">
        <f t="array" ref="F628">_xlfn.IFS(Customer!F272=1,"Divorced",Customer!G272=1,"Married",Customer!H272=1,"Single",Customer!I272=1,"Together",Customer!J272=1,"Window")</f>
        <v>Together</v>
      </c>
      <c r="G628" t="str" cm="1">
        <f t="array" ref="G628">_xlfn.IFS(Customer!K272=1,"Basic",Customer!L272=1,"Graduate",Customer!M272=1,"Master",Customer!N272=1,"PhD")</f>
        <v>Master</v>
      </c>
      <c r="H628" t="s">
        <v>18</v>
      </c>
      <c r="I628">
        <v>73</v>
      </c>
      <c r="J628">
        <v>2746</v>
      </c>
      <c r="K628">
        <v>240</v>
      </c>
      <c r="L628">
        <v>1734</v>
      </c>
      <c r="M628">
        <v>0</v>
      </c>
      <c r="N628">
        <v>96</v>
      </c>
      <c r="O628">
        <v>336</v>
      </c>
      <c r="P628">
        <v>4480</v>
      </c>
      <c r="Q628">
        <v>1</v>
      </c>
      <c r="R628">
        <v>4</v>
      </c>
      <c r="S628">
        <v>2</v>
      </c>
      <c r="T628">
        <v>6</v>
      </c>
      <c r="U628">
        <v>2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1</v>
      </c>
      <c r="AC628" s="1">
        <v>43692</v>
      </c>
    </row>
    <row r="629" spans="1:29" x14ac:dyDescent="0.3">
      <c r="A629">
        <v>1628</v>
      </c>
      <c r="B629">
        <v>146463</v>
      </c>
      <c r="C629">
        <v>1</v>
      </c>
      <c r="D629">
        <v>1</v>
      </c>
      <c r="E629">
        <v>49</v>
      </c>
      <c r="F629" t="str" cm="1">
        <f t="array" ref="F629">_xlfn.IFS(Customer!F1268=1,"Divorced",Customer!G1268=1,"Married",Customer!H1268=1,"Single",Customer!I1268=1,"Together",Customer!J1268=1,"Window")</f>
        <v>Married</v>
      </c>
      <c r="G629" t="str" cm="1">
        <f t="array" ref="G629">_xlfn.IFS(Customer!K1268=1,"Basic",Customer!L1268=1,"Graduate",Customer!M1268=1,"Master",Customer!N1268=1,"PhD")</f>
        <v>PhD</v>
      </c>
      <c r="H629" t="s">
        <v>19</v>
      </c>
      <c r="I629">
        <v>56</v>
      </c>
      <c r="J629">
        <v>514</v>
      </c>
      <c r="K629">
        <v>6</v>
      </c>
      <c r="L629">
        <v>126</v>
      </c>
      <c r="M629">
        <v>25</v>
      </c>
      <c r="N629">
        <v>35</v>
      </c>
      <c r="O629">
        <v>35</v>
      </c>
      <c r="P629">
        <v>671</v>
      </c>
      <c r="Q629">
        <v>7</v>
      </c>
      <c r="R629">
        <v>3</v>
      </c>
      <c r="S629">
        <v>1</v>
      </c>
      <c r="T629">
        <v>6</v>
      </c>
      <c r="U629">
        <v>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1">
        <v>43853</v>
      </c>
    </row>
    <row r="630" spans="1:29" x14ac:dyDescent="0.3">
      <c r="A630">
        <v>1629</v>
      </c>
      <c r="B630">
        <v>205471</v>
      </c>
      <c r="C630">
        <v>0</v>
      </c>
      <c r="D630">
        <v>0</v>
      </c>
      <c r="E630">
        <v>50</v>
      </c>
      <c r="F630" t="str" cm="1">
        <f t="array" ref="F630">_xlfn.IFS(Customer!F3=1,"Divorced",Customer!G3=1,"Married",Customer!H3=1,"Single",Customer!I3=1,"Together",Customer!J3=1,"Window")</f>
        <v>Together</v>
      </c>
      <c r="G630" t="str" cm="1">
        <f t="array" ref="G630">_xlfn.IFS(Customer!K3=1,"Basic",Customer!L3=1,"Graduate",Customer!M3=1,"Master",Customer!N3=1,"PhD")</f>
        <v>Graduate</v>
      </c>
      <c r="H630" t="s">
        <v>16</v>
      </c>
      <c r="I630">
        <v>36</v>
      </c>
      <c r="J630">
        <v>1966</v>
      </c>
      <c r="K630">
        <v>353</v>
      </c>
      <c r="L630">
        <v>203</v>
      </c>
      <c r="M630">
        <v>394</v>
      </c>
      <c r="N630">
        <v>41</v>
      </c>
      <c r="O630">
        <v>403</v>
      </c>
      <c r="P630">
        <v>2552</v>
      </c>
      <c r="Q630">
        <v>0</v>
      </c>
      <c r="R630">
        <v>9</v>
      </c>
      <c r="S630">
        <v>8</v>
      </c>
      <c r="T630">
        <v>13</v>
      </c>
      <c r="U630">
        <v>3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1</v>
      </c>
      <c r="AC630" s="1">
        <v>43644</v>
      </c>
    </row>
    <row r="631" spans="1:29" x14ac:dyDescent="0.3">
      <c r="A631">
        <v>1630</v>
      </c>
      <c r="B631">
        <v>155282</v>
      </c>
      <c r="C631">
        <v>1</v>
      </c>
      <c r="D631">
        <v>0</v>
      </c>
      <c r="E631">
        <v>50</v>
      </c>
      <c r="F631" t="str" cm="1">
        <f t="array" ref="F631">_xlfn.IFS(Customer!F992=1,"Divorced",Customer!G992=1,"Married",Customer!H992=1,"Single",Customer!I992=1,"Together",Customer!J992=1,"Window")</f>
        <v>Divorced</v>
      </c>
      <c r="G631" t="str" cm="1">
        <f t="array" ref="G631">_xlfn.IFS(Customer!K992=1,"Basic",Customer!L992=1,"Graduate",Customer!M992=1,"Master",Customer!N992=1,"PhD")</f>
        <v>Master</v>
      </c>
      <c r="H631" t="s">
        <v>20</v>
      </c>
      <c r="I631">
        <v>9</v>
      </c>
      <c r="J631">
        <v>351</v>
      </c>
      <c r="K631">
        <v>17</v>
      </c>
      <c r="L631">
        <v>205</v>
      </c>
      <c r="M631">
        <v>22</v>
      </c>
      <c r="N631">
        <v>11</v>
      </c>
      <c r="O631">
        <v>53</v>
      </c>
      <c r="P631">
        <v>553</v>
      </c>
      <c r="Q631">
        <v>1</v>
      </c>
      <c r="R631">
        <v>3</v>
      </c>
      <c r="S631">
        <v>1</v>
      </c>
      <c r="T631">
        <v>6</v>
      </c>
      <c r="U631">
        <v>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1">
        <v>43970</v>
      </c>
    </row>
    <row r="632" spans="1:29" x14ac:dyDescent="0.3">
      <c r="A632">
        <v>1631</v>
      </c>
      <c r="B632">
        <v>178710</v>
      </c>
      <c r="C632">
        <v>0</v>
      </c>
      <c r="D632">
        <v>1</v>
      </c>
      <c r="E632">
        <v>43</v>
      </c>
      <c r="F632" t="str" cm="1">
        <f t="array" ref="F632">_xlfn.IFS(Customer!F242=1,"Divorced",Customer!G242=1,"Married",Customer!H242=1,"Single",Customer!I242=1,"Together",Customer!J242=1,"Window")</f>
        <v>Married</v>
      </c>
      <c r="G632" t="str" cm="1">
        <f t="array" ref="G632">_xlfn.IFS(Customer!K242=1,"Basic",Customer!L242=1,"Graduate",Customer!M242=1,"Master",Customer!N242=1,"PhD")</f>
        <v>Master</v>
      </c>
      <c r="H632" t="s">
        <v>15</v>
      </c>
      <c r="I632">
        <v>42</v>
      </c>
      <c r="J632">
        <v>1637</v>
      </c>
      <c r="K632">
        <v>0</v>
      </c>
      <c r="L632">
        <v>345</v>
      </c>
      <c r="M632">
        <v>270</v>
      </c>
      <c r="N632">
        <v>114</v>
      </c>
      <c r="O632">
        <v>114</v>
      </c>
      <c r="P632">
        <v>2252</v>
      </c>
      <c r="Q632">
        <v>3</v>
      </c>
      <c r="R632">
        <v>7</v>
      </c>
      <c r="S632">
        <v>6</v>
      </c>
      <c r="T632">
        <v>12</v>
      </c>
      <c r="U632">
        <v>4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1">
        <v>44131</v>
      </c>
    </row>
    <row r="633" spans="1:29" x14ac:dyDescent="0.3">
      <c r="A633">
        <v>1632</v>
      </c>
      <c r="B633">
        <v>166886</v>
      </c>
      <c r="C633">
        <v>0</v>
      </c>
      <c r="D633">
        <v>1</v>
      </c>
      <c r="E633">
        <v>62</v>
      </c>
      <c r="F633" t="str" cm="1">
        <f t="array" ref="F633">_xlfn.IFS(Customer!F599=1,"Divorced",Customer!G599=1,"Married",Customer!H599=1,"Single",Customer!I599=1,"Together",Customer!J599=1,"Window")</f>
        <v>Together</v>
      </c>
      <c r="G633" t="str" cm="1">
        <f t="array" ref="G633">_xlfn.IFS(Customer!K599=1,"Basic",Customer!L599=1,"Graduate",Customer!M599=1,"Master",Customer!N599=1,"PhD")</f>
        <v>Graduate</v>
      </c>
      <c r="H633" t="s">
        <v>17</v>
      </c>
      <c r="I633">
        <v>28</v>
      </c>
      <c r="J633">
        <v>786</v>
      </c>
      <c r="K633">
        <v>10</v>
      </c>
      <c r="L633">
        <v>155</v>
      </c>
      <c r="M633">
        <v>102</v>
      </c>
      <c r="N633">
        <v>77</v>
      </c>
      <c r="O633">
        <v>364</v>
      </c>
      <c r="P633">
        <v>766</v>
      </c>
      <c r="Q633">
        <v>2</v>
      </c>
      <c r="R633">
        <v>7</v>
      </c>
      <c r="S633">
        <v>1</v>
      </c>
      <c r="T633">
        <v>7</v>
      </c>
      <c r="U633">
        <v>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1">
        <v>43882</v>
      </c>
    </row>
    <row r="634" spans="1:29" x14ac:dyDescent="0.3">
      <c r="A634">
        <v>1633</v>
      </c>
      <c r="B634">
        <v>198777</v>
      </c>
      <c r="C634">
        <v>0</v>
      </c>
      <c r="D634">
        <v>0</v>
      </c>
      <c r="E634">
        <v>60</v>
      </c>
      <c r="F634" t="str" cm="1">
        <f t="array" ref="F634">_xlfn.IFS(Customer!F7=1,"Divorced",Customer!G7=1,"Married",Customer!H7=1,"Single",Customer!I7=1,"Together",Customer!J7=1,"Window")</f>
        <v>Single</v>
      </c>
      <c r="G634" t="str" cm="1">
        <f t="array" ref="G634">_xlfn.IFS(Customer!K7=1,"Basic",Customer!L7=1,"Graduate",Customer!M7=1,"Master",Customer!N7=1,"PhD")</f>
        <v>Master</v>
      </c>
      <c r="H634" t="s">
        <v>18</v>
      </c>
      <c r="I634">
        <v>23</v>
      </c>
      <c r="J634">
        <v>2012</v>
      </c>
      <c r="K634">
        <v>38</v>
      </c>
      <c r="L634">
        <v>1431</v>
      </c>
      <c r="M634">
        <v>252</v>
      </c>
      <c r="N634">
        <v>231</v>
      </c>
      <c r="O634">
        <v>76</v>
      </c>
      <c r="P634">
        <v>3888</v>
      </c>
      <c r="Q634">
        <v>0</v>
      </c>
      <c r="R634">
        <v>4</v>
      </c>
      <c r="S634">
        <v>6</v>
      </c>
      <c r="T634">
        <v>9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 s="1">
        <v>44036</v>
      </c>
    </row>
    <row r="635" spans="1:29" x14ac:dyDescent="0.3">
      <c r="A635">
        <v>1634</v>
      </c>
      <c r="B635">
        <v>129103</v>
      </c>
      <c r="C635">
        <v>1</v>
      </c>
      <c r="D635">
        <v>0</v>
      </c>
      <c r="E635">
        <v>35</v>
      </c>
      <c r="F635" t="str" cm="1">
        <f t="array" ref="F635">_xlfn.IFS(Customer!F1869=1,"Divorced",Customer!G1869=1,"Married",Customer!H1869=1,"Single",Customer!I1869=1,"Together",Customer!J1869=1,"Window")</f>
        <v>Together</v>
      </c>
      <c r="G635" t="str" cm="1">
        <f t="array" ref="G635">_xlfn.IFS(Customer!K1869=1,"Basic",Customer!L1869=1,"Graduate",Customer!M1869=1,"Master",Customer!N1869=1,"PhD")</f>
        <v>Graduate</v>
      </c>
      <c r="H635" t="s">
        <v>19</v>
      </c>
      <c r="I635">
        <v>38</v>
      </c>
      <c r="J635">
        <v>71</v>
      </c>
      <c r="K635">
        <v>0</v>
      </c>
      <c r="L635">
        <v>75</v>
      </c>
      <c r="M635">
        <v>27</v>
      </c>
      <c r="N635">
        <v>13</v>
      </c>
      <c r="O635">
        <v>27</v>
      </c>
      <c r="P635">
        <v>160</v>
      </c>
      <c r="Q635">
        <v>2</v>
      </c>
      <c r="R635">
        <v>1</v>
      </c>
      <c r="S635">
        <v>0</v>
      </c>
      <c r="T635">
        <v>3</v>
      </c>
      <c r="U635">
        <v>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1">
        <v>43497</v>
      </c>
    </row>
    <row r="636" spans="1:29" x14ac:dyDescent="0.3">
      <c r="A636">
        <v>1635</v>
      </c>
      <c r="B636">
        <v>167445</v>
      </c>
      <c r="C636">
        <v>0</v>
      </c>
      <c r="D636">
        <v>1</v>
      </c>
      <c r="E636">
        <v>46</v>
      </c>
      <c r="F636" t="str" cm="1">
        <f t="array" ref="F636">_xlfn.IFS(Customer!F576=1,"Divorced",Customer!G576=1,"Married",Customer!H576=1,"Single",Customer!I576=1,"Together",Customer!J576=1,"Window")</f>
        <v>Married</v>
      </c>
      <c r="G636" t="str" cm="1">
        <f t="array" ref="G636">_xlfn.IFS(Customer!K576=1,"Basic",Customer!L576=1,"Graduate",Customer!M576=1,"Master",Customer!N576=1,"PhD")</f>
        <v>Graduate</v>
      </c>
      <c r="H636" t="s">
        <v>16</v>
      </c>
      <c r="I636">
        <v>63</v>
      </c>
      <c r="J636">
        <v>1879</v>
      </c>
      <c r="K636">
        <v>199</v>
      </c>
      <c r="L636">
        <v>539</v>
      </c>
      <c r="M636">
        <v>72</v>
      </c>
      <c r="N636">
        <v>199</v>
      </c>
      <c r="O636">
        <v>27</v>
      </c>
      <c r="P636">
        <v>2860</v>
      </c>
      <c r="Q636">
        <v>5</v>
      </c>
      <c r="R636">
        <v>9</v>
      </c>
      <c r="S636">
        <v>6</v>
      </c>
      <c r="T636">
        <v>12</v>
      </c>
      <c r="U636">
        <v>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1">
        <v>43482</v>
      </c>
    </row>
    <row r="637" spans="1:29" x14ac:dyDescent="0.3">
      <c r="A637">
        <v>1636</v>
      </c>
      <c r="B637">
        <v>150616</v>
      </c>
      <c r="C637">
        <v>0</v>
      </c>
      <c r="D637">
        <v>1</v>
      </c>
      <c r="E637">
        <v>70</v>
      </c>
      <c r="F637" t="str" cm="1">
        <f t="array" ref="F637">_xlfn.IFS(Customer!F1138=1,"Divorced",Customer!G1138=1,"Married",Customer!H1138=1,"Single",Customer!I1138=1,"Together",Customer!J1138=1,"Window")</f>
        <v>Together</v>
      </c>
      <c r="G637" t="str" cm="1">
        <f t="array" ref="G637">_xlfn.IFS(Customer!K1138=1,"Basic",Customer!L1138=1,"Graduate",Customer!M1138=1,"Master",Customer!N1138=1,"PhD")</f>
        <v>PhD</v>
      </c>
      <c r="H637" t="s">
        <v>20</v>
      </c>
      <c r="I637">
        <v>71</v>
      </c>
      <c r="J637">
        <v>89</v>
      </c>
      <c r="K637">
        <v>6</v>
      </c>
      <c r="L637">
        <v>74</v>
      </c>
      <c r="M637">
        <v>0</v>
      </c>
      <c r="N637">
        <v>3</v>
      </c>
      <c r="O637">
        <v>27</v>
      </c>
      <c r="P637">
        <v>146</v>
      </c>
      <c r="Q637">
        <v>1</v>
      </c>
      <c r="R637">
        <v>1</v>
      </c>
      <c r="S637">
        <v>1</v>
      </c>
      <c r="T637">
        <v>4</v>
      </c>
      <c r="U637">
        <v>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1">
        <v>44091</v>
      </c>
    </row>
    <row r="638" spans="1:29" x14ac:dyDescent="0.3">
      <c r="A638">
        <v>1637</v>
      </c>
      <c r="B638">
        <v>149431</v>
      </c>
      <c r="C638">
        <v>0</v>
      </c>
      <c r="D638">
        <v>1</v>
      </c>
      <c r="E638">
        <v>65</v>
      </c>
      <c r="F638" t="str" cm="1">
        <f t="array" ref="F638">_xlfn.IFS(Customer!F1181=1,"Divorced",Customer!G1181=1,"Married",Customer!H1181=1,"Single",Customer!I1181=1,"Together",Customer!J1181=1,"Window")</f>
        <v>Divorced</v>
      </c>
      <c r="G638" t="str" cm="1">
        <f t="array" ref="G638">_xlfn.IFS(Customer!K1181=1,"Basic",Customer!L1181=1,"Graduate",Customer!M1181=1,"Master",Customer!N1181=1,"PhD")</f>
        <v>Graduate</v>
      </c>
      <c r="H638" t="s">
        <v>15</v>
      </c>
      <c r="I638">
        <v>9</v>
      </c>
      <c r="J638">
        <v>662</v>
      </c>
      <c r="K638">
        <v>9</v>
      </c>
      <c r="L638">
        <v>302</v>
      </c>
      <c r="M638">
        <v>79</v>
      </c>
      <c r="N638">
        <v>0</v>
      </c>
      <c r="O638">
        <v>51</v>
      </c>
      <c r="P638">
        <v>1001</v>
      </c>
      <c r="Q638">
        <v>2</v>
      </c>
      <c r="R638">
        <v>7</v>
      </c>
      <c r="S638">
        <v>1</v>
      </c>
      <c r="T638">
        <v>5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1">
        <v>43473</v>
      </c>
    </row>
    <row r="639" spans="1:29" x14ac:dyDescent="0.3">
      <c r="A639">
        <v>1638</v>
      </c>
      <c r="B639">
        <v>161278</v>
      </c>
      <c r="C639">
        <v>0</v>
      </c>
      <c r="D639">
        <v>1</v>
      </c>
      <c r="E639">
        <v>67</v>
      </c>
      <c r="F639" t="str" cm="1">
        <f t="array" ref="F639">_xlfn.IFS(Customer!F805=1,"Divorced",Customer!G805=1,"Married",Customer!H805=1,"Single",Customer!I805=1,"Together",Customer!J805=1,"Window")</f>
        <v>Together</v>
      </c>
      <c r="G639" t="str" cm="1">
        <f t="array" ref="G639">_xlfn.IFS(Customer!K805=1,"Basic",Customer!L805=1,"Graduate",Customer!M805=1,"Master",Customer!N805=1,"PhD")</f>
        <v>Graduate</v>
      </c>
      <c r="H639" t="s">
        <v>17</v>
      </c>
      <c r="I639">
        <v>87</v>
      </c>
      <c r="J639">
        <v>292</v>
      </c>
      <c r="K639">
        <v>8</v>
      </c>
      <c r="L639">
        <v>74</v>
      </c>
      <c r="M639">
        <v>5</v>
      </c>
      <c r="N639">
        <v>16</v>
      </c>
      <c r="O639">
        <v>39</v>
      </c>
      <c r="P639">
        <v>355</v>
      </c>
      <c r="Q639">
        <v>2</v>
      </c>
      <c r="R639">
        <v>3</v>
      </c>
      <c r="S639">
        <v>1</v>
      </c>
      <c r="T639">
        <v>4</v>
      </c>
      <c r="U639">
        <v>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1">
        <v>43992</v>
      </c>
    </row>
    <row r="640" spans="1:29" x14ac:dyDescent="0.3">
      <c r="A640">
        <v>1639</v>
      </c>
      <c r="B640">
        <v>126490</v>
      </c>
      <c r="C640">
        <v>0</v>
      </c>
      <c r="D640">
        <v>0</v>
      </c>
      <c r="E640">
        <v>62</v>
      </c>
      <c r="F640" t="str" cm="1">
        <f t="array" ref="F640">_xlfn.IFS(Customer!F1943=1,"Divorced",Customer!G1943=1,"Married",Customer!H1943=1,"Single",Customer!I1943=1,"Together",Customer!J1943=1,"Window")</f>
        <v>Together</v>
      </c>
      <c r="G640" t="e" cm="1">
        <f t="array" ref="G640">_xlfn.IFS(Customer!K1943=1,"Basic",Customer!L1943=1,"Graduate",Customer!M1943=1,"Master",Customer!N1943=1,"PhD")</f>
        <v>#N/A</v>
      </c>
      <c r="H640" t="s">
        <v>18</v>
      </c>
      <c r="I640">
        <v>92</v>
      </c>
      <c r="J640">
        <v>215</v>
      </c>
      <c r="K640">
        <v>224</v>
      </c>
      <c r="L640">
        <v>248</v>
      </c>
      <c r="M640">
        <v>100</v>
      </c>
      <c r="N640">
        <v>96</v>
      </c>
      <c r="O640">
        <v>119</v>
      </c>
      <c r="P640">
        <v>764</v>
      </c>
      <c r="Q640">
        <v>2</v>
      </c>
      <c r="R640">
        <v>3</v>
      </c>
      <c r="S640">
        <v>1</v>
      </c>
      <c r="T640">
        <v>5</v>
      </c>
      <c r="U640">
        <v>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1">
        <v>43523</v>
      </c>
    </row>
    <row r="641" spans="1:29" x14ac:dyDescent="0.3">
      <c r="A641">
        <v>1640</v>
      </c>
      <c r="B641">
        <v>173059</v>
      </c>
      <c r="C641">
        <v>0</v>
      </c>
      <c r="D641">
        <v>1</v>
      </c>
      <c r="E641">
        <v>73</v>
      </c>
      <c r="F641" t="str" cm="1">
        <f t="array" ref="F641">_xlfn.IFS(Customer!F391=1,"Divorced",Customer!G391=1,"Married",Customer!H391=1,"Single",Customer!I391=1,"Together",Customer!J391=1,"Window")</f>
        <v>Together</v>
      </c>
      <c r="G641" t="str" cm="1">
        <f t="array" ref="G641">_xlfn.IFS(Customer!K391=1,"Basic",Customer!L391=1,"Graduate",Customer!M391=1,"Master",Customer!N391=1,"PhD")</f>
        <v>PhD</v>
      </c>
      <c r="H641" t="s">
        <v>19</v>
      </c>
      <c r="I641">
        <v>36</v>
      </c>
      <c r="J641">
        <v>971</v>
      </c>
      <c r="K641">
        <v>265</v>
      </c>
      <c r="L641">
        <v>995</v>
      </c>
      <c r="M641">
        <v>0</v>
      </c>
      <c r="N641">
        <v>194</v>
      </c>
      <c r="O641">
        <v>168</v>
      </c>
      <c r="P641">
        <v>2257</v>
      </c>
      <c r="Q641">
        <v>1</v>
      </c>
      <c r="R641">
        <v>9</v>
      </c>
      <c r="S641">
        <v>3</v>
      </c>
      <c r="T641">
        <v>13</v>
      </c>
      <c r="U641">
        <v>4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1">
        <v>43866</v>
      </c>
    </row>
    <row r="642" spans="1:29" x14ac:dyDescent="0.3">
      <c r="A642">
        <v>1641</v>
      </c>
      <c r="B642">
        <v>146734</v>
      </c>
      <c r="C642">
        <v>1</v>
      </c>
      <c r="D642">
        <v>2</v>
      </c>
      <c r="E642">
        <v>54</v>
      </c>
      <c r="F642" t="str" cm="1">
        <f t="array" ref="F642">_xlfn.IFS(Customer!F1261=1,"Divorced",Customer!G1261=1,"Married",Customer!H1261=1,"Single",Customer!I1261=1,"Together",Customer!J1261=1,"Window")</f>
        <v>Single</v>
      </c>
      <c r="G642" t="str" cm="1">
        <f t="array" ref="G642">_xlfn.IFS(Customer!K1261=1,"Basic",Customer!L1261=1,"Graduate",Customer!M1261=1,"Master",Customer!N1261=1,"PhD")</f>
        <v>PhD</v>
      </c>
      <c r="H642" t="s">
        <v>16</v>
      </c>
      <c r="I642">
        <v>86</v>
      </c>
      <c r="J642">
        <v>314</v>
      </c>
      <c r="K642">
        <v>3</v>
      </c>
      <c r="L642">
        <v>122</v>
      </c>
      <c r="M642">
        <v>19</v>
      </c>
      <c r="N642">
        <v>3</v>
      </c>
      <c r="O642">
        <v>239</v>
      </c>
      <c r="P642">
        <v>223</v>
      </c>
      <c r="Q642">
        <v>4</v>
      </c>
      <c r="R642">
        <v>3</v>
      </c>
      <c r="S642">
        <v>2</v>
      </c>
      <c r="T642">
        <v>3</v>
      </c>
      <c r="U642">
        <v>6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1">
        <v>43917</v>
      </c>
    </row>
    <row r="643" spans="1:29" x14ac:dyDescent="0.3">
      <c r="A643">
        <v>1642</v>
      </c>
      <c r="B643">
        <v>156253</v>
      </c>
      <c r="C643">
        <v>0</v>
      </c>
      <c r="D643">
        <v>1</v>
      </c>
      <c r="E643">
        <v>57</v>
      </c>
      <c r="F643" t="str" cm="1">
        <f t="array" ref="F643">_xlfn.IFS(Customer!F960=1,"Divorced",Customer!G960=1,"Married",Customer!H960=1,"Single",Customer!I960=1,"Together",Customer!J960=1,"Window")</f>
        <v>Together</v>
      </c>
      <c r="G643" t="str" cm="1">
        <f t="array" ref="G643">_xlfn.IFS(Customer!K960=1,"Basic",Customer!L960=1,"Graduate",Customer!M960=1,"Master",Customer!N960=1,"PhD")</f>
        <v>Graduate</v>
      </c>
      <c r="H643" t="s">
        <v>20</v>
      </c>
      <c r="I643">
        <v>83</v>
      </c>
      <c r="J643">
        <v>1414</v>
      </c>
      <c r="K643">
        <v>0</v>
      </c>
      <c r="L643">
        <v>181</v>
      </c>
      <c r="M643">
        <v>19</v>
      </c>
      <c r="N643">
        <v>31</v>
      </c>
      <c r="O643">
        <v>14</v>
      </c>
      <c r="P643">
        <v>1630</v>
      </c>
      <c r="Q643">
        <v>4</v>
      </c>
      <c r="R643">
        <v>7</v>
      </c>
      <c r="S643">
        <v>2</v>
      </c>
      <c r="T643">
        <v>9</v>
      </c>
      <c r="U643">
        <v>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1">
        <v>43599</v>
      </c>
    </row>
    <row r="644" spans="1:29" x14ac:dyDescent="0.3">
      <c r="A644">
        <v>1643</v>
      </c>
      <c r="B644">
        <v>119986</v>
      </c>
      <c r="C644">
        <v>1</v>
      </c>
      <c r="D644">
        <v>0</v>
      </c>
      <c r="E644">
        <v>35</v>
      </c>
      <c r="F644" t="str" cm="1">
        <f t="array" ref="F644">_xlfn.IFS(Customer!F2094=1,"Divorced",Customer!G2094=1,"Married",Customer!H2094=1,"Single",Customer!I2094=1,"Together",Customer!J2094=1,"Window")</f>
        <v>Married</v>
      </c>
      <c r="G644" t="str" cm="1">
        <f t="array" ref="G644">_xlfn.IFS(Customer!K2094=1,"Basic",Customer!L2094=1,"Graduate",Customer!M2094=1,"Master",Customer!N2094=1,"PhD")</f>
        <v>Graduate</v>
      </c>
      <c r="H644" t="s">
        <v>15</v>
      </c>
      <c r="I644">
        <v>74</v>
      </c>
      <c r="J644">
        <v>18</v>
      </c>
      <c r="K644">
        <v>36</v>
      </c>
      <c r="L644">
        <v>30</v>
      </c>
      <c r="M644">
        <v>0</v>
      </c>
      <c r="N644">
        <v>12</v>
      </c>
      <c r="O644">
        <v>36</v>
      </c>
      <c r="P644">
        <v>60</v>
      </c>
      <c r="Q644">
        <v>1</v>
      </c>
      <c r="R644">
        <v>0</v>
      </c>
      <c r="S644">
        <v>0</v>
      </c>
      <c r="T644">
        <v>3</v>
      </c>
      <c r="U644">
        <v>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1">
        <v>43941</v>
      </c>
    </row>
    <row r="645" spans="1:29" x14ac:dyDescent="0.3">
      <c r="A645">
        <v>1644</v>
      </c>
      <c r="B645">
        <v>158330</v>
      </c>
      <c r="C645">
        <v>0</v>
      </c>
      <c r="D645">
        <v>1</v>
      </c>
      <c r="E645">
        <v>45</v>
      </c>
      <c r="F645" t="str" cm="1">
        <f t="array" ref="F645">_xlfn.IFS(Customer!F893=1,"Divorced",Customer!G893=1,"Married",Customer!H893=1,"Single",Customer!I893=1,"Together",Customer!J893=1,"Window")</f>
        <v>Window</v>
      </c>
      <c r="G645" t="str" cm="1">
        <f t="array" ref="G645">_xlfn.IFS(Customer!K893=1,"Basic",Customer!L893=1,"Graduate",Customer!M893=1,"Master",Customer!N893=1,"PhD")</f>
        <v>Graduate</v>
      </c>
      <c r="H645" t="s">
        <v>17</v>
      </c>
      <c r="I645">
        <v>87</v>
      </c>
      <c r="J645">
        <v>1208</v>
      </c>
      <c r="K645">
        <v>144</v>
      </c>
      <c r="L645">
        <v>578</v>
      </c>
      <c r="M645">
        <v>282</v>
      </c>
      <c r="N645">
        <v>266</v>
      </c>
      <c r="O645">
        <v>410</v>
      </c>
      <c r="P645">
        <v>2068</v>
      </c>
      <c r="Q645">
        <v>1</v>
      </c>
      <c r="R645">
        <v>6</v>
      </c>
      <c r="S645">
        <v>4</v>
      </c>
      <c r="T645">
        <v>13</v>
      </c>
      <c r="U645">
        <v>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1">
        <v>43982</v>
      </c>
    </row>
    <row r="646" spans="1:29" x14ac:dyDescent="0.3">
      <c r="A646">
        <v>1645</v>
      </c>
      <c r="B646">
        <v>125965</v>
      </c>
      <c r="C646">
        <v>0</v>
      </c>
      <c r="D646">
        <v>0</v>
      </c>
      <c r="E646">
        <v>40</v>
      </c>
      <c r="F646" t="str" cm="1">
        <f t="array" ref="F646">_xlfn.IFS(Customer!F1955=1,"Divorced",Customer!G1955=1,"Married",Customer!H1955=1,"Single",Customer!I1955=1,"Together",Customer!J1955=1,"Window")</f>
        <v>Married</v>
      </c>
      <c r="G646" t="str" cm="1">
        <f t="array" ref="G646">_xlfn.IFS(Customer!K1955=1,"Basic",Customer!L1955=1,"Graduate",Customer!M1955=1,"Master",Customer!N1955=1,"PhD")</f>
        <v>Basic</v>
      </c>
      <c r="H646" t="s">
        <v>18</v>
      </c>
      <c r="I646">
        <v>29</v>
      </c>
      <c r="J646">
        <v>10</v>
      </c>
      <c r="K646">
        <v>10</v>
      </c>
      <c r="L646">
        <v>53</v>
      </c>
      <c r="M646">
        <v>199</v>
      </c>
      <c r="N646">
        <v>34</v>
      </c>
      <c r="O646">
        <v>53</v>
      </c>
      <c r="P646">
        <v>252</v>
      </c>
      <c r="Q646">
        <v>1</v>
      </c>
      <c r="R646">
        <v>2</v>
      </c>
      <c r="S646">
        <v>0</v>
      </c>
      <c r="T646">
        <v>3</v>
      </c>
      <c r="U646">
        <v>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1">
        <v>43508</v>
      </c>
    </row>
    <row r="647" spans="1:29" x14ac:dyDescent="0.3">
      <c r="A647">
        <v>1646</v>
      </c>
      <c r="B647">
        <v>114661</v>
      </c>
      <c r="C647">
        <v>0</v>
      </c>
      <c r="D647">
        <v>0</v>
      </c>
      <c r="E647">
        <v>64</v>
      </c>
      <c r="F647" t="str" cm="1">
        <f t="array" ref="F647">_xlfn.IFS(Customer!F2172=1,"Divorced",Customer!G2172=1,"Married",Customer!H2172=1,"Single",Customer!I2172=1,"Together",Customer!J2172=1,"Window")</f>
        <v>Together</v>
      </c>
      <c r="G647" t="str" cm="1">
        <f t="array" ref="G647">_xlfn.IFS(Customer!K2172=1,"Basic",Customer!L2172=1,"Graduate",Customer!M2172=1,"Master",Customer!N2172=1,"PhD")</f>
        <v>Master</v>
      </c>
      <c r="H647" t="s">
        <v>19</v>
      </c>
      <c r="I647">
        <v>88</v>
      </c>
      <c r="J647">
        <v>31</v>
      </c>
      <c r="K647">
        <v>8</v>
      </c>
      <c r="L647">
        <v>86</v>
      </c>
      <c r="M647">
        <v>47</v>
      </c>
      <c r="N647">
        <v>16</v>
      </c>
      <c r="O647">
        <v>16</v>
      </c>
      <c r="P647">
        <v>172</v>
      </c>
      <c r="Q647">
        <v>1</v>
      </c>
      <c r="R647">
        <v>1</v>
      </c>
      <c r="S647">
        <v>0</v>
      </c>
      <c r="T647">
        <v>3</v>
      </c>
      <c r="U647">
        <v>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1">
        <v>43624</v>
      </c>
    </row>
    <row r="648" spans="1:29" x14ac:dyDescent="0.3">
      <c r="A648">
        <v>1647</v>
      </c>
      <c r="B648">
        <v>118690</v>
      </c>
      <c r="C648">
        <v>0</v>
      </c>
      <c r="D648">
        <v>0</v>
      </c>
      <c r="E648">
        <v>61</v>
      </c>
      <c r="F648" t="str" cm="1">
        <f t="array" ref="F648">_xlfn.IFS(Customer!F2118=1,"Divorced",Customer!G2118=1,"Married",Customer!H2118=1,"Single",Customer!I2118=1,"Together",Customer!J2118=1,"Window")</f>
        <v>Married</v>
      </c>
      <c r="G648" t="str" cm="1">
        <f t="array" ref="G648">_xlfn.IFS(Customer!K2118=1,"Basic",Customer!L2118=1,"Graduate",Customer!M2118=1,"Master",Customer!N2118=1,"PhD")</f>
        <v>Graduate</v>
      </c>
      <c r="H648" t="s">
        <v>16</v>
      </c>
      <c r="I648">
        <v>77</v>
      </c>
      <c r="J648">
        <v>38</v>
      </c>
      <c r="K648">
        <v>6</v>
      </c>
      <c r="L648">
        <v>44</v>
      </c>
      <c r="M648">
        <v>146</v>
      </c>
      <c r="N648">
        <v>25</v>
      </c>
      <c r="O648">
        <v>121</v>
      </c>
      <c r="P648">
        <v>140</v>
      </c>
      <c r="Q648">
        <v>1</v>
      </c>
      <c r="R648">
        <v>1</v>
      </c>
      <c r="S648">
        <v>1</v>
      </c>
      <c r="T648">
        <v>2</v>
      </c>
      <c r="U648">
        <v>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1">
        <v>43620</v>
      </c>
    </row>
    <row r="649" spans="1:29" x14ac:dyDescent="0.3">
      <c r="A649">
        <v>1648</v>
      </c>
      <c r="B649">
        <v>145068</v>
      </c>
      <c r="C649">
        <v>0</v>
      </c>
      <c r="D649">
        <v>1</v>
      </c>
      <c r="E649">
        <v>46</v>
      </c>
      <c r="F649" t="str" cm="1">
        <f t="array" ref="F649">_xlfn.IFS(Customer!F1318=1,"Divorced",Customer!G1318=1,"Married",Customer!H1318=1,"Single",Customer!I1318=1,"Together",Customer!J1318=1,"Window")</f>
        <v>Together</v>
      </c>
      <c r="G649" t="str" cm="1">
        <f t="array" ref="G649">_xlfn.IFS(Customer!K1318=1,"Basic",Customer!L1318=1,"Graduate",Customer!M1318=1,"Master",Customer!N1318=1,"PhD")</f>
        <v>PhD</v>
      </c>
      <c r="H649" t="s">
        <v>20</v>
      </c>
      <c r="I649">
        <v>25</v>
      </c>
      <c r="J649">
        <v>45</v>
      </c>
      <c r="K649">
        <v>0</v>
      </c>
      <c r="L649">
        <v>10</v>
      </c>
      <c r="M649">
        <v>0</v>
      </c>
      <c r="N649">
        <v>0</v>
      </c>
      <c r="O649">
        <v>10</v>
      </c>
      <c r="P649">
        <v>45</v>
      </c>
      <c r="Q649">
        <v>1</v>
      </c>
      <c r="R649">
        <v>1</v>
      </c>
      <c r="S649">
        <v>0</v>
      </c>
      <c r="T649">
        <v>2</v>
      </c>
      <c r="U649">
        <v>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1">
        <v>43759</v>
      </c>
    </row>
    <row r="650" spans="1:29" x14ac:dyDescent="0.3">
      <c r="A650">
        <v>1649</v>
      </c>
      <c r="B650">
        <v>121063</v>
      </c>
      <c r="C650">
        <v>1</v>
      </c>
      <c r="D650">
        <v>0</v>
      </c>
      <c r="E650">
        <v>33</v>
      </c>
      <c r="F650" t="str" cm="1">
        <f t="array" ref="F650">_xlfn.IFS(Customer!F2074=1,"Divorced",Customer!G2074=1,"Married",Customer!H2074=1,"Single",Customer!I2074=1,"Together",Customer!J2074=1,"Window")</f>
        <v>Single</v>
      </c>
      <c r="G650" t="str" cm="1">
        <f t="array" ref="G650">_xlfn.IFS(Customer!K2074=1,"Basic",Customer!L2074=1,"Graduate",Customer!M2074=1,"Master",Customer!N2074=1,"PhD")</f>
        <v>Basic</v>
      </c>
      <c r="H650" t="s">
        <v>15</v>
      </c>
      <c r="I650">
        <v>34</v>
      </c>
      <c r="J650">
        <v>6</v>
      </c>
      <c r="K650">
        <v>57</v>
      </c>
      <c r="L650">
        <v>63</v>
      </c>
      <c r="M650">
        <v>109</v>
      </c>
      <c r="N650">
        <v>17</v>
      </c>
      <c r="O650">
        <v>86</v>
      </c>
      <c r="P650">
        <v>167</v>
      </c>
      <c r="Q650">
        <v>2</v>
      </c>
      <c r="R650">
        <v>2</v>
      </c>
      <c r="S650">
        <v>0</v>
      </c>
      <c r="T650">
        <v>3</v>
      </c>
      <c r="U650">
        <v>6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1">
        <v>43891</v>
      </c>
    </row>
    <row r="651" spans="1:29" x14ac:dyDescent="0.3">
      <c r="A651">
        <v>1650</v>
      </c>
      <c r="B651">
        <v>129187</v>
      </c>
      <c r="C651">
        <v>1</v>
      </c>
      <c r="D651">
        <v>0</v>
      </c>
      <c r="E651">
        <v>52</v>
      </c>
      <c r="F651" t="str" cm="1">
        <f t="array" ref="F651">_xlfn.IFS(Customer!F1868=1,"Divorced",Customer!G1868=1,"Married",Customer!H1868=1,"Single",Customer!I1868=1,"Together",Customer!J1868=1,"Window")</f>
        <v>Married</v>
      </c>
      <c r="G651" t="str" cm="1">
        <f t="array" ref="G651">_xlfn.IFS(Customer!K1868=1,"Basic",Customer!L1868=1,"Graduate",Customer!M1868=1,"Master",Customer!N1868=1,"PhD")</f>
        <v>PhD</v>
      </c>
      <c r="H651" t="s">
        <v>17</v>
      </c>
      <c r="I651">
        <v>43</v>
      </c>
      <c r="J651">
        <v>115</v>
      </c>
      <c r="K651">
        <v>0</v>
      </c>
      <c r="L651">
        <v>27</v>
      </c>
      <c r="M651">
        <v>0</v>
      </c>
      <c r="N651">
        <v>0</v>
      </c>
      <c r="O651">
        <v>9</v>
      </c>
      <c r="P651">
        <v>133</v>
      </c>
      <c r="Q651">
        <v>1</v>
      </c>
      <c r="R651">
        <v>1</v>
      </c>
      <c r="S651">
        <v>0</v>
      </c>
      <c r="T651">
        <v>3</v>
      </c>
      <c r="U651">
        <v>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1">
        <v>43752</v>
      </c>
    </row>
    <row r="652" spans="1:29" x14ac:dyDescent="0.3">
      <c r="A652">
        <v>1651</v>
      </c>
      <c r="B652">
        <v>154690</v>
      </c>
      <c r="C652">
        <v>1</v>
      </c>
      <c r="D652">
        <v>1</v>
      </c>
      <c r="E652">
        <v>49</v>
      </c>
      <c r="F652" t="str" cm="1">
        <f t="array" ref="F652">_xlfn.IFS(Customer!F1012=1,"Divorced",Customer!G1012=1,"Married",Customer!H1012=1,"Single",Customer!I1012=1,"Together",Customer!J1012=1,"Window")</f>
        <v>Married</v>
      </c>
      <c r="G652" t="e" cm="1">
        <f t="array" ref="G652">_xlfn.IFS(Customer!K1012=1,"Basic",Customer!L1012=1,"Graduate",Customer!M1012=1,"Master",Customer!N1012=1,"PhD")</f>
        <v>#N/A</v>
      </c>
      <c r="H652" t="s">
        <v>18</v>
      </c>
      <c r="I652">
        <v>76</v>
      </c>
      <c r="J652">
        <v>314</v>
      </c>
      <c r="K652">
        <v>45</v>
      </c>
      <c r="L652">
        <v>105</v>
      </c>
      <c r="M652">
        <v>20</v>
      </c>
      <c r="N652">
        <v>25</v>
      </c>
      <c r="O652">
        <v>51</v>
      </c>
      <c r="P652">
        <v>458</v>
      </c>
      <c r="Q652">
        <v>3</v>
      </c>
      <c r="R652">
        <v>3</v>
      </c>
      <c r="S652">
        <v>1</v>
      </c>
      <c r="T652">
        <v>5</v>
      </c>
      <c r="U652">
        <v>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1">
        <v>43934</v>
      </c>
    </row>
    <row r="653" spans="1:29" x14ac:dyDescent="0.3">
      <c r="A653">
        <v>1652</v>
      </c>
      <c r="B653">
        <v>159304</v>
      </c>
      <c r="C653">
        <v>0</v>
      </c>
      <c r="D653">
        <v>1</v>
      </c>
      <c r="E653">
        <v>56</v>
      </c>
      <c r="F653" t="str" cm="1">
        <f t="array" ref="F653">_xlfn.IFS(Customer!F862=1,"Divorced",Customer!G862=1,"Married",Customer!H862=1,"Single",Customer!I862=1,"Together",Customer!J862=1,"Window")</f>
        <v>Married</v>
      </c>
      <c r="G653" t="str" cm="1">
        <f t="array" ref="G653">_xlfn.IFS(Customer!K862=1,"Basic",Customer!L862=1,"Graduate",Customer!M862=1,"Master",Customer!N862=1,"PhD")</f>
        <v>PhD</v>
      </c>
      <c r="H653" t="s">
        <v>19</v>
      </c>
      <c r="I653">
        <v>81</v>
      </c>
      <c r="J653">
        <v>1123</v>
      </c>
      <c r="K653">
        <v>164</v>
      </c>
      <c r="L653">
        <v>1150</v>
      </c>
      <c r="M653">
        <v>215</v>
      </c>
      <c r="N653">
        <v>137</v>
      </c>
      <c r="O653">
        <v>27</v>
      </c>
      <c r="P653">
        <v>2761</v>
      </c>
      <c r="Q653">
        <v>3</v>
      </c>
      <c r="R653">
        <v>7</v>
      </c>
      <c r="S653">
        <v>8</v>
      </c>
      <c r="T653">
        <v>10</v>
      </c>
      <c r="U653">
        <v>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1">
        <v>43833</v>
      </c>
    </row>
    <row r="654" spans="1:29" x14ac:dyDescent="0.3">
      <c r="A654">
        <v>1653</v>
      </c>
      <c r="B654">
        <v>159247</v>
      </c>
      <c r="C654">
        <v>0</v>
      </c>
      <c r="D654">
        <v>2</v>
      </c>
      <c r="E654">
        <v>58</v>
      </c>
      <c r="F654" t="str" cm="1">
        <f t="array" ref="F654">_xlfn.IFS(Customer!F865=1,"Divorced",Customer!G865=1,"Married",Customer!H865=1,"Single",Customer!I865=1,"Together",Customer!J865=1,"Window")</f>
        <v>Single</v>
      </c>
      <c r="G654" t="str" cm="1">
        <f t="array" ref="G654">_xlfn.IFS(Customer!K865=1,"Basic",Customer!L865=1,"Graduate",Customer!M865=1,"Master",Customer!N865=1,"PhD")</f>
        <v>Master</v>
      </c>
      <c r="H654" t="s">
        <v>16</v>
      </c>
      <c r="I654">
        <v>87</v>
      </c>
      <c r="J654">
        <v>879</v>
      </c>
      <c r="K654">
        <v>24</v>
      </c>
      <c r="L654">
        <v>328</v>
      </c>
      <c r="M654">
        <v>51</v>
      </c>
      <c r="N654">
        <v>38</v>
      </c>
      <c r="O654">
        <v>223</v>
      </c>
      <c r="P654">
        <v>1097</v>
      </c>
      <c r="Q654">
        <v>5</v>
      </c>
      <c r="R654">
        <v>5</v>
      </c>
      <c r="S654">
        <v>2</v>
      </c>
      <c r="T654">
        <v>9</v>
      </c>
      <c r="U654">
        <v>6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1">
        <v>43935</v>
      </c>
    </row>
    <row r="655" spans="1:29" x14ac:dyDescent="0.3">
      <c r="A655">
        <v>1654</v>
      </c>
      <c r="B655">
        <v>166731</v>
      </c>
      <c r="C655">
        <v>0</v>
      </c>
      <c r="D655">
        <v>1</v>
      </c>
      <c r="E655">
        <v>50</v>
      </c>
      <c r="F655" t="str" cm="1">
        <f t="array" ref="F655">_xlfn.IFS(Customer!F603=1,"Divorced",Customer!G603=1,"Married",Customer!H603=1,"Single",Customer!I603=1,"Together",Customer!J603=1,"Window")</f>
        <v>Window</v>
      </c>
      <c r="G655" t="str" cm="1">
        <f t="array" ref="G655">_xlfn.IFS(Customer!K603=1,"Basic",Customer!L603=1,"Graduate",Customer!M603=1,"Master",Customer!N603=1,"PhD")</f>
        <v>Graduate</v>
      </c>
      <c r="H655" t="s">
        <v>20</v>
      </c>
      <c r="I655">
        <v>33</v>
      </c>
      <c r="J655">
        <v>927</v>
      </c>
      <c r="K655">
        <v>397</v>
      </c>
      <c r="L655">
        <v>485</v>
      </c>
      <c r="M655">
        <v>145</v>
      </c>
      <c r="N655">
        <v>265</v>
      </c>
      <c r="O655">
        <v>352</v>
      </c>
      <c r="P655">
        <v>1866</v>
      </c>
      <c r="Q655">
        <v>4</v>
      </c>
      <c r="R655">
        <v>4</v>
      </c>
      <c r="S655">
        <v>3</v>
      </c>
      <c r="T655">
        <v>6</v>
      </c>
      <c r="U655">
        <v>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1">
        <v>43513</v>
      </c>
    </row>
    <row r="656" spans="1:29" x14ac:dyDescent="0.3">
      <c r="A656">
        <v>1655</v>
      </c>
      <c r="B656">
        <v>177353</v>
      </c>
      <c r="C656">
        <v>0</v>
      </c>
      <c r="D656">
        <v>1</v>
      </c>
      <c r="E656">
        <v>40</v>
      </c>
      <c r="F656" t="str" cm="1">
        <f t="array" ref="F656">_xlfn.IFS(Customer!F283=1,"Divorced",Customer!G283=1,"Married",Customer!H283=1,"Single",Customer!I283=1,"Together",Customer!J283=1,"Window")</f>
        <v>Married</v>
      </c>
      <c r="G656" t="str" cm="1">
        <f t="array" ref="G656">_xlfn.IFS(Customer!K283=1,"Basic",Customer!L283=1,"Graduate",Customer!M283=1,"Master",Customer!N283=1,"PhD")</f>
        <v>Graduate</v>
      </c>
      <c r="H656" t="s">
        <v>15</v>
      </c>
      <c r="I656">
        <v>38</v>
      </c>
      <c r="J656">
        <v>631</v>
      </c>
      <c r="K656">
        <v>135</v>
      </c>
      <c r="L656">
        <v>245</v>
      </c>
      <c r="M656">
        <v>158</v>
      </c>
      <c r="N656">
        <v>232</v>
      </c>
      <c r="O656">
        <v>135</v>
      </c>
      <c r="P656">
        <v>1266</v>
      </c>
      <c r="Q656">
        <v>2</v>
      </c>
      <c r="R656">
        <v>6</v>
      </c>
      <c r="S656">
        <v>4</v>
      </c>
      <c r="T656">
        <v>8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1">
        <v>43973</v>
      </c>
    </row>
    <row r="657" spans="1:29" x14ac:dyDescent="0.3">
      <c r="A657">
        <v>1656</v>
      </c>
      <c r="B657">
        <v>152614</v>
      </c>
      <c r="C657">
        <v>0</v>
      </c>
      <c r="D657">
        <v>1</v>
      </c>
      <c r="E657">
        <v>45</v>
      </c>
      <c r="F657" t="str" cm="1">
        <f t="array" ref="F657">_xlfn.IFS(Customer!F1079=1,"Divorced",Customer!G1079=1,"Married",Customer!H1079=1,"Single",Customer!I1079=1,"Together",Customer!J1079=1,"Window")</f>
        <v>Single</v>
      </c>
      <c r="G657" t="str" cm="1">
        <f t="array" ref="G657">_xlfn.IFS(Customer!K1079=1,"Basic",Customer!L1079=1,"Graduate",Customer!M1079=1,"Master",Customer!N1079=1,"PhD")</f>
        <v>PhD</v>
      </c>
      <c r="H657" t="s">
        <v>17</v>
      </c>
      <c r="I657">
        <v>63</v>
      </c>
      <c r="J657">
        <v>2289</v>
      </c>
      <c r="K657">
        <v>0</v>
      </c>
      <c r="L657">
        <v>412</v>
      </c>
      <c r="M657">
        <v>35</v>
      </c>
      <c r="N657">
        <v>26</v>
      </c>
      <c r="O657">
        <v>110</v>
      </c>
      <c r="P657">
        <v>2651</v>
      </c>
      <c r="Q657">
        <v>2</v>
      </c>
      <c r="R657">
        <v>2</v>
      </c>
      <c r="S657">
        <v>4</v>
      </c>
      <c r="T657">
        <v>8</v>
      </c>
      <c r="U657">
        <v>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1">
        <v>43593</v>
      </c>
    </row>
    <row r="658" spans="1:29" x14ac:dyDescent="0.3">
      <c r="A658">
        <v>1657</v>
      </c>
      <c r="B658">
        <v>126751</v>
      </c>
      <c r="C658">
        <v>2</v>
      </c>
      <c r="D658">
        <v>0</v>
      </c>
      <c r="E658">
        <v>46</v>
      </c>
      <c r="F658" t="str" cm="1">
        <f t="array" ref="F658">_xlfn.IFS(Customer!F1937=1,"Divorced",Customer!G1937=1,"Married",Customer!H1937=1,"Single",Customer!I1937=1,"Together",Customer!J1937=1,"Window")</f>
        <v>Married</v>
      </c>
      <c r="G658" t="str" cm="1">
        <f t="array" ref="G658">_xlfn.IFS(Customer!K1937=1,"Basic",Customer!L1937=1,"Graduate",Customer!M1937=1,"Master",Customer!N1937=1,"PhD")</f>
        <v>Graduate</v>
      </c>
      <c r="H658" t="s">
        <v>18</v>
      </c>
      <c r="I658">
        <v>26</v>
      </c>
      <c r="J658">
        <v>5</v>
      </c>
      <c r="K658">
        <v>5</v>
      </c>
      <c r="L658">
        <v>24</v>
      </c>
      <c r="M658">
        <v>0</v>
      </c>
      <c r="N658">
        <v>14</v>
      </c>
      <c r="O658">
        <v>5</v>
      </c>
      <c r="P658">
        <v>43</v>
      </c>
      <c r="Q658">
        <v>1</v>
      </c>
      <c r="R658">
        <v>1</v>
      </c>
      <c r="S658">
        <v>0</v>
      </c>
      <c r="T658">
        <v>2</v>
      </c>
      <c r="U658">
        <v>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1">
        <v>44130</v>
      </c>
    </row>
    <row r="659" spans="1:29" x14ac:dyDescent="0.3">
      <c r="A659">
        <v>1658</v>
      </c>
      <c r="B659">
        <v>181300</v>
      </c>
      <c r="C659">
        <v>0</v>
      </c>
      <c r="D659">
        <v>1</v>
      </c>
      <c r="E659">
        <v>57</v>
      </c>
      <c r="F659" t="str" cm="1">
        <f t="array" ref="F659">_xlfn.IFS(Customer!F170=1,"Divorced",Customer!G170=1,"Married",Customer!H170=1,"Single",Customer!I170=1,"Together",Customer!J170=1,"Window")</f>
        <v>Married</v>
      </c>
      <c r="G659" t="str" cm="1">
        <f t="array" ref="G659">_xlfn.IFS(Customer!K170=1,"Basic",Customer!L170=1,"Graduate",Customer!M170=1,"Master",Customer!N170=1,"PhD")</f>
        <v>PhD</v>
      </c>
      <c r="H659" t="s">
        <v>19</v>
      </c>
      <c r="I659">
        <v>17</v>
      </c>
      <c r="J659">
        <v>2239</v>
      </c>
      <c r="K659">
        <v>27</v>
      </c>
      <c r="L659">
        <v>323</v>
      </c>
      <c r="M659">
        <v>71</v>
      </c>
      <c r="N659">
        <v>27</v>
      </c>
      <c r="O659">
        <v>80</v>
      </c>
      <c r="P659">
        <v>2607</v>
      </c>
      <c r="Q659">
        <v>3</v>
      </c>
      <c r="R659">
        <v>10</v>
      </c>
      <c r="S659">
        <v>3</v>
      </c>
      <c r="T659">
        <v>5</v>
      </c>
      <c r="U659">
        <v>5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 s="1">
        <v>43561</v>
      </c>
    </row>
    <row r="660" spans="1:29" x14ac:dyDescent="0.3">
      <c r="A660">
        <v>1659</v>
      </c>
      <c r="B660">
        <v>170337</v>
      </c>
      <c r="C660">
        <v>0</v>
      </c>
      <c r="D660">
        <v>0</v>
      </c>
      <c r="E660">
        <v>41</v>
      </c>
      <c r="F660" t="str" cm="1">
        <f t="array" ref="F660">_xlfn.IFS(Customer!F487=1,"Divorced",Customer!G487=1,"Married",Customer!H487=1,"Single",Customer!I487=1,"Together",Customer!J487=1,"Window")</f>
        <v>Single</v>
      </c>
      <c r="G660" t="str" cm="1">
        <f t="array" ref="G660">_xlfn.IFS(Customer!K487=1,"Basic",Customer!L487=1,"Graduate",Customer!M487=1,"Master",Customer!N487=1,"PhD")</f>
        <v>Graduate</v>
      </c>
      <c r="H660" t="s">
        <v>16</v>
      </c>
      <c r="I660">
        <v>75</v>
      </c>
      <c r="J660">
        <v>453</v>
      </c>
      <c r="K660">
        <v>196</v>
      </c>
      <c r="L660">
        <v>361</v>
      </c>
      <c r="M660">
        <v>61</v>
      </c>
      <c r="N660">
        <v>104</v>
      </c>
      <c r="O660">
        <v>220</v>
      </c>
      <c r="P660">
        <v>954</v>
      </c>
      <c r="Q660">
        <v>1</v>
      </c>
      <c r="R660">
        <v>2</v>
      </c>
      <c r="S660">
        <v>2</v>
      </c>
      <c r="T660">
        <v>12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1">
        <v>43990</v>
      </c>
    </row>
    <row r="661" spans="1:29" x14ac:dyDescent="0.3">
      <c r="A661">
        <v>1660</v>
      </c>
      <c r="B661">
        <v>136145</v>
      </c>
      <c r="C661">
        <v>1</v>
      </c>
      <c r="D661">
        <v>0</v>
      </c>
      <c r="E661">
        <v>35</v>
      </c>
      <c r="F661" t="str" cm="1">
        <f t="array" ref="F661">_xlfn.IFS(Customer!F1629=1,"Divorced",Customer!G1629=1,"Married",Customer!H1629=1,"Single",Customer!I1629=1,"Together",Customer!J1629=1,"Window")</f>
        <v>Married</v>
      </c>
      <c r="G661" t="e" cm="1">
        <f t="array" ref="G661">_xlfn.IFS(Customer!K1629=1,"Basic",Customer!L1629=1,"Graduate",Customer!M1629=1,"Master",Customer!N1629=1,"PhD")</f>
        <v>#N/A</v>
      </c>
      <c r="H661" t="s">
        <v>20</v>
      </c>
      <c r="I661">
        <v>13</v>
      </c>
      <c r="J661">
        <v>211</v>
      </c>
      <c r="K661">
        <v>15</v>
      </c>
      <c r="L661">
        <v>286</v>
      </c>
      <c r="M661">
        <v>64</v>
      </c>
      <c r="N661">
        <v>4</v>
      </c>
      <c r="O661">
        <v>68</v>
      </c>
      <c r="P661">
        <v>512</v>
      </c>
      <c r="Q661">
        <v>4</v>
      </c>
      <c r="R661">
        <v>4</v>
      </c>
      <c r="S661">
        <v>1</v>
      </c>
      <c r="T661">
        <v>3</v>
      </c>
      <c r="U661">
        <v>9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 s="1">
        <v>43790</v>
      </c>
    </row>
    <row r="662" spans="1:29" x14ac:dyDescent="0.3">
      <c r="A662">
        <v>1661</v>
      </c>
      <c r="B662">
        <v>165295</v>
      </c>
      <c r="C662">
        <v>0</v>
      </c>
      <c r="D662">
        <v>0</v>
      </c>
      <c r="E662">
        <v>40</v>
      </c>
      <c r="F662" t="str" cm="1">
        <f t="array" ref="F662">_xlfn.IFS(Customer!F660=1,"Divorced",Customer!G660=1,"Married",Customer!H660=1,"Single",Customer!I660=1,"Together",Customer!J660=1,"Window")</f>
        <v>Single</v>
      </c>
      <c r="G662" t="str" cm="1">
        <f t="array" ref="G662">_xlfn.IFS(Customer!K660=1,"Basic",Customer!L660=1,"Graduate",Customer!M660=1,"Master",Customer!N660=1,"PhD")</f>
        <v>PhD</v>
      </c>
      <c r="H662" t="s">
        <v>15</v>
      </c>
      <c r="I662">
        <v>19</v>
      </c>
      <c r="J662">
        <v>924</v>
      </c>
      <c r="K662">
        <v>81</v>
      </c>
      <c r="L662">
        <v>296</v>
      </c>
      <c r="M662">
        <v>86</v>
      </c>
      <c r="N662">
        <v>278</v>
      </c>
      <c r="O662">
        <v>15</v>
      </c>
      <c r="P662">
        <v>1651</v>
      </c>
      <c r="Q662">
        <v>1</v>
      </c>
      <c r="R662">
        <v>3</v>
      </c>
      <c r="S662">
        <v>3</v>
      </c>
      <c r="T662">
        <v>13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1">
        <v>43980</v>
      </c>
    </row>
    <row r="663" spans="1:29" x14ac:dyDescent="0.3">
      <c r="A663">
        <v>1662</v>
      </c>
      <c r="B663">
        <v>168118</v>
      </c>
      <c r="C663">
        <v>0</v>
      </c>
      <c r="D663">
        <v>1</v>
      </c>
      <c r="E663">
        <v>57</v>
      </c>
      <c r="F663" t="str" cm="1">
        <f t="array" ref="F663">_xlfn.IFS(Customer!F560=1,"Divorced",Customer!G560=1,"Married",Customer!H560=1,"Single",Customer!I560=1,"Together",Customer!J560=1,"Window")</f>
        <v>Divorced</v>
      </c>
      <c r="G663" t="str" cm="1">
        <f t="array" ref="G663">_xlfn.IFS(Customer!K560=1,"Basic",Customer!L560=1,"Graduate",Customer!M560=1,"Master",Customer!N560=1,"PhD")</f>
        <v>Graduate</v>
      </c>
      <c r="H663" t="s">
        <v>17</v>
      </c>
      <c r="I663">
        <v>51</v>
      </c>
      <c r="J663">
        <v>1468</v>
      </c>
      <c r="K663">
        <v>57</v>
      </c>
      <c r="L663">
        <v>304</v>
      </c>
      <c r="M663">
        <v>25</v>
      </c>
      <c r="N663">
        <v>57</v>
      </c>
      <c r="O663">
        <v>380</v>
      </c>
      <c r="P663">
        <v>1530</v>
      </c>
      <c r="Q663">
        <v>2</v>
      </c>
      <c r="R663">
        <v>8</v>
      </c>
      <c r="S663">
        <v>9</v>
      </c>
      <c r="T663">
        <v>4</v>
      </c>
      <c r="U663">
        <v>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1">
        <v>43914</v>
      </c>
    </row>
    <row r="664" spans="1:29" x14ac:dyDescent="0.3">
      <c r="A664">
        <v>1663</v>
      </c>
      <c r="B664">
        <v>168743</v>
      </c>
      <c r="C664">
        <v>0</v>
      </c>
      <c r="D664">
        <v>0</v>
      </c>
      <c r="E664">
        <v>53</v>
      </c>
      <c r="F664" t="str" cm="1">
        <f t="array" ref="F664">_xlfn.IFS(Customer!F539=1,"Divorced",Customer!G539=1,"Married",Customer!H539=1,"Single",Customer!I539=1,"Together",Customer!J539=1,"Window")</f>
        <v>Divorced</v>
      </c>
      <c r="G664" t="str" cm="1">
        <f t="array" ref="G664">_xlfn.IFS(Customer!K539=1,"Basic",Customer!L539=1,"Graduate",Customer!M539=1,"Master",Customer!N539=1,"PhD")</f>
        <v>Graduate</v>
      </c>
      <c r="H664" t="s">
        <v>18</v>
      </c>
      <c r="I664">
        <v>81</v>
      </c>
      <c r="J664">
        <v>2779</v>
      </c>
      <c r="K664">
        <v>329</v>
      </c>
      <c r="L664">
        <v>943</v>
      </c>
      <c r="M664">
        <v>430</v>
      </c>
      <c r="N664">
        <v>329</v>
      </c>
      <c r="O664">
        <v>282</v>
      </c>
      <c r="P664">
        <v>4526</v>
      </c>
      <c r="Q664">
        <v>1</v>
      </c>
      <c r="R664">
        <v>11</v>
      </c>
      <c r="S664">
        <v>5</v>
      </c>
      <c r="T664">
        <v>13</v>
      </c>
      <c r="U664">
        <v>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1">
        <v>43500</v>
      </c>
    </row>
    <row r="665" spans="1:29" x14ac:dyDescent="0.3">
      <c r="A665">
        <v>1664</v>
      </c>
      <c r="B665">
        <v>141039</v>
      </c>
      <c r="C665">
        <v>0</v>
      </c>
      <c r="D665">
        <v>0</v>
      </c>
      <c r="E665">
        <v>38</v>
      </c>
      <c r="F665" t="str" cm="1">
        <f t="array" ref="F665">_xlfn.IFS(Customer!F1453=1,"Divorced",Customer!G1453=1,"Married",Customer!H1453=1,"Single",Customer!I1453=1,"Together",Customer!J1453=1,"Window")</f>
        <v>Together</v>
      </c>
      <c r="G665" t="e" cm="1">
        <f t="array" ref="G665">_xlfn.IFS(Customer!K1453=1,"Basic",Customer!L1453=1,"Graduate",Customer!M1453=1,"Master",Customer!N1453=1,"PhD")</f>
        <v>#N/A</v>
      </c>
      <c r="H665" t="s">
        <v>19</v>
      </c>
      <c r="I665">
        <v>32</v>
      </c>
      <c r="J665">
        <v>117</v>
      </c>
      <c r="K665">
        <v>38</v>
      </c>
      <c r="L665">
        <v>471</v>
      </c>
      <c r="M665">
        <v>615</v>
      </c>
      <c r="N665">
        <v>210</v>
      </c>
      <c r="O665">
        <v>155</v>
      </c>
      <c r="P665">
        <v>1296</v>
      </c>
      <c r="Q665">
        <v>1</v>
      </c>
      <c r="R665">
        <v>8</v>
      </c>
      <c r="S665">
        <v>1</v>
      </c>
      <c r="T665">
        <v>5</v>
      </c>
      <c r="U665">
        <v>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1">
        <v>43829</v>
      </c>
    </row>
    <row r="666" spans="1:29" x14ac:dyDescent="0.3">
      <c r="A666">
        <v>1665</v>
      </c>
      <c r="B666">
        <v>138946</v>
      </c>
      <c r="C666">
        <v>0</v>
      </c>
      <c r="D666">
        <v>1</v>
      </c>
      <c r="E666">
        <v>65</v>
      </c>
      <c r="F666" t="str" cm="1">
        <f t="array" ref="F666">_xlfn.IFS(Customer!F1518=1,"Divorced",Customer!G1518=1,"Married",Customer!H1518=1,"Single",Customer!I1518=1,"Together",Customer!J1518=1,"Window")</f>
        <v>Together</v>
      </c>
      <c r="G666" t="str" cm="1">
        <f t="array" ref="G666">_xlfn.IFS(Customer!K1518=1,"Basic",Customer!L1518=1,"Graduate",Customer!M1518=1,"Master",Customer!N1518=1,"PhD")</f>
        <v>Graduate</v>
      </c>
      <c r="H666" t="s">
        <v>16</v>
      </c>
      <c r="I666">
        <v>84</v>
      </c>
      <c r="J666">
        <v>414</v>
      </c>
      <c r="K666">
        <v>21</v>
      </c>
      <c r="L666">
        <v>293</v>
      </c>
      <c r="M666">
        <v>21</v>
      </c>
      <c r="N666">
        <v>21</v>
      </c>
      <c r="O666">
        <v>146</v>
      </c>
      <c r="P666">
        <v>624</v>
      </c>
      <c r="Q666">
        <v>2</v>
      </c>
      <c r="R666">
        <v>3</v>
      </c>
      <c r="S666">
        <v>1</v>
      </c>
      <c r="T666">
        <v>6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1">
        <v>43920</v>
      </c>
    </row>
    <row r="667" spans="1:29" x14ac:dyDescent="0.3">
      <c r="A667">
        <v>1666</v>
      </c>
      <c r="B667">
        <v>165777</v>
      </c>
      <c r="C667">
        <v>0</v>
      </c>
      <c r="D667">
        <v>0</v>
      </c>
      <c r="E667">
        <v>53</v>
      </c>
      <c r="F667" t="str" cm="1">
        <f t="array" ref="F667">_xlfn.IFS(Customer!F633=1,"Divorced",Customer!G633=1,"Married",Customer!H633=1,"Single",Customer!I633=1,"Together",Customer!J633=1,"Window")</f>
        <v>Together</v>
      </c>
      <c r="G667" t="str" cm="1">
        <f t="array" ref="G667">_xlfn.IFS(Customer!K633=1,"Basic",Customer!L633=1,"Graduate",Customer!M633=1,"Master",Customer!N633=1,"PhD")</f>
        <v>Graduate</v>
      </c>
      <c r="H667" t="s">
        <v>20</v>
      </c>
      <c r="I667">
        <v>87</v>
      </c>
      <c r="J667">
        <v>1424</v>
      </c>
      <c r="K667">
        <v>81</v>
      </c>
      <c r="L667">
        <v>1096</v>
      </c>
      <c r="M667">
        <v>71</v>
      </c>
      <c r="N667">
        <v>81</v>
      </c>
      <c r="O667">
        <v>136</v>
      </c>
      <c r="P667">
        <v>2616</v>
      </c>
      <c r="Q667">
        <v>1</v>
      </c>
      <c r="R667">
        <v>2</v>
      </c>
      <c r="S667">
        <v>8</v>
      </c>
      <c r="T667">
        <v>6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1">
        <v>43976</v>
      </c>
    </row>
    <row r="668" spans="1:29" x14ac:dyDescent="0.3">
      <c r="A668">
        <v>1667</v>
      </c>
      <c r="B668">
        <v>166476</v>
      </c>
      <c r="C668">
        <v>0</v>
      </c>
      <c r="D668">
        <v>1</v>
      </c>
      <c r="E668">
        <v>44</v>
      </c>
      <c r="F668" t="str" cm="1">
        <f t="array" ref="F668">_xlfn.IFS(Customer!F614=1,"Divorced",Customer!G614=1,"Married",Customer!H614=1,"Single",Customer!I614=1,"Together",Customer!J614=1,"Window")</f>
        <v>Divorced</v>
      </c>
      <c r="G668" t="str" cm="1">
        <f t="array" ref="G668">_xlfn.IFS(Customer!K614=1,"Basic",Customer!L614=1,"Graduate",Customer!M614=1,"Master",Customer!N614=1,"PhD")</f>
        <v>PhD</v>
      </c>
      <c r="H668" t="s">
        <v>15</v>
      </c>
      <c r="I668">
        <v>99</v>
      </c>
      <c r="J668">
        <v>932</v>
      </c>
      <c r="K668">
        <v>45</v>
      </c>
      <c r="L668">
        <v>316</v>
      </c>
      <c r="M668">
        <v>118</v>
      </c>
      <c r="N668">
        <v>120</v>
      </c>
      <c r="O668">
        <v>195</v>
      </c>
      <c r="P668">
        <v>1335</v>
      </c>
      <c r="Q668">
        <v>2</v>
      </c>
      <c r="R668">
        <v>5</v>
      </c>
      <c r="S668">
        <v>2</v>
      </c>
      <c r="T668">
        <v>11</v>
      </c>
      <c r="U668">
        <v>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1">
        <v>43689</v>
      </c>
    </row>
    <row r="669" spans="1:29" x14ac:dyDescent="0.3">
      <c r="A669">
        <v>1668</v>
      </c>
      <c r="B669">
        <v>186857</v>
      </c>
      <c r="C669">
        <v>0</v>
      </c>
      <c r="D669">
        <v>0</v>
      </c>
      <c r="E669">
        <v>48</v>
      </c>
      <c r="F669" t="str" cm="1">
        <f t="array" ref="F669">_xlfn.IFS(Customer!F68=1,"Divorced",Customer!G68=1,"Married",Customer!H68=1,"Single",Customer!I68=1,"Together",Customer!J68=1,"Window")</f>
        <v>Single</v>
      </c>
      <c r="G669" t="str" cm="1">
        <f t="array" ref="G669">_xlfn.IFS(Customer!K68=1,"Basic",Customer!L68=1,"Graduate",Customer!M68=1,"Master",Customer!N68=1,"PhD")</f>
        <v>PhD</v>
      </c>
      <c r="H669" t="s">
        <v>17</v>
      </c>
      <c r="I669">
        <v>96</v>
      </c>
      <c r="J669">
        <v>1934</v>
      </c>
      <c r="K669">
        <v>219</v>
      </c>
      <c r="L669">
        <v>1803</v>
      </c>
      <c r="M669">
        <v>286</v>
      </c>
      <c r="N669">
        <v>219</v>
      </c>
      <c r="O669">
        <v>86</v>
      </c>
      <c r="P669">
        <v>4376</v>
      </c>
      <c r="Q669">
        <v>1</v>
      </c>
      <c r="R669">
        <v>5</v>
      </c>
      <c r="S669">
        <v>6</v>
      </c>
      <c r="T669">
        <v>10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 s="1">
        <v>43513</v>
      </c>
    </row>
    <row r="670" spans="1:29" x14ac:dyDescent="0.3">
      <c r="A670">
        <v>1669</v>
      </c>
      <c r="B670">
        <v>177845</v>
      </c>
      <c r="C670">
        <v>0</v>
      </c>
      <c r="D670">
        <v>0</v>
      </c>
      <c r="E670">
        <v>31</v>
      </c>
      <c r="F670" t="str" cm="1">
        <f t="array" ref="F670">_xlfn.IFS(Customer!F269=1,"Divorced",Customer!G269=1,"Married",Customer!H269=1,"Single",Customer!I269=1,"Together",Customer!J269=1,"Window")</f>
        <v>Together</v>
      </c>
      <c r="G670" t="str" cm="1">
        <f t="array" ref="G670">_xlfn.IFS(Customer!K269=1,"Basic",Customer!L269=1,"Graduate",Customer!M269=1,"Master",Customer!N269=1,"PhD")</f>
        <v>PhD</v>
      </c>
      <c r="H670" t="s">
        <v>18</v>
      </c>
      <c r="I670">
        <v>40</v>
      </c>
      <c r="J670">
        <v>1736</v>
      </c>
      <c r="K670">
        <v>91</v>
      </c>
      <c r="L670">
        <v>1097</v>
      </c>
      <c r="M670">
        <v>0</v>
      </c>
      <c r="N670">
        <v>91</v>
      </c>
      <c r="O670">
        <v>59</v>
      </c>
      <c r="P670">
        <v>2956</v>
      </c>
      <c r="Q670">
        <v>1</v>
      </c>
      <c r="R670">
        <v>3</v>
      </c>
      <c r="S670">
        <v>5</v>
      </c>
      <c r="T670">
        <v>12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 s="1">
        <v>44124</v>
      </c>
    </row>
    <row r="671" spans="1:29" x14ac:dyDescent="0.3">
      <c r="A671">
        <v>1670</v>
      </c>
      <c r="B671">
        <v>169476</v>
      </c>
      <c r="C671">
        <v>0</v>
      </c>
      <c r="D671">
        <v>0</v>
      </c>
      <c r="E671">
        <v>51</v>
      </c>
      <c r="F671" t="str" cm="1">
        <f t="array" ref="F671">_xlfn.IFS(Customer!F518=1,"Divorced",Customer!G518=1,"Married",Customer!H518=1,"Single",Customer!I518=1,"Together",Customer!J518=1,"Window")</f>
        <v>Together</v>
      </c>
      <c r="G671" t="str" cm="1">
        <f t="array" ref="G671">_xlfn.IFS(Customer!K518=1,"Basic",Customer!L518=1,"Graduate",Customer!M518=1,"Master",Customer!N518=1,"PhD")</f>
        <v>PhD</v>
      </c>
      <c r="H671" t="s">
        <v>19</v>
      </c>
      <c r="I671">
        <v>3</v>
      </c>
      <c r="J671">
        <v>634</v>
      </c>
      <c r="K671">
        <v>210</v>
      </c>
      <c r="L671">
        <v>1364</v>
      </c>
      <c r="M671">
        <v>154</v>
      </c>
      <c r="N671">
        <v>22</v>
      </c>
      <c r="O671">
        <v>163</v>
      </c>
      <c r="P671">
        <v>2220</v>
      </c>
      <c r="Q671">
        <v>1</v>
      </c>
      <c r="R671">
        <v>4</v>
      </c>
      <c r="S671">
        <v>6</v>
      </c>
      <c r="T671">
        <v>4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1">
        <v>43896</v>
      </c>
    </row>
    <row r="672" spans="1:29" x14ac:dyDescent="0.3">
      <c r="A672">
        <v>1671</v>
      </c>
      <c r="B672">
        <v>150611</v>
      </c>
      <c r="C672">
        <v>0</v>
      </c>
      <c r="D672">
        <v>1</v>
      </c>
      <c r="E672">
        <v>60</v>
      </c>
      <c r="F672" t="str" cm="1">
        <f t="array" ref="F672">_xlfn.IFS(Customer!F1140=1,"Divorced",Customer!G1140=1,"Married",Customer!H1140=1,"Single",Customer!I1140=1,"Together",Customer!J1140=1,"Window")</f>
        <v>Divorced</v>
      </c>
      <c r="G672" t="str" cm="1">
        <f t="array" ref="G672">_xlfn.IFS(Customer!K1140=1,"Basic",Customer!L1140=1,"Graduate",Customer!M1140=1,"Master",Customer!N1140=1,"PhD")</f>
        <v>PhD</v>
      </c>
      <c r="H672" t="s">
        <v>16</v>
      </c>
      <c r="I672">
        <v>98</v>
      </c>
      <c r="J672">
        <v>1366</v>
      </c>
      <c r="K672">
        <v>0</v>
      </c>
      <c r="L672">
        <v>71</v>
      </c>
      <c r="M672">
        <v>18</v>
      </c>
      <c r="N672">
        <v>0</v>
      </c>
      <c r="O672">
        <v>12</v>
      </c>
      <c r="P672">
        <v>1443</v>
      </c>
      <c r="Q672">
        <v>6</v>
      </c>
      <c r="R672">
        <v>4</v>
      </c>
      <c r="S672">
        <v>5</v>
      </c>
      <c r="T672">
        <v>7</v>
      </c>
      <c r="U672">
        <v>6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 s="1">
        <v>43535</v>
      </c>
    </row>
    <row r="673" spans="1:29" x14ac:dyDescent="0.3">
      <c r="A673">
        <v>1672</v>
      </c>
      <c r="B673">
        <v>161209</v>
      </c>
      <c r="C673">
        <v>0</v>
      </c>
      <c r="D673">
        <v>0</v>
      </c>
      <c r="E673">
        <v>50</v>
      </c>
      <c r="F673" t="str" cm="1">
        <f t="array" ref="F673">_xlfn.IFS(Customer!F808=1,"Divorced",Customer!G808=1,"Married",Customer!H808=1,"Single",Customer!I808=1,"Together",Customer!J808=1,"Window")</f>
        <v>Single</v>
      </c>
      <c r="G673" t="str" cm="1">
        <f t="array" ref="G673">_xlfn.IFS(Customer!K808=1,"Basic",Customer!L808=1,"Graduate",Customer!M808=1,"Master",Customer!N808=1,"PhD")</f>
        <v>Graduate</v>
      </c>
      <c r="H673" t="s">
        <v>20</v>
      </c>
      <c r="I673">
        <v>73</v>
      </c>
      <c r="J673">
        <v>1227</v>
      </c>
      <c r="K673">
        <v>0</v>
      </c>
      <c r="L673">
        <v>590</v>
      </c>
      <c r="M673">
        <v>313</v>
      </c>
      <c r="N673">
        <v>129</v>
      </c>
      <c r="O673">
        <v>261</v>
      </c>
      <c r="P673">
        <v>1999</v>
      </c>
      <c r="Q673">
        <v>1</v>
      </c>
      <c r="R673">
        <v>5</v>
      </c>
      <c r="S673">
        <v>3</v>
      </c>
      <c r="T673">
        <v>4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1">
        <v>43860</v>
      </c>
    </row>
    <row r="674" spans="1:29" x14ac:dyDescent="0.3">
      <c r="A674">
        <v>1673</v>
      </c>
      <c r="B674">
        <v>142315</v>
      </c>
      <c r="C674">
        <v>0</v>
      </c>
      <c r="D674">
        <v>1</v>
      </c>
      <c r="E674">
        <v>62</v>
      </c>
      <c r="F674" t="str" cm="1">
        <f t="array" ref="F674">_xlfn.IFS(Customer!F1412=1,"Divorced",Customer!G1412=1,"Married",Customer!H1412=1,"Single",Customer!I1412=1,"Together",Customer!J1412=1,"Window")</f>
        <v>Together</v>
      </c>
      <c r="G674" t="str" cm="1">
        <f t="array" ref="G674">_xlfn.IFS(Customer!K1412=1,"Basic",Customer!L1412=1,"Graduate",Customer!M1412=1,"Master",Customer!N1412=1,"PhD")</f>
        <v>Master</v>
      </c>
      <c r="H674" t="s">
        <v>15</v>
      </c>
      <c r="I674">
        <v>90</v>
      </c>
      <c r="J674">
        <v>225</v>
      </c>
      <c r="K674">
        <v>50</v>
      </c>
      <c r="L674">
        <v>269</v>
      </c>
      <c r="M674">
        <v>57</v>
      </c>
      <c r="N674">
        <v>37</v>
      </c>
      <c r="O674">
        <v>269</v>
      </c>
      <c r="P674">
        <v>370</v>
      </c>
      <c r="Q674">
        <v>3</v>
      </c>
      <c r="R674">
        <v>1</v>
      </c>
      <c r="S674">
        <v>4</v>
      </c>
      <c r="T674">
        <v>4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1">
        <v>43816</v>
      </c>
    </row>
    <row r="675" spans="1:29" x14ac:dyDescent="0.3">
      <c r="A675">
        <v>1674</v>
      </c>
      <c r="B675">
        <v>113084</v>
      </c>
      <c r="C675">
        <v>0</v>
      </c>
      <c r="D675">
        <v>0</v>
      </c>
      <c r="E675">
        <v>68</v>
      </c>
      <c r="F675" t="str" cm="1">
        <f t="array" ref="F675">_xlfn.IFS(Customer!F2182=1,"Divorced",Customer!G2182=1,"Married",Customer!H2182=1,"Single",Customer!I2182=1,"Together",Customer!J2182=1,"Window")</f>
        <v>Together</v>
      </c>
      <c r="G675" t="str" cm="1">
        <f t="array" ref="G675">_xlfn.IFS(Customer!K2182=1,"Basic",Customer!L2182=1,"Graduate",Customer!M2182=1,"Master",Customer!N2182=1,"PhD")</f>
        <v>Basic</v>
      </c>
      <c r="H675" t="s">
        <v>17</v>
      </c>
      <c r="I675">
        <v>29</v>
      </c>
      <c r="J675">
        <v>17</v>
      </c>
      <c r="K675">
        <v>0</v>
      </c>
      <c r="L675">
        <v>61</v>
      </c>
      <c r="M675">
        <v>26</v>
      </c>
      <c r="N675">
        <v>61</v>
      </c>
      <c r="O675">
        <v>86</v>
      </c>
      <c r="P675">
        <v>78</v>
      </c>
      <c r="Q675">
        <v>1</v>
      </c>
      <c r="R675">
        <v>1</v>
      </c>
      <c r="S675">
        <v>0</v>
      </c>
      <c r="T675">
        <v>3</v>
      </c>
      <c r="U675">
        <v>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s="1">
        <v>43929</v>
      </c>
    </row>
    <row r="676" spans="1:29" x14ac:dyDescent="0.3">
      <c r="A676">
        <v>1675</v>
      </c>
      <c r="B676">
        <v>147570</v>
      </c>
      <c r="C676">
        <v>1</v>
      </c>
      <c r="D676">
        <v>1</v>
      </c>
      <c r="E676">
        <v>71</v>
      </c>
      <c r="F676" t="str" cm="1">
        <f t="array" ref="F676">_xlfn.IFS(Customer!F1234=1,"Divorced",Customer!G1234=1,"Married",Customer!H1234=1,"Single",Customer!I1234=1,"Together",Customer!J1234=1,"Window")</f>
        <v>Window</v>
      </c>
      <c r="G676" t="str" cm="1">
        <f t="array" ref="G676">_xlfn.IFS(Customer!K1234=1,"Basic",Customer!L1234=1,"Graduate",Customer!M1234=1,"Master",Customer!N1234=1,"PhD")</f>
        <v>Master</v>
      </c>
      <c r="H676" t="s">
        <v>18</v>
      </c>
      <c r="I676">
        <v>3</v>
      </c>
      <c r="J676">
        <v>208</v>
      </c>
      <c r="K676">
        <v>3</v>
      </c>
      <c r="L676">
        <v>62</v>
      </c>
      <c r="M676">
        <v>0</v>
      </c>
      <c r="N676">
        <v>6</v>
      </c>
      <c r="O676">
        <v>96</v>
      </c>
      <c r="P676">
        <v>183</v>
      </c>
      <c r="Q676">
        <v>3</v>
      </c>
      <c r="R676">
        <v>2</v>
      </c>
      <c r="S676">
        <v>2</v>
      </c>
      <c r="T676">
        <v>2</v>
      </c>
      <c r="U676">
        <v>7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 s="1">
        <v>43772</v>
      </c>
    </row>
    <row r="677" spans="1:29" x14ac:dyDescent="0.3">
      <c r="A677">
        <v>1676</v>
      </c>
      <c r="B677">
        <v>161923</v>
      </c>
      <c r="C677">
        <v>0</v>
      </c>
      <c r="D677">
        <v>2</v>
      </c>
      <c r="E677">
        <v>59</v>
      </c>
      <c r="F677" t="str" cm="1">
        <f t="array" ref="F677">_xlfn.IFS(Customer!F780=1,"Divorced",Customer!G780=1,"Married",Customer!H780=1,"Single",Customer!I780=1,"Together",Customer!J780=1,"Window")</f>
        <v>Married</v>
      </c>
      <c r="G677" t="str" cm="1">
        <f t="array" ref="G677">_xlfn.IFS(Customer!K780=1,"Basic",Customer!L780=1,"Graduate",Customer!M780=1,"Master",Customer!N780=1,"PhD")</f>
        <v>Master</v>
      </c>
      <c r="H677" t="s">
        <v>19</v>
      </c>
      <c r="I677">
        <v>94</v>
      </c>
      <c r="J677">
        <v>241</v>
      </c>
      <c r="K677">
        <v>10</v>
      </c>
      <c r="L677">
        <v>47</v>
      </c>
      <c r="M677">
        <v>8</v>
      </c>
      <c r="N677">
        <v>8</v>
      </c>
      <c r="O677">
        <v>16</v>
      </c>
      <c r="P677">
        <v>298</v>
      </c>
      <c r="Q677">
        <v>1</v>
      </c>
      <c r="R677">
        <v>2</v>
      </c>
      <c r="S677">
        <v>1</v>
      </c>
      <c r="T677">
        <v>4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s="1">
        <v>43830</v>
      </c>
    </row>
    <row r="678" spans="1:29" x14ac:dyDescent="0.3">
      <c r="A678">
        <v>1677</v>
      </c>
      <c r="B678">
        <v>134824</v>
      </c>
      <c r="C678">
        <v>0</v>
      </c>
      <c r="D678">
        <v>0</v>
      </c>
      <c r="E678">
        <v>25</v>
      </c>
      <c r="F678" t="str" cm="1">
        <f t="array" ref="F678">_xlfn.IFS(Customer!F1680=1,"Divorced",Customer!G1680=1,"Married",Customer!H1680=1,"Single",Customer!I1680=1,"Together",Customer!J1680=1,"Window")</f>
        <v>Single</v>
      </c>
      <c r="G678" t="str" cm="1">
        <f t="array" ref="G678">_xlfn.IFS(Customer!K1680=1,"Basic",Customer!L1680=1,"Graduate",Customer!M1680=1,"Master",Customer!N1680=1,"PhD")</f>
        <v>Graduate</v>
      </c>
      <c r="H678" t="s">
        <v>16</v>
      </c>
      <c r="I678">
        <v>65</v>
      </c>
      <c r="J678">
        <v>15</v>
      </c>
      <c r="K678">
        <v>8</v>
      </c>
      <c r="L678">
        <v>43</v>
      </c>
      <c r="M678">
        <v>8</v>
      </c>
      <c r="N678">
        <v>0</v>
      </c>
      <c r="O678">
        <v>15</v>
      </c>
      <c r="P678">
        <v>58</v>
      </c>
      <c r="Q678">
        <v>1</v>
      </c>
      <c r="R678">
        <v>1</v>
      </c>
      <c r="S678">
        <v>0</v>
      </c>
      <c r="T678">
        <v>2</v>
      </c>
      <c r="U678">
        <v>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1">
        <v>44073</v>
      </c>
    </row>
    <row r="679" spans="1:29" x14ac:dyDescent="0.3">
      <c r="A679">
        <v>1678</v>
      </c>
      <c r="B679">
        <v>126518</v>
      </c>
      <c r="C679">
        <v>1</v>
      </c>
      <c r="D679">
        <v>1</v>
      </c>
      <c r="E679">
        <v>71</v>
      </c>
      <c r="F679" t="str" cm="1">
        <f t="array" ref="F679">_xlfn.IFS(Customer!F1941=1,"Divorced",Customer!G1941=1,"Married",Customer!H1941=1,"Single",Customer!I1941=1,"Together",Customer!J1941=1,"Window")</f>
        <v>Single</v>
      </c>
      <c r="G679" t="str" cm="1">
        <f t="array" ref="G679">_xlfn.IFS(Customer!K1941=1,"Basic",Customer!L1941=1,"Graduate",Customer!M1941=1,"Master",Customer!N1941=1,"PhD")</f>
        <v>PhD</v>
      </c>
      <c r="H679" t="s">
        <v>20</v>
      </c>
      <c r="I679">
        <v>33</v>
      </c>
      <c r="J679">
        <v>95</v>
      </c>
      <c r="K679">
        <v>5</v>
      </c>
      <c r="L679">
        <v>134</v>
      </c>
      <c r="M679">
        <v>14</v>
      </c>
      <c r="N679">
        <v>14</v>
      </c>
      <c r="O679">
        <v>10</v>
      </c>
      <c r="P679">
        <v>253</v>
      </c>
      <c r="Q679">
        <v>3</v>
      </c>
      <c r="R679">
        <v>2</v>
      </c>
      <c r="S679">
        <v>0</v>
      </c>
      <c r="T679">
        <v>3</v>
      </c>
      <c r="U679">
        <v>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 s="1">
        <v>43721</v>
      </c>
    </row>
    <row r="680" spans="1:29" x14ac:dyDescent="0.3">
      <c r="A680">
        <v>1679</v>
      </c>
      <c r="B680">
        <v>145938</v>
      </c>
      <c r="C680">
        <v>0</v>
      </c>
      <c r="D680">
        <v>0</v>
      </c>
      <c r="E680">
        <v>59</v>
      </c>
      <c r="F680" t="str" cm="1">
        <f t="array" ref="F680">_xlfn.IFS(Customer!F1294=1,"Divorced",Customer!G1294=1,"Married",Customer!H1294=1,"Single",Customer!I1294=1,"Together",Customer!J1294=1,"Window")</f>
        <v>Single</v>
      </c>
      <c r="G680" t="str" cm="1">
        <f t="array" ref="G680">_xlfn.IFS(Customer!K1294=1,"Basic",Customer!L1294=1,"Graduate",Customer!M1294=1,"Master",Customer!N1294=1,"PhD")</f>
        <v>Graduate</v>
      </c>
      <c r="H680" t="s">
        <v>15</v>
      </c>
      <c r="I680">
        <v>46</v>
      </c>
      <c r="J680">
        <v>867</v>
      </c>
      <c r="K680">
        <v>35</v>
      </c>
      <c r="L680">
        <v>565</v>
      </c>
      <c r="M680">
        <v>197</v>
      </c>
      <c r="N680">
        <v>264</v>
      </c>
      <c r="O680">
        <v>92</v>
      </c>
      <c r="P680">
        <v>1836</v>
      </c>
      <c r="Q680">
        <v>2</v>
      </c>
      <c r="R680">
        <v>8</v>
      </c>
      <c r="S680">
        <v>4</v>
      </c>
      <c r="T680">
        <v>6</v>
      </c>
      <c r="U680">
        <v>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s="1">
        <v>43930</v>
      </c>
    </row>
    <row r="681" spans="1:29" x14ac:dyDescent="0.3">
      <c r="A681">
        <v>1680</v>
      </c>
      <c r="B681">
        <v>178468</v>
      </c>
      <c r="C681">
        <v>0</v>
      </c>
      <c r="D681">
        <v>0</v>
      </c>
      <c r="E681">
        <v>60</v>
      </c>
      <c r="F681" t="str" cm="1">
        <f t="array" ref="F681">_xlfn.IFS(Customer!F251=1,"Divorced",Customer!G251=1,"Married",Customer!H251=1,"Single",Customer!I251=1,"Together",Customer!J251=1,"Window")</f>
        <v>Together</v>
      </c>
      <c r="G681" t="str" cm="1">
        <f t="array" ref="G681">_xlfn.IFS(Customer!K251=1,"Basic",Customer!L251=1,"Graduate",Customer!M251=1,"Master",Customer!N251=1,"PhD")</f>
        <v>Graduate</v>
      </c>
      <c r="H681" t="s">
        <v>17</v>
      </c>
      <c r="I681">
        <v>29</v>
      </c>
      <c r="J681">
        <v>987</v>
      </c>
      <c r="K681">
        <v>50</v>
      </c>
      <c r="L681">
        <v>882</v>
      </c>
      <c r="M681">
        <v>237</v>
      </c>
      <c r="N681">
        <v>50</v>
      </c>
      <c r="O681">
        <v>77</v>
      </c>
      <c r="P681">
        <v>2129</v>
      </c>
      <c r="Q681">
        <v>1</v>
      </c>
      <c r="R681">
        <v>10</v>
      </c>
      <c r="S681">
        <v>7</v>
      </c>
      <c r="T681">
        <v>10</v>
      </c>
      <c r="U681">
        <v>4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 s="1">
        <v>44087</v>
      </c>
    </row>
    <row r="682" spans="1:29" x14ac:dyDescent="0.3">
      <c r="A682">
        <v>1681</v>
      </c>
      <c r="B682">
        <v>178901</v>
      </c>
      <c r="C682">
        <v>0</v>
      </c>
      <c r="D682">
        <v>1</v>
      </c>
      <c r="E682">
        <v>47</v>
      </c>
      <c r="F682" t="str" cm="1">
        <f t="array" ref="F682">_xlfn.IFS(Customer!F239=1,"Divorced",Customer!G239=1,"Married",Customer!H239=1,"Single",Customer!I239=1,"Together",Customer!J239=1,"Window")</f>
        <v>Divorced</v>
      </c>
      <c r="G682" t="str" cm="1">
        <f t="array" ref="G682">_xlfn.IFS(Customer!K239=1,"Basic",Customer!L239=1,"Graduate",Customer!M239=1,"Master",Customer!N239=1,"PhD")</f>
        <v>Graduate</v>
      </c>
      <c r="H682" t="s">
        <v>18</v>
      </c>
      <c r="I682">
        <v>99</v>
      </c>
      <c r="J682">
        <v>728</v>
      </c>
      <c r="K682">
        <v>25</v>
      </c>
      <c r="L682">
        <v>701</v>
      </c>
      <c r="M682">
        <v>75</v>
      </c>
      <c r="N682">
        <v>59</v>
      </c>
      <c r="O682">
        <v>77</v>
      </c>
      <c r="P682">
        <v>1510</v>
      </c>
      <c r="Q682">
        <v>3</v>
      </c>
      <c r="R682">
        <v>9</v>
      </c>
      <c r="S682">
        <v>3</v>
      </c>
      <c r="T682">
        <v>5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1">
        <v>43883</v>
      </c>
    </row>
    <row r="683" spans="1:29" x14ac:dyDescent="0.3">
      <c r="A683">
        <v>1682</v>
      </c>
      <c r="B683">
        <v>171427</v>
      </c>
      <c r="C683">
        <v>2</v>
      </c>
      <c r="D683">
        <v>0</v>
      </c>
      <c r="E683">
        <v>42</v>
      </c>
      <c r="F683" t="str" cm="1">
        <f t="array" ref="F683">_xlfn.IFS(Customer!F448=1,"Divorced",Customer!G448=1,"Married",Customer!H448=1,"Single",Customer!I448=1,"Together",Customer!J448=1,"Window")</f>
        <v>Married</v>
      </c>
      <c r="G683" t="str" cm="1">
        <f t="array" ref="G683">_xlfn.IFS(Customer!K448=1,"Basic",Customer!L448=1,"Graduate",Customer!M448=1,"Master",Customer!N448=1,"PhD")</f>
        <v>Graduate</v>
      </c>
      <c r="H683" t="s">
        <v>19</v>
      </c>
      <c r="I683">
        <v>26</v>
      </c>
      <c r="J683">
        <v>509</v>
      </c>
      <c r="K683">
        <v>295</v>
      </c>
      <c r="L683">
        <v>425</v>
      </c>
      <c r="M683">
        <v>36</v>
      </c>
      <c r="N683">
        <v>154</v>
      </c>
      <c r="O683">
        <v>55</v>
      </c>
      <c r="P683">
        <v>1363</v>
      </c>
      <c r="Q683">
        <v>2</v>
      </c>
      <c r="R683">
        <v>8</v>
      </c>
      <c r="S683">
        <v>2</v>
      </c>
      <c r="T683">
        <v>8</v>
      </c>
      <c r="U683">
        <v>4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s="1">
        <v>44059</v>
      </c>
    </row>
    <row r="684" spans="1:29" x14ac:dyDescent="0.3">
      <c r="A684">
        <v>1683</v>
      </c>
      <c r="B684">
        <v>171022</v>
      </c>
      <c r="C684">
        <v>0</v>
      </c>
      <c r="D684">
        <v>1</v>
      </c>
      <c r="E684">
        <v>42</v>
      </c>
      <c r="F684" t="str" cm="1">
        <f t="array" ref="F684">_xlfn.IFS(Customer!F459=1,"Divorced",Customer!G459=1,"Married",Customer!H459=1,"Single",Customer!I459=1,"Together",Customer!J459=1,"Window")</f>
        <v>Divorced</v>
      </c>
      <c r="G684" t="str" cm="1">
        <f t="array" ref="G684">_xlfn.IFS(Customer!K459=1,"Basic",Customer!L459=1,"Graduate",Customer!M459=1,"Master",Customer!N459=1,"PhD")</f>
        <v>Graduate</v>
      </c>
      <c r="H684" t="s">
        <v>16</v>
      </c>
      <c r="I684">
        <v>30</v>
      </c>
      <c r="J684">
        <v>2189</v>
      </c>
      <c r="K684">
        <v>29</v>
      </c>
      <c r="L684">
        <v>669</v>
      </c>
      <c r="M684">
        <v>0</v>
      </c>
      <c r="N684">
        <v>29</v>
      </c>
      <c r="O684">
        <v>583</v>
      </c>
      <c r="P684">
        <v>2333</v>
      </c>
      <c r="Q684">
        <v>3</v>
      </c>
      <c r="R684">
        <v>5</v>
      </c>
      <c r="S684">
        <v>2</v>
      </c>
      <c r="T684">
        <v>11</v>
      </c>
      <c r="U684">
        <v>8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s="1">
        <v>44030</v>
      </c>
    </row>
    <row r="685" spans="1:29" x14ac:dyDescent="0.3">
      <c r="A685">
        <v>1684</v>
      </c>
      <c r="B685">
        <v>190247</v>
      </c>
      <c r="C685">
        <v>0</v>
      </c>
      <c r="D685">
        <v>0</v>
      </c>
      <c r="E685">
        <v>32</v>
      </c>
      <c r="F685" t="str" cm="1">
        <f t="array" ref="F685">_xlfn.IFS(Customer!F45=1,"Divorced",Customer!G45=1,"Married",Customer!H45=1,"Single",Customer!I45=1,"Together",Customer!J45=1,"Window")</f>
        <v>Single</v>
      </c>
      <c r="G685" t="str" cm="1">
        <f t="array" ref="G685">_xlfn.IFS(Customer!K45=1,"Basic",Customer!L45=1,"Graduate",Customer!M45=1,"Master",Customer!N45=1,"PhD")</f>
        <v>Master</v>
      </c>
      <c r="H685" t="s">
        <v>20</v>
      </c>
      <c r="I685">
        <v>27</v>
      </c>
      <c r="J685">
        <v>2496</v>
      </c>
      <c r="K685">
        <v>67</v>
      </c>
      <c r="L685">
        <v>742</v>
      </c>
      <c r="M685">
        <v>44</v>
      </c>
      <c r="N685">
        <v>34</v>
      </c>
      <c r="O685">
        <v>34</v>
      </c>
      <c r="P685">
        <v>3350</v>
      </c>
      <c r="Q685">
        <v>1</v>
      </c>
      <c r="R685">
        <v>3</v>
      </c>
      <c r="S685">
        <v>4</v>
      </c>
      <c r="T685">
        <v>7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1</v>
      </c>
      <c r="AC685" s="1">
        <v>44107</v>
      </c>
    </row>
    <row r="686" spans="1:29" x14ac:dyDescent="0.3">
      <c r="A686">
        <v>1685</v>
      </c>
      <c r="B686">
        <v>141335</v>
      </c>
      <c r="C686">
        <v>1</v>
      </c>
      <c r="D686">
        <v>0</v>
      </c>
      <c r="E686">
        <v>52</v>
      </c>
      <c r="F686" t="str" cm="1">
        <f t="array" ref="F686">_xlfn.IFS(Customer!F1446=1,"Divorced",Customer!G1446=1,"Married",Customer!H1446=1,"Single",Customer!I1446=1,"Together",Customer!J1446=1,"Window")</f>
        <v>Divorced</v>
      </c>
      <c r="G686" t="str" cm="1">
        <f t="array" ref="G686">_xlfn.IFS(Customer!K1446=1,"Basic",Customer!L1446=1,"Graduate",Customer!M1446=1,"Master",Customer!N1446=1,"PhD")</f>
        <v>Master</v>
      </c>
      <c r="H686" t="s">
        <v>15</v>
      </c>
      <c r="I686">
        <v>24</v>
      </c>
      <c r="J686">
        <v>383</v>
      </c>
      <c r="K686">
        <v>65</v>
      </c>
      <c r="L686">
        <v>72</v>
      </c>
      <c r="M686">
        <v>55</v>
      </c>
      <c r="N686">
        <v>48</v>
      </c>
      <c r="O686">
        <v>17</v>
      </c>
      <c r="P686">
        <v>605</v>
      </c>
      <c r="Q686">
        <v>3</v>
      </c>
      <c r="R686">
        <v>4</v>
      </c>
      <c r="S686">
        <v>1</v>
      </c>
      <c r="T686">
        <v>4</v>
      </c>
      <c r="U686">
        <v>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1">
        <v>43983</v>
      </c>
    </row>
    <row r="687" spans="1:29" x14ac:dyDescent="0.3">
      <c r="A687">
        <v>1686</v>
      </c>
      <c r="B687">
        <v>171952</v>
      </c>
      <c r="C687">
        <v>1</v>
      </c>
      <c r="D687">
        <v>0</v>
      </c>
      <c r="E687">
        <v>34</v>
      </c>
      <c r="F687" t="str" cm="1">
        <f t="array" ref="F687">_xlfn.IFS(Customer!F430=1,"Divorced",Customer!G430=1,"Married",Customer!H430=1,"Single",Customer!I430=1,"Together",Customer!J430=1,"Window")</f>
        <v>Married</v>
      </c>
      <c r="G687" t="str" cm="1">
        <f t="array" ref="G687">_xlfn.IFS(Customer!K430=1,"Basic",Customer!L430=1,"Graduate",Customer!M430=1,"Master",Customer!N430=1,"PhD")</f>
        <v>Graduate</v>
      </c>
      <c r="H687" t="s">
        <v>17</v>
      </c>
      <c r="I687">
        <v>93</v>
      </c>
      <c r="J687">
        <v>1568</v>
      </c>
      <c r="K687">
        <v>191</v>
      </c>
      <c r="L687">
        <v>1087</v>
      </c>
      <c r="M687">
        <v>124</v>
      </c>
      <c r="N687">
        <v>256</v>
      </c>
      <c r="O687">
        <v>222</v>
      </c>
      <c r="P687">
        <v>3004</v>
      </c>
      <c r="Q687">
        <v>2</v>
      </c>
      <c r="R687">
        <v>8</v>
      </c>
      <c r="S687">
        <v>4</v>
      </c>
      <c r="T687">
        <v>8</v>
      </c>
      <c r="U687">
        <v>4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 s="1">
        <v>43633</v>
      </c>
    </row>
    <row r="688" spans="1:29" x14ac:dyDescent="0.3">
      <c r="A688">
        <v>1687</v>
      </c>
      <c r="B688">
        <v>135682</v>
      </c>
      <c r="C688">
        <v>1</v>
      </c>
      <c r="D688">
        <v>0</v>
      </c>
      <c r="E688">
        <v>50</v>
      </c>
      <c r="F688" t="str" cm="1">
        <f t="array" ref="F688">_xlfn.IFS(Customer!F1657=1,"Divorced",Customer!G1657=1,"Married",Customer!H1657=1,"Single",Customer!I1657=1,"Together",Customer!J1657=1,"Window")</f>
        <v>Divorced</v>
      </c>
      <c r="G688" t="str" cm="1">
        <f t="array" ref="G688">_xlfn.IFS(Customer!K1657=1,"Basic",Customer!L1657=1,"Graduate",Customer!M1657=1,"Master",Customer!N1657=1,"PhD")</f>
        <v>PhD</v>
      </c>
      <c r="H688" t="s">
        <v>18</v>
      </c>
      <c r="I688">
        <v>34</v>
      </c>
      <c r="J688">
        <v>87</v>
      </c>
      <c r="K688">
        <v>0</v>
      </c>
      <c r="L688">
        <v>30</v>
      </c>
      <c r="M688">
        <v>23</v>
      </c>
      <c r="N688">
        <v>8</v>
      </c>
      <c r="O688">
        <v>68</v>
      </c>
      <c r="P688">
        <v>80</v>
      </c>
      <c r="Q688">
        <v>1</v>
      </c>
      <c r="R688">
        <v>1</v>
      </c>
      <c r="S688">
        <v>1</v>
      </c>
      <c r="T688">
        <v>3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1">
        <v>44166</v>
      </c>
    </row>
    <row r="689" spans="1:29" x14ac:dyDescent="0.3">
      <c r="A689">
        <v>1688</v>
      </c>
      <c r="B689">
        <v>143185</v>
      </c>
      <c r="C689">
        <v>0</v>
      </c>
      <c r="D689">
        <v>1</v>
      </c>
      <c r="E689">
        <v>69</v>
      </c>
      <c r="F689" t="str" cm="1">
        <f t="array" ref="F689">_xlfn.IFS(Customer!F1374=1,"Divorced",Customer!G1374=1,"Married",Customer!H1374=1,"Single",Customer!I1374=1,"Together",Customer!J1374=1,"Window")</f>
        <v>Divorced</v>
      </c>
      <c r="G689" t="str" cm="1">
        <f t="array" ref="G689">_xlfn.IFS(Customer!K1374=1,"Basic",Customer!L1374=1,"Graduate",Customer!M1374=1,"Master",Customer!N1374=1,"PhD")</f>
        <v>Graduate</v>
      </c>
      <c r="H689" t="s">
        <v>19</v>
      </c>
      <c r="I689">
        <v>88</v>
      </c>
      <c r="J689">
        <v>1780</v>
      </c>
      <c r="K689">
        <v>20</v>
      </c>
      <c r="L689">
        <v>139</v>
      </c>
      <c r="M689">
        <v>53</v>
      </c>
      <c r="N689">
        <v>20</v>
      </c>
      <c r="O689">
        <v>99</v>
      </c>
      <c r="P689">
        <v>1913</v>
      </c>
      <c r="Q689">
        <v>2</v>
      </c>
      <c r="R689">
        <v>9</v>
      </c>
      <c r="S689">
        <v>3</v>
      </c>
      <c r="T689">
        <v>6</v>
      </c>
      <c r="U689">
        <v>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1">
        <v>43723</v>
      </c>
    </row>
    <row r="690" spans="1:29" x14ac:dyDescent="0.3">
      <c r="A690">
        <v>1689</v>
      </c>
      <c r="B690">
        <v>166375</v>
      </c>
      <c r="C690">
        <v>0</v>
      </c>
      <c r="D690">
        <v>1</v>
      </c>
      <c r="E690">
        <v>72</v>
      </c>
      <c r="F690" t="str" cm="1">
        <f t="array" ref="F690">_xlfn.IFS(Customer!F617=1,"Divorced",Customer!G617=1,"Married",Customer!H617=1,"Single",Customer!I617=1,"Together",Customer!J617=1,"Window")</f>
        <v>Together</v>
      </c>
      <c r="G690" t="str" cm="1">
        <f t="array" ref="G690">_xlfn.IFS(Customer!K617=1,"Basic",Customer!L617=1,"Graduate",Customer!M617=1,"Master",Customer!N617=1,"PhD")</f>
        <v>PhD</v>
      </c>
      <c r="H690" t="s">
        <v>16</v>
      </c>
      <c r="I690">
        <v>96</v>
      </c>
      <c r="J690">
        <v>1785</v>
      </c>
      <c r="K690">
        <v>0</v>
      </c>
      <c r="L690">
        <v>113</v>
      </c>
      <c r="M690">
        <v>0</v>
      </c>
      <c r="N690">
        <v>0</v>
      </c>
      <c r="O690">
        <v>479</v>
      </c>
      <c r="P690">
        <v>1419</v>
      </c>
      <c r="Q690">
        <v>3</v>
      </c>
      <c r="R690">
        <v>2</v>
      </c>
      <c r="S690">
        <v>4</v>
      </c>
      <c r="T690">
        <v>5</v>
      </c>
      <c r="U690">
        <v>7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s="1">
        <v>43948</v>
      </c>
    </row>
    <row r="691" spans="1:29" x14ac:dyDescent="0.3">
      <c r="A691">
        <v>1690</v>
      </c>
      <c r="B691">
        <v>135178</v>
      </c>
      <c r="C691">
        <v>1</v>
      </c>
      <c r="D691">
        <v>0</v>
      </c>
      <c r="E691">
        <v>49</v>
      </c>
      <c r="F691" t="str" cm="1">
        <f t="array" ref="F691">_xlfn.IFS(Customer!F1670=1,"Divorced",Customer!G1670=1,"Married",Customer!H1670=1,"Single",Customer!I1670=1,"Together",Customer!J1670=1,"Window")</f>
        <v>Married</v>
      </c>
      <c r="G691" t="str" cm="1">
        <f t="array" ref="G691">_xlfn.IFS(Customer!K1670=1,"Basic",Customer!L1670=1,"Graduate",Customer!M1670=1,"Master",Customer!N1670=1,"PhD")</f>
        <v>Master</v>
      </c>
      <c r="H691" t="s">
        <v>20</v>
      </c>
      <c r="I691">
        <v>10</v>
      </c>
      <c r="J691">
        <v>88</v>
      </c>
      <c r="K691">
        <v>4</v>
      </c>
      <c r="L691">
        <v>50</v>
      </c>
      <c r="M691">
        <v>8</v>
      </c>
      <c r="N691">
        <v>8</v>
      </c>
      <c r="O691">
        <v>69</v>
      </c>
      <c r="P691">
        <v>88</v>
      </c>
      <c r="Q691">
        <v>1</v>
      </c>
      <c r="R691">
        <v>1</v>
      </c>
      <c r="S691">
        <v>1</v>
      </c>
      <c r="T691">
        <v>2</v>
      </c>
      <c r="U691">
        <v>7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 s="1">
        <v>43633</v>
      </c>
    </row>
    <row r="692" spans="1:29" x14ac:dyDescent="0.3">
      <c r="A692">
        <v>1691</v>
      </c>
      <c r="B692">
        <v>125252</v>
      </c>
      <c r="C692">
        <v>1</v>
      </c>
      <c r="D692">
        <v>0</v>
      </c>
      <c r="E692">
        <v>34</v>
      </c>
      <c r="F692" t="str" cm="1">
        <f t="array" ref="F692">_xlfn.IFS(Customer!F1973=1,"Divorced",Customer!G1973=1,"Married",Customer!H1973=1,"Single",Customer!I1973=1,"Together",Customer!J1973=1,"Window")</f>
        <v>Married</v>
      </c>
      <c r="G692" t="str" cm="1">
        <f t="array" ref="G692">_xlfn.IFS(Customer!K1973=1,"Basic",Customer!L1973=1,"Graduate",Customer!M1973=1,"Master",Customer!N1973=1,"PhD")</f>
        <v>Graduate</v>
      </c>
      <c r="H692" t="s">
        <v>15</v>
      </c>
      <c r="I692">
        <v>26</v>
      </c>
      <c r="J692">
        <v>5</v>
      </c>
      <c r="K692">
        <v>15</v>
      </c>
      <c r="L692">
        <v>20</v>
      </c>
      <c r="M692">
        <v>10</v>
      </c>
      <c r="N692">
        <v>10</v>
      </c>
      <c r="O692">
        <v>30</v>
      </c>
      <c r="P692">
        <v>30</v>
      </c>
      <c r="Q692">
        <v>1</v>
      </c>
      <c r="R692">
        <v>1</v>
      </c>
      <c r="S692">
        <v>0</v>
      </c>
      <c r="T692">
        <v>2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1">
        <v>43816</v>
      </c>
    </row>
    <row r="693" spans="1:29" x14ac:dyDescent="0.3">
      <c r="A693">
        <v>1692</v>
      </c>
      <c r="B693">
        <v>155250</v>
      </c>
      <c r="C693">
        <v>0</v>
      </c>
      <c r="D693">
        <v>1</v>
      </c>
      <c r="E693">
        <v>55</v>
      </c>
      <c r="F693" t="str" cm="1">
        <f t="array" ref="F693">_xlfn.IFS(Customer!F995=1,"Divorced",Customer!G995=1,"Married",Customer!H995=1,"Single",Customer!I995=1,"Together",Customer!J995=1,"Window")</f>
        <v>Single</v>
      </c>
      <c r="G693" t="str" cm="1">
        <f t="array" ref="G693">_xlfn.IFS(Customer!K995=1,"Basic",Customer!L995=1,"Graduate",Customer!M995=1,"Master",Customer!N995=1,"PhD")</f>
        <v>Master</v>
      </c>
      <c r="H693" t="s">
        <v>17</v>
      </c>
      <c r="I693">
        <v>49</v>
      </c>
      <c r="J693">
        <v>1866</v>
      </c>
      <c r="K693">
        <v>163</v>
      </c>
      <c r="L693">
        <v>233</v>
      </c>
      <c r="M693">
        <v>90</v>
      </c>
      <c r="N693">
        <v>0</v>
      </c>
      <c r="O693">
        <v>185</v>
      </c>
      <c r="P693">
        <v>2166</v>
      </c>
      <c r="Q693">
        <v>4</v>
      </c>
      <c r="R693">
        <v>7</v>
      </c>
      <c r="S693">
        <v>5</v>
      </c>
      <c r="T693">
        <v>10</v>
      </c>
      <c r="U693">
        <v>5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1">
        <v>43552</v>
      </c>
    </row>
    <row r="694" spans="1:29" x14ac:dyDescent="0.3">
      <c r="A694">
        <v>1693</v>
      </c>
      <c r="B694">
        <v>133249</v>
      </c>
      <c r="C694">
        <v>1</v>
      </c>
      <c r="D694">
        <v>0</v>
      </c>
      <c r="E694">
        <v>45</v>
      </c>
      <c r="F694" t="str" cm="1">
        <f t="array" ref="F694">_xlfn.IFS(Customer!F1743=1,"Divorced",Customer!G1743=1,"Married",Customer!H1743=1,"Single",Customer!I1743=1,"Together",Customer!J1743=1,"Window")</f>
        <v>Single</v>
      </c>
      <c r="G694" t="str" cm="1">
        <f t="array" ref="G694">_xlfn.IFS(Customer!K1743=1,"Basic",Customer!L1743=1,"Graduate",Customer!M1743=1,"Master",Customer!N1743=1,"PhD")</f>
        <v>Graduate</v>
      </c>
      <c r="H694" t="s">
        <v>18</v>
      </c>
      <c r="I694">
        <v>11</v>
      </c>
      <c r="J694">
        <v>24</v>
      </c>
      <c r="K694">
        <v>40</v>
      </c>
      <c r="L694">
        <v>84</v>
      </c>
      <c r="M694">
        <v>76</v>
      </c>
      <c r="N694">
        <v>56</v>
      </c>
      <c r="O694">
        <v>168</v>
      </c>
      <c r="P694">
        <v>112</v>
      </c>
      <c r="Q694">
        <v>2</v>
      </c>
      <c r="R694">
        <v>2</v>
      </c>
      <c r="S694">
        <v>1</v>
      </c>
      <c r="T694">
        <v>3</v>
      </c>
      <c r="U694">
        <v>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1">
        <v>43674</v>
      </c>
    </row>
    <row r="695" spans="1:29" x14ac:dyDescent="0.3">
      <c r="A695">
        <v>1694</v>
      </c>
      <c r="B695">
        <v>158398</v>
      </c>
      <c r="C695">
        <v>0</v>
      </c>
      <c r="D695">
        <v>0</v>
      </c>
      <c r="E695">
        <v>67</v>
      </c>
      <c r="F695" t="str" cm="1">
        <f t="array" ref="F695">_xlfn.IFS(Customer!F891=1,"Divorced",Customer!G891=1,"Married",Customer!H891=1,"Single",Customer!I891=1,"Together",Customer!J891=1,"Window")</f>
        <v>Together</v>
      </c>
      <c r="G695" t="str" cm="1">
        <f t="array" ref="G695">_xlfn.IFS(Customer!K891=1,"Basic",Customer!L891=1,"Graduate",Customer!M891=1,"Master",Customer!N891=1,"PhD")</f>
        <v>Graduate</v>
      </c>
      <c r="H695" t="s">
        <v>19</v>
      </c>
      <c r="I695">
        <v>44</v>
      </c>
      <c r="J695">
        <v>811</v>
      </c>
      <c r="K695">
        <v>14</v>
      </c>
      <c r="L695">
        <v>545</v>
      </c>
      <c r="M695">
        <v>57</v>
      </c>
      <c r="N695">
        <v>57</v>
      </c>
      <c r="O695">
        <v>133</v>
      </c>
      <c r="P695">
        <v>1351</v>
      </c>
      <c r="Q695">
        <v>3</v>
      </c>
      <c r="R695">
        <v>5</v>
      </c>
      <c r="S695">
        <v>4</v>
      </c>
      <c r="T695">
        <v>8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1">
        <v>43757</v>
      </c>
    </row>
    <row r="696" spans="1:29" x14ac:dyDescent="0.3">
      <c r="A696">
        <v>1695</v>
      </c>
      <c r="B696">
        <v>150272</v>
      </c>
      <c r="C696">
        <v>1</v>
      </c>
      <c r="D696">
        <v>0</v>
      </c>
      <c r="E696">
        <v>38</v>
      </c>
      <c r="F696" t="str" cm="1">
        <f t="array" ref="F696">_xlfn.IFS(Customer!F1152=1,"Divorced",Customer!G1152=1,"Married",Customer!H1152=1,"Single",Customer!I1152=1,"Together",Customer!J1152=1,"Window")</f>
        <v>Together</v>
      </c>
      <c r="G696" t="str" cm="1">
        <f t="array" ref="G696">_xlfn.IFS(Customer!K1152=1,"Basic",Customer!L1152=1,"Graduate",Customer!M1152=1,"Master",Customer!N1152=1,"PhD")</f>
        <v>Graduate</v>
      </c>
      <c r="H696" t="s">
        <v>16</v>
      </c>
      <c r="I696">
        <v>75</v>
      </c>
      <c r="J696">
        <v>296</v>
      </c>
      <c r="K696">
        <v>39</v>
      </c>
      <c r="L696">
        <v>197</v>
      </c>
      <c r="M696">
        <v>129</v>
      </c>
      <c r="N696">
        <v>24</v>
      </c>
      <c r="O696">
        <v>12</v>
      </c>
      <c r="P696">
        <v>673</v>
      </c>
      <c r="Q696">
        <v>3</v>
      </c>
      <c r="R696">
        <v>4</v>
      </c>
      <c r="S696">
        <v>1</v>
      </c>
      <c r="T696">
        <v>5</v>
      </c>
      <c r="U696">
        <v>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s="1">
        <v>43842</v>
      </c>
    </row>
    <row r="697" spans="1:29" x14ac:dyDescent="0.3">
      <c r="A697">
        <v>1696</v>
      </c>
      <c r="B697">
        <v>176618</v>
      </c>
      <c r="C697">
        <v>0</v>
      </c>
      <c r="D697">
        <v>0</v>
      </c>
      <c r="E697">
        <v>45</v>
      </c>
      <c r="F697" t="str" cm="1">
        <f t="array" ref="F697">_xlfn.IFS(Customer!F302=1,"Divorced",Customer!G302=1,"Married",Customer!H302=1,"Single",Customer!I302=1,"Together",Customer!J302=1,"Window")</f>
        <v>Married</v>
      </c>
      <c r="G697" t="str" cm="1">
        <f t="array" ref="G697">_xlfn.IFS(Customer!K302=1,"Basic",Customer!L302=1,"Graduate",Customer!M302=1,"Master",Customer!N302=1,"PhD")</f>
        <v>PhD</v>
      </c>
      <c r="H697" t="s">
        <v>20</v>
      </c>
      <c r="I697">
        <v>64</v>
      </c>
      <c r="J697">
        <v>1727</v>
      </c>
      <c r="K697">
        <v>92</v>
      </c>
      <c r="L697">
        <v>678</v>
      </c>
      <c r="M697">
        <v>279</v>
      </c>
      <c r="N697">
        <v>369</v>
      </c>
      <c r="O697">
        <v>339</v>
      </c>
      <c r="P697">
        <v>2805</v>
      </c>
      <c r="Q697">
        <v>1</v>
      </c>
      <c r="R697">
        <v>3</v>
      </c>
      <c r="S697">
        <v>2</v>
      </c>
      <c r="T697">
        <v>5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1">
        <v>43599</v>
      </c>
    </row>
    <row r="698" spans="1:29" x14ac:dyDescent="0.3">
      <c r="A698">
        <v>1697</v>
      </c>
      <c r="B698">
        <v>187305</v>
      </c>
      <c r="C698">
        <v>0</v>
      </c>
      <c r="D698">
        <v>0</v>
      </c>
      <c r="E698">
        <v>60</v>
      </c>
      <c r="F698" t="str" cm="1">
        <f t="array" ref="F698">_xlfn.IFS(Customer!F62=1,"Divorced",Customer!G62=1,"Married",Customer!H62=1,"Single",Customer!I62=1,"Together",Customer!J62=1,"Window")</f>
        <v>Divorced</v>
      </c>
      <c r="G698" t="e" cm="1">
        <f t="array" ref="G698">_xlfn.IFS(Customer!K62=1,"Basic",Customer!L62=1,"Graduate",Customer!M62=1,"Master",Customer!N62=1,"PhD")</f>
        <v>#N/A</v>
      </c>
      <c r="H698" t="s">
        <v>15</v>
      </c>
      <c r="I698">
        <v>19</v>
      </c>
      <c r="J698">
        <v>740</v>
      </c>
      <c r="K698">
        <v>54</v>
      </c>
      <c r="L698">
        <v>1075</v>
      </c>
      <c r="M698">
        <v>135</v>
      </c>
      <c r="N698">
        <v>296</v>
      </c>
      <c r="O698">
        <v>172</v>
      </c>
      <c r="P698">
        <v>2128</v>
      </c>
      <c r="Q698">
        <v>1</v>
      </c>
      <c r="R698">
        <v>5</v>
      </c>
      <c r="S698">
        <v>3</v>
      </c>
      <c r="T698">
        <v>8</v>
      </c>
      <c r="U698">
        <v>2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1</v>
      </c>
      <c r="AC698" s="1">
        <v>43524</v>
      </c>
    </row>
    <row r="699" spans="1:29" x14ac:dyDescent="0.3">
      <c r="A699">
        <v>1698</v>
      </c>
      <c r="B699">
        <v>125851</v>
      </c>
      <c r="C699">
        <v>1</v>
      </c>
      <c r="D699">
        <v>0</v>
      </c>
      <c r="E699">
        <v>42</v>
      </c>
      <c r="F699" t="str" cm="1">
        <f t="array" ref="F699">_xlfn.IFS(Customer!F1958=1,"Divorced",Customer!G1958=1,"Married",Customer!H1958=1,"Single",Customer!I1958=1,"Together",Customer!J1958=1,"Window")</f>
        <v>Together</v>
      </c>
      <c r="G699" t="str" cm="1">
        <f t="array" ref="G699">_xlfn.IFS(Customer!K1958=1,"Basic",Customer!L1958=1,"Graduate",Customer!M1958=1,"Master",Customer!N1958=1,"PhD")</f>
        <v>Graduate</v>
      </c>
      <c r="H699" t="s">
        <v>17</v>
      </c>
      <c r="I699">
        <v>45</v>
      </c>
      <c r="J699">
        <v>44</v>
      </c>
      <c r="K699">
        <v>19</v>
      </c>
      <c r="L699">
        <v>88</v>
      </c>
      <c r="M699">
        <v>34</v>
      </c>
      <c r="N699">
        <v>24</v>
      </c>
      <c r="O699">
        <v>24</v>
      </c>
      <c r="P699">
        <v>185</v>
      </c>
      <c r="Q699">
        <v>2</v>
      </c>
      <c r="R699">
        <v>2</v>
      </c>
      <c r="S699">
        <v>0</v>
      </c>
      <c r="T699">
        <v>3</v>
      </c>
      <c r="U699">
        <v>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s="1">
        <v>43665</v>
      </c>
    </row>
    <row r="700" spans="1:29" x14ac:dyDescent="0.3">
      <c r="A700">
        <v>1699</v>
      </c>
      <c r="B700">
        <v>158710</v>
      </c>
      <c r="C700">
        <v>0</v>
      </c>
      <c r="D700">
        <v>1</v>
      </c>
      <c r="E700">
        <v>50</v>
      </c>
      <c r="F700" t="str" cm="1">
        <f t="array" ref="F700">_xlfn.IFS(Customer!F875=1,"Divorced",Customer!G875=1,"Married",Customer!H875=1,"Single",Customer!I875=1,"Together",Customer!J875=1,"Window")</f>
        <v>Divorced</v>
      </c>
      <c r="G700" t="str" cm="1">
        <f t="array" ref="G700">_xlfn.IFS(Customer!K875=1,"Basic",Customer!L875=1,"Graduate",Customer!M875=1,"Master",Customer!N875=1,"PhD")</f>
        <v>Graduate</v>
      </c>
      <c r="H700" t="s">
        <v>18</v>
      </c>
      <c r="I700">
        <v>77</v>
      </c>
      <c r="J700">
        <v>1189</v>
      </c>
      <c r="K700">
        <v>219</v>
      </c>
      <c r="L700">
        <v>995</v>
      </c>
      <c r="M700">
        <v>0</v>
      </c>
      <c r="N700">
        <v>330</v>
      </c>
      <c r="O700">
        <v>470</v>
      </c>
      <c r="P700">
        <v>2263</v>
      </c>
      <c r="Q700">
        <v>6</v>
      </c>
      <c r="R700">
        <v>11</v>
      </c>
      <c r="S700">
        <v>5</v>
      </c>
      <c r="T700">
        <v>9</v>
      </c>
      <c r="U700">
        <v>6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1">
        <v>43713</v>
      </c>
    </row>
    <row r="701" spans="1:29" x14ac:dyDescent="0.3">
      <c r="A701">
        <v>1700</v>
      </c>
      <c r="B701">
        <v>145160</v>
      </c>
      <c r="C701">
        <v>1</v>
      </c>
      <c r="D701">
        <v>1</v>
      </c>
      <c r="E701">
        <v>62</v>
      </c>
      <c r="F701" t="str" cm="1">
        <f t="array" ref="F701">_xlfn.IFS(Customer!F1313=1,"Divorced",Customer!G1313=1,"Married",Customer!H1313=1,"Single",Customer!I1313=1,"Together",Customer!J1313=1,"Window")</f>
        <v>Single</v>
      </c>
      <c r="G701" t="str" cm="1">
        <f t="array" ref="G701">_xlfn.IFS(Customer!K1313=1,"Basic",Customer!L1313=1,"Graduate",Customer!M1313=1,"Master",Customer!N1313=1,"PhD")</f>
        <v>Graduate</v>
      </c>
      <c r="H701" t="s">
        <v>19</v>
      </c>
      <c r="I701">
        <v>9</v>
      </c>
      <c r="J701">
        <v>26</v>
      </c>
      <c r="K701">
        <v>6</v>
      </c>
      <c r="L701">
        <v>16</v>
      </c>
      <c r="M701">
        <v>10</v>
      </c>
      <c r="N701">
        <v>0</v>
      </c>
      <c r="O701">
        <v>10</v>
      </c>
      <c r="P701">
        <v>48</v>
      </c>
      <c r="Q701">
        <v>1</v>
      </c>
      <c r="R701">
        <v>1</v>
      </c>
      <c r="S701">
        <v>0</v>
      </c>
      <c r="T701">
        <v>2</v>
      </c>
      <c r="U701">
        <v>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1">
        <v>44076</v>
      </c>
    </row>
    <row r="702" spans="1:29" x14ac:dyDescent="0.3">
      <c r="A702">
        <v>1701</v>
      </c>
      <c r="B702">
        <v>174806</v>
      </c>
      <c r="C702">
        <v>0</v>
      </c>
      <c r="D702">
        <v>1</v>
      </c>
      <c r="E702">
        <v>55</v>
      </c>
      <c r="F702" t="str" cm="1">
        <f t="array" ref="F702">_xlfn.IFS(Customer!F358=1,"Divorced",Customer!G358=1,"Married",Customer!H358=1,"Single",Customer!I358=1,"Together",Customer!J358=1,"Window")</f>
        <v>Married</v>
      </c>
      <c r="G702" t="str" cm="1">
        <f t="array" ref="G702">_xlfn.IFS(Customer!K358=1,"Basic",Customer!L358=1,"Graduate",Customer!M358=1,"Master",Customer!N358=1,"PhD")</f>
        <v>Master</v>
      </c>
      <c r="H702" t="s">
        <v>16</v>
      </c>
      <c r="I702">
        <v>1</v>
      </c>
      <c r="J702">
        <v>1566</v>
      </c>
      <c r="K702">
        <v>21</v>
      </c>
      <c r="L702">
        <v>582</v>
      </c>
      <c r="M702">
        <v>0</v>
      </c>
      <c r="N702">
        <v>65</v>
      </c>
      <c r="O702">
        <v>21</v>
      </c>
      <c r="P702">
        <v>2213</v>
      </c>
      <c r="Q702">
        <v>2</v>
      </c>
      <c r="R702">
        <v>5</v>
      </c>
      <c r="S702">
        <v>4</v>
      </c>
      <c r="T702">
        <v>5</v>
      </c>
      <c r="U702">
        <v>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1">
        <v>43611</v>
      </c>
    </row>
    <row r="703" spans="1:29" x14ac:dyDescent="0.3">
      <c r="A703">
        <v>1702</v>
      </c>
      <c r="B703">
        <v>159111</v>
      </c>
      <c r="C703">
        <v>0</v>
      </c>
      <c r="D703">
        <v>0</v>
      </c>
      <c r="E703">
        <v>66</v>
      </c>
      <c r="F703" t="str" cm="1">
        <f t="array" ref="F703">_xlfn.IFS(Customer!F868=1,"Divorced",Customer!G868=1,"Married",Customer!H868=1,"Single",Customer!I868=1,"Together",Customer!J868=1,"Window")</f>
        <v>Married</v>
      </c>
      <c r="G703" t="str" cm="1">
        <f t="array" ref="G703">_xlfn.IFS(Customer!K868=1,"Basic",Customer!L868=1,"Graduate",Customer!M868=1,"Master",Customer!N868=1,"PhD")</f>
        <v>Graduate</v>
      </c>
      <c r="H703" t="s">
        <v>20</v>
      </c>
      <c r="I703">
        <v>90</v>
      </c>
      <c r="J703">
        <v>1410</v>
      </c>
      <c r="K703">
        <v>0</v>
      </c>
      <c r="L703">
        <v>361</v>
      </c>
      <c r="M703">
        <v>75</v>
      </c>
      <c r="N703">
        <v>75</v>
      </c>
      <c r="O703">
        <v>417</v>
      </c>
      <c r="P703">
        <v>1505</v>
      </c>
      <c r="Q703">
        <v>1</v>
      </c>
      <c r="R703">
        <v>11</v>
      </c>
      <c r="S703">
        <v>1</v>
      </c>
      <c r="T703">
        <v>8</v>
      </c>
      <c r="U703">
        <v>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1">
        <v>43745</v>
      </c>
    </row>
    <row r="704" spans="1:29" x14ac:dyDescent="0.3">
      <c r="A704">
        <v>1703</v>
      </c>
      <c r="B704">
        <v>118988</v>
      </c>
      <c r="C704">
        <v>1</v>
      </c>
      <c r="D704">
        <v>0</v>
      </c>
      <c r="E704">
        <v>36</v>
      </c>
      <c r="F704" t="str" cm="1">
        <f t="array" ref="F704">_xlfn.IFS(Customer!F2108=1,"Divorced",Customer!G2108=1,"Married",Customer!H2108=1,"Single",Customer!I2108=1,"Together",Customer!J2108=1,"Window")</f>
        <v>Married</v>
      </c>
      <c r="G704" t="str" cm="1">
        <f t="array" ref="G704">_xlfn.IFS(Customer!K2108=1,"Basic",Customer!L2108=1,"Graduate",Customer!M2108=1,"Master",Customer!N2108=1,"PhD")</f>
        <v>PhD</v>
      </c>
      <c r="H704" t="s">
        <v>15</v>
      </c>
      <c r="I704">
        <v>43</v>
      </c>
      <c r="J704">
        <v>38</v>
      </c>
      <c r="K704">
        <v>0</v>
      </c>
      <c r="L704">
        <v>38</v>
      </c>
      <c r="M704">
        <v>13</v>
      </c>
      <c r="N704">
        <v>6</v>
      </c>
      <c r="O704">
        <v>6</v>
      </c>
      <c r="P704">
        <v>88</v>
      </c>
      <c r="Q704">
        <v>2</v>
      </c>
      <c r="R704">
        <v>1</v>
      </c>
      <c r="S704">
        <v>0</v>
      </c>
      <c r="T704">
        <v>3</v>
      </c>
      <c r="U704">
        <v>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1">
        <v>44131</v>
      </c>
    </row>
    <row r="705" spans="1:29" x14ac:dyDescent="0.3">
      <c r="A705">
        <v>1704</v>
      </c>
      <c r="B705">
        <v>172190</v>
      </c>
      <c r="C705">
        <v>0</v>
      </c>
      <c r="D705">
        <v>0</v>
      </c>
      <c r="E705">
        <v>55</v>
      </c>
      <c r="F705" t="str" cm="1">
        <f t="array" ref="F705">_xlfn.IFS(Customer!F416=1,"Divorced",Customer!G416=1,"Married",Customer!H416=1,"Single",Customer!I416=1,"Together",Customer!J416=1,"Window")</f>
        <v>Married</v>
      </c>
      <c r="G705" t="str" cm="1">
        <f t="array" ref="G705">_xlfn.IFS(Customer!K416=1,"Basic",Customer!L416=1,"Graduate",Customer!M416=1,"Master",Customer!N416=1,"PhD")</f>
        <v>Graduate</v>
      </c>
      <c r="H705" t="s">
        <v>17</v>
      </c>
      <c r="I705">
        <v>79</v>
      </c>
      <c r="J705">
        <v>1424</v>
      </c>
      <c r="K705">
        <v>396</v>
      </c>
      <c r="L705">
        <v>1424</v>
      </c>
      <c r="M705">
        <v>410</v>
      </c>
      <c r="N705">
        <v>396</v>
      </c>
      <c r="O705">
        <v>594</v>
      </c>
      <c r="P705">
        <v>3456</v>
      </c>
      <c r="Q705">
        <v>1</v>
      </c>
      <c r="R705">
        <v>5</v>
      </c>
      <c r="S705">
        <v>6</v>
      </c>
      <c r="T705">
        <v>4</v>
      </c>
      <c r="U705">
        <v>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1">
        <v>43667</v>
      </c>
    </row>
    <row r="706" spans="1:29" x14ac:dyDescent="0.3">
      <c r="A706">
        <v>1705</v>
      </c>
      <c r="B706">
        <v>107500</v>
      </c>
      <c r="C706">
        <v>1</v>
      </c>
      <c r="D706">
        <v>0</v>
      </c>
      <c r="E706">
        <v>44</v>
      </c>
      <c r="F706" t="str" cm="1">
        <f t="array" ref="F706">_xlfn.IFS(Customer!F2200=1,"Divorced",Customer!G2200=1,"Married",Customer!H2200=1,"Single",Customer!I2200=1,"Together",Customer!J2200=1,"Window")</f>
        <v>Married</v>
      </c>
      <c r="G706" t="str" cm="1">
        <f t="array" ref="G706">_xlfn.IFS(Customer!K2200=1,"Basic",Customer!L2200=1,"Graduate",Customer!M2200=1,"Master",Customer!N2200=1,"PhD")</f>
        <v>Graduate</v>
      </c>
      <c r="H706" t="s">
        <v>18</v>
      </c>
      <c r="I706">
        <v>19</v>
      </c>
      <c r="J706">
        <v>100</v>
      </c>
      <c r="K706">
        <v>0</v>
      </c>
      <c r="L706">
        <v>172</v>
      </c>
      <c r="M706">
        <v>186</v>
      </c>
      <c r="N706">
        <v>100</v>
      </c>
      <c r="O706">
        <v>459</v>
      </c>
      <c r="P706">
        <v>100</v>
      </c>
      <c r="Q706">
        <v>5</v>
      </c>
      <c r="R706">
        <v>4</v>
      </c>
      <c r="S706">
        <v>1</v>
      </c>
      <c r="T706">
        <v>2</v>
      </c>
      <c r="U706">
        <v>9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 s="1">
        <v>43471</v>
      </c>
    </row>
    <row r="707" spans="1:29" x14ac:dyDescent="0.3">
      <c r="A707">
        <v>1706</v>
      </c>
      <c r="B707">
        <v>144794</v>
      </c>
      <c r="C707">
        <v>0</v>
      </c>
      <c r="D707">
        <v>1</v>
      </c>
      <c r="E707">
        <v>54</v>
      </c>
      <c r="F707" t="str" cm="1">
        <f t="array" ref="F707">_xlfn.IFS(Customer!F1329=1,"Divorced",Customer!G1329=1,"Married",Customer!H1329=1,"Single",Customer!I1329=1,"Together",Customer!J1329=1,"Window")</f>
        <v>Married</v>
      </c>
      <c r="G707" t="str" cm="1">
        <f t="array" ref="G707">_xlfn.IFS(Customer!K1329=1,"Basic",Customer!L1329=1,"Graduate",Customer!M1329=1,"Master",Customer!N1329=1,"PhD")</f>
        <v>Graduate</v>
      </c>
      <c r="H707" t="s">
        <v>19</v>
      </c>
      <c r="I707">
        <v>99</v>
      </c>
      <c r="J707">
        <v>175</v>
      </c>
      <c r="K707">
        <v>0</v>
      </c>
      <c r="L707">
        <v>23</v>
      </c>
      <c r="M707">
        <v>0</v>
      </c>
      <c r="N707">
        <v>0</v>
      </c>
      <c r="O707">
        <v>13</v>
      </c>
      <c r="P707">
        <v>184</v>
      </c>
      <c r="Q707">
        <v>1</v>
      </c>
      <c r="R707">
        <v>2</v>
      </c>
      <c r="S707">
        <v>0</v>
      </c>
      <c r="T707">
        <v>3</v>
      </c>
      <c r="U707">
        <v>6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1">
        <v>44147</v>
      </c>
    </row>
    <row r="708" spans="1:29" x14ac:dyDescent="0.3">
      <c r="A708">
        <v>1707</v>
      </c>
      <c r="B708">
        <v>180395</v>
      </c>
      <c r="C708">
        <v>0</v>
      </c>
      <c r="D708">
        <v>0</v>
      </c>
      <c r="E708">
        <v>65</v>
      </c>
      <c r="F708" t="str" cm="1">
        <f t="array" ref="F708">_xlfn.IFS(Customer!F196=1,"Divorced",Customer!G196=1,"Married",Customer!H196=1,"Single",Customer!I196=1,"Together",Customer!J196=1,"Window")</f>
        <v>Married</v>
      </c>
      <c r="G708" t="str" cm="1">
        <f t="array" ref="G708">_xlfn.IFS(Customer!K196=1,"Basic",Customer!L196=1,"Graduate",Customer!M196=1,"Master",Customer!N196=1,"PhD")</f>
        <v>Graduate</v>
      </c>
      <c r="H708" t="s">
        <v>16</v>
      </c>
      <c r="I708">
        <v>62</v>
      </c>
      <c r="J708">
        <v>999</v>
      </c>
      <c r="K708">
        <v>56</v>
      </c>
      <c r="L708">
        <v>1584</v>
      </c>
      <c r="M708">
        <v>180</v>
      </c>
      <c r="N708">
        <v>171</v>
      </c>
      <c r="O708">
        <v>108</v>
      </c>
      <c r="P708">
        <v>2881</v>
      </c>
      <c r="Q708">
        <v>1</v>
      </c>
      <c r="R708">
        <v>6</v>
      </c>
      <c r="S708">
        <v>5</v>
      </c>
      <c r="T708">
        <v>12</v>
      </c>
      <c r="U708">
        <v>2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 s="1">
        <v>43950</v>
      </c>
    </row>
    <row r="709" spans="1:29" x14ac:dyDescent="0.3">
      <c r="A709">
        <v>1708</v>
      </c>
      <c r="B709">
        <v>175012</v>
      </c>
      <c r="C709">
        <v>0</v>
      </c>
      <c r="D709">
        <v>0</v>
      </c>
      <c r="E709">
        <v>44</v>
      </c>
      <c r="F709" t="str" cm="1">
        <f t="array" ref="F709">_xlfn.IFS(Customer!F351=1,"Divorced",Customer!G351=1,"Married",Customer!H351=1,"Single",Customer!I351=1,"Together",Customer!J351=1,"Window")</f>
        <v>Divorced</v>
      </c>
      <c r="G709" t="str" cm="1">
        <f t="array" ref="G709">_xlfn.IFS(Customer!K351=1,"Basic",Customer!L351=1,"Graduate",Customer!M351=1,"Master",Customer!N351=1,"PhD")</f>
        <v>Master</v>
      </c>
      <c r="H709" t="s">
        <v>20</v>
      </c>
      <c r="I709">
        <v>41</v>
      </c>
      <c r="J709">
        <v>686</v>
      </c>
      <c r="K709">
        <v>331</v>
      </c>
      <c r="L709">
        <v>509</v>
      </c>
      <c r="M709">
        <v>383</v>
      </c>
      <c r="N709">
        <v>135</v>
      </c>
      <c r="O709">
        <v>352</v>
      </c>
      <c r="P709">
        <v>1692</v>
      </c>
      <c r="Q709">
        <v>1</v>
      </c>
      <c r="R709">
        <v>3</v>
      </c>
      <c r="S709">
        <v>8</v>
      </c>
      <c r="T709">
        <v>11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1">
        <v>44013</v>
      </c>
    </row>
    <row r="710" spans="1:29" x14ac:dyDescent="0.3">
      <c r="A710">
        <v>1709</v>
      </c>
      <c r="B710">
        <v>156962</v>
      </c>
      <c r="C710">
        <v>2</v>
      </c>
      <c r="D710">
        <v>1</v>
      </c>
      <c r="E710">
        <v>55</v>
      </c>
      <c r="F710" t="str" cm="1">
        <f t="array" ref="F710">_xlfn.IFS(Customer!F941=1,"Divorced",Customer!G941=1,"Married",Customer!H941=1,"Single",Customer!I941=1,"Together",Customer!J941=1,"Window")</f>
        <v>Married</v>
      </c>
      <c r="G710" t="str" cm="1">
        <f t="array" ref="G710">_xlfn.IFS(Customer!K941=1,"Basic",Customer!L941=1,"Graduate",Customer!M941=1,"Master",Customer!N941=1,"PhD")</f>
        <v>Master</v>
      </c>
      <c r="H710" t="s">
        <v>15</v>
      </c>
      <c r="I710">
        <v>60</v>
      </c>
      <c r="J710">
        <v>805</v>
      </c>
      <c r="K710">
        <v>8</v>
      </c>
      <c r="L710">
        <v>212</v>
      </c>
      <c r="M710">
        <v>28</v>
      </c>
      <c r="N710">
        <v>8</v>
      </c>
      <c r="O710">
        <v>72</v>
      </c>
      <c r="P710">
        <v>989</v>
      </c>
      <c r="Q710">
        <v>7</v>
      </c>
      <c r="R710">
        <v>6</v>
      </c>
      <c r="S710">
        <v>3</v>
      </c>
      <c r="T710">
        <v>5</v>
      </c>
      <c r="U710">
        <v>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s="1">
        <v>43907</v>
      </c>
    </row>
    <row r="711" spans="1:29" x14ac:dyDescent="0.3">
      <c r="A711">
        <v>1710</v>
      </c>
      <c r="B711">
        <v>189891</v>
      </c>
      <c r="C711">
        <v>0</v>
      </c>
      <c r="D711">
        <v>0</v>
      </c>
      <c r="E711">
        <v>29</v>
      </c>
      <c r="F711" t="str" cm="1">
        <f t="array" ref="F711">_xlfn.IFS(Customer!F48=1,"Divorced",Customer!G48=1,"Married",Customer!H48=1,"Single",Customer!I48=1,"Together",Customer!J48=1,"Window")</f>
        <v>Together</v>
      </c>
      <c r="G711" t="str" cm="1">
        <f t="array" ref="G711">_xlfn.IFS(Customer!K48=1,"Basic",Customer!L48=1,"Graduate",Customer!M48=1,"Master",Customer!N48=1,"PhD")</f>
        <v>Graduate</v>
      </c>
      <c r="H711" t="s">
        <v>17</v>
      </c>
      <c r="I711">
        <v>17</v>
      </c>
      <c r="J711">
        <v>870</v>
      </c>
      <c r="K711">
        <v>46</v>
      </c>
      <c r="L711">
        <v>279</v>
      </c>
      <c r="M711">
        <v>125</v>
      </c>
      <c r="N711">
        <v>59</v>
      </c>
      <c r="O711">
        <v>387</v>
      </c>
      <c r="P711">
        <v>993</v>
      </c>
      <c r="Q711">
        <v>1</v>
      </c>
      <c r="R711">
        <v>11</v>
      </c>
      <c r="S711">
        <v>6</v>
      </c>
      <c r="T711">
        <v>8</v>
      </c>
      <c r="U711">
        <v>4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 s="1">
        <v>43728</v>
      </c>
    </row>
    <row r="712" spans="1:29" x14ac:dyDescent="0.3">
      <c r="A712">
        <v>1711</v>
      </c>
      <c r="B712">
        <v>135946</v>
      </c>
      <c r="C712">
        <v>1</v>
      </c>
      <c r="D712">
        <v>1</v>
      </c>
      <c r="E712">
        <v>71</v>
      </c>
      <c r="F712" t="str" cm="1">
        <f t="array" ref="F712">_xlfn.IFS(Customer!F1638=1,"Divorced",Customer!G1638=1,"Married",Customer!H1638=1,"Single",Customer!I1638=1,"Together",Customer!J1638=1,"Window")</f>
        <v>Divorced</v>
      </c>
      <c r="G712" t="str" cm="1">
        <f t="array" ref="G712">_xlfn.IFS(Customer!K1638=1,"Basic",Customer!L1638=1,"Graduate",Customer!M1638=1,"Master",Customer!N1638=1,"PhD")</f>
        <v>PhD</v>
      </c>
      <c r="H712" t="s">
        <v>18</v>
      </c>
      <c r="I712">
        <v>24</v>
      </c>
      <c r="J712">
        <v>30</v>
      </c>
      <c r="K712">
        <v>0</v>
      </c>
      <c r="L712">
        <v>11</v>
      </c>
      <c r="M712">
        <v>0</v>
      </c>
      <c r="N712">
        <v>0</v>
      </c>
      <c r="O712">
        <v>0</v>
      </c>
      <c r="P712">
        <v>42</v>
      </c>
      <c r="Q712">
        <v>1</v>
      </c>
      <c r="R712">
        <v>0</v>
      </c>
      <c r="S712">
        <v>0</v>
      </c>
      <c r="T712">
        <v>3</v>
      </c>
      <c r="U712">
        <v>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1">
        <v>43893</v>
      </c>
    </row>
    <row r="713" spans="1:29" x14ac:dyDescent="0.3">
      <c r="A713">
        <v>1712</v>
      </c>
      <c r="B713">
        <v>153593</v>
      </c>
      <c r="C713">
        <v>1</v>
      </c>
      <c r="D713">
        <v>1</v>
      </c>
      <c r="E713">
        <v>67</v>
      </c>
      <c r="F713" t="str" cm="1">
        <f t="array" ref="F713">_xlfn.IFS(Customer!F1053=1,"Divorced",Customer!G1053=1,"Married",Customer!H1053=1,"Single",Customer!I1053=1,"Together",Customer!J1053=1,"Window")</f>
        <v>Together</v>
      </c>
      <c r="G713" t="str" cm="1">
        <f t="array" ref="G713">_xlfn.IFS(Customer!K1053=1,"Basic",Customer!L1053=1,"Graduate",Customer!M1053=1,"Master",Customer!N1053=1,"PhD")</f>
        <v>PhD</v>
      </c>
      <c r="H713" t="s">
        <v>19</v>
      </c>
      <c r="I713">
        <v>60</v>
      </c>
      <c r="J713">
        <v>1000</v>
      </c>
      <c r="K713">
        <v>11</v>
      </c>
      <c r="L713">
        <v>224</v>
      </c>
      <c r="M713">
        <v>17</v>
      </c>
      <c r="N713">
        <v>0</v>
      </c>
      <c r="O713">
        <v>123</v>
      </c>
      <c r="P713">
        <v>1129</v>
      </c>
      <c r="Q713">
        <v>8</v>
      </c>
      <c r="R713">
        <v>7</v>
      </c>
      <c r="S713">
        <v>2</v>
      </c>
      <c r="T713">
        <v>6</v>
      </c>
      <c r="U713">
        <v>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1">
        <v>43477</v>
      </c>
    </row>
    <row r="714" spans="1:29" x14ac:dyDescent="0.3">
      <c r="A714">
        <v>1713</v>
      </c>
      <c r="B714">
        <v>166373</v>
      </c>
      <c r="C714">
        <v>1</v>
      </c>
      <c r="D714">
        <v>1</v>
      </c>
      <c r="E714">
        <v>42</v>
      </c>
      <c r="F714" t="str" cm="1">
        <f t="array" ref="F714">_xlfn.IFS(Customer!F619=1,"Divorced",Customer!G619=1,"Married",Customer!H619=1,"Single",Customer!I619=1,"Together",Customer!J619=1,"Window")</f>
        <v>Married</v>
      </c>
      <c r="G714" t="str" cm="1">
        <f t="array" ref="G714">_xlfn.IFS(Customer!K619=1,"Basic",Customer!L619=1,"Graduate",Customer!M619=1,"Master",Customer!N619=1,"PhD")</f>
        <v>Graduate</v>
      </c>
      <c r="H714" t="s">
        <v>16</v>
      </c>
      <c r="I714">
        <v>57</v>
      </c>
      <c r="J714">
        <v>822</v>
      </c>
      <c r="K714">
        <v>23</v>
      </c>
      <c r="L714">
        <v>311</v>
      </c>
      <c r="M714">
        <v>30</v>
      </c>
      <c r="N714">
        <v>60</v>
      </c>
      <c r="O714">
        <v>273</v>
      </c>
      <c r="P714">
        <v>973</v>
      </c>
      <c r="Q714">
        <v>7</v>
      </c>
      <c r="R714">
        <v>4</v>
      </c>
      <c r="S714">
        <v>2</v>
      </c>
      <c r="T714">
        <v>10</v>
      </c>
      <c r="U714">
        <v>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1">
        <v>43786</v>
      </c>
    </row>
    <row r="715" spans="1:29" x14ac:dyDescent="0.3">
      <c r="A715">
        <v>1714</v>
      </c>
      <c r="B715">
        <v>145072</v>
      </c>
      <c r="C715">
        <v>1</v>
      </c>
      <c r="D715">
        <v>2</v>
      </c>
      <c r="E715">
        <v>72</v>
      </c>
      <c r="F715" t="str" cm="1">
        <f t="array" ref="F715">_xlfn.IFS(Customer!F1317=1,"Divorced",Customer!G1317=1,"Married",Customer!H1317=1,"Single",Customer!I1317=1,"Together",Customer!J1317=1,"Window")</f>
        <v>Divorced</v>
      </c>
      <c r="G715" t="str" cm="1">
        <f t="array" ref="G715">_xlfn.IFS(Customer!K1317=1,"Basic",Customer!L1317=1,"Graduate",Customer!M1317=1,"Master",Customer!N1317=1,"PhD")</f>
        <v>PhD</v>
      </c>
      <c r="H715" t="s">
        <v>20</v>
      </c>
      <c r="I715">
        <v>74</v>
      </c>
      <c r="J715">
        <v>463</v>
      </c>
      <c r="K715">
        <v>6</v>
      </c>
      <c r="L715">
        <v>319</v>
      </c>
      <c r="M715">
        <v>23</v>
      </c>
      <c r="N715">
        <v>6</v>
      </c>
      <c r="O715">
        <v>97</v>
      </c>
      <c r="P715">
        <v>721</v>
      </c>
      <c r="Q715">
        <v>5</v>
      </c>
      <c r="R715">
        <v>6</v>
      </c>
      <c r="S715">
        <v>1</v>
      </c>
      <c r="T715">
        <v>4</v>
      </c>
      <c r="U715">
        <v>8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s="1">
        <v>43912</v>
      </c>
    </row>
    <row r="716" spans="1:29" x14ac:dyDescent="0.3">
      <c r="A716">
        <v>1715</v>
      </c>
      <c r="B716">
        <v>189694</v>
      </c>
      <c r="C716">
        <v>1</v>
      </c>
      <c r="D716">
        <v>1</v>
      </c>
      <c r="E716">
        <v>47</v>
      </c>
      <c r="F716" t="str" cm="1">
        <f t="array" ref="F716">_xlfn.IFS(Customer!F49=1,"Divorced",Customer!G49=1,"Married",Customer!H49=1,"Single",Customer!I49=1,"Together",Customer!J49=1,"Window")</f>
        <v>Divorced</v>
      </c>
      <c r="G716" t="str" cm="1">
        <f t="array" ref="G716">_xlfn.IFS(Customer!K49=1,"Basic",Customer!L49=1,"Graduate",Customer!M49=1,"Master",Customer!N49=1,"PhD")</f>
        <v>Graduate</v>
      </c>
      <c r="H716" t="s">
        <v>15</v>
      </c>
      <c r="I716">
        <v>22</v>
      </c>
      <c r="J716">
        <v>2381</v>
      </c>
      <c r="K716">
        <v>59</v>
      </c>
      <c r="L716">
        <v>446</v>
      </c>
      <c r="M716">
        <v>78</v>
      </c>
      <c r="N716">
        <v>59</v>
      </c>
      <c r="O716">
        <v>89</v>
      </c>
      <c r="P716">
        <v>2935</v>
      </c>
      <c r="Q716">
        <v>3</v>
      </c>
      <c r="R716">
        <v>4</v>
      </c>
      <c r="S716">
        <v>3</v>
      </c>
      <c r="T716">
        <v>4</v>
      </c>
      <c r="U716">
        <v>5</v>
      </c>
      <c r="V716">
        <v>0</v>
      </c>
      <c r="W716">
        <v>1</v>
      </c>
      <c r="X716">
        <v>1</v>
      </c>
      <c r="Y716">
        <v>1</v>
      </c>
      <c r="Z716">
        <v>0</v>
      </c>
      <c r="AA716">
        <v>0</v>
      </c>
      <c r="AB716">
        <v>0</v>
      </c>
      <c r="AC716" s="1">
        <v>43905</v>
      </c>
    </row>
    <row r="717" spans="1:29" x14ac:dyDescent="0.3">
      <c r="A717">
        <v>1716</v>
      </c>
      <c r="B717">
        <v>172025</v>
      </c>
      <c r="C717">
        <v>0</v>
      </c>
      <c r="D717">
        <v>0</v>
      </c>
      <c r="E717">
        <v>71</v>
      </c>
      <c r="F717" t="str" cm="1">
        <f t="array" ref="F717">_xlfn.IFS(Customer!F424=1,"Divorced",Customer!G424=1,"Married",Customer!H424=1,"Single",Customer!I424=1,"Together",Customer!J424=1,"Window")</f>
        <v>Married</v>
      </c>
      <c r="G717" t="str" cm="1">
        <f t="array" ref="G717">_xlfn.IFS(Customer!K424=1,"Basic",Customer!L424=1,"Graduate",Customer!M424=1,"Master",Customer!N424=1,"PhD")</f>
        <v>Graduate</v>
      </c>
      <c r="H717" t="s">
        <v>17</v>
      </c>
      <c r="I717">
        <v>46</v>
      </c>
      <c r="J717">
        <v>2310</v>
      </c>
      <c r="K717">
        <v>0</v>
      </c>
      <c r="L717">
        <v>1474</v>
      </c>
      <c r="M717">
        <v>103</v>
      </c>
      <c r="N717">
        <v>119</v>
      </c>
      <c r="O717">
        <v>0</v>
      </c>
      <c r="P717">
        <v>4005</v>
      </c>
      <c r="Q717">
        <v>1</v>
      </c>
      <c r="R717">
        <v>4</v>
      </c>
      <c r="S717">
        <v>8</v>
      </c>
      <c r="T717">
        <v>13</v>
      </c>
      <c r="U717">
        <v>2</v>
      </c>
      <c r="V717">
        <v>0</v>
      </c>
      <c r="W717">
        <v>1</v>
      </c>
      <c r="X717">
        <v>1</v>
      </c>
      <c r="Y717">
        <v>1</v>
      </c>
      <c r="Z717">
        <v>0</v>
      </c>
      <c r="AA717">
        <v>0</v>
      </c>
      <c r="AB717">
        <v>1</v>
      </c>
      <c r="AC717" s="1">
        <v>44107</v>
      </c>
    </row>
    <row r="718" spans="1:29" x14ac:dyDescent="0.3">
      <c r="A718">
        <v>1717</v>
      </c>
      <c r="B718">
        <v>167432</v>
      </c>
      <c r="C718">
        <v>0</v>
      </c>
      <c r="D718">
        <v>1</v>
      </c>
      <c r="E718">
        <v>47</v>
      </c>
      <c r="F718" t="str" cm="1">
        <f t="array" ref="F718">_xlfn.IFS(Customer!F580=1,"Divorced",Customer!G580=1,"Married",Customer!H580=1,"Single",Customer!I580=1,"Together",Customer!J580=1,"Window")</f>
        <v>Married</v>
      </c>
      <c r="G718" t="str" cm="1">
        <f t="array" ref="G718">_xlfn.IFS(Customer!K580=1,"Basic",Customer!L580=1,"Graduate",Customer!M580=1,"Master",Customer!N580=1,"PhD")</f>
        <v>Graduate</v>
      </c>
      <c r="H718" t="s">
        <v>18</v>
      </c>
      <c r="I718">
        <v>69</v>
      </c>
      <c r="J718">
        <v>1073</v>
      </c>
      <c r="K718">
        <v>196</v>
      </c>
      <c r="L718">
        <v>847</v>
      </c>
      <c r="M718">
        <v>439</v>
      </c>
      <c r="N718">
        <v>338</v>
      </c>
      <c r="O718">
        <v>422</v>
      </c>
      <c r="P718">
        <v>2471</v>
      </c>
      <c r="Q718">
        <v>2</v>
      </c>
      <c r="R718">
        <v>8</v>
      </c>
      <c r="S718">
        <v>5</v>
      </c>
      <c r="T718">
        <v>4</v>
      </c>
      <c r="U718">
        <v>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1">
        <v>43711</v>
      </c>
    </row>
    <row r="719" spans="1:29" x14ac:dyDescent="0.3">
      <c r="A719">
        <v>1718</v>
      </c>
      <c r="B719">
        <v>170545</v>
      </c>
      <c r="C719">
        <v>0</v>
      </c>
      <c r="D719">
        <v>1</v>
      </c>
      <c r="E719">
        <v>68</v>
      </c>
      <c r="F719" t="str" cm="1">
        <f t="array" ref="F719">_xlfn.IFS(Customer!F480=1,"Divorced",Customer!G480=1,"Married",Customer!H480=1,"Single",Customer!I480=1,"Together",Customer!J480=1,"Window")</f>
        <v>Together</v>
      </c>
      <c r="G719" t="str" cm="1">
        <f t="array" ref="G719">_xlfn.IFS(Customer!K480=1,"Basic",Customer!L480=1,"Graduate",Customer!M480=1,"Master",Customer!N480=1,"PhD")</f>
        <v>Master</v>
      </c>
      <c r="H719" t="s">
        <v>19</v>
      </c>
      <c r="I719">
        <v>29</v>
      </c>
      <c r="J719">
        <v>334</v>
      </c>
      <c r="K719">
        <v>94</v>
      </c>
      <c r="L719">
        <v>152</v>
      </c>
      <c r="M719">
        <v>133</v>
      </c>
      <c r="N719">
        <v>44</v>
      </c>
      <c r="O719">
        <v>51</v>
      </c>
      <c r="P719">
        <v>706</v>
      </c>
      <c r="Q719">
        <v>1</v>
      </c>
      <c r="R719">
        <v>4</v>
      </c>
      <c r="S719">
        <v>1</v>
      </c>
      <c r="T719">
        <v>7</v>
      </c>
      <c r="U719">
        <v>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1">
        <v>44142</v>
      </c>
    </row>
    <row r="720" spans="1:29" x14ac:dyDescent="0.3">
      <c r="A720">
        <v>1719</v>
      </c>
      <c r="B720">
        <v>117487</v>
      </c>
      <c r="C720">
        <v>1</v>
      </c>
      <c r="D720">
        <v>0</v>
      </c>
      <c r="E720">
        <v>31</v>
      </c>
      <c r="F720" t="str" cm="1">
        <f t="array" ref="F720">_xlfn.IFS(Customer!F2132=1,"Divorced",Customer!G2132=1,"Married",Customer!H2132=1,"Single",Customer!I2132=1,"Together",Customer!J2132=1,"Window")</f>
        <v>Married</v>
      </c>
      <c r="G720" t="str" cm="1">
        <f t="array" ref="G720">_xlfn.IFS(Customer!K2132=1,"Basic",Customer!L2132=1,"Graduate",Customer!M2132=1,"Master",Customer!N2132=1,"PhD")</f>
        <v>Basic</v>
      </c>
      <c r="H720" t="s">
        <v>16</v>
      </c>
      <c r="I720">
        <v>37</v>
      </c>
      <c r="J720">
        <v>0</v>
      </c>
      <c r="K720">
        <v>0</v>
      </c>
      <c r="L720">
        <v>7</v>
      </c>
      <c r="M720">
        <v>47</v>
      </c>
      <c r="N720">
        <v>27</v>
      </c>
      <c r="O720">
        <v>40</v>
      </c>
      <c r="P720">
        <v>40</v>
      </c>
      <c r="Q720">
        <v>1</v>
      </c>
      <c r="R720">
        <v>1</v>
      </c>
      <c r="S720">
        <v>0</v>
      </c>
      <c r="T720">
        <v>2</v>
      </c>
      <c r="U720">
        <v>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1">
        <v>43700</v>
      </c>
    </row>
    <row r="721" spans="1:29" x14ac:dyDescent="0.3">
      <c r="A721">
        <v>1720</v>
      </c>
      <c r="B721">
        <v>162882</v>
      </c>
      <c r="C721">
        <v>0</v>
      </c>
      <c r="D721">
        <v>1</v>
      </c>
      <c r="E721">
        <v>51</v>
      </c>
      <c r="F721" t="str" cm="1">
        <f t="array" ref="F721">_xlfn.IFS(Customer!F743=1,"Divorced",Customer!G743=1,"Married",Customer!H743=1,"Single",Customer!I743=1,"Together",Customer!J743=1,"Window")</f>
        <v>Together</v>
      </c>
      <c r="G721" t="str" cm="1">
        <f t="array" ref="G721">_xlfn.IFS(Customer!K743=1,"Basic",Customer!L743=1,"Graduate",Customer!M743=1,"Master",Customer!N743=1,"PhD")</f>
        <v>Graduate</v>
      </c>
      <c r="H721" t="s">
        <v>20</v>
      </c>
      <c r="I721">
        <v>26</v>
      </c>
      <c r="J721">
        <v>1318</v>
      </c>
      <c r="K721">
        <v>345</v>
      </c>
      <c r="L721">
        <v>1287</v>
      </c>
      <c r="M721">
        <v>202</v>
      </c>
      <c r="N721">
        <v>62</v>
      </c>
      <c r="O721">
        <v>251</v>
      </c>
      <c r="P721">
        <v>2963</v>
      </c>
      <c r="Q721">
        <v>2</v>
      </c>
      <c r="R721">
        <v>7</v>
      </c>
      <c r="S721">
        <v>5</v>
      </c>
      <c r="T721">
        <v>6</v>
      </c>
      <c r="U721">
        <v>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s="1">
        <v>43479</v>
      </c>
    </row>
    <row r="722" spans="1:29" x14ac:dyDescent="0.3">
      <c r="A722">
        <v>1721</v>
      </c>
      <c r="B722">
        <v>164108</v>
      </c>
      <c r="C722">
        <v>0</v>
      </c>
      <c r="D722">
        <v>1</v>
      </c>
      <c r="E722">
        <v>67</v>
      </c>
      <c r="F722" t="str" cm="1">
        <f t="array" ref="F722">_xlfn.IFS(Customer!F700=1,"Divorced",Customer!G700=1,"Married",Customer!H700=1,"Single",Customer!I700=1,"Together",Customer!J700=1,"Window")</f>
        <v>Single</v>
      </c>
      <c r="G722" t="str" cm="1">
        <f t="array" ref="G722">_xlfn.IFS(Customer!K700=1,"Basic",Customer!L700=1,"Graduate",Customer!M700=1,"Master",Customer!N700=1,"PhD")</f>
        <v>PhD</v>
      </c>
      <c r="H722" t="s">
        <v>15</v>
      </c>
      <c r="I722">
        <v>8</v>
      </c>
      <c r="J722">
        <v>2427</v>
      </c>
      <c r="K722">
        <v>26</v>
      </c>
      <c r="L722">
        <v>220</v>
      </c>
      <c r="M722">
        <v>33</v>
      </c>
      <c r="N722">
        <v>54</v>
      </c>
      <c r="O722">
        <v>54</v>
      </c>
      <c r="P722">
        <v>2706</v>
      </c>
      <c r="Q722">
        <v>4</v>
      </c>
      <c r="R722">
        <v>6</v>
      </c>
      <c r="S722">
        <v>9</v>
      </c>
      <c r="T722">
        <v>11</v>
      </c>
      <c r="U722">
        <v>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1">
        <v>43705</v>
      </c>
    </row>
    <row r="723" spans="1:29" x14ac:dyDescent="0.3">
      <c r="A723">
        <v>1722</v>
      </c>
      <c r="B723">
        <v>134941</v>
      </c>
      <c r="C723">
        <v>1</v>
      </c>
      <c r="D723">
        <v>1</v>
      </c>
      <c r="E723">
        <v>64</v>
      </c>
      <c r="F723" t="str" cm="1">
        <f t="array" ref="F723">_xlfn.IFS(Customer!F1674=1,"Divorced",Customer!G1674=1,"Married",Customer!H1674=1,"Single",Customer!I1674=1,"Together",Customer!J1674=1,"Window")</f>
        <v>Together</v>
      </c>
      <c r="G723" t="str" cm="1">
        <f t="array" ref="G723">_xlfn.IFS(Customer!K1674=1,"Basic",Customer!L1674=1,"Graduate",Customer!M1674=1,"Master",Customer!N1674=1,"PhD")</f>
        <v>Master</v>
      </c>
      <c r="H723" t="s">
        <v>17</v>
      </c>
      <c r="I723">
        <v>26</v>
      </c>
      <c r="J723">
        <v>151</v>
      </c>
      <c r="K723">
        <v>8</v>
      </c>
      <c r="L723">
        <v>97</v>
      </c>
      <c r="M723">
        <v>15</v>
      </c>
      <c r="N723">
        <v>12</v>
      </c>
      <c r="O723">
        <v>93</v>
      </c>
      <c r="P723">
        <v>189</v>
      </c>
      <c r="Q723">
        <v>2</v>
      </c>
      <c r="R723">
        <v>3</v>
      </c>
      <c r="S723">
        <v>0</v>
      </c>
      <c r="T723">
        <v>3</v>
      </c>
      <c r="U723">
        <v>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s="1">
        <v>43688</v>
      </c>
    </row>
    <row r="724" spans="1:29" x14ac:dyDescent="0.3">
      <c r="A724">
        <v>1723</v>
      </c>
      <c r="B724">
        <v>148767</v>
      </c>
      <c r="C724">
        <v>1</v>
      </c>
      <c r="D724">
        <v>2</v>
      </c>
      <c r="E724">
        <v>70</v>
      </c>
      <c r="F724" t="str" cm="1">
        <f t="array" ref="F724">_xlfn.IFS(Customer!F1204=1,"Divorced",Customer!G1204=1,"Married",Customer!H1204=1,"Single",Customer!I1204=1,"Together",Customer!J1204=1,"Window")</f>
        <v>Single</v>
      </c>
      <c r="G724" t="str" cm="1">
        <f t="array" ref="G724">_xlfn.IFS(Customer!K1204=1,"Basic",Customer!L1204=1,"Graduate",Customer!M1204=1,"Master",Customer!N1204=1,"PhD")</f>
        <v>PhD</v>
      </c>
      <c r="H724" t="s">
        <v>18</v>
      </c>
      <c r="I724">
        <v>79</v>
      </c>
      <c r="J724">
        <v>85</v>
      </c>
      <c r="K724">
        <v>3</v>
      </c>
      <c r="L724">
        <v>64</v>
      </c>
      <c r="M724">
        <v>9</v>
      </c>
      <c r="N724">
        <v>0</v>
      </c>
      <c r="O724">
        <v>31</v>
      </c>
      <c r="P724">
        <v>131</v>
      </c>
      <c r="Q724">
        <v>3</v>
      </c>
      <c r="R724">
        <v>2</v>
      </c>
      <c r="S724">
        <v>1</v>
      </c>
      <c r="T724">
        <v>3</v>
      </c>
      <c r="U724">
        <v>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1">
        <v>43989</v>
      </c>
    </row>
    <row r="725" spans="1:29" x14ac:dyDescent="0.3">
      <c r="A725">
        <v>1724</v>
      </c>
      <c r="B725">
        <v>138702</v>
      </c>
      <c r="C725">
        <v>1</v>
      </c>
      <c r="D725">
        <v>0</v>
      </c>
      <c r="E725">
        <v>42</v>
      </c>
      <c r="F725" t="str" cm="1">
        <f t="array" ref="F725">_xlfn.IFS(Customer!F1528=1,"Divorced",Customer!G1528=1,"Married",Customer!H1528=1,"Single",Customer!I1528=1,"Together",Customer!J1528=1,"Window")</f>
        <v>Together</v>
      </c>
      <c r="G725" t="e" cm="1">
        <f t="array" ref="G725">_xlfn.IFS(Customer!K1528=1,"Basic",Customer!L1528=1,"Graduate",Customer!M1528=1,"Master",Customer!N1528=1,"PhD")</f>
        <v>#N/A</v>
      </c>
      <c r="H725" t="s">
        <v>19</v>
      </c>
      <c r="I725">
        <v>71</v>
      </c>
      <c r="J725">
        <v>47</v>
      </c>
      <c r="K725">
        <v>39</v>
      </c>
      <c r="L725">
        <v>86</v>
      </c>
      <c r="M725">
        <v>47</v>
      </c>
      <c r="N725">
        <v>29</v>
      </c>
      <c r="O725">
        <v>143</v>
      </c>
      <c r="P725">
        <v>104</v>
      </c>
      <c r="Q725">
        <v>2</v>
      </c>
      <c r="R725">
        <v>3</v>
      </c>
      <c r="S725">
        <v>0</v>
      </c>
      <c r="T725">
        <v>4</v>
      </c>
      <c r="U725">
        <v>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1">
        <v>43836</v>
      </c>
    </row>
    <row r="726" spans="1:29" x14ac:dyDescent="0.3">
      <c r="A726">
        <v>1725</v>
      </c>
      <c r="B726">
        <v>182224</v>
      </c>
      <c r="C726">
        <v>0</v>
      </c>
      <c r="D726">
        <v>0</v>
      </c>
      <c r="E726">
        <v>56</v>
      </c>
      <c r="F726" t="str" cm="1">
        <f t="array" ref="F726">_xlfn.IFS(Customer!F147=1,"Divorced",Customer!G147=1,"Married",Customer!H147=1,"Single",Customer!I147=1,"Together",Customer!J147=1,"Window")</f>
        <v>Married</v>
      </c>
      <c r="G726" t="str" cm="1">
        <f t="array" ref="G726">_xlfn.IFS(Customer!K147=1,"Basic",Customer!L147=1,"Graduate",Customer!M147=1,"Master",Customer!N147=1,"PhD")</f>
        <v>Graduate</v>
      </c>
      <c r="H726" t="s">
        <v>16</v>
      </c>
      <c r="I726">
        <v>83</v>
      </c>
      <c r="J726">
        <v>680</v>
      </c>
      <c r="K726">
        <v>58</v>
      </c>
      <c r="L726">
        <v>798</v>
      </c>
      <c r="M726">
        <v>306</v>
      </c>
      <c r="N726">
        <v>69</v>
      </c>
      <c r="O726">
        <v>89</v>
      </c>
      <c r="P726">
        <v>1822</v>
      </c>
      <c r="Q726">
        <v>1</v>
      </c>
      <c r="R726">
        <v>6</v>
      </c>
      <c r="S726">
        <v>9</v>
      </c>
      <c r="T726">
        <v>5</v>
      </c>
      <c r="U726">
        <v>3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 s="1">
        <v>44013</v>
      </c>
    </row>
    <row r="727" spans="1:29" x14ac:dyDescent="0.3">
      <c r="A727">
        <v>1726</v>
      </c>
      <c r="B727">
        <v>183844</v>
      </c>
      <c r="C727">
        <v>0</v>
      </c>
      <c r="D727">
        <v>0</v>
      </c>
      <c r="E727">
        <v>68</v>
      </c>
      <c r="F727" t="str" cm="1">
        <f t="array" ref="F727">_xlfn.IFS(Customer!F108=1,"Divorced",Customer!G108=1,"Married",Customer!H108=1,"Single",Customer!I108=1,"Together",Customer!J108=1,"Window")</f>
        <v>Together</v>
      </c>
      <c r="G727" t="str" cm="1">
        <f t="array" ref="G727">_xlfn.IFS(Customer!K108=1,"Basic",Customer!L108=1,"Graduate",Customer!M108=1,"Master",Customer!N108=1,"PhD")</f>
        <v>Graduate</v>
      </c>
      <c r="H727" t="s">
        <v>20</v>
      </c>
      <c r="I727">
        <v>57</v>
      </c>
      <c r="J727">
        <v>1976</v>
      </c>
      <c r="K727">
        <v>68</v>
      </c>
      <c r="L727">
        <v>756</v>
      </c>
      <c r="M727">
        <v>164</v>
      </c>
      <c r="N727">
        <v>68</v>
      </c>
      <c r="O727">
        <v>419</v>
      </c>
      <c r="P727">
        <v>2614</v>
      </c>
      <c r="Q727">
        <v>1</v>
      </c>
      <c r="R727">
        <v>4</v>
      </c>
      <c r="S727">
        <v>4</v>
      </c>
      <c r="T727">
        <v>11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 s="1">
        <v>43755</v>
      </c>
    </row>
    <row r="728" spans="1:29" x14ac:dyDescent="0.3">
      <c r="A728">
        <v>1727</v>
      </c>
      <c r="B728">
        <v>117003</v>
      </c>
      <c r="C728">
        <v>1</v>
      </c>
      <c r="D728">
        <v>0</v>
      </c>
      <c r="E728">
        <v>45</v>
      </c>
      <c r="F728" t="str" cm="1">
        <f t="array" ref="F728">_xlfn.IFS(Customer!F2141=1,"Divorced",Customer!G2141=1,"Married",Customer!H2141=1,"Single",Customer!I2141=1,"Together",Customer!J2141=1,"Window")</f>
        <v>Married</v>
      </c>
      <c r="G728" t="e" cm="1">
        <f t="array" ref="G728">_xlfn.IFS(Customer!K2141=1,"Basic",Customer!L2141=1,"Graduate",Customer!M2141=1,"Master",Customer!N2141=1,"PhD")</f>
        <v>#N/A</v>
      </c>
      <c r="H728" t="s">
        <v>15</v>
      </c>
      <c r="I728">
        <v>37</v>
      </c>
      <c r="J728">
        <v>14</v>
      </c>
      <c r="K728">
        <v>34</v>
      </c>
      <c r="L728">
        <v>83</v>
      </c>
      <c r="M728">
        <v>28</v>
      </c>
      <c r="N728">
        <v>55</v>
      </c>
      <c r="O728">
        <v>48</v>
      </c>
      <c r="P728">
        <v>165</v>
      </c>
      <c r="Q728">
        <v>3</v>
      </c>
      <c r="R728">
        <v>2</v>
      </c>
      <c r="S728">
        <v>0</v>
      </c>
      <c r="T728">
        <v>4</v>
      </c>
      <c r="U728">
        <v>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1">
        <v>43966</v>
      </c>
    </row>
    <row r="729" spans="1:29" x14ac:dyDescent="0.3">
      <c r="A729">
        <v>1728</v>
      </c>
      <c r="B729">
        <v>171163</v>
      </c>
      <c r="C729">
        <v>0</v>
      </c>
      <c r="D729">
        <v>0</v>
      </c>
      <c r="E729">
        <v>25</v>
      </c>
      <c r="F729" t="str" cm="1">
        <f t="array" ref="F729">_xlfn.IFS(Customer!F455=1,"Divorced",Customer!G455=1,"Married",Customer!H455=1,"Single",Customer!I455=1,"Together",Customer!J455=1,"Window")</f>
        <v>Single</v>
      </c>
      <c r="G729" t="str" cm="1">
        <f t="array" ref="G729">_xlfn.IFS(Customer!K455=1,"Basic",Customer!L455=1,"Graduate",Customer!M455=1,"Master",Customer!N455=1,"PhD")</f>
        <v>Graduate</v>
      </c>
      <c r="H729" t="s">
        <v>17</v>
      </c>
      <c r="I729">
        <v>30</v>
      </c>
      <c r="J729">
        <v>681</v>
      </c>
      <c r="K729">
        <v>41</v>
      </c>
      <c r="L729">
        <v>895</v>
      </c>
      <c r="M729">
        <v>332</v>
      </c>
      <c r="N729">
        <v>255</v>
      </c>
      <c r="O729">
        <v>106</v>
      </c>
      <c r="P729">
        <v>2097</v>
      </c>
      <c r="Q729">
        <v>1</v>
      </c>
      <c r="R729">
        <v>3</v>
      </c>
      <c r="S729">
        <v>8</v>
      </c>
      <c r="T729">
        <v>12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1">
        <v>44056</v>
      </c>
    </row>
    <row r="730" spans="1:29" x14ac:dyDescent="0.3">
      <c r="A730">
        <v>1729</v>
      </c>
      <c r="B730">
        <v>133697</v>
      </c>
      <c r="C730">
        <v>1</v>
      </c>
      <c r="D730">
        <v>0</v>
      </c>
      <c r="E730">
        <v>50</v>
      </c>
      <c r="F730" t="str" cm="1">
        <f t="array" ref="F730">_xlfn.IFS(Customer!F1722=1,"Divorced",Customer!G1722=1,"Married",Customer!H1722=1,"Single",Customer!I1722=1,"Together",Customer!J1722=1,"Window")</f>
        <v>Single</v>
      </c>
      <c r="G730" t="str" cm="1">
        <f t="array" ref="G730">_xlfn.IFS(Customer!K1722=1,"Basic",Customer!L1722=1,"Graduate",Customer!M1722=1,"Master",Customer!N1722=1,"PhD")</f>
        <v>Graduate</v>
      </c>
      <c r="H730" t="s">
        <v>18</v>
      </c>
      <c r="I730">
        <v>34</v>
      </c>
      <c r="J730">
        <v>16</v>
      </c>
      <c r="K730">
        <v>12</v>
      </c>
      <c r="L730">
        <v>28</v>
      </c>
      <c r="M730">
        <v>0</v>
      </c>
      <c r="N730">
        <v>12</v>
      </c>
      <c r="O730">
        <v>44</v>
      </c>
      <c r="P730">
        <v>24</v>
      </c>
      <c r="Q730">
        <v>1</v>
      </c>
      <c r="R730">
        <v>1</v>
      </c>
      <c r="S730">
        <v>0</v>
      </c>
      <c r="T730">
        <v>2</v>
      </c>
      <c r="U730">
        <v>7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1">
        <v>43881</v>
      </c>
    </row>
    <row r="731" spans="1:29" x14ac:dyDescent="0.3">
      <c r="A731">
        <v>1730</v>
      </c>
      <c r="B731">
        <v>163564</v>
      </c>
      <c r="C731">
        <v>0</v>
      </c>
      <c r="D731">
        <v>0</v>
      </c>
      <c r="E731">
        <v>66</v>
      </c>
      <c r="F731" t="str" cm="1">
        <f t="array" ref="F731">_xlfn.IFS(Customer!F722=1,"Divorced",Customer!G722=1,"Married",Customer!H722=1,"Single",Customer!I722=1,"Together",Customer!J722=1,"Window")</f>
        <v>Married</v>
      </c>
      <c r="G731" t="e" cm="1">
        <f t="array" ref="G731">_xlfn.IFS(Customer!K722=1,"Basic",Customer!L722=1,"Graduate",Customer!M722=1,"Master",Customer!N722=1,"PhD")</f>
        <v>#N/A</v>
      </c>
      <c r="H731" t="s">
        <v>19</v>
      </c>
      <c r="I731">
        <v>0</v>
      </c>
      <c r="J731">
        <v>1979</v>
      </c>
      <c r="K731">
        <v>206</v>
      </c>
      <c r="L731">
        <v>648</v>
      </c>
      <c r="M731">
        <v>39</v>
      </c>
      <c r="N731">
        <v>87</v>
      </c>
      <c r="O731">
        <v>167</v>
      </c>
      <c r="P731">
        <v>2792</v>
      </c>
      <c r="Q731">
        <v>1</v>
      </c>
      <c r="R731">
        <v>10</v>
      </c>
      <c r="S731">
        <v>10</v>
      </c>
      <c r="T731">
        <v>7</v>
      </c>
      <c r="U731">
        <v>6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 s="1">
        <v>44017</v>
      </c>
    </row>
    <row r="732" spans="1:29" x14ac:dyDescent="0.3">
      <c r="A732">
        <v>1731</v>
      </c>
      <c r="B732">
        <v>183443</v>
      </c>
      <c r="C732">
        <v>0</v>
      </c>
      <c r="D732">
        <v>0</v>
      </c>
      <c r="E732">
        <v>48</v>
      </c>
      <c r="F732" t="str" cm="1">
        <f t="array" ref="F732">_xlfn.IFS(Customer!F119=1,"Divorced",Customer!G119=1,"Married",Customer!H119=1,"Single",Customer!I119=1,"Together",Customer!J119=1,"Window")</f>
        <v>Together</v>
      </c>
      <c r="G732" t="str" cm="1">
        <f t="array" ref="G732">_xlfn.IFS(Customer!K119=1,"Basic",Customer!L119=1,"Graduate",Customer!M119=1,"Master",Customer!N119=1,"PhD")</f>
        <v>PhD</v>
      </c>
      <c r="H732" t="s">
        <v>16</v>
      </c>
      <c r="I732">
        <v>89</v>
      </c>
      <c r="J732">
        <v>1139</v>
      </c>
      <c r="K732">
        <v>92</v>
      </c>
      <c r="L732">
        <v>1631</v>
      </c>
      <c r="M732">
        <v>121</v>
      </c>
      <c r="N732">
        <v>123</v>
      </c>
      <c r="O732">
        <v>185</v>
      </c>
      <c r="P732">
        <v>2922</v>
      </c>
      <c r="Q732">
        <v>1</v>
      </c>
      <c r="R732">
        <v>6</v>
      </c>
      <c r="S732">
        <v>10</v>
      </c>
      <c r="T732">
        <v>5</v>
      </c>
      <c r="U732">
        <v>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1">
        <v>43988</v>
      </c>
    </row>
    <row r="733" spans="1:29" x14ac:dyDescent="0.3">
      <c r="A733">
        <v>1732</v>
      </c>
      <c r="B733">
        <v>151518</v>
      </c>
      <c r="C733">
        <v>0</v>
      </c>
      <c r="D733">
        <v>1</v>
      </c>
      <c r="E733">
        <v>62</v>
      </c>
      <c r="F733" t="str" cm="1">
        <f t="array" ref="F733">_xlfn.IFS(Customer!F1108=1,"Divorced",Customer!G1108=1,"Married",Customer!H1108=1,"Single",Customer!I1108=1,"Together",Customer!J1108=1,"Window")</f>
        <v>Together</v>
      </c>
      <c r="G733" t="str" cm="1">
        <f t="array" ref="G733">_xlfn.IFS(Customer!K1108=1,"Basic",Customer!L1108=1,"Graduate",Customer!M1108=1,"Master",Customer!N1108=1,"PhD")</f>
        <v>PhD</v>
      </c>
      <c r="H733" t="s">
        <v>20</v>
      </c>
      <c r="I733">
        <v>92</v>
      </c>
      <c r="J733">
        <v>1029</v>
      </c>
      <c r="K733">
        <v>24</v>
      </c>
      <c r="L733">
        <v>194</v>
      </c>
      <c r="M733">
        <v>50</v>
      </c>
      <c r="N733">
        <v>12</v>
      </c>
      <c r="O733">
        <v>12</v>
      </c>
      <c r="P733">
        <v>1297</v>
      </c>
      <c r="Q733">
        <v>2</v>
      </c>
      <c r="R733">
        <v>3</v>
      </c>
      <c r="S733">
        <v>2</v>
      </c>
      <c r="T733">
        <v>10</v>
      </c>
      <c r="U733">
        <v>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s="1">
        <v>43899</v>
      </c>
    </row>
    <row r="734" spans="1:29" x14ac:dyDescent="0.3">
      <c r="A734">
        <v>1733</v>
      </c>
      <c r="B734">
        <v>158330</v>
      </c>
      <c r="C734">
        <v>0</v>
      </c>
      <c r="D734">
        <v>1</v>
      </c>
      <c r="E734">
        <v>45</v>
      </c>
      <c r="F734" t="str" cm="1">
        <f t="array" ref="F734">_xlfn.IFS(Customer!F894=1,"Divorced",Customer!G894=1,"Married",Customer!H894=1,"Single",Customer!I894=1,"Together",Customer!J894=1,"Window")</f>
        <v>Window</v>
      </c>
      <c r="G734" t="str" cm="1">
        <f t="array" ref="G734">_xlfn.IFS(Customer!K894=1,"Basic",Customer!L894=1,"Graduate",Customer!M894=1,"Master",Customer!N894=1,"PhD")</f>
        <v>Graduate</v>
      </c>
      <c r="H734" t="s">
        <v>15</v>
      </c>
      <c r="I734">
        <v>87</v>
      </c>
      <c r="J734">
        <v>1208</v>
      </c>
      <c r="K734">
        <v>144</v>
      </c>
      <c r="L734">
        <v>578</v>
      </c>
      <c r="M734">
        <v>282</v>
      </c>
      <c r="N734">
        <v>266</v>
      </c>
      <c r="O734">
        <v>410</v>
      </c>
      <c r="P734">
        <v>2068</v>
      </c>
      <c r="Q734">
        <v>1</v>
      </c>
      <c r="R734">
        <v>6</v>
      </c>
      <c r="S734">
        <v>4</v>
      </c>
      <c r="T734">
        <v>13</v>
      </c>
      <c r="U734">
        <v>4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s="1">
        <v>43982</v>
      </c>
    </row>
    <row r="735" spans="1:29" x14ac:dyDescent="0.3">
      <c r="A735">
        <v>1734</v>
      </c>
      <c r="B735">
        <v>180952</v>
      </c>
      <c r="C735">
        <v>0</v>
      </c>
      <c r="D735">
        <v>0</v>
      </c>
      <c r="E735">
        <v>51</v>
      </c>
      <c r="F735" t="str" cm="1">
        <f t="array" ref="F735">_xlfn.IFS(Customer!F181=1,"Divorced",Customer!G181=1,"Married",Customer!H181=1,"Single",Customer!I181=1,"Together",Customer!J181=1,"Window")</f>
        <v>Married</v>
      </c>
      <c r="G735" t="str" cm="1">
        <f t="array" ref="G735">_xlfn.IFS(Customer!K181=1,"Basic",Customer!L181=1,"Graduate",Customer!M181=1,"Master",Customer!N181=1,"PhD")</f>
        <v>Graduate</v>
      </c>
      <c r="H735" t="s">
        <v>17</v>
      </c>
      <c r="I735">
        <v>20</v>
      </c>
      <c r="J735">
        <v>1739</v>
      </c>
      <c r="K735">
        <v>398</v>
      </c>
      <c r="L735">
        <v>1540</v>
      </c>
      <c r="M735">
        <v>92</v>
      </c>
      <c r="N735">
        <v>60</v>
      </c>
      <c r="O735">
        <v>98</v>
      </c>
      <c r="P735">
        <v>3731</v>
      </c>
      <c r="Q735">
        <v>1</v>
      </c>
      <c r="R735">
        <v>8</v>
      </c>
      <c r="S735">
        <v>5</v>
      </c>
      <c r="T735">
        <v>11</v>
      </c>
      <c r="U735">
        <v>8</v>
      </c>
      <c r="V735">
        <v>0</v>
      </c>
      <c r="W735">
        <v>1</v>
      </c>
      <c r="X735">
        <v>1</v>
      </c>
      <c r="Y735">
        <v>1</v>
      </c>
      <c r="Z735">
        <v>0</v>
      </c>
      <c r="AA735">
        <v>0</v>
      </c>
      <c r="AB735">
        <v>1</v>
      </c>
      <c r="AC735" s="1">
        <v>43682</v>
      </c>
    </row>
    <row r="736" spans="1:29" x14ac:dyDescent="0.3">
      <c r="A736">
        <v>1735</v>
      </c>
      <c r="B736">
        <v>175507</v>
      </c>
      <c r="C736">
        <v>0</v>
      </c>
      <c r="D736">
        <v>0</v>
      </c>
      <c r="E736">
        <v>41</v>
      </c>
      <c r="F736" t="str" cm="1">
        <f t="array" ref="F736">_xlfn.IFS(Customer!F329=1,"Divorced",Customer!G329=1,"Married",Customer!H329=1,"Single",Customer!I329=1,"Together",Customer!J329=1,"Window")</f>
        <v>Together</v>
      </c>
      <c r="G736" t="str" cm="1">
        <f t="array" ref="G736">_xlfn.IFS(Customer!K329=1,"Basic",Customer!L329=1,"Graduate",Customer!M329=1,"Master",Customer!N329=1,"PhD")</f>
        <v>Graduate</v>
      </c>
      <c r="H736" t="s">
        <v>18</v>
      </c>
      <c r="I736">
        <v>56</v>
      </c>
      <c r="J736">
        <v>1648</v>
      </c>
      <c r="K736">
        <v>216</v>
      </c>
      <c r="L736">
        <v>869</v>
      </c>
      <c r="M736">
        <v>242</v>
      </c>
      <c r="N736">
        <v>186</v>
      </c>
      <c r="O736">
        <v>186</v>
      </c>
      <c r="P736">
        <v>2975</v>
      </c>
      <c r="Q736">
        <v>1</v>
      </c>
      <c r="R736">
        <v>8</v>
      </c>
      <c r="S736">
        <v>6</v>
      </c>
      <c r="T736">
        <v>6</v>
      </c>
      <c r="U736">
        <v>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1">
        <v>44110</v>
      </c>
    </row>
    <row r="737" spans="1:29" x14ac:dyDescent="0.3">
      <c r="A737">
        <v>1736</v>
      </c>
      <c r="B737">
        <v>163855</v>
      </c>
      <c r="C737">
        <v>0</v>
      </c>
      <c r="D737">
        <v>0</v>
      </c>
      <c r="E737">
        <v>42</v>
      </c>
      <c r="F737" t="str" cm="1">
        <f t="array" ref="F737">_xlfn.IFS(Customer!F712=1,"Divorced",Customer!G712=1,"Married",Customer!H712=1,"Single",Customer!I712=1,"Together",Customer!J712=1,"Window")</f>
        <v>Together</v>
      </c>
      <c r="G737" t="e" cm="1">
        <f t="array" ref="G737">_xlfn.IFS(Customer!K712=1,"Basic",Customer!L712=1,"Graduate",Customer!M712=1,"Master",Customer!N712=1,"PhD")</f>
        <v>#N/A</v>
      </c>
      <c r="H737" t="s">
        <v>19</v>
      </c>
      <c r="I737">
        <v>28</v>
      </c>
      <c r="J737">
        <v>921</v>
      </c>
      <c r="K737">
        <v>90</v>
      </c>
      <c r="L737">
        <v>806</v>
      </c>
      <c r="M737">
        <v>239</v>
      </c>
      <c r="N737">
        <v>298</v>
      </c>
      <c r="O737">
        <v>228</v>
      </c>
      <c r="P737">
        <v>2125</v>
      </c>
      <c r="Q737">
        <v>1</v>
      </c>
      <c r="R737">
        <v>7</v>
      </c>
      <c r="S737">
        <v>3</v>
      </c>
      <c r="T737">
        <v>13</v>
      </c>
      <c r="U737">
        <v>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1">
        <v>43663</v>
      </c>
    </row>
    <row r="738" spans="1:29" x14ac:dyDescent="0.3">
      <c r="A738">
        <v>1737</v>
      </c>
      <c r="B738">
        <v>162220</v>
      </c>
      <c r="C738">
        <v>0</v>
      </c>
      <c r="D738">
        <v>1</v>
      </c>
      <c r="E738">
        <v>48</v>
      </c>
      <c r="F738" t="str" cm="1">
        <f t="array" ref="F738">_xlfn.IFS(Customer!F770=1,"Divorced",Customer!G770=1,"Married",Customer!H770=1,"Single",Customer!I770=1,"Together",Customer!J770=1,"Window")</f>
        <v>Together</v>
      </c>
      <c r="G738" t="str" cm="1">
        <f t="array" ref="G738">_xlfn.IFS(Customer!K770=1,"Basic",Customer!L770=1,"Graduate",Customer!M770=1,"Master",Customer!N770=1,"PhD")</f>
        <v>PhD</v>
      </c>
      <c r="H738" t="s">
        <v>16</v>
      </c>
      <c r="I738">
        <v>55</v>
      </c>
      <c r="J738">
        <v>2083</v>
      </c>
      <c r="K738">
        <v>31</v>
      </c>
      <c r="L738">
        <v>978</v>
      </c>
      <c r="M738">
        <v>42</v>
      </c>
      <c r="N738">
        <v>31</v>
      </c>
      <c r="O738">
        <v>31</v>
      </c>
      <c r="P738">
        <v>3134</v>
      </c>
      <c r="Q738">
        <v>5</v>
      </c>
      <c r="R738">
        <v>7</v>
      </c>
      <c r="S738">
        <v>6</v>
      </c>
      <c r="T738">
        <v>5</v>
      </c>
      <c r="U738">
        <v>6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 s="1">
        <v>43481</v>
      </c>
    </row>
    <row r="739" spans="1:29" x14ac:dyDescent="0.3">
      <c r="A739">
        <v>1738</v>
      </c>
      <c r="B739">
        <v>158512</v>
      </c>
      <c r="C739">
        <v>0</v>
      </c>
      <c r="D739">
        <v>1</v>
      </c>
      <c r="E739">
        <v>56</v>
      </c>
      <c r="F739" t="str" cm="1">
        <f t="array" ref="F739">_xlfn.IFS(Customer!F886=1,"Divorced",Customer!G886=1,"Married",Customer!H886=1,"Single",Customer!I886=1,"Together",Customer!J886=1,"Window")</f>
        <v>Married</v>
      </c>
      <c r="G739" t="str" cm="1">
        <f t="array" ref="G739">_xlfn.IFS(Customer!K886=1,"Basic",Customer!L886=1,"Graduate",Customer!M886=1,"Master",Customer!N886=1,"PhD")</f>
        <v>Graduate</v>
      </c>
      <c r="H739" t="s">
        <v>20</v>
      </c>
      <c r="I739">
        <v>25</v>
      </c>
      <c r="J739">
        <v>2425</v>
      </c>
      <c r="K739">
        <v>27</v>
      </c>
      <c r="L739">
        <v>274</v>
      </c>
      <c r="M739">
        <v>35</v>
      </c>
      <c r="N739">
        <v>0</v>
      </c>
      <c r="O739">
        <v>412</v>
      </c>
      <c r="P739">
        <v>2349</v>
      </c>
      <c r="Q739">
        <v>5</v>
      </c>
      <c r="R739">
        <v>3</v>
      </c>
      <c r="S739">
        <v>4</v>
      </c>
      <c r="T739">
        <v>8</v>
      </c>
      <c r="U739">
        <v>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1">
        <v>43885</v>
      </c>
    </row>
    <row r="740" spans="1:29" x14ac:dyDescent="0.3">
      <c r="A740">
        <v>1739</v>
      </c>
      <c r="B740">
        <v>140662</v>
      </c>
      <c r="C740">
        <v>1</v>
      </c>
      <c r="D740">
        <v>0</v>
      </c>
      <c r="E740">
        <v>41</v>
      </c>
      <c r="F740" t="str" cm="1">
        <f t="array" ref="F740">_xlfn.IFS(Customer!F1468=1,"Divorced",Customer!G1468=1,"Married",Customer!H1468=1,"Single",Customer!I1468=1,"Together",Customer!J1468=1,"Window")</f>
        <v>Married</v>
      </c>
      <c r="G740" t="str" cm="1">
        <f t="array" ref="G740">_xlfn.IFS(Customer!K1468=1,"Basic",Customer!L1468=1,"Graduate",Customer!M1468=1,"Master",Customer!N1468=1,"PhD")</f>
        <v>Master</v>
      </c>
      <c r="H740" t="s">
        <v>15</v>
      </c>
      <c r="I740">
        <v>0</v>
      </c>
      <c r="J740">
        <v>138</v>
      </c>
      <c r="K740">
        <v>7</v>
      </c>
      <c r="L740">
        <v>80</v>
      </c>
      <c r="M740">
        <v>0</v>
      </c>
      <c r="N740">
        <v>14</v>
      </c>
      <c r="O740">
        <v>80</v>
      </c>
      <c r="P740">
        <v>159</v>
      </c>
      <c r="Q740">
        <v>2</v>
      </c>
      <c r="R740">
        <v>2</v>
      </c>
      <c r="S740">
        <v>1</v>
      </c>
      <c r="T740">
        <v>3</v>
      </c>
      <c r="U740">
        <v>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s="1">
        <v>43697</v>
      </c>
    </row>
    <row r="741" spans="1:29" x14ac:dyDescent="0.3">
      <c r="A741">
        <v>1740</v>
      </c>
      <c r="B741">
        <v>138829</v>
      </c>
      <c r="C741">
        <v>0</v>
      </c>
      <c r="D741">
        <v>1</v>
      </c>
      <c r="E741">
        <v>61</v>
      </c>
      <c r="F741" t="str" cm="1">
        <f t="array" ref="F741">_xlfn.IFS(Customer!F1523=1,"Divorced",Customer!G1523=1,"Married",Customer!H1523=1,"Single",Customer!I1523=1,"Together",Customer!J1523=1,"Window")</f>
        <v>Married</v>
      </c>
      <c r="G741" t="str" cm="1">
        <f t="array" ref="G741">_xlfn.IFS(Customer!K1523=1,"Basic",Customer!L1523=1,"Graduate",Customer!M1523=1,"Master",Customer!N1523=1,"PhD")</f>
        <v>PhD</v>
      </c>
      <c r="H741" t="s">
        <v>17</v>
      </c>
      <c r="I741">
        <v>86</v>
      </c>
      <c r="J741">
        <v>272</v>
      </c>
      <c r="K741">
        <v>0</v>
      </c>
      <c r="L741">
        <v>25</v>
      </c>
      <c r="M741">
        <v>0</v>
      </c>
      <c r="N741">
        <v>0</v>
      </c>
      <c r="O741">
        <v>57</v>
      </c>
      <c r="P741">
        <v>240</v>
      </c>
      <c r="Q741">
        <v>1</v>
      </c>
      <c r="R741">
        <v>3</v>
      </c>
      <c r="S741">
        <v>2</v>
      </c>
      <c r="T741">
        <v>2</v>
      </c>
      <c r="U741">
        <v>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1">
        <v>44084</v>
      </c>
    </row>
    <row r="742" spans="1:29" x14ac:dyDescent="0.3">
      <c r="A742">
        <v>1741</v>
      </c>
      <c r="B742">
        <v>135523</v>
      </c>
      <c r="C742">
        <v>1</v>
      </c>
      <c r="D742">
        <v>0</v>
      </c>
      <c r="E742">
        <v>39</v>
      </c>
      <c r="F742" t="str" cm="1">
        <f t="array" ref="F742">_xlfn.IFS(Customer!F1660=1,"Divorced",Customer!G1660=1,"Married",Customer!H1660=1,"Single",Customer!I1660=1,"Together",Customer!J1660=1,"Window")</f>
        <v>Married</v>
      </c>
      <c r="G742" t="e" cm="1">
        <f t="array" ref="G742">_xlfn.IFS(Customer!K1660=1,"Basic",Customer!L1660=1,"Graduate",Customer!M1660=1,"Master",Customer!N1660=1,"PhD")</f>
        <v>#N/A</v>
      </c>
      <c r="H742" t="s">
        <v>18</v>
      </c>
      <c r="I742">
        <v>8</v>
      </c>
      <c r="J742">
        <v>42</v>
      </c>
      <c r="K742">
        <v>19</v>
      </c>
      <c r="L742">
        <v>84</v>
      </c>
      <c r="M742">
        <v>46</v>
      </c>
      <c r="N742">
        <v>19</v>
      </c>
      <c r="O742">
        <v>42</v>
      </c>
      <c r="P742">
        <v>168</v>
      </c>
      <c r="Q742">
        <v>2</v>
      </c>
      <c r="R742">
        <v>3</v>
      </c>
      <c r="S742">
        <v>0</v>
      </c>
      <c r="T742">
        <v>3</v>
      </c>
      <c r="U742">
        <v>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s="1">
        <v>43899</v>
      </c>
    </row>
    <row r="743" spans="1:29" x14ac:dyDescent="0.3">
      <c r="A743">
        <v>1742</v>
      </c>
      <c r="B743">
        <v>179146</v>
      </c>
      <c r="C743">
        <v>1</v>
      </c>
      <c r="D743">
        <v>1</v>
      </c>
      <c r="E743">
        <v>53</v>
      </c>
      <c r="F743" t="str" cm="1">
        <f t="array" ref="F743">_xlfn.IFS(Customer!F233=1,"Divorced",Customer!G233=1,"Married",Customer!H233=1,"Single",Customer!I233=1,"Together",Customer!J233=1,"Window")</f>
        <v>Single</v>
      </c>
      <c r="G743" t="str" cm="1">
        <f t="array" ref="G743">_xlfn.IFS(Customer!K233=1,"Basic",Customer!L233=1,"Graduate",Customer!M233=1,"Master",Customer!N233=1,"PhD")</f>
        <v>Graduate</v>
      </c>
      <c r="H743" t="s">
        <v>19</v>
      </c>
      <c r="I743">
        <v>33</v>
      </c>
      <c r="J743">
        <v>555</v>
      </c>
      <c r="K743">
        <v>36</v>
      </c>
      <c r="L743">
        <v>505</v>
      </c>
      <c r="M743">
        <v>48</v>
      </c>
      <c r="N743">
        <v>97</v>
      </c>
      <c r="O743">
        <v>36</v>
      </c>
      <c r="P743">
        <v>1204</v>
      </c>
      <c r="Q743">
        <v>2</v>
      </c>
      <c r="R743">
        <v>8</v>
      </c>
      <c r="S743">
        <v>1</v>
      </c>
      <c r="T743">
        <v>8</v>
      </c>
      <c r="U743">
        <v>6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s="1">
        <v>44102</v>
      </c>
    </row>
    <row r="744" spans="1:29" x14ac:dyDescent="0.3">
      <c r="A744">
        <v>1743</v>
      </c>
      <c r="B744">
        <v>178285</v>
      </c>
      <c r="C744">
        <v>0</v>
      </c>
      <c r="D744">
        <v>0</v>
      </c>
      <c r="E744">
        <v>32</v>
      </c>
      <c r="F744" t="str" cm="1">
        <f t="array" ref="F744">_xlfn.IFS(Customer!F258=1,"Divorced",Customer!G258=1,"Married",Customer!H258=1,"Single",Customer!I258=1,"Together",Customer!J258=1,"Window")</f>
        <v>Married</v>
      </c>
      <c r="G744" t="str" cm="1">
        <f t="array" ref="G744">_xlfn.IFS(Customer!K258=1,"Basic",Customer!L258=1,"Graduate",Customer!M258=1,"Master",Customer!N258=1,"PhD")</f>
        <v>Master</v>
      </c>
      <c r="H744" t="s">
        <v>16</v>
      </c>
      <c r="I744">
        <v>13</v>
      </c>
      <c r="J744">
        <v>1473</v>
      </c>
      <c r="K744">
        <v>244</v>
      </c>
      <c r="L744">
        <v>890</v>
      </c>
      <c r="M744">
        <v>399</v>
      </c>
      <c r="N744">
        <v>153</v>
      </c>
      <c r="O744">
        <v>91</v>
      </c>
      <c r="P744">
        <v>3068</v>
      </c>
      <c r="Q744">
        <v>1</v>
      </c>
      <c r="R744">
        <v>6</v>
      </c>
      <c r="S744">
        <v>4</v>
      </c>
      <c r="T744">
        <v>10</v>
      </c>
      <c r="U744">
        <v>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s="1">
        <v>43924</v>
      </c>
    </row>
    <row r="745" spans="1:29" x14ac:dyDescent="0.3">
      <c r="A745">
        <v>1744</v>
      </c>
      <c r="B745">
        <v>131626</v>
      </c>
      <c r="C745">
        <v>1</v>
      </c>
      <c r="D745">
        <v>0</v>
      </c>
      <c r="E745">
        <v>42</v>
      </c>
      <c r="F745" t="str" cm="1">
        <f t="array" ref="F745">_xlfn.IFS(Customer!F1788=1,"Divorced",Customer!G1788=1,"Married",Customer!H1788=1,"Single",Customer!I1788=1,"Together",Customer!J1788=1,"Window")</f>
        <v>Single</v>
      </c>
      <c r="G745" t="str" cm="1">
        <f t="array" ref="G745">_xlfn.IFS(Customer!K1788=1,"Basic",Customer!L1788=1,"Graduate",Customer!M1788=1,"Master",Customer!N1788=1,"PhD")</f>
        <v>PhD</v>
      </c>
      <c r="H745" t="s">
        <v>20</v>
      </c>
      <c r="I745">
        <v>12</v>
      </c>
      <c r="J745">
        <v>162</v>
      </c>
      <c r="K745">
        <v>4</v>
      </c>
      <c r="L745">
        <v>37</v>
      </c>
      <c r="M745">
        <v>8</v>
      </c>
      <c r="N745">
        <v>4</v>
      </c>
      <c r="O745">
        <v>142</v>
      </c>
      <c r="P745">
        <v>75</v>
      </c>
      <c r="Q745">
        <v>1</v>
      </c>
      <c r="R745">
        <v>2</v>
      </c>
      <c r="S745">
        <v>1</v>
      </c>
      <c r="T745">
        <v>2</v>
      </c>
      <c r="U745">
        <v>7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 s="1">
        <v>43753</v>
      </c>
    </row>
    <row r="746" spans="1:29" x14ac:dyDescent="0.3">
      <c r="A746">
        <v>1745</v>
      </c>
      <c r="B746">
        <v>175127</v>
      </c>
      <c r="C746">
        <v>0</v>
      </c>
      <c r="D746">
        <v>0</v>
      </c>
      <c r="E746">
        <v>68</v>
      </c>
      <c r="F746" t="str" cm="1">
        <f t="array" ref="F746">_xlfn.IFS(Customer!F345=1,"Divorced",Customer!G345=1,"Married",Customer!H345=1,"Single",Customer!I345=1,"Together",Customer!J345=1,"Window")</f>
        <v>Single</v>
      </c>
      <c r="G746" t="str" cm="1">
        <f t="array" ref="G746">_xlfn.IFS(Customer!K345=1,"Basic",Customer!L345=1,"Graduate",Customer!M345=1,"Master",Customer!N345=1,"PhD")</f>
        <v>Graduate</v>
      </c>
      <c r="H746" t="s">
        <v>15</v>
      </c>
      <c r="I746">
        <v>92</v>
      </c>
      <c r="J746">
        <v>473</v>
      </c>
      <c r="K746">
        <v>82</v>
      </c>
      <c r="L746">
        <v>711</v>
      </c>
      <c r="M746">
        <v>107</v>
      </c>
      <c r="N746">
        <v>40</v>
      </c>
      <c r="O746">
        <v>529</v>
      </c>
      <c r="P746">
        <v>883</v>
      </c>
      <c r="Q746">
        <v>1</v>
      </c>
      <c r="R746">
        <v>2</v>
      </c>
      <c r="S746">
        <v>11</v>
      </c>
      <c r="T746">
        <v>5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s="1">
        <v>44130</v>
      </c>
    </row>
    <row r="747" spans="1:29" x14ac:dyDescent="0.3">
      <c r="A747">
        <v>1746</v>
      </c>
      <c r="B747">
        <v>148726</v>
      </c>
      <c r="C747">
        <v>0</v>
      </c>
      <c r="D747">
        <v>1</v>
      </c>
      <c r="E747">
        <v>65</v>
      </c>
      <c r="F747" t="str" cm="1">
        <f t="array" ref="F747">_xlfn.IFS(Customer!F1206=1,"Divorced",Customer!G1206=1,"Married",Customer!H1206=1,"Single",Customer!I1206=1,"Together",Customer!J1206=1,"Window")</f>
        <v>Married</v>
      </c>
      <c r="G747" t="str" cm="1">
        <f t="array" ref="G747">_xlfn.IFS(Customer!K1206=1,"Basic",Customer!L1206=1,"Graduate",Customer!M1206=1,"Master",Customer!N1206=1,"PhD")</f>
        <v>Graduate</v>
      </c>
      <c r="H747" t="s">
        <v>17</v>
      </c>
      <c r="I747">
        <v>90</v>
      </c>
      <c r="J747">
        <v>421</v>
      </c>
      <c r="K747">
        <v>9</v>
      </c>
      <c r="L747">
        <v>116</v>
      </c>
      <c r="M747">
        <v>12</v>
      </c>
      <c r="N747">
        <v>0</v>
      </c>
      <c r="O747">
        <v>180</v>
      </c>
      <c r="P747">
        <v>378</v>
      </c>
      <c r="Q747">
        <v>3</v>
      </c>
      <c r="R747">
        <v>3</v>
      </c>
      <c r="S747">
        <v>2</v>
      </c>
      <c r="T747">
        <v>4</v>
      </c>
      <c r="U747">
        <v>6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1">
        <v>43740</v>
      </c>
    </row>
    <row r="748" spans="1:29" x14ac:dyDescent="0.3">
      <c r="A748">
        <v>1747</v>
      </c>
      <c r="B748">
        <v>174985</v>
      </c>
      <c r="C748">
        <v>0</v>
      </c>
      <c r="D748">
        <v>0</v>
      </c>
      <c r="E748">
        <v>43</v>
      </c>
      <c r="F748" t="str" cm="1">
        <f t="array" ref="F748">_xlfn.IFS(Customer!F352=1,"Divorced",Customer!G352=1,"Married",Customer!H352=1,"Single",Customer!I352=1,"Together",Customer!J352=1,"Window")</f>
        <v>Married</v>
      </c>
      <c r="G748" t="str" cm="1">
        <f t="array" ref="G748">_xlfn.IFS(Customer!K352=1,"Basic",Customer!L352=1,"Graduate",Customer!M352=1,"Master",Customer!N352=1,"PhD")</f>
        <v>Graduate</v>
      </c>
      <c r="H748" t="s">
        <v>18</v>
      </c>
      <c r="I748">
        <v>8</v>
      </c>
      <c r="J748">
        <v>1370</v>
      </c>
      <c r="K748">
        <v>119</v>
      </c>
      <c r="L748">
        <v>2096</v>
      </c>
      <c r="M748">
        <v>576</v>
      </c>
      <c r="N748">
        <v>0</v>
      </c>
      <c r="O748">
        <v>201</v>
      </c>
      <c r="P748">
        <v>3960</v>
      </c>
      <c r="Q748">
        <v>1</v>
      </c>
      <c r="R748">
        <v>3</v>
      </c>
      <c r="S748">
        <v>6</v>
      </c>
      <c r="T748">
        <v>7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s="1">
        <v>43512</v>
      </c>
    </row>
    <row r="749" spans="1:29" x14ac:dyDescent="0.3">
      <c r="A749">
        <v>1748</v>
      </c>
      <c r="B749">
        <v>167430</v>
      </c>
      <c r="C749">
        <v>0</v>
      </c>
      <c r="D749">
        <v>0</v>
      </c>
      <c r="E749">
        <v>33</v>
      </c>
      <c r="F749" t="str" cm="1">
        <f t="array" ref="F749">_xlfn.IFS(Customer!F581=1,"Divorced",Customer!G581=1,"Married",Customer!H581=1,"Single",Customer!I581=1,"Together",Customer!J581=1,"Window")</f>
        <v>Together</v>
      </c>
      <c r="G749" t="str" cm="1">
        <f t="array" ref="G749">_xlfn.IFS(Customer!K581=1,"Basic",Customer!L581=1,"Graduate",Customer!M581=1,"Master",Customer!N581=1,"PhD")</f>
        <v>Graduate</v>
      </c>
      <c r="H749" t="s">
        <v>19</v>
      </c>
      <c r="I749">
        <v>6</v>
      </c>
      <c r="J749">
        <v>1477</v>
      </c>
      <c r="K749">
        <v>241</v>
      </c>
      <c r="L749">
        <v>723</v>
      </c>
      <c r="M749">
        <v>315</v>
      </c>
      <c r="N749">
        <v>330</v>
      </c>
      <c r="O749">
        <v>300</v>
      </c>
      <c r="P749">
        <v>2786</v>
      </c>
      <c r="Q749">
        <v>1</v>
      </c>
      <c r="R749">
        <v>11</v>
      </c>
      <c r="S749">
        <v>5</v>
      </c>
      <c r="T749">
        <v>12</v>
      </c>
      <c r="U749">
        <v>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s="1">
        <v>43506</v>
      </c>
    </row>
    <row r="750" spans="1:29" x14ac:dyDescent="0.3">
      <c r="A750">
        <v>1749</v>
      </c>
      <c r="B750">
        <v>146891</v>
      </c>
      <c r="C750">
        <v>0</v>
      </c>
      <c r="D750">
        <v>1</v>
      </c>
      <c r="E750">
        <v>55</v>
      </c>
      <c r="F750" t="str" cm="1">
        <f t="array" ref="F750">_xlfn.IFS(Customer!F1253=1,"Divorced",Customer!G1253=1,"Married",Customer!H1253=1,"Single",Customer!I1253=1,"Together",Customer!J1253=1,"Window")</f>
        <v>Married</v>
      </c>
      <c r="G750" t="e" cm="1">
        <f t="array" ref="G750">_xlfn.IFS(Customer!K1253=1,"Basic",Customer!L1253=1,"Graduate",Customer!M1253=1,"Master",Customer!N1253=1,"PhD")</f>
        <v>#N/A</v>
      </c>
      <c r="H750" t="s">
        <v>16</v>
      </c>
      <c r="I750">
        <v>91</v>
      </c>
      <c r="J750">
        <v>135</v>
      </c>
      <c r="K750">
        <v>38</v>
      </c>
      <c r="L750">
        <v>72</v>
      </c>
      <c r="M750">
        <v>91</v>
      </c>
      <c r="N750">
        <v>47</v>
      </c>
      <c r="O750">
        <v>191</v>
      </c>
      <c r="P750">
        <v>191</v>
      </c>
      <c r="Q750">
        <v>1</v>
      </c>
      <c r="R750">
        <v>2</v>
      </c>
      <c r="S750">
        <v>1</v>
      </c>
      <c r="T750">
        <v>4</v>
      </c>
      <c r="U750">
        <v>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s="1">
        <v>43867</v>
      </c>
    </row>
    <row r="751" spans="1:29" x14ac:dyDescent="0.3">
      <c r="A751">
        <v>1750</v>
      </c>
      <c r="B751">
        <v>162058</v>
      </c>
      <c r="C751">
        <v>0</v>
      </c>
      <c r="D751">
        <v>1</v>
      </c>
      <c r="E751">
        <v>64</v>
      </c>
      <c r="F751" t="str" cm="1">
        <f t="array" ref="F751">_xlfn.IFS(Customer!F776=1,"Divorced",Customer!G776=1,"Married",Customer!H776=1,"Single",Customer!I776=1,"Together",Customer!J776=1,"Window")</f>
        <v>Married</v>
      </c>
      <c r="G751" t="str" cm="1">
        <f t="array" ref="G751">_xlfn.IFS(Customer!K776=1,"Basic",Customer!L776=1,"Graduate",Customer!M776=1,"Master",Customer!N776=1,"PhD")</f>
        <v>Master</v>
      </c>
      <c r="H751" t="s">
        <v>20</v>
      </c>
      <c r="I751">
        <v>52</v>
      </c>
      <c r="J751">
        <v>786</v>
      </c>
      <c r="K751">
        <v>18</v>
      </c>
      <c r="L751">
        <v>193</v>
      </c>
      <c r="M751">
        <v>26</v>
      </c>
      <c r="N751">
        <v>0</v>
      </c>
      <c r="O751">
        <v>151</v>
      </c>
      <c r="P751">
        <v>872</v>
      </c>
      <c r="Q751">
        <v>4</v>
      </c>
      <c r="R751">
        <v>6</v>
      </c>
      <c r="S751">
        <v>1</v>
      </c>
      <c r="T751">
        <v>7</v>
      </c>
      <c r="U751">
        <v>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s="1">
        <v>43769</v>
      </c>
    </row>
    <row r="752" spans="1:29" x14ac:dyDescent="0.3">
      <c r="A752">
        <v>1751</v>
      </c>
      <c r="B752">
        <v>172063</v>
      </c>
      <c r="C752">
        <v>0</v>
      </c>
      <c r="D752">
        <v>1</v>
      </c>
      <c r="E752">
        <v>41</v>
      </c>
      <c r="F752" t="str" cm="1">
        <f t="array" ref="F752">_xlfn.IFS(Customer!F423=1,"Divorced",Customer!G423=1,"Married",Customer!H423=1,"Single",Customer!I423=1,"Together",Customer!J423=1,"Window")</f>
        <v>Married</v>
      </c>
      <c r="G752" t="str" cm="1">
        <f t="array" ref="G752">_xlfn.IFS(Customer!K423=1,"Basic",Customer!L423=1,"Graduate",Customer!M423=1,"Master",Customer!N423=1,"PhD")</f>
        <v>Graduate</v>
      </c>
      <c r="H752" t="s">
        <v>15</v>
      </c>
      <c r="I752">
        <v>3</v>
      </c>
      <c r="J752">
        <v>430</v>
      </c>
      <c r="K752">
        <v>76</v>
      </c>
      <c r="L752">
        <v>831</v>
      </c>
      <c r="M752">
        <v>181</v>
      </c>
      <c r="N752">
        <v>76</v>
      </c>
      <c r="O752">
        <v>215</v>
      </c>
      <c r="P752">
        <v>1380</v>
      </c>
      <c r="Q752">
        <v>2</v>
      </c>
      <c r="R752">
        <v>5</v>
      </c>
      <c r="S752">
        <v>2</v>
      </c>
      <c r="T752">
        <v>12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s="1">
        <v>43807</v>
      </c>
    </row>
    <row r="753" spans="1:29" x14ac:dyDescent="0.3">
      <c r="A753">
        <v>1752</v>
      </c>
      <c r="B753">
        <v>178939</v>
      </c>
      <c r="C753">
        <v>0</v>
      </c>
      <c r="D753">
        <v>0</v>
      </c>
      <c r="E753">
        <v>69</v>
      </c>
      <c r="F753" t="str" cm="1">
        <f t="array" ref="F753">_xlfn.IFS(Customer!F237=1,"Divorced",Customer!G237=1,"Married",Customer!H237=1,"Single",Customer!I237=1,"Together",Customer!J237=1,"Window")</f>
        <v>Married</v>
      </c>
      <c r="G753" t="str" cm="1">
        <f t="array" ref="G753">_xlfn.IFS(Customer!K237=1,"Basic",Customer!L237=1,"Graduate",Customer!M237=1,"Master",Customer!N237=1,"PhD")</f>
        <v>PhD</v>
      </c>
      <c r="H753" t="s">
        <v>17</v>
      </c>
      <c r="I753">
        <v>57</v>
      </c>
      <c r="J753">
        <v>1800</v>
      </c>
      <c r="K753">
        <v>261</v>
      </c>
      <c r="L753">
        <v>551</v>
      </c>
      <c r="M753">
        <v>340</v>
      </c>
      <c r="N753">
        <v>0</v>
      </c>
      <c r="O753">
        <v>465</v>
      </c>
      <c r="P753">
        <v>2487</v>
      </c>
      <c r="Q753">
        <v>1</v>
      </c>
      <c r="R753">
        <v>8</v>
      </c>
      <c r="S753">
        <v>5</v>
      </c>
      <c r="T753">
        <v>6</v>
      </c>
      <c r="U753">
        <v>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1">
        <v>43969</v>
      </c>
    </row>
    <row r="754" spans="1:29" x14ac:dyDescent="0.3">
      <c r="A754">
        <v>1753</v>
      </c>
      <c r="B754">
        <v>142720</v>
      </c>
      <c r="C754">
        <v>1</v>
      </c>
      <c r="D754">
        <v>1</v>
      </c>
      <c r="E754">
        <v>55</v>
      </c>
      <c r="F754" t="str" cm="1">
        <f t="array" ref="F754">_xlfn.IFS(Customer!F1387=1,"Divorced",Customer!G1387=1,"Married",Customer!H1387=1,"Single",Customer!I1387=1,"Together",Customer!J1387=1,"Window")</f>
        <v>Single</v>
      </c>
      <c r="G754" t="str" cm="1">
        <f t="array" ref="G754">_xlfn.IFS(Customer!K1387=1,"Basic",Customer!L1387=1,"Graduate",Customer!M1387=1,"Master",Customer!N1387=1,"PhD")</f>
        <v>Graduate</v>
      </c>
      <c r="H754" t="s">
        <v>18</v>
      </c>
      <c r="I754">
        <v>9</v>
      </c>
      <c r="J754">
        <v>1310</v>
      </c>
      <c r="K754">
        <v>17</v>
      </c>
      <c r="L754">
        <v>304</v>
      </c>
      <c r="M754">
        <v>94</v>
      </c>
      <c r="N754">
        <v>87</v>
      </c>
      <c r="O754">
        <v>374</v>
      </c>
      <c r="P754">
        <v>1437</v>
      </c>
      <c r="Q754">
        <v>8</v>
      </c>
      <c r="R754">
        <v>7</v>
      </c>
      <c r="S754">
        <v>3</v>
      </c>
      <c r="T754">
        <v>7</v>
      </c>
      <c r="U754">
        <v>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 s="1">
        <v>43737</v>
      </c>
    </row>
    <row r="755" spans="1:29" x14ac:dyDescent="0.3">
      <c r="A755">
        <v>1754</v>
      </c>
      <c r="B755">
        <v>133622</v>
      </c>
      <c r="C755">
        <v>1</v>
      </c>
      <c r="D755">
        <v>1</v>
      </c>
      <c r="E755">
        <v>48</v>
      </c>
      <c r="F755" t="str" cm="1">
        <f t="array" ref="F755">_xlfn.IFS(Customer!F1724=1,"Divorced",Customer!G1724=1,"Married",Customer!H1724=1,"Single",Customer!I1724=1,"Together",Customer!J1724=1,"Window")</f>
        <v>Married</v>
      </c>
      <c r="G755" t="str" cm="1">
        <f t="array" ref="G755">_xlfn.IFS(Customer!K1724=1,"Basic",Customer!L1724=1,"Graduate",Customer!M1724=1,"Master",Customer!N1724=1,"PhD")</f>
        <v>Graduate</v>
      </c>
      <c r="H755" t="s">
        <v>19</v>
      </c>
      <c r="I755">
        <v>22</v>
      </c>
      <c r="J755">
        <v>155</v>
      </c>
      <c r="K755">
        <v>4</v>
      </c>
      <c r="L755">
        <v>87</v>
      </c>
      <c r="M755">
        <v>12</v>
      </c>
      <c r="N755">
        <v>16</v>
      </c>
      <c r="O755">
        <v>48</v>
      </c>
      <c r="P755">
        <v>227</v>
      </c>
      <c r="Q755">
        <v>3</v>
      </c>
      <c r="R755">
        <v>2</v>
      </c>
      <c r="S755">
        <v>0</v>
      </c>
      <c r="T755">
        <v>4</v>
      </c>
      <c r="U755">
        <v>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s="1">
        <v>43726</v>
      </c>
    </row>
    <row r="756" spans="1:29" x14ac:dyDescent="0.3">
      <c r="A756">
        <v>1755</v>
      </c>
      <c r="B756">
        <v>106835</v>
      </c>
      <c r="C756">
        <v>0</v>
      </c>
      <c r="D756">
        <v>1</v>
      </c>
      <c r="E756">
        <v>63</v>
      </c>
      <c r="F756" t="str" cm="1">
        <f t="array" ref="F756">_xlfn.IFS(Customer!F2210=1,"Divorced",Customer!G2210=1,"Married",Customer!H2210=1,"Single",Customer!I2210=1,"Together",Customer!J2210=1,"Window")</f>
        <v>Together</v>
      </c>
      <c r="G756" t="str" cm="1">
        <f t="array" ref="G756">_xlfn.IFS(Customer!K2210=1,"Basic",Customer!L2210=1,"Graduate",Customer!M2210=1,"Master",Customer!N2210=1,"PhD")</f>
        <v>PhD</v>
      </c>
      <c r="H756" t="s">
        <v>16</v>
      </c>
      <c r="I756">
        <v>76</v>
      </c>
      <c r="J756">
        <v>1672</v>
      </c>
      <c r="K756">
        <v>31</v>
      </c>
      <c r="L756">
        <v>188</v>
      </c>
      <c r="M756">
        <v>31</v>
      </c>
      <c r="N756">
        <v>31</v>
      </c>
      <c r="O756">
        <v>188</v>
      </c>
      <c r="P756">
        <v>1766</v>
      </c>
      <c r="Q756">
        <v>0</v>
      </c>
      <c r="R756">
        <v>0</v>
      </c>
      <c r="S756">
        <v>0</v>
      </c>
      <c r="T756">
        <v>1</v>
      </c>
      <c r="U756">
        <v>20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s="1">
        <v>43600</v>
      </c>
    </row>
    <row r="757" spans="1:29" x14ac:dyDescent="0.3">
      <c r="A757">
        <v>1756</v>
      </c>
      <c r="B757">
        <v>141452</v>
      </c>
      <c r="C757">
        <v>1</v>
      </c>
      <c r="D757">
        <v>1</v>
      </c>
      <c r="E757">
        <v>67</v>
      </c>
      <c r="F757" t="str" cm="1">
        <f t="array" ref="F757">_xlfn.IFS(Customer!F1442=1,"Divorced",Customer!G1442=1,"Married",Customer!H1442=1,"Single",Customer!I1442=1,"Together",Customer!J1442=1,"Window")</f>
        <v>Together</v>
      </c>
      <c r="G757" t="str" cm="1">
        <f t="array" ref="G757">_xlfn.IFS(Customer!K1442=1,"Basic",Customer!L1442=1,"Graduate",Customer!M1442=1,"Master",Customer!N1442=1,"PhD")</f>
        <v>Graduate</v>
      </c>
      <c r="H757" t="s">
        <v>20</v>
      </c>
      <c r="I757">
        <v>86</v>
      </c>
      <c r="J757">
        <v>44</v>
      </c>
      <c r="K757">
        <v>0</v>
      </c>
      <c r="L757">
        <v>10</v>
      </c>
      <c r="M757">
        <v>0</v>
      </c>
      <c r="N757">
        <v>0</v>
      </c>
      <c r="O757">
        <v>0</v>
      </c>
      <c r="P757">
        <v>55</v>
      </c>
      <c r="Q757">
        <v>1</v>
      </c>
      <c r="R757">
        <v>1</v>
      </c>
      <c r="S757">
        <v>0</v>
      </c>
      <c r="T757">
        <v>2</v>
      </c>
      <c r="U757">
        <v>7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1">
        <v>43688</v>
      </c>
    </row>
    <row r="758" spans="1:29" x14ac:dyDescent="0.3">
      <c r="A758">
        <v>1757</v>
      </c>
      <c r="B758">
        <v>140760</v>
      </c>
      <c r="C758">
        <v>0</v>
      </c>
      <c r="D758">
        <v>1</v>
      </c>
      <c r="E758">
        <v>55</v>
      </c>
      <c r="F758" t="str" cm="1">
        <f t="array" ref="F758">_xlfn.IFS(Customer!F1463=1,"Divorced",Customer!G1463=1,"Married",Customer!H1463=1,"Single",Customer!I1463=1,"Together",Customer!J1463=1,"Window")</f>
        <v>Single</v>
      </c>
      <c r="G758" t="str" cm="1">
        <f t="array" ref="G758">_xlfn.IFS(Customer!K1463=1,"Basic",Customer!L1463=1,"Graduate",Customer!M1463=1,"Master",Customer!N1463=1,"PhD")</f>
        <v>PhD</v>
      </c>
      <c r="H758" t="s">
        <v>15</v>
      </c>
      <c r="I758">
        <v>64</v>
      </c>
      <c r="J758">
        <v>242</v>
      </c>
      <c r="K758">
        <v>0</v>
      </c>
      <c r="L758">
        <v>59</v>
      </c>
      <c r="M758">
        <v>0</v>
      </c>
      <c r="N758">
        <v>0</v>
      </c>
      <c r="O758">
        <v>21</v>
      </c>
      <c r="P758">
        <v>280</v>
      </c>
      <c r="Q758">
        <v>2</v>
      </c>
      <c r="R758">
        <v>2</v>
      </c>
      <c r="S758">
        <v>1</v>
      </c>
      <c r="T758">
        <v>3</v>
      </c>
      <c r="U758">
        <v>6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1">
        <v>43865</v>
      </c>
    </row>
    <row r="759" spans="1:29" x14ac:dyDescent="0.3">
      <c r="A759">
        <v>1758</v>
      </c>
      <c r="B759">
        <v>174250</v>
      </c>
      <c r="C759">
        <v>0</v>
      </c>
      <c r="D759">
        <v>0</v>
      </c>
      <c r="E759">
        <v>62</v>
      </c>
      <c r="F759" t="str" cm="1">
        <f t="array" ref="F759">_xlfn.IFS(Customer!F368=1,"Divorced",Customer!G368=1,"Married",Customer!H368=1,"Single",Customer!I368=1,"Together",Customer!J368=1,"Window")</f>
        <v>Together</v>
      </c>
      <c r="G759" t="str" cm="1">
        <f t="array" ref="G759">_xlfn.IFS(Customer!K368=1,"Basic",Customer!L368=1,"Graduate",Customer!M368=1,"Master",Customer!N368=1,"PhD")</f>
        <v>PhD</v>
      </c>
      <c r="H759" t="s">
        <v>17</v>
      </c>
      <c r="I759">
        <v>90</v>
      </c>
      <c r="J759">
        <v>1596</v>
      </c>
      <c r="K759">
        <v>26</v>
      </c>
      <c r="L759">
        <v>920</v>
      </c>
      <c r="M759">
        <v>176</v>
      </c>
      <c r="N759">
        <v>0</v>
      </c>
      <c r="O759">
        <v>0</v>
      </c>
      <c r="P759">
        <v>2718</v>
      </c>
      <c r="Q759">
        <v>1</v>
      </c>
      <c r="R759">
        <v>2</v>
      </c>
      <c r="S759">
        <v>11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1">
        <v>44014</v>
      </c>
    </row>
    <row r="760" spans="1:29" x14ac:dyDescent="0.3">
      <c r="A760">
        <v>1759</v>
      </c>
      <c r="B760">
        <v>151124</v>
      </c>
      <c r="C760">
        <v>1</v>
      </c>
      <c r="D760">
        <v>1</v>
      </c>
      <c r="E760">
        <v>65</v>
      </c>
      <c r="F760" t="str" cm="1">
        <f t="array" ref="F760">_xlfn.IFS(Customer!F1123=1,"Divorced",Customer!G1123=1,"Married",Customer!H1123=1,"Single",Customer!I1123=1,"Together",Customer!J1123=1,"Window")</f>
        <v>Single</v>
      </c>
      <c r="G760" t="str" cm="1">
        <f t="array" ref="G760">_xlfn.IFS(Customer!K1123=1,"Basic",Customer!L1123=1,"Graduate",Customer!M1123=1,"Master",Customer!N1123=1,"PhD")</f>
        <v>Master</v>
      </c>
      <c r="H760" t="s">
        <v>18</v>
      </c>
      <c r="I760">
        <v>79</v>
      </c>
      <c r="J760">
        <v>77</v>
      </c>
      <c r="K760">
        <v>3</v>
      </c>
      <c r="L760">
        <v>33</v>
      </c>
      <c r="M760">
        <v>0</v>
      </c>
      <c r="N760">
        <v>3</v>
      </c>
      <c r="O760">
        <v>12</v>
      </c>
      <c r="P760">
        <v>103</v>
      </c>
      <c r="Q760">
        <v>2</v>
      </c>
      <c r="R760">
        <v>1</v>
      </c>
      <c r="S760">
        <v>0</v>
      </c>
      <c r="T760">
        <v>3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1">
        <v>43975</v>
      </c>
    </row>
    <row r="761" spans="1:29" x14ac:dyDescent="0.3">
      <c r="A761">
        <v>1760</v>
      </c>
      <c r="B761">
        <v>172258</v>
      </c>
      <c r="C761">
        <v>0</v>
      </c>
      <c r="D761">
        <v>1</v>
      </c>
      <c r="E761">
        <v>49</v>
      </c>
      <c r="F761" t="str" cm="1">
        <f t="array" ref="F761">_xlfn.IFS(Customer!F413=1,"Divorced",Customer!G413=1,"Married",Customer!H413=1,"Single",Customer!I413=1,"Together",Customer!J413=1,"Window")</f>
        <v>Single</v>
      </c>
      <c r="G761" t="str" cm="1">
        <f t="array" ref="G761">_xlfn.IFS(Customer!K413=1,"Basic",Customer!L413=1,"Graduate",Customer!M413=1,"Master",Customer!N413=1,"PhD")</f>
        <v>Graduate</v>
      </c>
      <c r="H761" t="s">
        <v>19</v>
      </c>
      <c r="I761">
        <v>28</v>
      </c>
      <c r="J761">
        <v>1244</v>
      </c>
      <c r="K761">
        <v>0</v>
      </c>
      <c r="L761">
        <v>1244</v>
      </c>
      <c r="M761">
        <v>541</v>
      </c>
      <c r="N761">
        <v>286</v>
      </c>
      <c r="O761">
        <v>319</v>
      </c>
      <c r="P761">
        <v>2997</v>
      </c>
      <c r="Q761">
        <v>2</v>
      </c>
      <c r="R761">
        <v>6</v>
      </c>
      <c r="S761">
        <v>9</v>
      </c>
      <c r="T761">
        <v>5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1">
        <v>43878</v>
      </c>
    </row>
    <row r="762" spans="1:29" x14ac:dyDescent="0.3">
      <c r="A762">
        <v>1761</v>
      </c>
      <c r="B762">
        <v>171466</v>
      </c>
      <c r="C762">
        <v>0</v>
      </c>
      <c r="D762">
        <v>0</v>
      </c>
      <c r="E762">
        <v>46</v>
      </c>
      <c r="F762" t="str" cm="1">
        <f t="array" ref="F762">_xlfn.IFS(Customer!F446=1,"Divorced",Customer!G446=1,"Married",Customer!H446=1,"Single",Customer!I446=1,"Together",Customer!J446=1,"Window")</f>
        <v>Single</v>
      </c>
      <c r="G762" t="str" cm="1">
        <f t="array" ref="G762">_xlfn.IFS(Customer!K446=1,"Basic",Customer!L446=1,"Graduate",Customer!M446=1,"Master",Customer!N446=1,"PhD")</f>
        <v>PhD</v>
      </c>
      <c r="H762" t="s">
        <v>16</v>
      </c>
      <c r="I762">
        <v>86</v>
      </c>
      <c r="J762">
        <v>988</v>
      </c>
      <c r="K762">
        <v>29</v>
      </c>
      <c r="L762">
        <v>1310</v>
      </c>
      <c r="M762">
        <v>187</v>
      </c>
      <c r="N762">
        <v>437</v>
      </c>
      <c r="O762">
        <v>0</v>
      </c>
      <c r="P762">
        <v>2951</v>
      </c>
      <c r="Q762">
        <v>1</v>
      </c>
      <c r="R762">
        <v>4</v>
      </c>
      <c r="S762">
        <v>4</v>
      </c>
      <c r="T762">
        <v>10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1">
        <v>44083</v>
      </c>
    </row>
    <row r="763" spans="1:29" x14ac:dyDescent="0.3">
      <c r="A763">
        <v>1762</v>
      </c>
      <c r="B763">
        <v>136283</v>
      </c>
      <c r="C763">
        <v>1</v>
      </c>
      <c r="D763">
        <v>1</v>
      </c>
      <c r="E763">
        <v>44</v>
      </c>
      <c r="F763" t="str" cm="1">
        <f t="array" ref="F763">_xlfn.IFS(Customer!F1625=1,"Divorced",Customer!G1625=1,"Married",Customer!H1625=1,"Single",Customer!I1625=1,"Together",Customer!J1625=1,"Window")</f>
        <v>Together</v>
      </c>
      <c r="G763" t="str" cm="1">
        <f t="array" ref="G763">_xlfn.IFS(Customer!K1625=1,"Basic",Customer!L1625=1,"Graduate",Customer!M1625=1,"Master",Customer!N1625=1,"PhD")</f>
        <v>Graduate</v>
      </c>
      <c r="H763" t="s">
        <v>20</v>
      </c>
      <c r="I763">
        <v>42</v>
      </c>
      <c r="J763">
        <v>23</v>
      </c>
      <c r="K763">
        <v>19</v>
      </c>
      <c r="L763">
        <v>19</v>
      </c>
      <c r="M763">
        <v>30</v>
      </c>
      <c r="N763">
        <v>0</v>
      </c>
      <c r="O763">
        <v>19</v>
      </c>
      <c r="P763">
        <v>71</v>
      </c>
      <c r="Q763">
        <v>2</v>
      </c>
      <c r="R763">
        <v>1</v>
      </c>
      <c r="S763">
        <v>0</v>
      </c>
      <c r="T763">
        <v>3</v>
      </c>
      <c r="U763">
        <v>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s="1">
        <v>44092</v>
      </c>
    </row>
    <row r="764" spans="1:29" x14ac:dyDescent="0.3">
      <c r="A764">
        <v>1763</v>
      </c>
      <c r="B764">
        <v>120587</v>
      </c>
      <c r="C764">
        <v>1</v>
      </c>
      <c r="D764">
        <v>0</v>
      </c>
      <c r="E764">
        <v>50</v>
      </c>
      <c r="F764" t="str" cm="1">
        <f t="array" ref="F764">_xlfn.IFS(Customer!F2079=1,"Divorced",Customer!G2079=1,"Married",Customer!H2079=1,"Single",Customer!I2079=1,"Together",Customer!J2079=1,"Window")</f>
        <v>Single</v>
      </c>
      <c r="G764" t="str" cm="1">
        <f t="array" ref="G764">_xlfn.IFS(Customer!K2079=1,"Basic",Customer!L2079=1,"Graduate",Customer!M2079=1,"Master",Customer!N2079=1,"PhD")</f>
        <v>Graduate</v>
      </c>
      <c r="H764" t="s">
        <v>15</v>
      </c>
      <c r="I764">
        <v>39</v>
      </c>
      <c r="J764">
        <v>12</v>
      </c>
      <c r="K764">
        <v>18</v>
      </c>
      <c r="L764">
        <v>35</v>
      </c>
      <c r="M764">
        <v>23</v>
      </c>
      <c r="N764">
        <v>6</v>
      </c>
      <c r="O764">
        <v>53</v>
      </c>
      <c r="P764">
        <v>41</v>
      </c>
      <c r="Q764">
        <v>1</v>
      </c>
      <c r="R764">
        <v>1</v>
      </c>
      <c r="S764">
        <v>1</v>
      </c>
      <c r="T764">
        <v>2</v>
      </c>
      <c r="U764">
        <v>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1">
        <v>44119</v>
      </c>
    </row>
    <row r="765" spans="1:29" x14ac:dyDescent="0.3">
      <c r="A765">
        <v>1764</v>
      </c>
      <c r="B765">
        <v>130467</v>
      </c>
      <c r="C765">
        <v>1</v>
      </c>
      <c r="D765">
        <v>0</v>
      </c>
      <c r="E765">
        <v>48</v>
      </c>
      <c r="F765" t="str" cm="1">
        <f t="array" ref="F765">_xlfn.IFS(Customer!F1831=1,"Divorced",Customer!G1831=1,"Married",Customer!H1831=1,"Single",Customer!I1831=1,"Together",Customer!J1831=1,"Window")</f>
        <v>Married</v>
      </c>
      <c r="G765" t="str" cm="1">
        <f t="array" ref="G765">_xlfn.IFS(Customer!K1831=1,"Basic",Customer!L1831=1,"Graduate",Customer!M1831=1,"Master",Customer!N1831=1,"PhD")</f>
        <v>Graduate</v>
      </c>
      <c r="H765" t="s">
        <v>17</v>
      </c>
      <c r="I765">
        <v>8</v>
      </c>
      <c r="J765">
        <v>4</v>
      </c>
      <c r="K765">
        <v>13</v>
      </c>
      <c r="L765">
        <v>34</v>
      </c>
      <c r="M765">
        <v>9</v>
      </c>
      <c r="N765">
        <v>21</v>
      </c>
      <c r="O765">
        <v>21</v>
      </c>
      <c r="P765">
        <v>60</v>
      </c>
      <c r="Q765">
        <v>1</v>
      </c>
      <c r="R765">
        <v>1</v>
      </c>
      <c r="S765">
        <v>0</v>
      </c>
      <c r="T765">
        <v>2</v>
      </c>
      <c r="U765">
        <v>7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1">
        <v>44066</v>
      </c>
    </row>
    <row r="766" spans="1:29" x14ac:dyDescent="0.3">
      <c r="A766">
        <v>1765</v>
      </c>
      <c r="B766">
        <v>131590</v>
      </c>
      <c r="C766">
        <v>1</v>
      </c>
      <c r="D766">
        <v>0</v>
      </c>
      <c r="E766">
        <v>48</v>
      </c>
      <c r="F766" t="str" cm="1">
        <f t="array" ref="F766">_xlfn.IFS(Customer!F1791=1,"Divorced",Customer!G1791=1,"Married",Customer!H1791=1,"Single",Customer!I1791=1,"Together",Customer!J1791=1,"Window")</f>
        <v>Together</v>
      </c>
      <c r="G766" t="str" cm="1">
        <f t="array" ref="G766">_xlfn.IFS(Customer!K1791=1,"Basic",Customer!L1791=1,"Graduate",Customer!M1791=1,"Master",Customer!N1791=1,"PhD")</f>
        <v>Graduate</v>
      </c>
      <c r="H766" t="s">
        <v>18</v>
      </c>
      <c r="I766">
        <v>40</v>
      </c>
      <c r="J766">
        <v>25</v>
      </c>
      <c r="K766">
        <v>8</v>
      </c>
      <c r="L766">
        <v>62</v>
      </c>
      <c r="M766">
        <v>25</v>
      </c>
      <c r="N766">
        <v>25</v>
      </c>
      <c r="O766">
        <v>12</v>
      </c>
      <c r="P766">
        <v>133</v>
      </c>
      <c r="Q766">
        <v>1</v>
      </c>
      <c r="R766">
        <v>1</v>
      </c>
      <c r="S766">
        <v>0</v>
      </c>
      <c r="T766">
        <v>3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1">
        <v>43792</v>
      </c>
    </row>
    <row r="767" spans="1:29" x14ac:dyDescent="0.3">
      <c r="A767">
        <v>1766</v>
      </c>
      <c r="B767">
        <v>120425</v>
      </c>
      <c r="C767">
        <v>1</v>
      </c>
      <c r="D767">
        <v>0</v>
      </c>
      <c r="E767">
        <v>34</v>
      </c>
      <c r="F767" t="str" cm="1">
        <f t="array" ref="F767">_xlfn.IFS(Customer!F2085=1,"Divorced",Customer!G2085=1,"Married",Customer!H2085=1,"Single",Customer!I2085=1,"Together",Customer!J2085=1,"Window")</f>
        <v>Married</v>
      </c>
      <c r="G767" t="str" cm="1">
        <f t="array" ref="G767">_xlfn.IFS(Customer!K2085=1,"Basic",Customer!L2085=1,"Graduate",Customer!M2085=1,"Master",Customer!N2085=1,"PhD")</f>
        <v>Basic</v>
      </c>
      <c r="H767" t="s">
        <v>19</v>
      </c>
      <c r="I767">
        <v>5</v>
      </c>
      <c r="J767">
        <v>24</v>
      </c>
      <c r="K767">
        <v>71</v>
      </c>
      <c r="L767">
        <v>29</v>
      </c>
      <c r="M767">
        <v>18</v>
      </c>
      <c r="N767">
        <v>94</v>
      </c>
      <c r="O767">
        <v>100</v>
      </c>
      <c r="P767">
        <v>136</v>
      </c>
      <c r="Q767">
        <v>2</v>
      </c>
      <c r="R767">
        <v>2</v>
      </c>
      <c r="S767">
        <v>0</v>
      </c>
      <c r="T767">
        <v>3</v>
      </c>
      <c r="U767">
        <v>7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1">
        <v>43560</v>
      </c>
    </row>
    <row r="768" spans="1:29" x14ac:dyDescent="0.3">
      <c r="A768">
        <v>1767</v>
      </c>
      <c r="B768">
        <v>117144</v>
      </c>
      <c r="C768">
        <v>1</v>
      </c>
      <c r="D768">
        <v>1</v>
      </c>
      <c r="E768">
        <v>60</v>
      </c>
      <c r="F768" t="str" cm="1">
        <f t="array" ref="F768">_xlfn.IFS(Customer!F2138=1,"Divorced",Customer!G2138=1,"Married",Customer!H2138=1,"Single",Customer!I2138=1,"Together",Customer!J2138=1,"Window")</f>
        <v>Together</v>
      </c>
      <c r="G768" t="str" cm="1">
        <f t="array" ref="G768">_xlfn.IFS(Customer!K2138=1,"Basic",Customer!L2138=1,"Graduate",Customer!M2138=1,"Master",Customer!N2138=1,"PhD")</f>
        <v>Master</v>
      </c>
      <c r="H768" t="s">
        <v>16</v>
      </c>
      <c r="I768">
        <v>96</v>
      </c>
      <c r="J768">
        <v>123</v>
      </c>
      <c r="K768">
        <v>14</v>
      </c>
      <c r="L768">
        <v>130</v>
      </c>
      <c r="M768">
        <v>0</v>
      </c>
      <c r="N768">
        <v>14</v>
      </c>
      <c r="O768">
        <v>41</v>
      </c>
      <c r="P768">
        <v>239</v>
      </c>
      <c r="Q768">
        <v>5</v>
      </c>
      <c r="R768">
        <v>3</v>
      </c>
      <c r="S768">
        <v>0</v>
      </c>
      <c r="T768">
        <v>4</v>
      </c>
      <c r="U768">
        <v>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s="1">
        <v>44034</v>
      </c>
    </row>
    <row r="769" spans="1:29" x14ac:dyDescent="0.3">
      <c r="A769">
        <v>1768</v>
      </c>
      <c r="B769">
        <v>142564</v>
      </c>
      <c r="C769">
        <v>0</v>
      </c>
      <c r="D769">
        <v>1</v>
      </c>
      <c r="E769">
        <v>52</v>
      </c>
      <c r="F769" t="str" cm="1">
        <f t="array" ref="F769">_xlfn.IFS(Customer!F1397=1,"Divorced",Customer!G1397=1,"Married",Customer!H1397=1,"Single",Customer!I1397=1,"Together",Customer!J1397=1,"Window")</f>
        <v>Divorced</v>
      </c>
      <c r="G769" t="str" cm="1">
        <f t="array" ref="G769">_xlfn.IFS(Customer!K1397=1,"Basic",Customer!L1397=1,"Graduate",Customer!M1397=1,"Master",Customer!N1397=1,"PhD")</f>
        <v>PhD</v>
      </c>
      <c r="H769" t="s">
        <v>20</v>
      </c>
      <c r="I769">
        <v>28</v>
      </c>
      <c r="J769">
        <v>1085</v>
      </c>
      <c r="K769">
        <v>161</v>
      </c>
      <c r="L769">
        <v>623</v>
      </c>
      <c r="M769">
        <v>131</v>
      </c>
      <c r="N769">
        <v>60</v>
      </c>
      <c r="O769">
        <v>663</v>
      </c>
      <c r="P769">
        <v>1397</v>
      </c>
      <c r="Q769">
        <v>6</v>
      </c>
      <c r="R769">
        <v>6</v>
      </c>
      <c r="S769">
        <v>8</v>
      </c>
      <c r="T769">
        <v>4</v>
      </c>
      <c r="U769">
        <v>7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 s="1">
        <v>43625</v>
      </c>
    </row>
    <row r="770" spans="1:29" x14ac:dyDescent="0.3">
      <c r="A770">
        <v>1769</v>
      </c>
      <c r="B770">
        <v>143783</v>
      </c>
      <c r="C770">
        <v>1</v>
      </c>
      <c r="D770">
        <v>0</v>
      </c>
      <c r="E770">
        <v>42</v>
      </c>
      <c r="F770" t="str" cm="1">
        <f t="array" ref="F770">_xlfn.IFS(Customer!F1360=1,"Divorced",Customer!G1360=1,"Married",Customer!H1360=1,"Single",Customer!I1360=1,"Together",Customer!J1360=1,"Window")</f>
        <v>Married</v>
      </c>
      <c r="G770" t="str" cm="1">
        <f t="array" ref="G770">_xlfn.IFS(Customer!K1360=1,"Basic",Customer!L1360=1,"Graduate",Customer!M1360=1,"Master",Customer!N1360=1,"PhD")</f>
        <v>Master</v>
      </c>
      <c r="H770" t="s">
        <v>15</v>
      </c>
      <c r="I770">
        <v>22</v>
      </c>
      <c r="J770">
        <v>1074</v>
      </c>
      <c r="K770">
        <v>30</v>
      </c>
      <c r="L770">
        <v>410</v>
      </c>
      <c r="M770">
        <v>82</v>
      </c>
      <c r="N770">
        <v>13</v>
      </c>
      <c r="O770">
        <v>456</v>
      </c>
      <c r="P770">
        <v>1153</v>
      </c>
      <c r="Q770">
        <v>6</v>
      </c>
      <c r="R770">
        <v>7</v>
      </c>
      <c r="S770">
        <v>1</v>
      </c>
      <c r="T770">
        <v>8</v>
      </c>
      <c r="U770">
        <v>7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1">
        <v>44137</v>
      </c>
    </row>
    <row r="771" spans="1:29" x14ac:dyDescent="0.3">
      <c r="A771">
        <v>1770</v>
      </c>
      <c r="B771">
        <v>140780</v>
      </c>
      <c r="C771">
        <v>0</v>
      </c>
      <c r="D771">
        <v>1</v>
      </c>
      <c r="E771">
        <v>44</v>
      </c>
      <c r="F771" t="str" cm="1">
        <f t="array" ref="F771">_xlfn.IFS(Customer!F1462=1,"Divorced",Customer!G1462=1,"Married",Customer!H1462=1,"Single",Customer!I1462=1,"Together",Customer!J1462=1,"Window")</f>
        <v>Divorced</v>
      </c>
      <c r="G771" t="str" cm="1">
        <f t="array" ref="G771">_xlfn.IFS(Customer!K1462=1,"Basic",Customer!L1462=1,"Graduate",Customer!M1462=1,"Master",Customer!N1462=1,"PhD")</f>
        <v>Graduate</v>
      </c>
      <c r="H771" t="s">
        <v>17</v>
      </c>
      <c r="I771">
        <v>30</v>
      </c>
      <c r="J771">
        <v>791</v>
      </c>
      <c r="K771">
        <v>93</v>
      </c>
      <c r="L771">
        <v>245</v>
      </c>
      <c r="M771">
        <v>45</v>
      </c>
      <c r="N771">
        <v>10</v>
      </c>
      <c r="O771">
        <v>117</v>
      </c>
      <c r="P771">
        <v>1067</v>
      </c>
      <c r="Q771">
        <v>4</v>
      </c>
      <c r="R771">
        <v>7</v>
      </c>
      <c r="S771">
        <v>1</v>
      </c>
      <c r="T771">
        <v>5</v>
      </c>
      <c r="U771">
        <v>9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1">
        <v>43509</v>
      </c>
    </row>
    <row r="772" spans="1:29" x14ac:dyDescent="0.3">
      <c r="A772">
        <v>1771</v>
      </c>
      <c r="B772">
        <v>162847</v>
      </c>
      <c r="C772">
        <v>0</v>
      </c>
      <c r="D772">
        <v>0</v>
      </c>
      <c r="E772">
        <v>75</v>
      </c>
      <c r="F772" t="str" cm="1">
        <f t="array" ref="F772">_xlfn.IFS(Customer!F746=1,"Divorced",Customer!G746=1,"Married",Customer!H746=1,"Single",Customer!I746=1,"Together",Customer!J746=1,"Window")</f>
        <v>Together</v>
      </c>
      <c r="G772" t="str" cm="1">
        <f t="array" ref="G772">_xlfn.IFS(Customer!K746=1,"Basic",Customer!L746=1,"Graduate",Customer!M746=1,"Master",Customer!N746=1,"PhD")</f>
        <v>Master</v>
      </c>
      <c r="H772" t="s">
        <v>18</v>
      </c>
      <c r="I772">
        <v>45</v>
      </c>
      <c r="J772">
        <v>1350</v>
      </c>
      <c r="K772">
        <v>435</v>
      </c>
      <c r="L772">
        <v>1829</v>
      </c>
      <c r="M772">
        <v>207</v>
      </c>
      <c r="N772">
        <v>197</v>
      </c>
      <c r="O772">
        <v>158</v>
      </c>
      <c r="P772">
        <v>3861</v>
      </c>
      <c r="Q772">
        <v>1</v>
      </c>
      <c r="R772">
        <v>3</v>
      </c>
      <c r="S772">
        <v>6</v>
      </c>
      <c r="T772">
        <v>4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1">
        <v>43638</v>
      </c>
    </row>
    <row r="773" spans="1:29" x14ac:dyDescent="0.3">
      <c r="A773">
        <v>1772</v>
      </c>
      <c r="B773">
        <v>182017</v>
      </c>
      <c r="C773">
        <v>0</v>
      </c>
      <c r="D773">
        <v>0</v>
      </c>
      <c r="E773">
        <v>63</v>
      </c>
      <c r="F773" t="str" cm="1">
        <f t="array" ref="F773">_xlfn.IFS(Customer!F154=1,"Divorced",Customer!G154=1,"Married",Customer!H154=1,"Single",Customer!I154=1,"Together",Customer!J154=1,"Window")</f>
        <v>Married</v>
      </c>
      <c r="G773" t="str" cm="1">
        <f t="array" ref="G773">_xlfn.IFS(Customer!K154=1,"Basic",Customer!L154=1,"Graduate",Customer!M154=1,"Master",Customer!N154=1,"PhD")</f>
        <v>PhD</v>
      </c>
      <c r="H773" t="s">
        <v>19</v>
      </c>
      <c r="I773">
        <v>58</v>
      </c>
      <c r="J773">
        <v>408</v>
      </c>
      <c r="K773">
        <v>51</v>
      </c>
      <c r="L773">
        <v>990</v>
      </c>
      <c r="M773">
        <v>67</v>
      </c>
      <c r="N773">
        <v>51</v>
      </c>
      <c r="O773">
        <v>51</v>
      </c>
      <c r="P773">
        <v>1516</v>
      </c>
      <c r="Q773">
        <v>1</v>
      </c>
      <c r="R773">
        <v>5</v>
      </c>
      <c r="S773">
        <v>4</v>
      </c>
      <c r="T773">
        <v>7</v>
      </c>
      <c r="U773">
        <v>2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1</v>
      </c>
      <c r="AC773" s="1">
        <v>43569</v>
      </c>
    </row>
    <row r="774" spans="1:29" x14ac:dyDescent="0.3">
      <c r="A774">
        <v>1773</v>
      </c>
      <c r="B774">
        <v>116813</v>
      </c>
      <c r="C774">
        <v>0</v>
      </c>
      <c r="D774">
        <v>0</v>
      </c>
      <c r="E774">
        <v>70</v>
      </c>
      <c r="F774" t="str" cm="1">
        <f t="array" ref="F774">_xlfn.IFS(Customer!F2144=1,"Divorced",Customer!G2144=1,"Married",Customer!H2144=1,"Single",Customer!I2144=1,"Together",Customer!J2144=1,"Window")</f>
        <v>Single</v>
      </c>
      <c r="G774" t="str" cm="1">
        <f t="array" ref="G774">_xlfn.IFS(Customer!K2144=1,"Basic",Customer!L2144=1,"Graduate",Customer!M2144=1,"Master",Customer!N2144=1,"PhD")</f>
        <v>Graduate</v>
      </c>
      <c r="H774" t="s">
        <v>16</v>
      </c>
      <c r="I774">
        <v>49</v>
      </c>
      <c r="J774">
        <v>28</v>
      </c>
      <c r="K774">
        <v>56</v>
      </c>
      <c r="L774">
        <v>76</v>
      </c>
      <c r="M774">
        <v>83</v>
      </c>
      <c r="N774">
        <v>14</v>
      </c>
      <c r="O774">
        <v>90</v>
      </c>
      <c r="P774">
        <v>167</v>
      </c>
      <c r="Q774">
        <v>1</v>
      </c>
      <c r="R774">
        <v>2</v>
      </c>
      <c r="S774">
        <v>0</v>
      </c>
      <c r="T774">
        <v>3</v>
      </c>
      <c r="U774">
        <v>7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1">
        <v>43823</v>
      </c>
    </row>
    <row r="775" spans="1:29" x14ac:dyDescent="0.3">
      <c r="A775">
        <v>1774</v>
      </c>
      <c r="B775">
        <v>151267</v>
      </c>
      <c r="C775">
        <v>1</v>
      </c>
      <c r="D775">
        <v>1</v>
      </c>
      <c r="E775">
        <v>42</v>
      </c>
      <c r="F775" t="str" cm="1">
        <f t="array" ref="F775">_xlfn.IFS(Customer!F1118=1,"Divorced",Customer!G1118=1,"Married",Customer!H1118=1,"Single",Customer!I1118=1,"Together",Customer!J1118=1,"Window")</f>
        <v>Married</v>
      </c>
      <c r="G775" t="str" cm="1">
        <f t="array" ref="G775">_xlfn.IFS(Customer!K1118=1,"Basic",Customer!L1118=1,"Graduate",Customer!M1118=1,"Master",Customer!N1118=1,"PhD")</f>
        <v>Graduate</v>
      </c>
      <c r="H775" t="s">
        <v>20</v>
      </c>
      <c r="I775">
        <v>37</v>
      </c>
      <c r="J775">
        <v>540</v>
      </c>
      <c r="K775">
        <v>6</v>
      </c>
      <c r="L775">
        <v>189</v>
      </c>
      <c r="M775">
        <v>21</v>
      </c>
      <c r="N775">
        <v>6</v>
      </c>
      <c r="O775">
        <v>35</v>
      </c>
      <c r="P775">
        <v>726</v>
      </c>
      <c r="Q775">
        <v>4</v>
      </c>
      <c r="R775">
        <v>3</v>
      </c>
      <c r="S775">
        <v>3</v>
      </c>
      <c r="T775">
        <v>5</v>
      </c>
      <c r="U775">
        <v>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1">
        <v>43925</v>
      </c>
    </row>
    <row r="776" spans="1:29" x14ac:dyDescent="0.3">
      <c r="A776">
        <v>1775</v>
      </c>
      <c r="B776">
        <v>146524</v>
      </c>
      <c r="C776">
        <v>0</v>
      </c>
      <c r="D776">
        <v>1</v>
      </c>
      <c r="E776">
        <v>59</v>
      </c>
      <c r="F776" t="str" cm="1">
        <f t="array" ref="F776">_xlfn.IFS(Customer!F1267=1,"Divorced",Customer!G1267=1,"Married",Customer!H1267=1,"Single",Customer!I1267=1,"Together",Customer!J1267=1,"Window")</f>
        <v>Single</v>
      </c>
      <c r="G776" t="str" cm="1">
        <f t="array" ref="G776">_xlfn.IFS(Customer!K1267=1,"Basic",Customer!L1267=1,"Graduate",Customer!M1267=1,"Master",Customer!N1267=1,"PhD")</f>
        <v>Graduate</v>
      </c>
      <c r="H776" t="s">
        <v>15</v>
      </c>
      <c r="I776">
        <v>70</v>
      </c>
      <c r="J776">
        <v>98</v>
      </c>
      <c r="K776">
        <v>60</v>
      </c>
      <c r="L776">
        <v>110</v>
      </c>
      <c r="M776">
        <v>82</v>
      </c>
      <c r="N776">
        <v>44</v>
      </c>
      <c r="O776">
        <v>164</v>
      </c>
      <c r="P776">
        <v>230</v>
      </c>
      <c r="Q776">
        <v>2</v>
      </c>
      <c r="R776">
        <v>1</v>
      </c>
      <c r="S776">
        <v>1</v>
      </c>
      <c r="T776">
        <v>5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1">
        <v>43718</v>
      </c>
    </row>
    <row r="777" spans="1:29" x14ac:dyDescent="0.3">
      <c r="A777">
        <v>1776</v>
      </c>
      <c r="B777">
        <v>145183</v>
      </c>
      <c r="C777">
        <v>0</v>
      </c>
      <c r="D777">
        <v>0</v>
      </c>
      <c r="E777">
        <v>58</v>
      </c>
      <c r="F777" t="str" cm="1">
        <f t="array" ref="F777">_xlfn.IFS(Customer!F1312=1,"Divorced",Customer!G1312=1,"Married",Customer!H1312=1,"Single",Customer!I1312=1,"Together",Customer!J1312=1,"Window")</f>
        <v>Single</v>
      </c>
      <c r="G777" t="str" cm="1">
        <f t="array" ref="G777">_xlfn.IFS(Customer!K1312=1,"Basic",Customer!L1312=1,"Graduate",Customer!M1312=1,"Master",Customer!N1312=1,"PhD")</f>
        <v>Master</v>
      </c>
      <c r="H777" t="s">
        <v>17</v>
      </c>
      <c r="I777">
        <v>33</v>
      </c>
      <c r="J777">
        <v>704</v>
      </c>
      <c r="K777">
        <v>10</v>
      </c>
      <c r="L777">
        <v>193</v>
      </c>
      <c r="M777">
        <v>39</v>
      </c>
      <c r="N777">
        <v>29</v>
      </c>
      <c r="O777">
        <v>39</v>
      </c>
      <c r="P777">
        <v>935</v>
      </c>
      <c r="Q777">
        <v>1</v>
      </c>
      <c r="R777">
        <v>4</v>
      </c>
      <c r="S777">
        <v>1</v>
      </c>
      <c r="T777">
        <v>7</v>
      </c>
      <c r="U777">
        <v>7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 s="1">
        <v>43643</v>
      </c>
    </row>
    <row r="778" spans="1:29" x14ac:dyDescent="0.3">
      <c r="A778">
        <v>1777</v>
      </c>
      <c r="B778">
        <v>170421</v>
      </c>
      <c r="C778">
        <v>0</v>
      </c>
      <c r="D778">
        <v>1</v>
      </c>
      <c r="E778">
        <v>66</v>
      </c>
      <c r="F778" t="str" cm="1">
        <f t="array" ref="F778">_xlfn.IFS(Customer!F484=1,"Divorced",Customer!G484=1,"Married",Customer!H484=1,"Single",Customer!I484=1,"Together",Customer!J484=1,"Window")</f>
        <v>Married</v>
      </c>
      <c r="G778" t="str" cm="1">
        <f t="array" ref="G778">_xlfn.IFS(Customer!K484=1,"Basic",Customer!L484=1,"Graduate",Customer!M484=1,"Master",Customer!N484=1,"PhD")</f>
        <v>PhD</v>
      </c>
      <c r="H778" t="s">
        <v>18</v>
      </c>
      <c r="I778">
        <v>98</v>
      </c>
      <c r="J778">
        <v>1159</v>
      </c>
      <c r="K778">
        <v>68</v>
      </c>
      <c r="L778">
        <v>329</v>
      </c>
      <c r="M778">
        <v>182</v>
      </c>
      <c r="N778">
        <v>34</v>
      </c>
      <c r="O778">
        <v>85</v>
      </c>
      <c r="P778">
        <v>1687</v>
      </c>
      <c r="Q778">
        <v>3</v>
      </c>
      <c r="R778">
        <v>10</v>
      </c>
      <c r="S778">
        <v>3</v>
      </c>
      <c r="T778">
        <v>7</v>
      </c>
      <c r="U778">
        <v>6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1">
        <v>44167</v>
      </c>
    </row>
    <row r="779" spans="1:29" x14ac:dyDescent="0.3">
      <c r="A779">
        <v>1778</v>
      </c>
      <c r="B779">
        <v>160161</v>
      </c>
      <c r="C779">
        <v>0</v>
      </c>
      <c r="D779">
        <v>1</v>
      </c>
      <c r="E779">
        <v>55</v>
      </c>
      <c r="F779" t="str" cm="1">
        <f t="array" ref="F779">_xlfn.IFS(Customer!F838=1,"Divorced",Customer!G838=1,"Married",Customer!H838=1,"Single",Customer!I838=1,"Together",Customer!J838=1,"Window")</f>
        <v>Divorced</v>
      </c>
      <c r="G779" t="e" cm="1">
        <f t="array" ref="G779">_xlfn.IFS(Customer!K838=1,"Basic",Customer!L838=1,"Graduate",Customer!M838=1,"Master",Customer!N838=1,"PhD")</f>
        <v>#N/A</v>
      </c>
      <c r="H779" t="s">
        <v>19</v>
      </c>
      <c r="I779">
        <v>17</v>
      </c>
      <c r="J779">
        <v>1555</v>
      </c>
      <c r="K779">
        <v>117</v>
      </c>
      <c r="L779">
        <v>564</v>
      </c>
      <c r="M779">
        <v>122</v>
      </c>
      <c r="N779">
        <v>21</v>
      </c>
      <c r="O779">
        <v>471</v>
      </c>
      <c r="P779">
        <v>1909</v>
      </c>
      <c r="Q779">
        <v>3</v>
      </c>
      <c r="R779">
        <v>11</v>
      </c>
      <c r="S779">
        <v>4</v>
      </c>
      <c r="T779">
        <v>8</v>
      </c>
      <c r="U779">
        <v>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1">
        <v>43554</v>
      </c>
    </row>
    <row r="780" spans="1:29" x14ac:dyDescent="0.3">
      <c r="A780">
        <v>1779</v>
      </c>
      <c r="B780">
        <v>173926</v>
      </c>
      <c r="C780">
        <v>0</v>
      </c>
      <c r="D780">
        <v>0</v>
      </c>
      <c r="E780">
        <v>47</v>
      </c>
      <c r="F780" t="str" cm="1">
        <f t="array" ref="F780">_xlfn.IFS(Customer!F375=1,"Divorced",Customer!G375=1,"Married",Customer!H375=1,"Single",Customer!I375=1,"Together",Customer!J375=1,"Window")</f>
        <v>Together</v>
      </c>
      <c r="G780" t="str" cm="1">
        <f t="array" ref="G780">_xlfn.IFS(Customer!K375=1,"Basic",Customer!L375=1,"Graduate",Customer!M375=1,"Master",Customer!N375=1,"PhD")</f>
        <v>Graduate</v>
      </c>
      <c r="H780" t="s">
        <v>16</v>
      </c>
      <c r="I780">
        <v>54</v>
      </c>
      <c r="J780">
        <v>1475</v>
      </c>
      <c r="K780">
        <v>214</v>
      </c>
      <c r="L780">
        <v>1405</v>
      </c>
      <c r="M780">
        <v>374</v>
      </c>
      <c r="N780">
        <v>214</v>
      </c>
      <c r="O780">
        <v>35</v>
      </c>
      <c r="P780">
        <v>3647</v>
      </c>
      <c r="Q780">
        <v>1</v>
      </c>
      <c r="R780">
        <v>6</v>
      </c>
      <c r="S780">
        <v>5</v>
      </c>
      <c r="T780">
        <v>12</v>
      </c>
      <c r="U780">
        <v>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s="1">
        <v>43684</v>
      </c>
    </row>
    <row r="781" spans="1:29" x14ac:dyDescent="0.3">
      <c r="A781">
        <v>1780</v>
      </c>
      <c r="B781">
        <v>119329</v>
      </c>
      <c r="C781">
        <v>1</v>
      </c>
      <c r="D781">
        <v>0</v>
      </c>
      <c r="E781">
        <v>52</v>
      </c>
      <c r="F781" t="str" cm="1">
        <f t="array" ref="F781">_xlfn.IFS(Customer!F2106=1,"Divorced",Customer!G2106=1,"Married",Customer!H2106=1,"Single",Customer!I2106=1,"Together",Customer!J2106=1,"Window")</f>
        <v>Married</v>
      </c>
      <c r="G781" t="str" cm="1">
        <f t="array" ref="G781">_xlfn.IFS(Customer!K2106=1,"Basic",Customer!L2106=1,"Graduate",Customer!M2106=1,"Master",Customer!N2106=1,"PhD")</f>
        <v>Graduate</v>
      </c>
      <c r="H781" t="s">
        <v>20</v>
      </c>
      <c r="I781">
        <v>39</v>
      </c>
      <c r="J781">
        <v>148</v>
      </c>
      <c r="K781">
        <v>6</v>
      </c>
      <c r="L781">
        <v>99</v>
      </c>
      <c r="M781">
        <v>74</v>
      </c>
      <c r="N781">
        <v>12</v>
      </c>
      <c r="O781">
        <v>31</v>
      </c>
      <c r="P781">
        <v>309</v>
      </c>
      <c r="Q781">
        <v>3</v>
      </c>
      <c r="R781">
        <v>4</v>
      </c>
      <c r="S781">
        <v>0</v>
      </c>
      <c r="T781">
        <v>3</v>
      </c>
      <c r="U781">
        <v>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1">
        <v>43971</v>
      </c>
    </row>
    <row r="782" spans="1:29" x14ac:dyDescent="0.3">
      <c r="A782">
        <v>1781</v>
      </c>
      <c r="B782">
        <v>161872</v>
      </c>
      <c r="C782">
        <v>0</v>
      </c>
      <c r="D782">
        <v>1</v>
      </c>
      <c r="E782">
        <v>50</v>
      </c>
      <c r="F782" t="str" cm="1">
        <f t="array" ref="F782">_xlfn.IFS(Customer!F783=1,"Divorced",Customer!G783=1,"Married",Customer!H783=1,"Single",Customer!I783=1,"Together",Customer!J783=1,"Window")</f>
        <v>Married</v>
      </c>
      <c r="G782" t="str" cm="1">
        <f t="array" ref="G782">_xlfn.IFS(Customer!K783=1,"Basic",Customer!L783=1,"Graduate",Customer!M783=1,"Master",Customer!N783=1,"PhD")</f>
        <v>Master</v>
      </c>
      <c r="H782" t="s">
        <v>15</v>
      </c>
      <c r="I782">
        <v>81</v>
      </c>
      <c r="J782">
        <v>863</v>
      </c>
      <c r="K782">
        <v>13</v>
      </c>
      <c r="L782">
        <v>416</v>
      </c>
      <c r="M782">
        <v>94</v>
      </c>
      <c r="N782">
        <v>71</v>
      </c>
      <c r="O782">
        <v>42</v>
      </c>
      <c r="P782">
        <v>1415</v>
      </c>
      <c r="Q782">
        <v>4</v>
      </c>
      <c r="R782">
        <v>4</v>
      </c>
      <c r="S782">
        <v>4</v>
      </c>
      <c r="T782">
        <v>9</v>
      </c>
      <c r="U782">
        <v>4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1">
        <v>43970</v>
      </c>
    </row>
    <row r="783" spans="1:29" x14ac:dyDescent="0.3">
      <c r="A783">
        <v>1782</v>
      </c>
      <c r="B783">
        <v>146984</v>
      </c>
      <c r="C783">
        <v>1</v>
      </c>
      <c r="D783">
        <v>1</v>
      </c>
      <c r="E783">
        <v>64</v>
      </c>
      <c r="F783" t="str" cm="1">
        <f t="array" ref="F783">_xlfn.IFS(Customer!F1248=1,"Divorced",Customer!G1248=1,"Married",Customer!H1248=1,"Single",Customer!I1248=1,"Together",Customer!J1248=1,"Window")</f>
        <v>Window</v>
      </c>
      <c r="G783" t="str" cm="1">
        <f t="array" ref="G783">_xlfn.IFS(Customer!K1248=1,"Basic",Customer!L1248=1,"Graduate",Customer!M1248=1,"Master",Customer!N1248=1,"PhD")</f>
        <v>Graduate</v>
      </c>
      <c r="H783" t="s">
        <v>17</v>
      </c>
      <c r="I783">
        <v>71</v>
      </c>
      <c r="J783">
        <v>59</v>
      </c>
      <c r="K783">
        <v>3</v>
      </c>
      <c r="L783">
        <v>31</v>
      </c>
      <c r="M783">
        <v>6</v>
      </c>
      <c r="N783">
        <v>3</v>
      </c>
      <c r="O783">
        <v>25</v>
      </c>
      <c r="P783">
        <v>78</v>
      </c>
      <c r="Q783">
        <v>1</v>
      </c>
      <c r="R783">
        <v>1</v>
      </c>
      <c r="S783">
        <v>0</v>
      </c>
      <c r="T783">
        <v>3</v>
      </c>
      <c r="U783">
        <v>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1">
        <v>43708</v>
      </c>
    </row>
    <row r="784" spans="1:29" x14ac:dyDescent="0.3">
      <c r="A784">
        <v>1783</v>
      </c>
      <c r="B784">
        <v>134838</v>
      </c>
      <c r="C784">
        <v>1</v>
      </c>
      <c r="D784">
        <v>1</v>
      </c>
      <c r="E784">
        <v>69</v>
      </c>
      <c r="F784" t="str" cm="1">
        <f t="array" ref="F784">_xlfn.IFS(Customer!F1679=1,"Divorced",Customer!G1679=1,"Married",Customer!H1679=1,"Single",Customer!I1679=1,"Together",Customer!J1679=1,"Window")</f>
        <v>Married</v>
      </c>
      <c r="G784" t="str" cm="1">
        <f t="array" ref="G784">_xlfn.IFS(Customer!K1679=1,"Basic",Customer!L1679=1,"Graduate",Customer!M1679=1,"Master",Customer!N1679=1,"PhD")</f>
        <v>Graduate</v>
      </c>
      <c r="H784" t="s">
        <v>18</v>
      </c>
      <c r="I784">
        <v>62</v>
      </c>
      <c r="J784">
        <v>108</v>
      </c>
      <c r="K784">
        <v>89</v>
      </c>
      <c r="L784">
        <v>112</v>
      </c>
      <c r="M784">
        <v>112</v>
      </c>
      <c r="N784">
        <v>54</v>
      </c>
      <c r="O784">
        <v>182</v>
      </c>
      <c r="P784">
        <v>294</v>
      </c>
      <c r="Q784">
        <v>3</v>
      </c>
      <c r="R784">
        <v>2</v>
      </c>
      <c r="S784">
        <v>1</v>
      </c>
      <c r="T784">
        <v>4</v>
      </c>
      <c r="U784">
        <v>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s="1">
        <v>43642</v>
      </c>
    </row>
    <row r="785" spans="1:29" x14ac:dyDescent="0.3">
      <c r="A785">
        <v>1784</v>
      </c>
      <c r="B785">
        <v>182716</v>
      </c>
      <c r="C785">
        <v>0</v>
      </c>
      <c r="D785">
        <v>0</v>
      </c>
      <c r="E785">
        <v>76</v>
      </c>
      <c r="F785" t="str" cm="1">
        <f t="array" ref="F785">_xlfn.IFS(Customer!F130=1,"Divorced",Customer!G130=1,"Married",Customer!H130=1,"Single",Customer!I130=1,"Together",Customer!J130=1,"Window")</f>
        <v>Single</v>
      </c>
      <c r="G785" t="str" cm="1">
        <f t="array" ref="G785">_xlfn.IFS(Customer!K130=1,"Basic",Customer!L130=1,"Graduate",Customer!M130=1,"Master",Customer!N130=1,"PhD")</f>
        <v>PhD</v>
      </c>
      <c r="H785" t="s">
        <v>19</v>
      </c>
      <c r="I785">
        <v>8</v>
      </c>
      <c r="J785">
        <v>1339</v>
      </c>
      <c r="K785">
        <v>327</v>
      </c>
      <c r="L785">
        <v>504</v>
      </c>
      <c r="M785">
        <v>33</v>
      </c>
      <c r="N785">
        <v>327</v>
      </c>
      <c r="O785">
        <v>49</v>
      </c>
      <c r="P785">
        <v>2481</v>
      </c>
      <c r="Q785">
        <v>1</v>
      </c>
      <c r="R785">
        <v>6</v>
      </c>
      <c r="S785">
        <v>8</v>
      </c>
      <c r="T785">
        <v>13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1">
        <v>43932</v>
      </c>
    </row>
    <row r="786" spans="1:29" x14ac:dyDescent="0.3">
      <c r="A786">
        <v>1785</v>
      </c>
      <c r="B786">
        <v>148192</v>
      </c>
      <c r="C786">
        <v>0</v>
      </c>
      <c r="D786">
        <v>0</v>
      </c>
      <c r="E786">
        <v>62</v>
      </c>
      <c r="F786" t="str" cm="1">
        <f t="array" ref="F786">_xlfn.IFS(Customer!F1217=1,"Divorced",Customer!G1217=1,"Married",Customer!H1217=1,"Single",Customer!I1217=1,"Together",Customer!J1217=1,"Window")</f>
        <v>Married</v>
      </c>
      <c r="G786" t="str" cm="1">
        <f t="array" ref="G786">_xlfn.IFS(Customer!K1217=1,"Basic",Customer!L1217=1,"Graduate",Customer!M1217=1,"Master",Customer!N1217=1,"PhD")</f>
        <v>Graduate</v>
      </c>
      <c r="H786" t="s">
        <v>16</v>
      </c>
      <c r="I786">
        <v>76</v>
      </c>
      <c r="J786">
        <v>3195</v>
      </c>
      <c r="K786">
        <v>132</v>
      </c>
      <c r="L786">
        <v>627</v>
      </c>
      <c r="M786">
        <v>470</v>
      </c>
      <c r="N786">
        <v>178</v>
      </c>
      <c r="O786">
        <v>89</v>
      </c>
      <c r="P786">
        <v>4514</v>
      </c>
      <c r="Q786">
        <v>3</v>
      </c>
      <c r="R786">
        <v>2</v>
      </c>
      <c r="S786">
        <v>8</v>
      </c>
      <c r="T786">
        <v>12</v>
      </c>
      <c r="U786">
        <v>8</v>
      </c>
      <c r="V786">
        <v>0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1</v>
      </c>
      <c r="AC786" s="1">
        <v>43719</v>
      </c>
    </row>
    <row r="787" spans="1:29" x14ac:dyDescent="0.3">
      <c r="A787">
        <v>1786</v>
      </c>
      <c r="B787">
        <v>149681</v>
      </c>
      <c r="C787">
        <v>0</v>
      </c>
      <c r="D787">
        <v>2</v>
      </c>
      <c r="E787">
        <v>44</v>
      </c>
      <c r="F787" t="str" cm="1">
        <f t="array" ref="F787">_xlfn.IFS(Customer!F1167=1,"Divorced",Customer!G1167=1,"Married",Customer!H1167=1,"Single",Customer!I1167=1,"Together",Customer!J1167=1,"Window")</f>
        <v>Married</v>
      </c>
      <c r="G787" t="str" cm="1">
        <f t="array" ref="G787">_xlfn.IFS(Customer!K1167=1,"Basic",Customer!L1167=1,"Graduate",Customer!M1167=1,"Master",Customer!N1167=1,"PhD")</f>
        <v>Master</v>
      </c>
      <c r="H787" t="s">
        <v>20</v>
      </c>
      <c r="I787">
        <v>66</v>
      </c>
      <c r="J787">
        <v>1238</v>
      </c>
      <c r="K787">
        <v>0</v>
      </c>
      <c r="L787">
        <v>78</v>
      </c>
      <c r="M787">
        <v>0</v>
      </c>
      <c r="N787">
        <v>0</v>
      </c>
      <c r="O787">
        <v>63</v>
      </c>
      <c r="P787">
        <v>1253</v>
      </c>
      <c r="Q787">
        <v>6</v>
      </c>
      <c r="R787">
        <v>7</v>
      </c>
      <c r="S787">
        <v>1</v>
      </c>
      <c r="T787">
        <v>7</v>
      </c>
      <c r="U787">
        <v>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1">
        <v>43931</v>
      </c>
    </row>
    <row r="788" spans="1:29" x14ac:dyDescent="0.3">
      <c r="A788">
        <v>1787</v>
      </c>
      <c r="B788">
        <v>156850</v>
      </c>
      <c r="C788">
        <v>0</v>
      </c>
      <c r="D788">
        <v>1</v>
      </c>
      <c r="E788">
        <v>49</v>
      </c>
      <c r="F788" t="str" cm="1">
        <f t="array" ref="F788">_xlfn.IFS(Customer!F945=1,"Divorced",Customer!G945=1,"Married",Customer!H945=1,"Single",Customer!I945=1,"Together",Customer!J945=1,"Window")</f>
        <v>Married</v>
      </c>
      <c r="G788" t="str" cm="1">
        <f t="array" ref="G788">_xlfn.IFS(Customer!K945=1,"Basic",Customer!L945=1,"Graduate",Customer!M945=1,"Master",Customer!N945=1,"PhD")</f>
        <v>Master</v>
      </c>
      <c r="H788" t="s">
        <v>15</v>
      </c>
      <c r="I788">
        <v>83</v>
      </c>
      <c r="J788">
        <v>94</v>
      </c>
      <c r="K788">
        <v>3</v>
      </c>
      <c r="L788">
        <v>52</v>
      </c>
      <c r="M788">
        <v>6</v>
      </c>
      <c r="N788">
        <v>19</v>
      </c>
      <c r="O788">
        <v>0</v>
      </c>
      <c r="P788">
        <v>174</v>
      </c>
      <c r="Q788">
        <v>1</v>
      </c>
      <c r="R788">
        <v>1</v>
      </c>
      <c r="S788">
        <v>1</v>
      </c>
      <c r="T788">
        <v>3</v>
      </c>
      <c r="U788">
        <v>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1">
        <v>44070</v>
      </c>
    </row>
    <row r="789" spans="1:29" x14ac:dyDescent="0.3">
      <c r="A789">
        <v>1788</v>
      </c>
      <c r="B789">
        <v>155267</v>
      </c>
      <c r="C789">
        <v>0</v>
      </c>
      <c r="D789">
        <v>1</v>
      </c>
      <c r="E789">
        <v>63</v>
      </c>
      <c r="F789" t="str" cm="1">
        <f t="array" ref="F789">_xlfn.IFS(Customer!F993=1,"Divorced",Customer!G993=1,"Married",Customer!H993=1,"Single",Customer!I993=1,"Together",Customer!J993=1,"Window")</f>
        <v>Married</v>
      </c>
      <c r="G789" t="str" cm="1">
        <f t="array" ref="G789">_xlfn.IFS(Customer!K993=1,"Basic",Customer!L993=1,"Graduate",Customer!M993=1,"Master",Customer!N993=1,"PhD")</f>
        <v>Graduate</v>
      </c>
      <c r="H789" t="s">
        <v>17</v>
      </c>
      <c r="I789">
        <v>28</v>
      </c>
      <c r="J789">
        <v>452</v>
      </c>
      <c r="K789">
        <v>79</v>
      </c>
      <c r="L789">
        <v>382</v>
      </c>
      <c r="M789">
        <v>90</v>
      </c>
      <c r="N789">
        <v>8</v>
      </c>
      <c r="O789">
        <v>126</v>
      </c>
      <c r="P789">
        <v>885</v>
      </c>
      <c r="Q789">
        <v>4</v>
      </c>
      <c r="R789">
        <v>3</v>
      </c>
      <c r="S789">
        <v>4</v>
      </c>
      <c r="T789">
        <v>6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s="1">
        <v>43917</v>
      </c>
    </row>
    <row r="790" spans="1:29" x14ac:dyDescent="0.3">
      <c r="A790">
        <v>1789</v>
      </c>
      <c r="B790">
        <v>159666</v>
      </c>
      <c r="C790">
        <v>1</v>
      </c>
      <c r="D790">
        <v>1</v>
      </c>
      <c r="E790">
        <v>48</v>
      </c>
      <c r="F790" t="str" cm="1">
        <f t="array" ref="F790">_xlfn.IFS(Customer!F851=1,"Divorced",Customer!G851=1,"Married",Customer!H851=1,"Single",Customer!I851=1,"Together",Customer!J851=1,"Window")</f>
        <v>Married</v>
      </c>
      <c r="G790" t="str" cm="1">
        <f t="array" ref="G790">_xlfn.IFS(Customer!K851=1,"Basic",Customer!L851=1,"Graduate",Customer!M851=1,"Master",Customer!N851=1,"PhD")</f>
        <v>Graduate</v>
      </c>
      <c r="H790" t="s">
        <v>18</v>
      </c>
      <c r="I790">
        <v>87</v>
      </c>
      <c r="J790">
        <v>1667</v>
      </c>
      <c r="K790">
        <v>142</v>
      </c>
      <c r="L790">
        <v>476</v>
      </c>
      <c r="M790">
        <v>62</v>
      </c>
      <c r="N790">
        <v>45</v>
      </c>
      <c r="O790">
        <v>356</v>
      </c>
      <c r="P790">
        <v>2036</v>
      </c>
      <c r="Q790">
        <v>7</v>
      </c>
      <c r="R790">
        <v>3</v>
      </c>
      <c r="S790">
        <v>2</v>
      </c>
      <c r="T790">
        <v>8</v>
      </c>
      <c r="U790">
        <v>8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 s="1">
        <v>43704</v>
      </c>
    </row>
    <row r="791" spans="1:29" x14ac:dyDescent="0.3">
      <c r="A791">
        <v>1790</v>
      </c>
      <c r="B791">
        <v>172504</v>
      </c>
      <c r="C791">
        <v>0</v>
      </c>
      <c r="D791">
        <v>1</v>
      </c>
      <c r="E791">
        <v>48</v>
      </c>
      <c r="F791" t="str" cm="1">
        <f t="array" ref="F791">_xlfn.IFS(Customer!F406=1,"Divorced",Customer!G406=1,"Married",Customer!H406=1,"Single",Customer!I406=1,"Together",Customer!J406=1,"Window")</f>
        <v>Single</v>
      </c>
      <c r="G791" t="str" cm="1">
        <f t="array" ref="G791">_xlfn.IFS(Customer!K406=1,"Basic",Customer!L406=1,"Graduate",Customer!M406=1,"Master",Customer!N406=1,"PhD")</f>
        <v>Graduate</v>
      </c>
      <c r="H791" t="s">
        <v>19</v>
      </c>
      <c r="I791">
        <v>43</v>
      </c>
      <c r="J791">
        <v>1437</v>
      </c>
      <c r="K791">
        <v>62</v>
      </c>
      <c r="L791">
        <v>1118</v>
      </c>
      <c r="M791">
        <v>293</v>
      </c>
      <c r="N791">
        <v>383</v>
      </c>
      <c r="O791">
        <v>224</v>
      </c>
      <c r="P791">
        <v>3069</v>
      </c>
      <c r="Q791">
        <v>2</v>
      </c>
      <c r="R791">
        <v>5</v>
      </c>
      <c r="S791">
        <v>9</v>
      </c>
      <c r="T791">
        <v>6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s="1">
        <v>43719</v>
      </c>
    </row>
    <row r="792" spans="1:29" x14ac:dyDescent="0.3">
      <c r="A792">
        <v>1791</v>
      </c>
      <c r="B792">
        <v>126872</v>
      </c>
      <c r="C792">
        <v>0</v>
      </c>
      <c r="D792">
        <v>0</v>
      </c>
      <c r="E792">
        <v>39</v>
      </c>
      <c r="F792" t="str" cm="1">
        <f t="array" ref="F792">_xlfn.IFS(Customer!F1932=1,"Divorced",Customer!G1932=1,"Married",Customer!H1932=1,"Single",Customer!I1932=1,"Together",Customer!J1932=1,"Window")</f>
        <v>Married</v>
      </c>
      <c r="G792" t="str" cm="1">
        <f t="array" ref="G792">_xlfn.IFS(Customer!K1932=1,"Basic",Customer!L1932=1,"Graduate",Customer!M1932=1,"Master",Customer!N1932=1,"PhD")</f>
        <v>Graduate</v>
      </c>
      <c r="H792" t="s">
        <v>16</v>
      </c>
      <c r="I792">
        <v>0</v>
      </c>
      <c r="J792">
        <v>14</v>
      </c>
      <c r="K792">
        <v>47</v>
      </c>
      <c r="L792">
        <v>38</v>
      </c>
      <c r="M792">
        <v>14</v>
      </c>
      <c r="N792">
        <v>76</v>
      </c>
      <c r="O792">
        <v>151</v>
      </c>
      <c r="P792">
        <v>38</v>
      </c>
      <c r="Q792">
        <v>1</v>
      </c>
      <c r="R792">
        <v>1</v>
      </c>
      <c r="S792">
        <v>1</v>
      </c>
      <c r="T792">
        <v>2</v>
      </c>
      <c r="U792">
        <v>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1">
        <v>43912</v>
      </c>
    </row>
    <row r="793" spans="1:29" x14ac:dyDescent="0.3">
      <c r="A793">
        <v>1792</v>
      </c>
      <c r="B793">
        <v>121359</v>
      </c>
      <c r="C793">
        <v>1</v>
      </c>
      <c r="D793">
        <v>0</v>
      </c>
      <c r="E793">
        <v>48</v>
      </c>
      <c r="F793" t="str" cm="1">
        <f t="array" ref="F793">_xlfn.IFS(Customer!F2070=1,"Divorced",Customer!G2070=1,"Married",Customer!H2070=1,"Single",Customer!I2070=1,"Together",Customer!J2070=1,"Window")</f>
        <v>Single</v>
      </c>
      <c r="G793" t="str" cm="1">
        <f t="array" ref="G793">_xlfn.IFS(Customer!K2070=1,"Basic",Customer!L2070=1,"Graduate",Customer!M2070=1,"Master",Customer!N2070=1,"PhD")</f>
        <v>Graduate</v>
      </c>
      <c r="H793" t="s">
        <v>20</v>
      </c>
      <c r="I793">
        <v>1</v>
      </c>
      <c r="J793">
        <v>68</v>
      </c>
      <c r="K793">
        <v>11</v>
      </c>
      <c r="L793">
        <v>97</v>
      </c>
      <c r="M793">
        <v>34</v>
      </c>
      <c r="N793">
        <v>6</v>
      </c>
      <c r="O793">
        <v>57</v>
      </c>
      <c r="P793">
        <v>159</v>
      </c>
      <c r="Q793">
        <v>2</v>
      </c>
      <c r="R793">
        <v>2</v>
      </c>
      <c r="S793">
        <v>0</v>
      </c>
      <c r="T793">
        <v>3</v>
      </c>
      <c r="U793">
        <v>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s="1">
        <v>43733</v>
      </c>
    </row>
    <row r="794" spans="1:29" x14ac:dyDescent="0.3">
      <c r="A794">
        <v>1793</v>
      </c>
      <c r="B794">
        <v>173170</v>
      </c>
      <c r="C794">
        <v>0</v>
      </c>
      <c r="D794">
        <v>0</v>
      </c>
      <c r="E794">
        <v>45</v>
      </c>
      <c r="F794" t="str" cm="1">
        <f t="array" ref="F794">_xlfn.IFS(Customer!F389=1,"Divorced",Customer!G389=1,"Married",Customer!H389=1,"Single",Customer!I389=1,"Together",Customer!J389=1,"Window")</f>
        <v>Single</v>
      </c>
      <c r="G794" t="str" cm="1">
        <f t="array" ref="G794">_xlfn.IFS(Customer!K389=1,"Basic",Customer!L389=1,"Graduate",Customer!M389=1,"Master",Customer!N389=1,"PhD")</f>
        <v>Graduate</v>
      </c>
      <c r="H794" t="s">
        <v>15</v>
      </c>
      <c r="I794">
        <v>1</v>
      </c>
      <c r="J794">
        <v>435</v>
      </c>
      <c r="K794">
        <v>412</v>
      </c>
      <c r="L794">
        <v>606</v>
      </c>
      <c r="M794">
        <v>118</v>
      </c>
      <c r="N794">
        <v>71</v>
      </c>
      <c r="O794">
        <v>76</v>
      </c>
      <c r="P794">
        <v>1567</v>
      </c>
      <c r="Q794">
        <v>1</v>
      </c>
      <c r="R794">
        <v>5</v>
      </c>
      <c r="S794">
        <v>4</v>
      </c>
      <c r="T794">
        <v>6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1">
        <v>44139</v>
      </c>
    </row>
    <row r="795" spans="1:29" x14ac:dyDescent="0.3">
      <c r="A795">
        <v>1794</v>
      </c>
      <c r="B795">
        <v>152750</v>
      </c>
      <c r="C795">
        <v>0</v>
      </c>
      <c r="D795">
        <v>1</v>
      </c>
      <c r="E795">
        <v>65</v>
      </c>
      <c r="F795" t="str" cm="1">
        <f t="array" ref="F795">_xlfn.IFS(Customer!F1077=1,"Divorced",Customer!G1077=1,"Married",Customer!H1077=1,"Single",Customer!I1077=1,"Together",Customer!J1077=1,"Window")</f>
        <v>Married</v>
      </c>
      <c r="G795" t="str" cm="1">
        <f t="array" ref="G795">_xlfn.IFS(Customer!K1077=1,"Basic",Customer!L1077=1,"Graduate",Customer!M1077=1,"Master",Customer!N1077=1,"PhD")</f>
        <v>Master</v>
      </c>
      <c r="H795" t="s">
        <v>17</v>
      </c>
      <c r="I795">
        <v>72</v>
      </c>
      <c r="J795">
        <v>1138</v>
      </c>
      <c r="K795">
        <v>0</v>
      </c>
      <c r="L795">
        <v>692</v>
      </c>
      <c r="M795">
        <v>261</v>
      </c>
      <c r="N795">
        <v>200</v>
      </c>
      <c r="O795">
        <v>200</v>
      </c>
      <c r="P795">
        <v>2091</v>
      </c>
      <c r="Q795">
        <v>6</v>
      </c>
      <c r="R795">
        <v>5</v>
      </c>
      <c r="S795">
        <v>7</v>
      </c>
      <c r="T795">
        <v>9</v>
      </c>
      <c r="U795">
        <v>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1">
        <v>43658</v>
      </c>
    </row>
    <row r="796" spans="1:29" x14ac:dyDescent="0.3">
      <c r="A796">
        <v>1795</v>
      </c>
      <c r="B796">
        <v>191820</v>
      </c>
      <c r="C796">
        <v>0</v>
      </c>
      <c r="D796">
        <v>0</v>
      </c>
      <c r="E796">
        <v>34</v>
      </c>
      <c r="F796" t="str" cm="1">
        <f t="array" ref="F796">_xlfn.IFS(Customer!F30=1,"Divorced",Customer!G30=1,"Married",Customer!H30=1,"Single",Customer!I30=1,"Together",Customer!J30=1,"Window")</f>
        <v>Together</v>
      </c>
      <c r="G796" t="str" cm="1">
        <f t="array" ref="G796">_xlfn.IFS(Customer!K30=1,"Basic",Customer!L30=1,"Graduate",Customer!M30=1,"Master",Customer!N30=1,"PhD")</f>
        <v>PhD</v>
      </c>
      <c r="H796" t="s">
        <v>18</v>
      </c>
      <c r="I796">
        <v>72</v>
      </c>
      <c r="J796">
        <v>857</v>
      </c>
      <c r="K796">
        <v>153</v>
      </c>
      <c r="L796">
        <v>1561</v>
      </c>
      <c r="M796">
        <v>159</v>
      </c>
      <c r="N796">
        <v>336</v>
      </c>
      <c r="O796">
        <v>63</v>
      </c>
      <c r="P796">
        <v>3002</v>
      </c>
      <c r="Q796">
        <v>0</v>
      </c>
      <c r="R796">
        <v>5</v>
      </c>
      <c r="S796">
        <v>5</v>
      </c>
      <c r="T796">
        <v>12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s="1">
        <v>43950</v>
      </c>
    </row>
    <row r="797" spans="1:29" x14ac:dyDescent="0.3">
      <c r="A797">
        <v>1796</v>
      </c>
      <c r="B797">
        <v>165968</v>
      </c>
      <c r="C797">
        <v>0</v>
      </c>
      <c r="D797">
        <v>1</v>
      </c>
      <c r="E797">
        <v>50</v>
      </c>
      <c r="F797" t="str" cm="1">
        <f t="array" ref="F797">_xlfn.IFS(Customer!F628=1,"Divorced",Customer!G628=1,"Married",Customer!H628=1,"Single",Customer!I628=1,"Together",Customer!J628=1,"Window")</f>
        <v>Together</v>
      </c>
      <c r="G797" t="str" cm="1">
        <f t="array" ref="G797">_xlfn.IFS(Customer!K628=1,"Basic",Customer!L628=1,"Graduate",Customer!M628=1,"Master",Customer!N628=1,"PhD")</f>
        <v>PhD</v>
      </c>
      <c r="H797" t="s">
        <v>19</v>
      </c>
      <c r="I797">
        <v>12</v>
      </c>
      <c r="J797">
        <v>946</v>
      </c>
      <c r="K797">
        <v>23</v>
      </c>
      <c r="L797">
        <v>209</v>
      </c>
      <c r="M797">
        <v>48</v>
      </c>
      <c r="N797">
        <v>10</v>
      </c>
      <c r="O797">
        <v>10</v>
      </c>
      <c r="P797">
        <v>1225</v>
      </c>
      <c r="Q797">
        <v>2</v>
      </c>
      <c r="R797">
        <v>5</v>
      </c>
      <c r="S797">
        <v>4</v>
      </c>
      <c r="T797">
        <v>7</v>
      </c>
      <c r="U797">
        <v>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s="1">
        <v>44120</v>
      </c>
    </row>
    <row r="798" spans="1:29" x14ac:dyDescent="0.3">
      <c r="A798">
        <v>1797</v>
      </c>
      <c r="B798">
        <v>130772</v>
      </c>
      <c r="C798">
        <v>1</v>
      </c>
      <c r="D798">
        <v>1</v>
      </c>
      <c r="E798">
        <v>44</v>
      </c>
      <c r="F798" t="str" cm="1">
        <f t="array" ref="F798">_xlfn.IFS(Customer!F1817=1,"Divorced",Customer!G1817=1,"Married",Customer!H1817=1,"Single",Customer!I1817=1,"Together",Customer!J1817=1,"Window")</f>
        <v>Married</v>
      </c>
      <c r="G798" t="str" cm="1">
        <f t="array" ref="G798">_xlfn.IFS(Customer!K1817=1,"Basic",Customer!L1817=1,"Graduate",Customer!M1817=1,"Master",Customer!N1817=1,"PhD")</f>
        <v>Graduate</v>
      </c>
      <c r="H798" t="s">
        <v>16</v>
      </c>
      <c r="I798">
        <v>89</v>
      </c>
      <c r="J798">
        <v>30</v>
      </c>
      <c r="K798">
        <v>8</v>
      </c>
      <c r="L798">
        <v>17</v>
      </c>
      <c r="M798">
        <v>8</v>
      </c>
      <c r="N798">
        <v>4</v>
      </c>
      <c r="O798">
        <v>17</v>
      </c>
      <c r="P798">
        <v>51</v>
      </c>
      <c r="Q798">
        <v>1</v>
      </c>
      <c r="R798">
        <v>1</v>
      </c>
      <c r="S798">
        <v>0</v>
      </c>
      <c r="T798">
        <v>2</v>
      </c>
      <c r="U798">
        <v>6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1">
        <v>44059</v>
      </c>
    </row>
    <row r="799" spans="1:29" x14ac:dyDescent="0.3">
      <c r="A799">
        <v>1798</v>
      </c>
      <c r="B799">
        <v>122507</v>
      </c>
      <c r="C799">
        <v>0</v>
      </c>
      <c r="D799">
        <v>0</v>
      </c>
      <c r="E799">
        <v>66</v>
      </c>
      <c r="F799" t="str" cm="1">
        <f t="array" ref="F799">_xlfn.IFS(Customer!F2043=1,"Divorced",Customer!G2043=1,"Married",Customer!H2043=1,"Single",Customer!I2043=1,"Together",Customer!J2043=1,"Window")</f>
        <v>Single</v>
      </c>
      <c r="G799" t="str" cm="1">
        <f t="array" ref="G799">_xlfn.IFS(Customer!K2043=1,"Basic",Customer!L2043=1,"Graduate",Customer!M2043=1,"Master",Customer!N2043=1,"PhD")</f>
        <v>Graduate</v>
      </c>
      <c r="H799" t="s">
        <v>20</v>
      </c>
      <c r="I799">
        <v>67</v>
      </c>
      <c r="J799">
        <v>370</v>
      </c>
      <c r="K799">
        <v>0</v>
      </c>
      <c r="L799">
        <v>1230</v>
      </c>
      <c r="M799">
        <v>278</v>
      </c>
      <c r="N799">
        <v>855</v>
      </c>
      <c r="O799">
        <v>370</v>
      </c>
      <c r="P799">
        <v>2362</v>
      </c>
      <c r="Q799">
        <v>3</v>
      </c>
      <c r="R799">
        <v>10</v>
      </c>
      <c r="S799">
        <v>2</v>
      </c>
      <c r="T799">
        <v>4</v>
      </c>
      <c r="U799">
        <v>9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1">
        <v>43586</v>
      </c>
    </row>
    <row r="800" spans="1:29" x14ac:dyDescent="0.3">
      <c r="A800">
        <v>1799</v>
      </c>
      <c r="B800">
        <v>165685</v>
      </c>
      <c r="C800">
        <v>0</v>
      </c>
      <c r="D800">
        <v>1</v>
      </c>
      <c r="E800">
        <v>48</v>
      </c>
      <c r="F800" t="str" cm="1">
        <f t="array" ref="F800">_xlfn.IFS(Customer!F640=1,"Divorced",Customer!G640=1,"Married",Customer!H640=1,"Single",Customer!I640=1,"Together",Customer!J640=1,"Window")</f>
        <v>Married</v>
      </c>
      <c r="G800" t="str" cm="1">
        <f t="array" ref="G800">_xlfn.IFS(Customer!K640=1,"Basic",Customer!L640=1,"Graduate",Customer!M640=1,"Master",Customer!N640=1,"PhD")</f>
        <v>Graduate</v>
      </c>
      <c r="H800" t="s">
        <v>15</v>
      </c>
      <c r="I800">
        <v>54</v>
      </c>
      <c r="J800">
        <v>1619</v>
      </c>
      <c r="K800">
        <v>35</v>
      </c>
      <c r="L800">
        <v>124</v>
      </c>
      <c r="M800">
        <v>0</v>
      </c>
      <c r="N800">
        <v>18</v>
      </c>
      <c r="O800">
        <v>144</v>
      </c>
      <c r="P800">
        <v>1652</v>
      </c>
      <c r="Q800">
        <v>1</v>
      </c>
      <c r="R800">
        <v>9</v>
      </c>
      <c r="S800">
        <v>2</v>
      </c>
      <c r="T800">
        <v>9</v>
      </c>
      <c r="U800">
        <v>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1">
        <v>44076</v>
      </c>
    </row>
    <row r="801" spans="1:29" x14ac:dyDescent="0.3">
      <c r="A801">
        <v>1800</v>
      </c>
      <c r="B801">
        <v>125804</v>
      </c>
      <c r="C801">
        <v>1</v>
      </c>
      <c r="D801">
        <v>0</v>
      </c>
      <c r="E801">
        <v>42</v>
      </c>
      <c r="F801" t="str" cm="1">
        <f t="array" ref="F801">_xlfn.IFS(Customer!F1960=1,"Divorced",Customer!G1960=1,"Married",Customer!H1960=1,"Single",Customer!I1960=1,"Together",Customer!J1960=1,"Window")</f>
        <v>Married</v>
      </c>
      <c r="G801" t="e" cm="1">
        <f t="array" ref="G801">_xlfn.IFS(Customer!K1960=1,"Basic",Customer!L1960=1,"Graduate",Customer!M1960=1,"Master",Customer!N1960=1,"PhD")</f>
        <v>#N/A</v>
      </c>
      <c r="H801" t="s">
        <v>17</v>
      </c>
      <c r="I801">
        <v>34</v>
      </c>
      <c r="J801">
        <v>39</v>
      </c>
      <c r="K801">
        <v>34</v>
      </c>
      <c r="L801">
        <v>44</v>
      </c>
      <c r="M801">
        <v>63</v>
      </c>
      <c r="N801">
        <v>29</v>
      </c>
      <c r="O801">
        <v>59</v>
      </c>
      <c r="P801">
        <v>151</v>
      </c>
      <c r="Q801">
        <v>2</v>
      </c>
      <c r="R801">
        <v>2</v>
      </c>
      <c r="S801">
        <v>0</v>
      </c>
      <c r="T801">
        <v>3</v>
      </c>
      <c r="U801">
        <v>8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1">
        <v>43867</v>
      </c>
    </row>
    <row r="802" spans="1:29" x14ac:dyDescent="0.3">
      <c r="A802">
        <v>1801</v>
      </c>
      <c r="B802">
        <v>176412</v>
      </c>
      <c r="C802">
        <v>0</v>
      </c>
      <c r="D802">
        <v>0</v>
      </c>
      <c r="E802">
        <v>40</v>
      </c>
      <c r="F802" t="str" cm="1">
        <f t="array" ref="F802">_xlfn.IFS(Customer!F307=1,"Divorced",Customer!G307=1,"Married",Customer!H307=1,"Single",Customer!I307=1,"Together",Customer!J307=1,"Window")</f>
        <v>Single</v>
      </c>
      <c r="G802" t="str" cm="1">
        <f t="array" ref="G802">_xlfn.IFS(Customer!K307=1,"Basic",Customer!L307=1,"Graduate",Customer!M307=1,"Master",Customer!N307=1,"PhD")</f>
        <v>PhD</v>
      </c>
      <c r="H802" t="s">
        <v>18</v>
      </c>
      <c r="I802">
        <v>15</v>
      </c>
      <c r="J802">
        <v>1939</v>
      </c>
      <c r="K802">
        <v>122</v>
      </c>
      <c r="L802">
        <v>1856</v>
      </c>
      <c r="M802">
        <v>53</v>
      </c>
      <c r="N802">
        <v>164</v>
      </c>
      <c r="O802">
        <v>39</v>
      </c>
      <c r="P802">
        <v>4096</v>
      </c>
      <c r="Q802">
        <v>1</v>
      </c>
      <c r="R802">
        <v>5</v>
      </c>
      <c r="S802">
        <v>4</v>
      </c>
      <c r="T802">
        <v>8</v>
      </c>
      <c r="U802">
        <v>3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1</v>
      </c>
      <c r="AC802" s="1">
        <v>43748</v>
      </c>
    </row>
    <row r="803" spans="1:29" x14ac:dyDescent="0.3">
      <c r="A803">
        <v>1802</v>
      </c>
      <c r="B803">
        <v>122063</v>
      </c>
      <c r="C803">
        <v>1</v>
      </c>
      <c r="D803">
        <v>0</v>
      </c>
      <c r="E803">
        <v>48</v>
      </c>
      <c r="F803" t="str" cm="1">
        <f t="array" ref="F803">_xlfn.IFS(Customer!F2058=1,"Divorced",Customer!G2058=1,"Married",Customer!H2058=1,"Single",Customer!I2058=1,"Together",Customer!J2058=1,"Window")</f>
        <v>Married</v>
      </c>
      <c r="G803" t="str" cm="1">
        <f t="array" ref="G803">_xlfn.IFS(Customer!K2058=1,"Basic",Customer!L2058=1,"Graduate",Customer!M2058=1,"Master",Customer!N2058=1,"PhD")</f>
        <v>Graduate</v>
      </c>
      <c r="H803" t="s">
        <v>19</v>
      </c>
      <c r="I803">
        <v>43</v>
      </c>
      <c r="J803">
        <v>39</v>
      </c>
      <c r="K803">
        <v>55</v>
      </c>
      <c r="L803">
        <v>72</v>
      </c>
      <c r="M803">
        <v>17</v>
      </c>
      <c r="N803">
        <v>61</v>
      </c>
      <c r="O803">
        <v>61</v>
      </c>
      <c r="P803">
        <v>183</v>
      </c>
      <c r="Q803">
        <v>2</v>
      </c>
      <c r="R803">
        <v>2</v>
      </c>
      <c r="S803">
        <v>0</v>
      </c>
      <c r="T803">
        <v>3</v>
      </c>
      <c r="U803">
        <v>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1">
        <v>43843</v>
      </c>
    </row>
    <row r="804" spans="1:29" x14ac:dyDescent="0.3">
      <c r="A804">
        <v>1803</v>
      </c>
      <c r="B804">
        <v>157091</v>
      </c>
      <c r="C804">
        <v>0</v>
      </c>
      <c r="D804">
        <v>0</v>
      </c>
      <c r="E804">
        <v>59</v>
      </c>
      <c r="F804" t="str" cm="1">
        <f t="array" ref="F804">_xlfn.IFS(Customer!F935=1,"Divorced",Customer!G935=1,"Married",Customer!H935=1,"Single",Customer!I935=1,"Together",Customer!J935=1,"Window")</f>
        <v>Single</v>
      </c>
      <c r="G804" t="str" cm="1">
        <f t="array" ref="G804">_xlfn.IFS(Customer!K935=1,"Basic",Customer!L935=1,"Graduate",Customer!M935=1,"Master",Customer!N935=1,"PhD")</f>
        <v>Graduate</v>
      </c>
      <c r="H804" t="s">
        <v>16</v>
      </c>
      <c r="I804">
        <v>0</v>
      </c>
      <c r="J804">
        <v>1277</v>
      </c>
      <c r="K804">
        <v>14</v>
      </c>
      <c r="L804">
        <v>176</v>
      </c>
      <c r="M804">
        <v>19</v>
      </c>
      <c r="N804">
        <v>0</v>
      </c>
      <c r="O804">
        <v>102</v>
      </c>
      <c r="P804">
        <v>1384</v>
      </c>
      <c r="Q804">
        <v>1</v>
      </c>
      <c r="R804">
        <v>7</v>
      </c>
      <c r="S804">
        <v>3</v>
      </c>
      <c r="T804">
        <v>7</v>
      </c>
      <c r="U804">
        <v>5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 s="1">
        <v>44154</v>
      </c>
    </row>
    <row r="805" spans="1:29" x14ac:dyDescent="0.3">
      <c r="A805">
        <v>1804</v>
      </c>
      <c r="B805">
        <v>122419</v>
      </c>
      <c r="C805">
        <v>0</v>
      </c>
      <c r="D805">
        <v>0</v>
      </c>
      <c r="E805">
        <v>57</v>
      </c>
      <c r="F805" t="str" cm="1">
        <f t="array" ref="F805">_xlfn.IFS(Customer!F2047=1,"Divorced",Customer!G2047=1,"Married",Customer!H2047=1,"Single",Customer!I2047=1,"Together",Customer!J2047=1,"Window")</f>
        <v>Married</v>
      </c>
      <c r="G805" t="str" cm="1">
        <f t="array" ref="G805">_xlfn.IFS(Customer!K2047=1,"Basic",Customer!L2047=1,"Graduate",Customer!M2047=1,"Master",Customer!N2047=1,"PhD")</f>
        <v>Graduate</v>
      </c>
      <c r="H805" t="s">
        <v>20</v>
      </c>
      <c r="I805">
        <v>74</v>
      </c>
      <c r="J805">
        <v>164</v>
      </c>
      <c r="K805">
        <v>16</v>
      </c>
      <c r="L805">
        <v>257</v>
      </c>
      <c r="M805">
        <v>104</v>
      </c>
      <c r="N805">
        <v>115</v>
      </c>
      <c r="O805">
        <v>229</v>
      </c>
      <c r="P805">
        <v>426</v>
      </c>
      <c r="Q805">
        <v>1</v>
      </c>
      <c r="R805">
        <v>3</v>
      </c>
      <c r="S805">
        <v>2</v>
      </c>
      <c r="T805">
        <v>2</v>
      </c>
      <c r="U805">
        <v>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1">
        <v>43731</v>
      </c>
    </row>
    <row r="806" spans="1:29" x14ac:dyDescent="0.3">
      <c r="A806">
        <v>1805</v>
      </c>
      <c r="B806">
        <v>187771</v>
      </c>
      <c r="C806">
        <v>0</v>
      </c>
      <c r="D806">
        <v>1</v>
      </c>
      <c r="E806">
        <v>61</v>
      </c>
      <c r="F806" t="str" cm="1">
        <f t="array" ref="F806">_xlfn.IFS(Customer!F60=1,"Divorced",Customer!G60=1,"Married",Customer!H60=1,"Single",Customer!I60=1,"Together",Customer!J60=1,"Window")</f>
        <v>Together</v>
      </c>
      <c r="G806" t="str" cm="1">
        <f t="array" ref="G806">_xlfn.IFS(Customer!K60=1,"Basic",Customer!L60=1,"Graduate",Customer!M60=1,"Master",Customer!N60=1,"PhD")</f>
        <v>Graduate</v>
      </c>
      <c r="H806" t="s">
        <v>15</v>
      </c>
      <c r="I806">
        <v>61</v>
      </c>
      <c r="J806">
        <v>3192</v>
      </c>
      <c r="K806">
        <v>81</v>
      </c>
      <c r="L806">
        <v>614</v>
      </c>
      <c r="M806">
        <v>107</v>
      </c>
      <c r="N806">
        <v>122</v>
      </c>
      <c r="O806">
        <v>71</v>
      </c>
      <c r="P806">
        <v>4045</v>
      </c>
      <c r="Q806">
        <v>1</v>
      </c>
      <c r="R806">
        <v>5</v>
      </c>
      <c r="S806">
        <v>10</v>
      </c>
      <c r="T806">
        <v>4</v>
      </c>
      <c r="U806">
        <v>6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1</v>
      </c>
      <c r="AC806" s="1">
        <v>43765</v>
      </c>
    </row>
    <row r="807" spans="1:29" x14ac:dyDescent="0.3">
      <c r="A807">
        <v>1806</v>
      </c>
      <c r="B807">
        <v>178353</v>
      </c>
      <c r="C807">
        <v>0</v>
      </c>
      <c r="D807">
        <v>1</v>
      </c>
      <c r="E807">
        <v>61</v>
      </c>
      <c r="F807" t="str" cm="1">
        <f t="array" ref="F807">_xlfn.IFS(Customer!F256=1,"Divorced",Customer!G256=1,"Married",Customer!H256=1,"Single",Customer!I256=1,"Together",Customer!J256=1,"Window")</f>
        <v>Divorced</v>
      </c>
      <c r="G807" t="e" cm="1">
        <f t="array" ref="G807">_xlfn.IFS(Customer!K256=1,"Basic",Customer!L256=1,"Graduate",Customer!M256=1,"Master",Customer!N256=1,"PhD")</f>
        <v>#N/A</v>
      </c>
      <c r="H807" t="s">
        <v>17</v>
      </c>
      <c r="I807">
        <v>51</v>
      </c>
      <c r="J807">
        <v>1712</v>
      </c>
      <c r="K807">
        <v>278</v>
      </c>
      <c r="L807">
        <v>1084</v>
      </c>
      <c r="M807">
        <v>89</v>
      </c>
      <c r="N807">
        <v>348</v>
      </c>
      <c r="O807">
        <v>77</v>
      </c>
      <c r="P807">
        <v>3433</v>
      </c>
      <c r="Q807">
        <v>1</v>
      </c>
      <c r="R807">
        <v>10</v>
      </c>
      <c r="S807">
        <v>2</v>
      </c>
      <c r="T807">
        <v>11</v>
      </c>
      <c r="U807">
        <v>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1">
        <v>43729</v>
      </c>
    </row>
    <row r="808" spans="1:29" x14ac:dyDescent="0.3">
      <c r="A808">
        <v>1807</v>
      </c>
      <c r="B808">
        <v>193404</v>
      </c>
      <c r="C808">
        <v>1</v>
      </c>
      <c r="D808">
        <v>2</v>
      </c>
      <c r="E808">
        <v>66</v>
      </c>
      <c r="F808" t="str" cm="1">
        <f t="array" ref="F808">_xlfn.IFS(Customer!F20=1,"Divorced",Customer!G20=1,"Married",Customer!H20=1,"Single",Customer!I20=1,"Together",Customer!J20=1,"Window")</f>
        <v>Married</v>
      </c>
      <c r="G808" t="str" cm="1">
        <f t="array" ref="G808">_xlfn.IFS(Customer!K20=1,"Basic",Customer!L20=1,"Graduate",Customer!M20=1,"Master",Customer!N20=1,"PhD")</f>
        <v>Graduate</v>
      </c>
      <c r="H808" t="s">
        <v>18</v>
      </c>
      <c r="I808">
        <v>97</v>
      </c>
      <c r="J808">
        <v>2648</v>
      </c>
      <c r="K808">
        <v>31</v>
      </c>
      <c r="L808">
        <v>594</v>
      </c>
      <c r="M808">
        <v>41</v>
      </c>
      <c r="N808">
        <v>0</v>
      </c>
      <c r="O808">
        <v>31</v>
      </c>
      <c r="P808">
        <v>3284</v>
      </c>
      <c r="Q808">
        <v>3</v>
      </c>
      <c r="R808">
        <v>3</v>
      </c>
      <c r="S808">
        <v>4</v>
      </c>
      <c r="T808">
        <v>7</v>
      </c>
      <c r="U808">
        <v>5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 s="1">
        <v>43750</v>
      </c>
    </row>
    <row r="809" spans="1:29" x14ac:dyDescent="0.3">
      <c r="A809">
        <v>1808</v>
      </c>
      <c r="B809">
        <v>137859</v>
      </c>
      <c r="C809">
        <v>1</v>
      </c>
      <c r="D809">
        <v>2</v>
      </c>
      <c r="E809">
        <v>58</v>
      </c>
      <c r="F809" t="str" cm="1">
        <f t="array" ref="F809">_xlfn.IFS(Customer!F1565=1,"Divorced",Customer!G1565=1,"Married",Customer!H1565=1,"Single",Customer!I1565=1,"Together",Customer!J1565=1,"Window")</f>
        <v>Divorced</v>
      </c>
      <c r="G809" t="str" cm="1">
        <f t="array" ref="G809">_xlfn.IFS(Customer!K1565=1,"Basic",Customer!L1565=1,"Graduate",Customer!M1565=1,"Master",Customer!N1565=1,"PhD")</f>
        <v>Graduate</v>
      </c>
      <c r="H809" t="s">
        <v>19</v>
      </c>
      <c r="I809">
        <v>75</v>
      </c>
      <c r="J809">
        <v>80</v>
      </c>
      <c r="K809">
        <v>4</v>
      </c>
      <c r="L809">
        <v>29</v>
      </c>
      <c r="M809">
        <v>7</v>
      </c>
      <c r="N809">
        <v>4</v>
      </c>
      <c r="O809">
        <v>7</v>
      </c>
      <c r="P809">
        <v>117</v>
      </c>
      <c r="Q809">
        <v>2</v>
      </c>
      <c r="R809">
        <v>1</v>
      </c>
      <c r="S809">
        <v>0</v>
      </c>
      <c r="T809">
        <v>3</v>
      </c>
      <c r="U809">
        <v>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1">
        <v>43635</v>
      </c>
    </row>
    <row r="810" spans="1:29" x14ac:dyDescent="0.3">
      <c r="A810">
        <v>1809</v>
      </c>
      <c r="B810">
        <v>180995</v>
      </c>
      <c r="C810">
        <v>0</v>
      </c>
      <c r="D810">
        <v>1</v>
      </c>
      <c r="E810">
        <v>62</v>
      </c>
      <c r="F810" t="str" cm="1">
        <f t="array" ref="F810">_xlfn.IFS(Customer!F179=1,"Divorced",Customer!G179=1,"Married",Customer!H179=1,"Single",Customer!I179=1,"Together",Customer!J179=1,"Window")</f>
        <v>Window</v>
      </c>
      <c r="G810" t="str" cm="1">
        <f t="array" ref="G810">_xlfn.IFS(Customer!K179=1,"Basic",Customer!L179=1,"Graduate",Customer!M179=1,"Master",Customer!N179=1,"PhD")</f>
        <v>PhD</v>
      </c>
      <c r="H810" t="s">
        <v>16</v>
      </c>
      <c r="I810">
        <v>83</v>
      </c>
      <c r="J810">
        <v>1922</v>
      </c>
      <c r="K810">
        <v>63</v>
      </c>
      <c r="L810">
        <v>914</v>
      </c>
      <c r="M810">
        <v>163</v>
      </c>
      <c r="N810">
        <v>125</v>
      </c>
      <c r="O810">
        <v>125</v>
      </c>
      <c r="P810">
        <v>3061</v>
      </c>
      <c r="Q810">
        <v>1</v>
      </c>
      <c r="R810">
        <v>8</v>
      </c>
      <c r="S810">
        <v>9</v>
      </c>
      <c r="T810">
        <v>4</v>
      </c>
      <c r="U810">
        <v>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s="1">
        <v>43754</v>
      </c>
    </row>
    <row r="811" spans="1:29" x14ac:dyDescent="0.3">
      <c r="A811">
        <v>1810</v>
      </c>
      <c r="B811">
        <v>116529</v>
      </c>
      <c r="C811">
        <v>1</v>
      </c>
      <c r="D811">
        <v>0</v>
      </c>
      <c r="E811">
        <v>36</v>
      </c>
      <c r="F811" t="str" cm="1">
        <f t="array" ref="F811">_xlfn.IFS(Customer!F2149=1,"Divorced",Customer!G2149=1,"Married",Customer!H2149=1,"Single",Customer!I2149=1,"Together",Customer!J2149=1,"Window")</f>
        <v>Together</v>
      </c>
      <c r="G811" t="str" cm="1">
        <f t="array" ref="G811">_xlfn.IFS(Customer!K2149=1,"Basic",Customer!L2149=1,"Graduate",Customer!M2149=1,"Master",Customer!N2149=1,"PhD")</f>
        <v>Graduate</v>
      </c>
      <c r="H811" t="s">
        <v>20</v>
      </c>
      <c r="I811">
        <v>23</v>
      </c>
      <c r="J811">
        <v>21</v>
      </c>
      <c r="K811">
        <v>0</v>
      </c>
      <c r="L811">
        <v>35</v>
      </c>
      <c r="M811">
        <v>92</v>
      </c>
      <c r="N811">
        <v>0</v>
      </c>
      <c r="O811">
        <v>7</v>
      </c>
      <c r="P811">
        <v>141</v>
      </c>
      <c r="Q811">
        <v>1</v>
      </c>
      <c r="R811">
        <v>1</v>
      </c>
      <c r="S811">
        <v>0</v>
      </c>
      <c r="T811">
        <v>3</v>
      </c>
      <c r="U811">
        <v>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s="1">
        <v>44048</v>
      </c>
    </row>
    <row r="812" spans="1:29" x14ac:dyDescent="0.3">
      <c r="A812">
        <v>1811</v>
      </c>
      <c r="B812">
        <v>155412</v>
      </c>
      <c r="C812">
        <v>1</v>
      </c>
      <c r="D812">
        <v>1</v>
      </c>
      <c r="E812">
        <v>44</v>
      </c>
      <c r="F812" t="str" cm="1">
        <f t="array" ref="F812">_xlfn.IFS(Customer!F988=1,"Divorced",Customer!G988=1,"Married",Customer!H988=1,"Single",Customer!I988=1,"Together",Customer!J988=1,"Window")</f>
        <v>Divorced</v>
      </c>
      <c r="G812" t="str" cm="1">
        <f t="array" ref="G812">_xlfn.IFS(Customer!K988=1,"Basic",Customer!L988=1,"Graduate",Customer!M988=1,"Master",Customer!N988=1,"PhD")</f>
        <v>PhD</v>
      </c>
      <c r="H812" t="s">
        <v>15</v>
      </c>
      <c r="I812">
        <v>65</v>
      </c>
      <c r="J812">
        <v>28</v>
      </c>
      <c r="K812">
        <v>14</v>
      </c>
      <c r="L812">
        <v>79</v>
      </c>
      <c r="M812">
        <v>31</v>
      </c>
      <c r="N812">
        <v>3</v>
      </c>
      <c r="O812">
        <v>22</v>
      </c>
      <c r="P812">
        <v>132</v>
      </c>
      <c r="Q812">
        <v>1</v>
      </c>
      <c r="R812">
        <v>2</v>
      </c>
      <c r="S812">
        <v>0</v>
      </c>
      <c r="T812">
        <v>3</v>
      </c>
      <c r="U812">
        <v>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1">
        <v>43949</v>
      </c>
    </row>
    <row r="813" spans="1:29" x14ac:dyDescent="0.3">
      <c r="A813">
        <v>1812</v>
      </c>
      <c r="B813">
        <v>148789</v>
      </c>
      <c r="C813">
        <v>0</v>
      </c>
      <c r="D813">
        <v>0</v>
      </c>
      <c r="E813">
        <v>28</v>
      </c>
      <c r="F813" t="str" cm="1">
        <f t="array" ref="F813">_xlfn.IFS(Customer!F1203=1,"Divorced",Customer!G1203=1,"Married",Customer!H1203=1,"Single",Customer!I1203=1,"Together",Customer!J1203=1,"Window")</f>
        <v>Single</v>
      </c>
      <c r="G813" t="str" cm="1">
        <f t="array" ref="G813">_xlfn.IFS(Customer!K1203=1,"Basic",Customer!L1203=1,"Graduate",Customer!M1203=1,"Master",Customer!N1203=1,"PhD")</f>
        <v>Graduate</v>
      </c>
      <c r="H813" t="s">
        <v>17</v>
      </c>
      <c r="I813">
        <v>94</v>
      </c>
      <c r="J813">
        <v>1070</v>
      </c>
      <c r="K813">
        <v>49</v>
      </c>
      <c r="L813">
        <v>476</v>
      </c>
      <c r="M813">
        <v>21</v>
      </c>
      <c r="N813">
        <v>15</v>
      </c>
      <c r="O813">
        <v>442</v>
      </c>
      <c r="P813">
        <v>1189</v>
      </c>
      <c r="Q813">
        <v>1</v>
      </c>
      <c r="R813">
        <v>6</v>
      </c>
      <c r="S813">
        <v>4</v>
      </c>
      <c r="T813">
        <v>7</v>
      </c>
      <c r="U813">
        <v>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1">
        <v>43511</v>
      </c>
    </row>
    <row r="814" spans="1:29" x14ac:dyDescent="0.3">
      <c r="A814">
        <v>1813</v>
      </c>
      <c r="B814">
        <v>156575</v>
      </c>
      <c r="C814">
        <v>0</v>
      </c>
      <c r="D814">
        <v>2</v>
      </c>
      <c r="E814">
        <v>53</v>
      </c>
      <c r="F814" t="str" cm="1">
        <f t="array" ref="F814">_xlfn.IFS(Customer!F952=1,"Divorced",Customer!G952=1,"Married",Customer!H952=1,"Single",Customer!I952=1,"Together",Customer!J952=1,"Window")</f>
        <v>Together</v>
      </c>
      <c r="G814" t="str" cm="1">
        <f t="array" ref="G814">_xlfn.IFS(Customer!K952=1,"Basic",Customer!L952=1,"Graduate",Customer!M952=1,"Master",Customer!N952=1,"PhD")</f>
        <v>PhD</v>
      </c>
      <c r="H814" t="s">
        <v>18</v>
      </c>
      <c r="I814">
        <v>42</v>
      </c>
      <c r="J814">
        <v>1165</v>
      </c>
      <c r="K814">
        <v>14</v>
      </c>
      <c r="L814">
        <v>249</v>
      </c>
      <c r="M814">
        <v>0</v>
      </c>
      <c r="N814">
        <v>44</v>
      </c>
      <c r="O814">
        <v>28</v>
      </c>
      <c r="P814">
        <v>1445</v>
      </c>
      <c r="Q814">
        <v>3</v>
      </c>
      <c r="R814">
        <v>7</v>
      </c>
      <c r="S814">
        <v>3</v>
      </c>
      <c r="T814">
        <v>7</v>
      </c>
      <c r="U814">
        <v>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s="1">
        <v>43748</v>
      </c>
    </row>
    <row r="815" spans="1:29" x14ac:dyDescent="0.3">
      <c r="A815">
        <v>1814</v>
      </c>
      <c r="B815">
        <v>125130</v>
      </c>
      <c r="C815">
        <v>1</v>
      </c>
      <c r="D815">
        <v>0</v>
      </c>
      <c r="E815">
        <v>40</v>
      </c>
      <c r="F815" t="str" cm="1">
        <f t="array" ref="F815">_xlfn.IFS(Customer!F1976=1,"Divorced",Customer!G1976=1,"Married",Customer!H1976=1,"Single",Customer!I1976=1,"Together",Customer!J1976=1,"Window")</f>
        <v>Together</v>
      </c>
      <c r="G815" t="e" cm="1">
        <f t="array" ref="G815">_xlfn.IFS(Customer!K1976=1,"Basic",Customer!L1976=1,"Graduate",Customer!M1976=1,"Master",Customer!N1976=1,"PhD")</f>
        <v>#N/A</v>
      </c>
      <c r="H815" t="s">
        <v>19</v>
      </c>
      <c r="I815">
        <v>10</v>
      </c>
      <c r="J815">
        <v>10</v>
      </c>
      <c r="K815">
        <v>25</v>
      </c>
      <c r="L815">
        <v>35</v>
      </c>
      <c r="M815">
        <v>0</v>
      </c>
      <c r="N815">
        <v>90</v>
      </c>
      <c r="O815">
        <v>90</v>
      </c>
      <c r="P815">
        <v>70</v>
      </c>
      <c r="Q815">
        <v>2</v>
      </c>
      <c r="R815">
        <v>2</v>
      </c>
      <c r="S815">
        <v>0</v>
      </c>
      <c r="T815">
        <v>3</v>
      </c>
      <c r="U815">
        <v>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s="1">
        <v>43898</v>
      </c>
    </row>
    <row r="816" spans="1:29" x14ac:dyDescent="0.3">
      <c r="A816">
        <v>1815</v>
      </c>
      <c r="B816">
        <v>135441</v>
      </c>
      <c r="C816">
        <v>1</v>
      </c>
      <c r="D816">
        <v>1</v>
      </c>
      <c r="E816">
        <v>53</v>
      </c>
      <c r="F816" t="str" cm="1">
        <f t="array" ref="F816">_xlfn.IFS(Customer!F1661=1,"Divorced",Customer!G1661=1,"Married",Customer!H1661=1,"Single",Customer!I1661=1,"Together",Customer!J1661=1,"Window")</f>
        <v>Married</v>
      </c>
      <c r="G816" t="str" cm="1">
        <f t="array" ref="G816">_xlfn.IFS(Customer!K1661=1,"Basic",Customer!L1661=1,"Graduate",Customer!M1661=1,"Master",Customer!N1661=1,"PhD")</f>
        <v>Graduate</v>
      </c>
      <c r="H816" t="s">
        <v>16</v>
      </c>
      <c r="I816">
        <v>94</v>
      </c>
      <c r="J816">
        <v>96</v>
      </c>
      <c r="K816">
        <v>4</v>
      </c>
      <c r="L816">
        <v>34</v>
      </c>
      <c r="M816">
        <v>8</v>
      </c>
      <c r="N816">
        <v>4</v>
      </c>
      <c r="O816">
        <v>4</v>
      </c>
      <c r="P816">
        <v>141</v>
      </c>
      <c r="Q816">
        <v>2</v>
      </c>
      <c r="R816">
        <v>1</v>
      </c>
      <c r="S816">
        <v>0</v>
      </c>
      <c r="T816">
        <v>3</v>
      </c>
      <c r="U816">
        <v>8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s="1">
        <v>43668</v>
      </c>
    </row>
    <row r="817" spans="1:29" x14ac:dyDescent="0.3">
      <c r="A817">
        <v>1816</v>
      </c>
      <c r="B817">
        <v>171391</v>
      </c>
      <c r="C817">
        <v>0</v>
      </c>
      <c r="D817">
        <v>1</v>
      </c>
      <c r="E817">
        <v>64</v>
      </c>
      <c r="F817" t="str" cm="1">
        <f t="array" ref="F817">_xlfn.IFS(Customer!F449=1,"Divorced",Customer!G449=1,"Married",Customer!H449=1,"Single",Customer!I449=1,"Together",Customer!J449=1,"Window")</f>
        <v>Married</v>
      </c>
      <c r="G817" t="str" cm="1">
        <f t="array" ref="G817">_xlfn.IFS(Customer!K449=1,"Basic",Customer!L449=1,"Graduate",Customer!M449=1,"Master",Customer!N449=1,"PhD")</f>
        <v>Graduate</v>
      </c>
      <c r="H817" t="s">
        <v>20</v>
      </c>
      <c r="I817">
        <v>50</v>
      </c>
      <c r="J817">
        <v>807</v>
      </c>
      <c r="K817">
        <v>295</v>
      </c>
      <c r="L817">
        <v>658</v>
      </c>
      <c r="M817">
        <v>110</v>
      </c>
      <c r="N817">
        <v>295</v>
      </c>
      <c r="O817">
        <v>339</v>
      </c>
      <c r="P817">
        <v>1827</v>
      </c>
      <c r="Q817">
        <v>5</v>
      </c>
      <c r="R817">
        <v>6</v>
      </c>
      <c r="S817">
        <v>5</v>
      </c>
      <c r="T817">
        <v>12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1">
        <v>43711</v>
      </c>
    </row>
    <row r="818" spans="1:29" x14ac:dyDescent="0.3">
      <c r="A818">
        <v>1817</v>
      </c>
      <c r="B818">
        <v>149494</v>
      </c>
      <c r="C818">
        <v>1</v>
      </c>
      <c r="D818">
        <v>0</v>
      </c>
      <c r="E818">
        <v>48</v>
      </c>
      <c r="F818" t="str" cm="1">
        <f t="array" ref="F818">_xlfn.IFS(Customer!F1179=1,"Divorced",Customer!G1179=1,"Married",Customer!H1179=1,"Single",Customer!I1179=1,"Together",Customer!J1179=1,"Window")</f>
        <v>Single</v>
      </c>
      <c r="G818" t="str" cm="1">
        <f t="array" ref="G818">_xlfn.IFS(Customer!K1179=1,"Basic",Customer!L1179=1,"Graduate",Customer!M1179=1,"Master",Customer!N1179=1,"PhD")</f>
        <v>Master</v>
      </c>
      <c r="H818" t="s">
        <v>15</v>
      </c>
      <c r="I818">
        <v>46</v>
      </c>
      <c r="J818">
        <v>577</v>
      </c>
      <c r="K818">
        <v>27</v>
      </c>
      <c r="L818">
        <v>293</v>
      </c>
      <c r="M818">
        <v>0</v>
      </c>
      <c r="N818">
        <v>18</v>
      </c>
      <c r="O818">
        <v>248</v>
      </c>
      <c r="P818">
        <v>668</v>
      </c>
      <c r="Q818">
        <v>2</v>
      </c>
      <c r="R818">
        <v>6</v>
      </c>
      <c r="S818">
        <v>1</v>
      </c>
      <c r="T818">
        <v>5</v>
      </c>
      <c r="U818">
        <v>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1">
        <v>43738</v>
      </c>
    </row>
    <row r="819" spans="1:29" x14ac:dyDescent="0.3">
      <c r="A819">
        <v>1818</v>
      </c>
      <c r="B819">
        <v>181702</v>
      </c>
      <c r="C819">
        <v>0</v>
      </c>
      <c r="D819">
        <v>0</v>
      </c>
      <c r="E819">
        <v>40</v>
      </c>
      <c r="F819" t="str" cm="1">
        <f t="array" ref="F819">_xlfn.IFS(Customer!F161=1,"Divorced",Customer!G161=1,"Married",Customer!H161=1,"Single",Customer!I161=1,"Together",Customer!J161=1,"Window")</f>
        <v>Divorced</v>
      </c>
      <c r="G819" t="str" cm="1">
        <f t="array" ref="G819">_xlfn.IFS(Customer!K161=1,"Basic",Customer!L161=1,"Graduate",Customer!M161=1,"Master",Customer!N161=1,"PhD")</f>
        <v>Graduate</v>
      </c>
      <c r="H819" t="s">
        <v>17</v>
      </c>
      <c r="I819">
        <v>98</v>
      </c>
      <c r="J819">
        <v>1252</v>
      </c>
      <c r="K819">
        <v>111</v>
      </c>
      <c r="L819">
        <v>1721</v>
      </c>
      <c r="M819">
        <v>62</v>
      </c>
      <c r="N819">
        <v>69</v>
      </c>
      <c r="O819">
        <v>416</v>
      </c>
      <c r="P819">
        <v>2800</v>
      </c>
      <c r="Q819">
        <v>1</v>
      </c>
      <c r="R819">
        <v>7</v>
      </c>
      <c r="S819">
        <v>7</v>
      </c>
      <c r="T819">
        <v>12</v>
      </c>
      <c r="U819">
        <v>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s="1">
        <v>43524</v>
      </c>
    </row>
    <row r="820" spans="1:29" x14ac:dyDescent="0.3">
      <c r="A820">
        <v>1819</v>
      </c>
      <c r="B820">
        <v>145889</v>
      </c>
      <c r="C820">
        <v>0</v>
      </c>
      <c r="D820">
        <v>1</v>
      </c>
      <c r="E820">
        <v>40</v>
      </c>
      <c r="F820" t="str" cm="1">
        <f t="array" ref="F820">_xlfn.IFS(Customer!F1299=1,"Divorced",Customer!G1299=1,"Married",Customer!H1299=1,"Single",Customer!I1299=1,"Together",Customer!J1299=1,"Window")</f>
        <v>Single</v>
      </c>
      <c r="G820" t="e" cm="1">
        <f t="array" ref="G820">_xlfn.IFS(Customer!K1299=1,"Basic",Customer!L1299=1,"Graduate",Customer!M1299=1,"Master",Customer!N1299=1,"PhD")</f>
        <v>#N/A</v>
      </c>
      <c r="H820" t="s">
        <v>18</v>
      </c>
      <c r="I820">
        <v>42</v>
      </c>
      <c r="J820">
        <v>99</v>
      </c>
      <c r="K820">
        <v>0</v>
      </c>
      <c r="L820">
        <v>19</v>
      </c>
      <c r="M820">
        <v>0</v>
      </c>
      <c r="N820">
        <v>3</v>
      </c>
      <c r="O820">
        <v>25</v>
      </c>
      <c r="P820">
        <v>95</v>
      </c>
      <c r="Q820">
        <v>1</v>
      </c>
      <c r="R820">
        <v>1</v>
      </c>
      <c r="S820">
        <v>0</v>
      </c>
      <c r="T820">
        <v>3</v>
      </c>
      <c r="U820">
        <v>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s="1">
        <v>43806</v>
      </c>
    </row>
    <row r="821" spans="1:29" x14ac:dyDescent="0.3">
      <c r="A821">
        <v>1820</v>
      </c>
      <c r="B821">
        <v>156628</v>
      </c>
      <c r="C821">
        <v>0</v>
      </c>
      <c r="D821">
        <v>1</v>
      </c>
      <c r="E821">
        <v>43</v>
      </c>
      <c r="F821" t="str" cm="1">
        <f t="array" ref="F821">_xlfn.IFS(Customer!F951=1,"Divorced",Customer!G951=1,"Married",Customer!H951=1,"Single",Customer!I951=1,"Together",Customer!J951=1,"Window")</f>
        <v>Single</v>
      </c>
      <c r="G821" t="str" cm="1">
        <f t="array" ref="G821">_xlfn.IFS(Customer!K951=1,"Basic",Customer!L951=1,"Graduate",Customer!M951=1,"Master",Customer!N951=1,"PhD")</f>
        <v>Graduate</v>
      </c>
      <c r="H821" t="s">
        <v>19</v>
      </c>
      <c r="I821">
        <v>30</v>
      </c>
      <c r="J821">
        <v>1325</v>
      </c>
      <c r="K821">
        <v>14</v>
      </c>
      <c r="L821">
        <v>227</v>
      </c>
      <c r="M821">
        <v>19</v>
      </c>
      <c r="N821">
        <v>47</v>
      </c>
      <c r="O821">
        <v>473</v>
      </c>
      <c r="P821">
        <v>1159</v>
      </c>
      <c r="Q821">
        <v>2</v>
      </c>
      <c r="R821">
        <v>7</v>
      </c>
      <c r="S821">
        <v>6</v>
      </c>
      <c r="T821">
        <v>5</v>
      </c>
      <c r="U821">
        <v>5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s="1">
        <v>44068</v>
      </c>
    </row>
    <row r="822" spans="1:29" x14ac:dyDescent="0.3">
      <c r="A822">
        <v>1821</v>
      </c>
      <c r="B822">
        <v>134026</v>
      </c>
      <c r="C822">
        <v>1</v>
      </c>
      <c r="D822">
        <v>1</v>
      </c>
      <c r="E822">
        <v>70</v>
      </c>
      <c r="F822" t="str" cm="1">
        <f t="array" ref="F822">_xlfn.IFS(Customer!F1714=1,"Divorced",Customer!G1714=1,"Married",Customer!H1714=1,"Single",Customer!I1714=1,"Together",Customer!J1714=1,"Window")</f>
        <v>Together</v>
      </c>
      <c r="G822" t="str" cm="1">
        <f t="array" ref="G822">_xlfn.IFS(Customer!K1714=1,"Basic",Customer!L1714=1,"Graduate",Customer!M1714=1,"Master",Customer!N1714=1,"PhD")</f>
        <v>Graduate</v>
      </c>
      <c r="H822" t="s">
        <v>16</v>
      </c>
      <c r="I822">
        <v>11</v>
      </c>
      <c r="J822">
        <v>71</v>
      </c>
      <c r="K822">
        <v>24</v>
      </c>
      <c r="L822">
        <v>59</v>
      </c>
      <c r="M822">
        <v>47</v>
      </c>
      <c r="N822">
        <v>32</v>
      </c>
      <c r="O822">
        <v>67</v>
      </c>
      <c r="P822">
        <v>165</v>
      </c>
      <c r="Q822">
        <v>3</v>
      </c>
      <c r="R822">
        <v>2</v>
      </c>
      <c r="S822">
        <v>1</v>
      </c>
      <c r="T822">
        <v>3</v>
      </c>
      <c r="U822">
        <v>5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s="1">
        <v>43840</v>
      </c>
    </row>
    <row r="823" spans="1:29" x14ac:dyDescent="0.3">
      <c r="A823">
        <v>1822</v>
      </c>
      <c r="B823">
        <v>140049</v>
      </c>
      <c r="C823">
        <v>0</v>
      </c>
      <c r="D823">
        <v>1</v>
      </c>
      <c r="E823">
        <v>46</v>
      </c>
      <c r="F823" t="str" cm="1">
        <f t="array" ref="F823">_xlfn.IFS(Customer!F1488=1,"Divorced",Customer!G1488=1,"Married",Customer!H1488=1,"Single",Customer!I1488=1,"Together",Customer!J1488=1,"Window")</f>
        <v>Married</v>
      </c>
      <c r="G823" t="str" cm="1">
        <f t="array" ref="G823">_xlfn.IFS(Customer!K1488=1,"Basic",Customer!L1488=1,"Graduate",Customer!M1488=1,"Master",Customer!N1488=1,"PhD")</f>
        <v>Graduate</v>
      </c>
      <c r="H823" t="s">
        <v>20</v>
      </c>
      <c r="I823">
        <v>61</v>
      </c>
      <c r="J823">
        <v>318</v>
      </c>
      <c r="K823">
        <v>227</v>
      </c>
      <c r="L823">
        <v>182</v>
      </c>
      <c r="M823">
        <v>35</v>
      </c>
      <c r="N823">
        <v>154</v>
      </c>
      <c r="O823">
        <v>98</v>
      </c>
      <c r="P823">
        <v>818</v>
      </c>
      <c r="Q823">
        <v>3</v>
      </c>
      <c r="R823">
        <v>3</v>
      </c>
      <c r="S823">
        <v>2</v>
      </c>
      <c r="T823">
        <v>6</v>
      </c>
      <c r="U823">
        <v>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1">
        <v>43591</v>
      </c>
    </row>
    <row r="824" spans="1:29" x14ac:dyDescent="0.3">
      <c r="A824">
        <v>1823</v>
      </c>
      <c r="B824">
        <v>134176</v>
      </c>
      <c r="C824">
        <v>1</v>
      </c>
      <c r="D824">
        <v>0</v>
      </c>
      <c r="E824">
        <v>32</v>
      </c>
      <c r="F824" t="str" cm="1">
        <f t="array" ref="F824">_xlfn.IFS(Customer!F1709=1,"Divorced",Customer!G1709=1,"Married",Customer!H1709=1,"Single",Customer!I1709=1,"Together",Customer!J1709=1,"Window")</f>
        <v>Single</v>
      </c>
      <c r="G824" t="str" cm="1">
        <f t="array" ref="G824">_xlfn.IFS(Customer!K1709=1,"Basic",Customer!L1709=1,"Graduate",Customer!M1709=1,"Master",Customer!N1709=1,"PhD")</f>
        <v>Graduate</v>
      </c>
      <c r="H824" t="s">
        <v>15</v>
      </c>
      <c r="I824">
        <v>12</v>
      </c>
      <c r="J824">
        <v>20</v>
      </c>
      <c r="K824">
        <v>27</v>
      </c>
      <c r="L824">
        <v>94</v>
      </c>
      <c r="M824">
        <v>75</v>
      </c>
      <c r="N824">
        <v>55</v>
      </c>
      <c r="O824">
        <v>79</v>
      </c>
      <c r="P824">
        <v>192</v>
      </c>
      <c r="Q824">
        <v>4</v>
      </c>
      <c r="R824">
        <v>3</v>
      </c>
      <c r="S824">
        <v>0</v>
      </c>
      <c r="T824">
        <v>4</v>
      </c>
      <c r="U824">
        <v>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s="1">
        <v>44120</v>
      </c>
    </row>
    <row r="825" spans="1:29" x14ac:dyDescent="0.3">
      <c r="A825">
        <v>1824</v>
      </c>
      <c r="B825">
        <v>119419</v>
      </c>
      <c r="C825">
        <v>1</v>
      </c>
      <c r="D825">
        <v>0</v>
      </c>
      <c r="E825">
        <v>39</v>
      </c>
      <c r="F825" t="str" cm="1">
        <f t="array" ref="F825">_xlfn.IFS(Customer!F2103=1,"Divorced",Customer!G2103=1,"Married",Customer!H2103=1,"Single",Customer!I2103=1,"Together",Customer!J2103=1,"Window")</f>
        <v>Married</v>
      </c>
      <c r="G825" t="str" cm="1">
        <f t="array" ref="G825">_xlfn.IFS(Customer!K2103=1,"Basic",Customer!L2103=1,"Graduate",Customer!M2103=1,"Master",Customer!N2103=1,"PhD")</f>
        <v>Graduate</v>
      </c>
      <c r="H825" t="s">
        <v>17</v>
      </c>
      <c r="I825">
        <v>76</v>
      </c>
      <c r="J825">
        <v>12</v>
      </c>
      <c r="K825">
        <v>86</v>
      </c>
      <c r="L825">
        <v>172</v>
      </c>
      <c r="M825">
        <v>98</v>
      </c>
      <c r="N825">
        <v>18</v>
      </c>
      <c r="O825">
        <v>43</v>
      </c>
      <c r="P825">
        <v>344</v>
      </c>
      <c r="Q825">
        <v>4</v>
      </c>
      <c r="R825">
        <v>4</v>
      </c>
      <c r="S825">
        <v>0</v>
      </c>
      <c r="T825">
        <v>3</v>
      </c>
      <c r="U825">
        <v>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s="1">
        <v>43572</v>
      </c>
    </row>
    <row r="826" spans="1:29" x14ac:dyDescent="0.3">
      <c r="A826">
        <v>1825</v>
      </c>
      <c r="B826">
        <v>182504</v>
      </c>
      <c r="C826">
        <v>0</v>
      </c>
      <c r="D826">
        <v>0</v>
      </c>
      <c r="E826">
        <v>60</v>
      </c>
      <c r="F826" t="str" cm="1">
        <f t="array" ref="F826">_xlfn.IFS(Customer!F137=1,"Divorced",Customer!G137=1,"Married",Customer!H137=1,"Single",Customer!I137=1,"Together",Customer!J137=1,"Window")</f>
        <v>Married</v>
      </c>
      <c r="G826" t="e" cm="1">
        <f t="array" ref="G826">_xlfn.IFS(Customer!K137=1,"Basic",Customer!L137=1,"Graduate",Customer!M137=1,"Master",Customer!N137=1,"PhD")</f>
        <v>#N/A</v>
      </c>
      <c r="H826" t="s">
        <v>18</v>
      </c>
      <c r="I826">
        <v>2</v>
      </c>
      <c r="J826">
        <v>801</v>
      </c>
      <c r="K826">
        <v>111</v>
      </c>
      <c r="L826">
        <v>953</v>
      </c>
      <c r="M826">
        <v>296</v>
      </c>
      <c r="N826">
        <v>77</v>
      </c>
      <c r="O826">
        <v>119</v>
      </c>
      <c r="P826">
        <v>2119</v>
      </c>
      <c r="Q826">
        <v>1</v>
      </c>
      <c r="R826">
        <v>3</v>
      </c>
      <c r="S826">
        <v>6</v>
      </c>
      <c r="T826">
        <v>7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1">
        <v>43831</v>
      </c>
    </row>
    <row r="827" spans="1:29" x14ac:dyDescent="0.3">
      <c r="A827">
        <v>1826</v>
      </c>
      <c r="B827">
        <v>181205</v>
      </c>
      <c r="C827">
        <v>0</v>
      </c>
      <c r="D827">
        <v>0</v>
      </c>
      <c r="E827">
        <v>50</v>
      </c>
      <c r="F827" t="str" cm="1">
        <f t="array" ref="F827">_xlfn.IFS(Customer!F174=1,"Divorced",Customer!G174=1,"Married",Customer!H174=1,"Single",Customer!I174=1,"Together",Customer!J174=1,"Window")</f>
        <v>Together</v>
      </c>
      <c r="G827" t="str" cm="1">
        <f t="array" ref="G827">_xlfn.IFS(Customer!K174=1,"Basic",Customer!L174=1,"Graduate",Customer!M174=1,"Master",Customer!N174=1,"PhD")</f>
        <v>Graduate</v>
      </c>
      <c r="H827" t="s">
        <v>19</v>
      </c>
      <c r="I827">
        <v>43</v>
      </c>
      <c r="J827">
        <v>1616</v>
      </c>
      <c r="K827">
        <v>165</v>
      </c>
      <c r="L827">
        <v>2073</v>
      </c>
      <c r="M827">
        <v>216</v>
      </c>
      <c r="N827">
        <v>123</v>
      </c>
      <c r="O827">
        <v>290</v>
      </c>
      <c r="P827">
        <v>3903</v>
      </c>
      <c r="Q827">
        <v>1</v>
      </c>
      <c r="R827">
        <v>5</v>
      </c>
      <c r="S827">
        <v>6</v>
      </c>
      <c r="T827">
        <v>7</v>
      </c>
      <c r="U827">
        <v>2</v>
      </c>
      <c r="V827">
        <v>1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1</v>
      </c>
      <c r="AC827" s="1">
        <v>44001</v>
      </c>
    </row>
    <row r="828" spans="1:29" x14ac:dyDescent="0.3">
      <c r="A828">
        <v>1827</v>
      </c>
      <c r="B828">
        <v>161618</v>
      </c>
      <c r="C828">
        <v>0</v>
      </c>
      <c r="D828">
        <v>0</v>
      </c>
      <c r="E828">
        <v>29</v>
      </c>
      <c r="F828" t="str" cm="1">
        <f t="array" ref="F828">_xlfn.IFS(Customer!F793=1,"Divorced",Customer!G793=1,"Married",Customer!H793=1,"Single",Customer!I793=1,"Together",Customer!J793=1,"Window")</f>
        <v>Single</v>
      </c>
      <c r="G828" t="e" cm="1">
        <f t="array" ref="G828">_xlfn.IFS(Customer!K793=1,"Basic",Customer!L793=1,"Graduate",Customer!M793=1,"Master",Customer!N793=1,"PhD")</f>
        <v>#N/A</v>
      </c>
      <c r="H828" t="s">
        <v>16</v>
      </c>
      <c r="I828">
        <v>27</v>
      </c>
      <c r="J828">
        <v>1587</v>
      </c>
      <c r="K828">
        <v>239</v>
      </c>
      <c r="L828">
        <v>1047</v>
      </c>
      <c r="M828">
        <v>0</v>
      </c>
      <c r="N828">
        <v>118</v>
      </c>
      <c r="O828">
        <v>538</v>
      </c>
      <c r="P828">
        <v>2452</v>
      </c>
      <c r="Q828">
        <v>2</v>
      </c>
      <c r="R828">
        <v>3</v>
      </c>
      <c r="S828">
        <v>6</v>
      </c>
      <c r="T828">
        <v>8</v>
      </c>
      <c r="U828">
        <v>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s="1">
        <v>43530</v>
      </c>
    </row>
    <row r="829" spans="1:29" x14ac:dyDescent="0.3">
      <c r="A829">
        <v>1828</v>
      </c>
      <c r="B829">
        <v>155284</v>
      </c>
      <c r="C829">
        <v>0</v>
      </c>
      <c r="D829">
        <v>1</v>
      </c>
      <c r="E829">
        <v>64</v>
      </c>
      <c r="F829" t="str" cm="1">
        <f t="array" ref="F829">_xlfn.IFS(Customer!F991=1,"Divorced",Customer!G991=1,"Married",Customer!H991=1,"Single",Customer!I991=1,"Together",Customer!J991=1,"Window")</f>
        <v>Single</v>
      </c>
      <c r="G829" t="str" cm="1">
        <f t="array" ref="G829">_xlfn.IFS(Customer!K991=1,"Basic",Customer!L991=1,"Graduate",Customer!M991=1,"Master",Customer!N991=1,"PhD")</f>
        <v>Master</v>
      </c>
      <c r="H829" t="s">
        <v>20</v>
      </c>
      <c r="I829">
        <v>60</v>
      </c>
      <c r="J829">
        <v>1536</v>
      </c>
      <c r="K829">
        <v>20</v>
      </c>
      <c r="L829">
        <v>393</v>
      </c>
      <c r="M829">
        <v>0</v>
      </c>
      <c r="N829">
        <v>20</v>
      </c>
      <c r="O829">
        <v>177</v>
      </c>
      <c r="P829">
        <v>1792</v>
      </c>
      <c r="Q829">
        <v>3</v>
      </c>
      <c r="R829">
        <v>7</v>
      </c>
      <c r="S829">
        <v>5</v>
      </c>
      <c r="T829">
        <v>8</v>
      </c>
      <c r="U829">
        <v>5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s="1">
        <v>43616</v>
      </c>
    </row>
    <row r="830" spans="1:29" x14ac:dyDescent="0.3">
      <c r="A830">
        <v>1829</v>
      </c>
      <c r="B830">
        <v>149980</v>
      </c>
      <c r="C830">
        <v>0</v>
      </c>
      <c r="D830">
        <v>1</v>
      </c>
      <c r="E830">
        <v>57</v>
      </c>
      <c r="F830" t="str" cm="1">
        <f t="array" ref="F830">_xlfn.IFS(Customer!F1161=1,"Divorced",Customer!G1161=1,"Married",Customer!H1161=1,"Single",Customer!I1161=1,"Together",Customer!J1161=1,"Window")</f>
        <v>Single</v>
      </c>
      <c r="G830" t="str" cm="1">
        <f t="array" ref="G830">_xlfn.IFS(Customer!K1161=1,"Basic",Customer!L1161=1,"Graduate",Customer!M1161=1,"Master",Customer!N1161=1,"PhD")</f>
        <v>Graduate</v>
      </c>
      <c r="H830" t="s">
        <v>15</v>
      </c>
      <c r="I830">
        <v>79</v>
      </c>
      <c r="J830">
        <v>312</v>
      </c>
      <c r="K830">
        <v>3</v>
      </c>
      <c r="L830">
        <v>162</v>
      </c>
      <c r="M830">
        <v>39</v>
      </c>
      <c r="N830">
        <v>27</v>
      </c>
      <c r="O830">
        <v>42</v>
      </c>
      <c r="P830">
        <v>501</v>
      </c>
      <c r="Q830">
        <v>2</v>
      </c>
      <c r="R830">
        <v>3</v>
      </c>
      <c r="S830">
        <v>1</v>
      </c>
      <c r="T830">
        <v>5</v>
      </c>
      <c r="U830">
        <v>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1">
        <v>43919</v>
      </c>
    </row>
    <row r="831" spans="1:29" x14ac:dyDescent="0.3">
      <c r="A831">
        <v>1830</v>
      </c>
      <c r="B831">
        <v>115072</v>
      </c>
      <c r="C831">
        <v>2</v>
      </c>
      <c r="D831">
        <v>0</v>
      </c>
      <c r="E831">
        <v>40</v>
      </c>
      <c r="F831" t="str" cm="1">
        <f t="array" ref="F831">_xlfn.IFS(Customer!F2164=1,"Divorced",Customer!G2164=1,"Married",Customer!H2164=1,"Single",Customer!I2164=1,"Together",Customer!J2164=1,"Window")</f>
        <v>Married</v>
      </c>
      <c r="G831" t="str" cm="1">
        <f t="array" ref="G831">_xlfn.IFS(Customer!K2164=1,"Basic",Customer!L2164=1,"Graduate",Customer!M2164=1,"Master",Customer!N2164=1,"PhD")</f>
        <v>Graduate</v>
      </c>
      <c r="H831" t="s">
        <v>17</v>
      </c>
      <c r="I831">
        <v>96</v>
      </c>
      <c r="J831">
        <v>61</v>
      </c>
      <c r="K831">
        <v>15</v>
      </c>
      <c r="L831">
        <v>115</v>
      </c>
      <c r="M831">
        <v>0</v>
      </c>
      <c r="N831">
        <v>76</v>
      </c>
      <c r="O831">
        <v>137</v>
      </c>
      <c r="P831">
        <v>130</v>
      </c>
      <c r="Q831">
        <v>4</v>
      </c>
      <c r="R831">
        <v>3</v>
      </c>
      <c r="S831">
        <v>1</v>
      </c>
      <c r="T831">
        <v>3</v>
      </c>
      <c r="U831">
        <v>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s="1">
        <v>43753</v>
      </c>
    </row>
    <row r="832" spans="1:29" x14ac:dyDescent="0.3">
      <c r="A832">
        <v>1831</v>
      </c>
      <c r="B832">
        <v>149166</v>
      </c>
      <c r="C832">
        <v>0</v>
      </c>
      <c r="D832">
        <v>1</v>
      </c>
      <c r="E832">
        <v>46</v>
      </c>
      <c r="F832" t="str" cm="1">
        <f t="array" ref="F832">_xlfn.IFS(Customer!F1186=1,"Divorced",Customer!G1186=1,"Married",Customer!H1186=1,"Single",Customer!I1186=1,"Together",Customer!J1186=1,"Window")</f>
        <v>Single</v>
      </c>
      <c r="G832" t="str" cm="1">
        <f t="array" ref="G832">_xlfn.IFS(Customer!K1186=1,"Basic",Customer!L1186=1,"Graduate",Customer!M1186=1,"Master",Customer!N1186=1,"PhD")</f>
        <v>Graduate</v>
      </c>
      <c r="H832" t="s">
        <v>18</v>
      </c>
      <c r="I832">
        <v>17</v>
      </c>
      <c r="J832">
        <v>680</v>
      </c>
      <c r="K832">
        <v>6</v>
      </c>
      <c r="L832">
        <v>76</v>
      </c>
      <c r="M832">
        <v>21</v>
      </c>
      <c r="N832">
        <v>0</v>
      </c>
      <c r="O832">
        <v>334</v>
      </c>
      <c r="P832">
        <v>449</v>
      </c>
      <c r="Q832">
        <v>2</v>
      </c>
      <c r="R832">
        <v>5</v>
      </c>
      <c r="S832">
        <v>3</v>
      </c>
      <c r="T832">
        <v>3</v>
      </c>
      <c r="U832">
        <v>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s="1">
        <v>43787</v>
      </c>
    </row>
    <row r="833" spans="1:29" x14ac:dyDescent="0.3">
      <c r="A833">
        <v>1832</v>
      </c>
      <c r="B833">
        <v>165324</v>
      </c>
      <c r="C833">
        <v>0</v>
      </c>
      <c r="D833">
        <v>1</v>
      </c>
      <c r="E833">
        <v>66</v>
      </c>
      <c r="F833" t="str" cm="1">
        <f t="array" ref="F833">_xlfn.IFS(Customer!F657=1,"Divorced",Customer!G657=1,"Married",Customer!H657=1,"Single",Customer!I657=1,"Together",Customer!J657=1,"Window")</f>
        <v>Married</v>
      </c>
      <c r="G833" t="str" cm="1">
        <f t="array" ref="G833">_xlfn.IFS(Customer!K657=1,"Basic",Customer!L657=1,"Graduate",Customer!M657=1,"Master",Customer!N657=1,"PhD")</f>
        <v>PhD</v>
      </c>
      <c r="H833" t="s">
        <v>19</v>
      </c>
      <c r="I833">
        <v>0</v>
      </c>
      <c r="J833">
        <v>972</v>
      </c>
      <c r="K833">
        <v>0</v>
      </c>
      <c r="L833">
        <v>258</v>
      </c>
      <c r="M833">
        <v>53</v>
      </c>
      <c r="N833">
        <v>81</v>
      </c>
      <c r="O833">
        <v>13</v>
      </c>
      <c r="P833">
        <v>1351</v>
      </c>
      <c r="Q833">
        <v>3</v>
      </c>
      <c r="R833">
        <v>6</v>
      </c>
      <c r="S833">
        <v>2</v>
      </c>
      <c r="T833">
        <v>9</v>
      </c>
      <c r="U833">
        <v>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1">
        <v>43999</v>
      </c>
    </row>
    <row r="834" spans="1:29" x14ac:dyDescent="0.3">
      <c r="A834">
        <v>1833</v>
      </c>
      <c r="B834">
        <v>182347</v>
      </c>
      <c r="C834">
        <v>0</v>
      </c>
      <c r="D834">
        <v>0</v>
      </c>
      <c r="E834">
        <v>63</v>
      </c>
      <c r="F834" t="str" cm="1">
        <f t="array" ref="F834">_xlfn.IFS(Customer!F142=1,"Divorced",Customer!G142=1,"Married",Customer!H142=1,"Single",Customer!I142=1,"Together",Customer!J142=1,"Window")</f>
        <v>Married</v>
      </c>
      <c r="G834" t="e" cm="1">
        <f t="array" ref="G834">_xlfn.IFS(Customer!K142=1,"Basic",Customer!L142=1,"Graduate",Customer!M142=1,"Master",Customer!N142=1,"PhD")</f>
        <v>#N/A</v>
      </c>
      <c r="H834" t="s">
        <v>16</v>
      </c>
      <c r="I834">
        <v>38</v>
      </c>
      <c r="J834">
        <v>1231</v>
      </c>
      <c r="K834">
        <v>120</v>
      </c>
      <c r="L834">
        <v>1871</v>
      </c>
      <c r="M834">
        <v>447</v>
      </c>
      <c r="N834">
        <v>295</v>
      </c>
      <c r="O834">
        <v>140</v>
      </c>
      <c r="P834">
        <v>3824</v>
      </c>
      <c r="Q834">
        <v>1</v>
      </c>
      <c r="R834">
        <v>7</v>
      </c>
      <c r="S834">
        <v>7</v>
      </c>
      <c r="T834">
        <v>10</v>
      </c>
      <c r="U834">
        <v>3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 s="1">
        <v>43568</v>
      </c>
    </row>
    <row r="835" spans="1:29" x14ac:dyDescent="0.3">
      <c r="A835">
        <v>1834</v>
      </c>
      <c r="B835">
        <v>130843</v>
      </c>
      <c r="C835">
        <v>1</v>
      </c>
      <c r="D835">
        <v>1</v>
      </c>
      <c r="E835">
        <v>54</v>
      </c>
      <c r="F835" t="str" cm="1">
        <f t="array" ref="F835">_xlfn.IFS(Customer!F1812=1,"Divorced",Customer!G1812=1,"Married",Customer!H1812=1,"Single",Customer!I1812=1,"Together",Customer!J1812=1,"Window")</f>
        <v>Together</v>
      </c>
      <c r="G835" t="str" cm="1">
        <f t="array" ref="G835">_xlfn.IFS(Customer!K1812=1,"Basic",Customer!L1812=1,"Graduate",Customer!M1812=1,"Master",Customer!N1812=1,"PhD")</f>
        <v>PhD</v>
      </c>
      <c r="H835" t="s">
        <v>20</v>
      </c>
      <c r="I835">
        <v>43</v>
      </c>
      <c r="J835">
        <v>102</v>
      </c>
      <c r="K835">
        <v>0</v>
      </c>
      <c r="L835">
        <v>8</v>
      </c>
      <c r="M835">
        <v>0</v>
      </c>
      <c r="N835">
        <v>0</v>
      </c>
      <c r="O835">
        <v>38</v>
      </c>
      <c r="P835">
        <v>72</v>
      </c>
      <c r="Q835">
        <v>2</v>
      </c>
      <c r="R835">
        <v>1</v>
      </c>
      <c r="S835">
        <v>1</v>
      </c>
      <c r="T835">
        <v>2</v>
      </c>
      <c r="U835">
        <v>5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s="1">
        <v>44134</v>
      </c>
    </row>
    <row r="836" spans="1:29" x14ac:dyDescent="0.3">
      <c r="A836">
        <v>1835</v>
      </c>
      <c r="B836">
        <v>146374</v>
      </c>
      <c r="C836">
        <v>0</v>
      </c>
      <c r="D836">
        <v>1</v>
      </c>
      <c r="E836">
        <v>46</v>
      </c>
      <c r="F836" t="str" cm="1">
        <f t="array" ref="F836">_xlfn.IFS(Customer!F1273=1,"Divorced",Customer!G1273=1,"Married",Customer!H1273=1,"Single",Customer!I1273=1,"Together",Customer!J1273=1,"Window")</f>
        <v>Married</v>
      </c>
      <c r="G836" t="str" cm="1">
        <f t="array" ref="G836">_xlfn.IFS(Customer!K1273=1,"Basic",Customer!L1273=1,"Graduate",Customer!M1273=1,"Master",Customer!N1273=1,"PhD")</f>
        <v>PhD</v>
      </c>
      <c r="H836" t="s">
        <v>15</v>
      </c>
      <c r="I836">
        <v>1</v>
      </c>
      <c r="J836">
        <v>1288</v>
      </c>
      <c r="K836">
        <v>0</v>
      </c>
      <c r="L836">
        <v>66</v>
      </c>
      <c r="M836">
        <v>0</v>
      </c>
      <c r="N836">
        <v>0</v>
      </c>
      <c r="O836">
        <v>54</v>
      </c>
      <c r="P836">
        <v>1300</v>
      </c>
      <c r="Q836">
        <v>3</v>
      </c>
      <c r="R836">
        <v>7</v>
      </c>
      <c r="S836">
        <v>1</v>
      </c>
      <c r="T836">
        <v>7</v>
      </c>
      <c r="U836">
        <v>8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1</v>
      </c>
      <c r="AC836" s="1">
        <v>44064</v>
      </c>
    </row>
    <row r="837" spans="1:29" x14ac:dyDescent="0.3">
      <c r="A837">
        <v>1836</v>
      </c>
      <c r="B837">
        <v>160474</v>
      </c>
      <c r="C837">
        <v>0</v>
      </c>
      <c r="D837">
        <v>1</v>
      </c>
      <c r="E837">
        <v>41</v>
      </c>
      <c r="F837" t="str" cm="1">
        <f t="array" ref="F837">_xlfn.IFS(Customer!F831=1,"Divorced",Customer!G831=1,"Married",Customer!H831=1,"Single",Customer!I831=1,"Together",Customer!J831=1,"Window")</f>
        <v>Single</v>
      </c>
      <c r="G837" t="str" cm="1">
        <f t="array" ref="G837">_xlfn.IFS(Customer!K831=1,"Basic",Customer!L831=1,"Graduate",Customer!M831=1,"Master",Customer!N831=1,"PhD")</f>
        <v>Graduate</v>
      </c>
      <c r="H837" t="s">
        <v>17</v>
      </c>
      <c r="I837">
        <v>25</v>
      </c>
      <c r="J837">
        <v>703</v>
      </c>
      <c r="K837">
        <v>528</v>
      </c>
      <c r="L837">
        <v>804</v>
      </c>
      <c r="M837">
        <v>621</v>
      </c>
      <c r="N837">
        <v>24</v>
      </c>
      <c r="O837">
        <v>451</v>
      </c>
      <c r="P837">
        <v>2229</v>
      </c>
      <c r="Q837">
        <v>7</v>
      </c>
      <c r="R837">
        <v>10</v>
      </c>
      <c r="S837">
        <v>2</v>
      </c>
      <c r="T837">
        <v>12</v>
      </c>
      <c r="U837">
        <v>7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1">
        <v>43714</v>
      </c>
    </row>
    <row r="838" spans="1:29" x14ac:dyDescent="0.3">
      <c r="A838">
        <v>1837</v>
      </c>
      <c r="B838">
        <v>138576</v>
      </c>
      <c r="C838">
        <v>0</v>
      </c>
      <c r="D838">
        <v>1</v>
      </c>
      <c r="E838">
        <v>47</v>
      </c>
      <c r="F838" t="str" cm="1">
        <f t="array" ref="F838">_xlfn.IFS(Customer!F1538=1,"Divorced",Customer!G1538=1,"Married",Customer!H1538=1,"Single",Customer!I1538=1,"Together",Customer!J1538=1,"Window")</f>
        <v>Married</v>
      </c>
      <c r="G838" t="str" cm="1">
        <f t="array" ref="G838">_xlfn.IFS(Customer!K1538=1,"Basic",Customer!L1538=1,"Graduate",Customer!M1538=1,"Master",Customer!N1538=1,"PhD")</f>
        <v>Master</v>
      </c>
      <c r="H838" t="s">
        <v>18</v>
      </c>
      <c r="I838">
        <v>2</v>
      </c>
      <c r="J838">
        <v>122</v>
      </c>
      <c r="K838">
        <v>0</v>
      </c>
      <c r="L838">
        <v>25</v>
      </c>
      <c r="M838">
        <v>0</v>
      </c>
      <c r="N838">
        <v>0</v>
      </c>
      <c r="O838">
        <v>0</v>
      </c>
      <c r="P838">
        <v>147</v>
      </c>
      <c r="Q838">
        <v>1</v>
      </c>
      <c r="R838">
        <v>1</v>
      </c>
      <c r="S838">
        <v>0</v>
      </c>
      <c r="T838">
        <v>3</v>
      </c>
      <c r="U838">
        <v>7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1">
        <v>44051</v>
      </c>
    </row>
    <row r="839" spans="1:29" x14ac:dyDescent="0.3">
      <c r="A839">
        <v>1838</v>
      </c>
      <c r="B839">
        <v>155357</v>
      </c>
      <c r="C839">
        <v>2</v>
      </c>
      <c r="D839">
        <v>0</v>
      </c>
      <c r="E839">
        <v>35</v>
      </c>
      <c r="F839" t="str" cm="1">
        <f t="array" ref="F839">_xlfn.IFS(Customer!F990=1,"Divorced",Customer!G990=1,"Married",Customer!H990=1,"Single",Customer!I990=1,"Together",Customer!J990=1,"Window")</f>
        <v>Married</v>
      </c>
      <c r="G839" t="str" cm="1">
        <f t="array" ref="G839">_xlfn.IFS(Customer!K990=1,"Basic",Customer!L990=1,"Graduate",Customer!M990=1,"Master",Customer!N990=1,"PhD")</f>
        <v>Graduate</v>
      </c>
      <c r="H839" t="s">
        <v>19</v>
      </c>
      <c r="I839">
        <v>66</v>
      </c>
      <c r="J839">
        <v>1050</v>
      </c>
      <c r="K839">
        <v>180</v>
      </c>
      <c r="L839">
        <v>326</v>
      </c>
      <c r="M839">
        <v>236</v>
      </c>
      <c r="N839">
        <v>70</v>
      </c>
      <c r="O839">
        <v>180</v>
      </c>
      <c r="P839">
        <v>1681</v>
      </c>
      <c r="Q839">
        <v>3</v>
      </c>
      <c r="R839">
        <v>6</v>
      </c>
      <c r="S839">
        <v>2</v>
      </c>
      <c r="T839">
        <v>11</v>
      </c>
      <c r="U839">
        <v>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s="1">
        <v>43673</v>
      </c>
    </row>
    <row r="840" spans="1:29" x14ac:dyDescent="0.3">
      <c r="A840">
        <v>1839</v>
      </c>
      <c r="B840">
        <v>137758</v>
      </c>
      <c r="C840">
        <v>1</v>
      </c>
      <c r="D840">
        <v>1</v>
      </c>
      <c r="E840">
        <v>54</v>
      </c>
      <c r="F840" t="str" cm="1">
        <f t="array" ref="F840">_xlfn.IFS(Customer!F1571=1,"Divorced",Customer!G1571=1,"Married",Customer!H1571=1,"Single",Customer!I1571=1,"Together",Customer!J1571=1,"Window")</f>
        <v>Together</v>
      </c>
      <c r="G840" t="str" cm="1">
        <f t="array" ref="G840">_xlfn.IFS(Customer!K1571=1,"Basic",Customer!L1571=1,"Graduate",Customer!M1571=1,"Master",Customer!N1571=1,"PhD")</f>
        <v>Graduate</v>
      </c>
      <c r="H840" t="s">
        <v>16</v>
      </c>
      <c r="I840">
        <v>49</v>
      </c>
      <c r="J840">
        <v>99</v>
      </c>
      <c r="K840">
        <v>7</v>
      </c>
      <c r="L840">
        <v>36</v>
      </c>
      <c r="M840">
        <v>0</v>
      </c>
      <c r="N840">
        <v>0</v>
      </c>
      <c r="O840">
        <v>4</v>
      </c>
      <c r="P840">
        <v>139</v>
      </c>
      <c r="Q840">
        <v>2</v>
      </c>
      <c r="R840">
        <v>1</v>
      </c>
      <c r="S840">
        <v>0</v>
      </c>
      <c r="T840">
        <v>3</v>
      </c>
      <c r="U840">
        <v>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s="1">
        <v>43535</v>
      </c>
    </row>
    <row r="841" spans="1:29" x14ac:dyDescent="0.3">
      <c r="A841">
        <v>1840</v>
      </c>
      <c r="B841">
        <v>185710</v>
      </c>
      <c r="C841">
        <v>0</v>
      </c>
      <c r="D841">
        <v>0</v>
      </c>
      <c r="E841">
        <v>31</v>
      </c>
      <c r="F841" t="str" cm="1">
        <f t="array" ref="F841">_xlfn.IFS(Customer!F81=1,"Divorced",Customer!G81=1,"Married",Customer!H81=1,"Single",Customer!I81=1,"Together",Customer!J81=1,"Window")</f>
        <v>Married</v>
      </c>
      <c r="G841" t="e" cm="1">
        <f t="array" ref="G841">_xlfn.IFS(Customer!K81=1,"Basic",Customer!L81=1,"Graduate",Customer!M81=1,"Master",Customer!N81=1,"PhD")</f>
        <v>#N/A</v>
      </c>
      <c r="H841" t="s">
        <v>20</v>
      </c>
      <c r="I841">
        <v>5</v>
      </c>
      <c r="J841">
        <v>1300</v>
      </c>
      <c r="K841">
        <v>43</v>
      </c>
      <c r="L841">
        <v>758</v>
      </c>
      <c r="M841">
        <v>63</v>
      </c>
      <c r="N841">
        <v>65</v>
      </c>
      <c r="O841">
        <v>72</v>
      </c>
      <c r="P841">
        <v>2158</v>
      </c>
      <c r="Q841">
        <v>1</v>
      </c>
      <c r="R841">
        <v>6</v>
      </c>
      <c r="S841">
        <v>9</v>
      </c>
      <c r="T841">
        <v>10</v>
      </c>
      <c r="U841">
        <v>2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 s="1">
        <v>43748</v>
      </c>
    </row>
    <row r="842" spans="1:29" x14ac:dyDescent="0.3">
      <c r="A842">
        <v>1841</v>
      </c>
      <c r="B842">
        <v>123228</v>
      </c>
      <c r="C842">
        <v>1</v>
      </c>
      <c r="D842">
        <v>0</v>
      </c>
      <c r="E842">
        <v>51</v>
      </c>
      <c r="F842" t="str" cm="1">
        <f t="array" ref="F842">_xlfn.IFS(Customer!F2022=1,"Divorced",Customer!G2022=1,"Married",Customer!H2022=1,"Single",Customer!I2022=1,"Together",Customer!J2022=1,"Window")</f>
        <v>Together</v>
      </c>
      <c r="G842" t="str" cm="1">
        <f t="array" ref="G842">_xlfn.IFS(Customer!K2022=1,"Basic",Customer!L2022=1,"Graduate",Customer!M2022=1,"Master",Customer!N2022=1,"PhD")</f>
        <v>Graduate</v>
      </c>
      <c r="H842" t="s">
        <v>15</v>
      </c>
      <c r="I842">
        <v>71</v>
      </c>
      <c r="J842">
        <v>69</v>
      </c>
      <c r="K842">
        <v>11</v>
      </c>
      <c r="L842">
        <v>95</v>
      </c>
      <c r="M842">
        <v>32</v>
      </c>
      <c r="N842">
        <v>5</v>
      </c>
      <c r="O842">
        <v>0</v>
      </c>
      <c r="P842">
        <v>212</v>
      </c>
      <c r="Q842">
        <v>2</v>
      </c>
      <c r="R842">
        <v>2</v>
      </c>
      <c r="S842">
        <v>0</v>
      </c>
      <c r="T842">
        <v>3</v>
      </c>
      <c r="U842">
        <v>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s="1">
        <v>44014</v>
      </c>
    </row>
    <row r="843" spans="1:29" x14ac:dyDescent="0.3">
      <c r="A843">
        <v>1842</v>
      </c>
      <c r="B843">
        <v>144602</v>
      </c>
      <c r="C843">
        <v>1</v>
      </c>
      <c r="D843">
        <v>1</v>
      </c>
      <c r="E843">
        <v>51</v>
      </c>
      <c r="F843" t="str" cm="1">
        <f t="array" ref="F843">_xlfn.IFS(Customer!F1332=1,"Divorced",Customer!G1332=1,"Married",Customer!H1332=1,"Single",Customer!I1332=1,"Together",Customer!J1332=1,"Window")</f>
        <v>Together</v>
      </c>
      <c r="G843" t="str" cm="1">
        <f t="array" ref="G843">_xlfn.IFS(Customer!K1332=1,"Basic",Customer!L1332=1,"Graduate",Customer!M1332=1,"Master",Customer!N1332=1,"PhD")</f>
        <v>Master</v>
      </c>
      <c r="H843" t="s">
        <v>17</v>
      </c>
      <c r="I843">
        <v>35</v>
      </c>
      <c r="J843">
        <v>541</v>
      </c>
      <c r="K843">
        <v>6</v>
      </c>
      <c r="L843">
        <v>289</v>
      </c>
      <c r="M843">
        <v>0</v>
      </c>
      <c r="N843">
        <v>0</v>
      </c>
      <c r="O843">
        <v>110</v>
      </c>
      <c r="P843">
        <v>726</v>
      </c>
      <c r="Q843">
        <v>6</v>
      </c>
      <c r="R843">
        <v>6</v>
      </c>
      <c r="S843">
        <v>1</v>
      </c>
      <c r="T843">
        <v>4</v>
      </c>
      <c r="U843">
        <v>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s="1">
        <v>44034</v>
      </c>
    </row>
    <row r="844" spans="1:29" x14ac:dyDescent="0.3">
      <c r="A844">
        <v>1843</v>
      </c>
      <c r="B844">
        <v>107500</v>
      </c>
      <c r="C844">
        <v>0</v>
      </c>
      <c r="D844">
        <v>0</v>
      </c>
      <c r="E844">
        <v>33</v>
      </c>
      <c r="F844" t="str" cm="1">
        <f t="array" ref="F844">_xlfn.IFS(Customer!F2206=1,"Divorced",Customer!G2206=1,"Married",Customer!H2206=1,"Single",Customer!I2206=1,"Together",Customer!J2206=1,"Window")</f>
        <v>Married</v>
      </c>
      <c r="G844" t="str" cm="1">
        <f t="array" ref="G844">_xlfn.IFS(Customer!K2206=1,"Basic",Customer!L2206=1,"Graduate",Customer!M2206=1,"Master",Customer!N2206=1,"PhD")</f>
        <v>Graduate</v>
      </c>
      <c r="H844" t="s">
        <v>18</v>
      </c>
      <c r="I844">
        <v>94</v>
      </c>
      <c r="J844">
        <v>0</v>
      </c>
      <c r="K844">
        <v>29</v>
      </c>
      <c r="L844">
        <v>43</v>
      </c>
      <c r="M844">
        <v>57</v>
      </c>
      <c r="N844">
        <v>14</v>
      </c>
      <c r="O844">
        <v>72</v>
      </c>
      <c r="P844">
        <v>72</v>
      </c>
      <c r="Q844">
        <v>1</v>
      </c>
      <c r="R844">
        <v>0</v>
      </c>
      <c r="S844">
        <v>0</v>
      </c>
      <c r="T844">
        <v>3</v>
      </c>
      <c r="U844">
        <v>6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s="1">
        <v>43632</v>
      </c>
    </row>
    <row r="845" spans="1:29" x14ac:dyDescent="0.3">
      <c r="A845">
        <v>1844</v>
      </c>
      <c r="B845">
        <v>138683</v>
      </c>
      <c r="C845">
        <v>1</v>
      </c>
      <c r="D845">
        <v>0</v>
      </c>
      <c r="E845">
        <v>31</v>
      </c>
      <c r="F845" t="str" cm="1">
        <f t="array" ref="F845">_xlfn.IFS(Customer!F1529=1,"Divorced",Customer!G1529=1,"Married",Customer!H1529=1,"Single",Customer!I1529=1,"Together",Customer!J1529=1,"Window")</f>
        <v>Together</v>
      </c>
      <c r="G845" t="e" cm="1">
        <f t="array" ref="G845">_xlfn.IFS(Customer!K1529=1,"Basic",Customer!L1529=1,"Graduate",Customer!M1529=1,"Master",Customer!N1529=1,"PhD")</f>
        <v>#N/A</v>
      </c>
      <c r="H845" t="s">
        <v>19</v>
      </c>
      <c r="I845">
        <v>80</v>
      </c>
      <c r="J845">
        <v>165</v>
      </c>
      <c r="K845">
        <v>125</v>
      </c>
      <c r="L845">
        <v>247</v>
      </c>
      <c r="M845">
        <v>301</v>
      </c>
      <c r="N845">
        <v>147</v>
      </c>
      <c r="O845">
        <v>237</v>
      </c>
      <c r="P845">
        <v>749</v>
      </c>
      <c r="Q845">
        <v>6</v>
      </c>
      <c r="R845">
        <v>4</v>
      </c>
      <c r="S845">
        <v>1</v>
      </c>
      <c r="T845">
        <v>6</v>
      </c>
      <c r="U845">
        <v>7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1">
        <v>43535</v>
      </c>
    </row>
    <row r="846" spans="1:29" x14ac:dyDescent="0.3">
      <c r="A846">
        <v>1845</v>
      </c>
      <c r="B846">
        <v>149514</v>
      </c>
      <c r="C846">
        <v>1</v>
      </c>
      <c r="D846">
        <v>0</v>
      </c>
      <c r="E846">
        <v>45</v>
      </c>
      <c r="F846" t="str" cm="1">
        <f t="array" ref="F846">_xlfn.IFS(Customer!F1177=1,"Divorced",Customer!G1177=1,"Married",Customer!H1177=1,"Single",Customer!I1177=1,"Together",Customer!J1177=1,"Window")</f>
        <v>Single</v>
      </c>
      <c r="G846" t="e" cm="1">
        <f t="array" ref="G846">_xlfn.IFS(Customer!K1177=1,"Basic",Customer!L1177=1,"Graduate",Customer!M1177=1,"Master",Customer!N1177=1,"PhD")</f>
        <v>#N/A</v>
      </c>
      <c r="H846" t="s">
        <v>16</v>
      </c>
      <c r="I846">
        <v>61</v>
      </c>
      <c r="J846">
        <v>266</v>
      </c>
      <c r="K846">
        <v>118</v>
      </c>
      <c r="L846">
        <v>236</v>
      </c>
      <c r="M846">
        <v>175</v>
      </c>
      <c r="N846">
        <v>39</v>
      </c>
      <c r="O846">
        <v>281</v>
      </c>
      <c r="P846">
        <v>553</v>
      </c>
      <c r="Q846">
        <v>2</v>
      </c>
      <c r="R846">
        <v>6</v>
      </c>
      <c r="S846">
        <v>1</v>
      </c>
      <c r="T846">
        <v>4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s="1">
        <v>43974</v>
      </c>
    </row>
    <row r="847" spans="1:29" x14ac:dyDescent="0.3">
      <c r="A847">
        <v>1846</v>
      </c>
      <c r="B847">
        <v>157906</v>
      </c>
      <c r="C847">
        <v>0</v>
      </c>
      <c r="D847">
        <v>1</v>
      </c>
      <c r="E847">
        <v>47</v>
      </c>
      <c r="F847" t="str" cm="1">
        <f t="array" ref="F847">_xlfn.IFS(Customer!F910=1,"Divorced",Customer!G910=1,"Married",Customer!H910=1,"Single",Customer!I910=1,"Together",Customer!J910=1,"Window")</f>
        <v>Together</v>
      </c>
      <c r="G847" t="str" cm="1">
        <f t="array" ref="G847">_xlfn.IFS(Customer!K910=1,"Basic",Customer!L910=1,"Graduate",Customer!M910=1,"Master",Customer!N910=1,"PhD")</f>
        <v>PhD</v>
      </c>
      <c r="H847" t="s">
        <v>20</v>
      </c>
      <c r="I847">
        <v>29</v>
      </c>
      <c r="J847">
        <v>663</v>
      </c>
      <c r="K847">
        <v>30</v>
      </c>
      <c r="L847">
        <v>325</v>
      </c>
      <c r="M847">
        <v>27</v>
      </c>
      <c r="N847">
        <v>8</v>
      </c>
      <c r="O847">
        <v>41</v>
      </c>
      <c r="P847">
        <v>1012</v>
      </c>
      <c r="Q847">
        <v>3</v>
      </c>
      <c r="R847">
        <v>4</v>
      </c>
      <c r="S847">
        <v>2</v>
      </c>
      <c r="T847">
        <v>8</v>
      </c>
      <c r="U847">
        <v>4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s="1">
        <v>43785</v>
      </c>
    </row>
    <row r="848" spans="1:29" x14ac:dyDescent="0.3">
      <c r="A848">
        <v>1847</v>
      </c>
      <c r="B848">
        <v>143456</v>
      </c>
      <c r="C848">
        <v>0</v>
      </c>
      <c r="D848">
        <v>1</v>
      </c>
      <c r="E848">
        <v>54</v>
      </c>
      <c r="F848" t="str" cm="1">
        <f t="array" ref="F848">_xlfn.IFS(Customer!F1369=1,"Divorced",Customer!G1369=1,"Married",Customer!H1369=1,"Single",Customer!I1369=1,"Together",Customer!J1369=1,"Window")</f>
        <v>Single</v>
      </c>
      <c r="G848" t="str" cm="1">
        <f t="array" ref="G848">_xlfn.IFS(Customer!K1369=1,"Basic",Customer!L1369=1,"Graduate",Customer!M1369=1,"Master",Customer!N1369=1,"PhD")</f>
        <v>Master</v>
      </c>
      <c r="H848" t="s">
        <v>15</v>
      </c>
      <c r="I848">
        <v>0</v>
      </c>
      <c r="J848">
        <v>908</v>
      </c>
      <c r="K848">
        <v>36</v>
      </c>
      <c r="L848">
        <v>224</v>
      </c>
      <c r="M848">
        <v>83</v>
      </c>
      <c r="N848">
        <v>23</v>
      </c>
      <c r="O848">
        <v>23</v>
      </c>
      <c r="P848">
        <v>1251</v>
      </c>
      <c r="Q848">
        <v>3</v>
      </c>
      <c r="R848">
        <v>5</v>
      </c>
      <c r="S848">
        <v>1</v>
      </c>
      <c r="T848">
        <v>8</v>
      </c>
      <c r="U848">
        <v>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1">
        <v>43708</v>
      </c>
    </row>
    <row r="849" spans="1:29" x14ac:dyDescent="0.3">
      <c r="A849">
        <v>1848</v>
      </c>
      <c r="B849">
        <v>119485</v>
      </c>
      <c r="C849">
        <v>2</v>
      </c>
      <c r="D849">
        <v>0</v>
      </c>
      <c r="E849">
        <v>34</v>
      </c>
      <c r="F849" t="str" cm="1">
        <f t="array" ref="F849">_xlfn.IFS(Customer!F2101=1,"Divorced",Customer!G2101=1,"Married",Customer!H2101=1,"Single",Customer!I2101=1,"Together",Customer!J2101=1,"Window")</f>
        <v>Single</v>
      </c>
      <c r="G849" t="str" cm="1">
        <f t="array" ref="G849">_xlfn.IFS(Customer!K2101=1,"Basic",Customer!L2101=1,"Graduate",Customer!M2101=1,"Master",Customer!N2101=1,"PhD")</f>
        <v>Master</v>
      </c>
      <c r="H849" t="s">
        <v>17</v>
      </c>
      <c r="I849">
        <v>80</v>
      </c>
      <c r="J849">
        <v>37</v>
      </c>
      <c r="K849">
        <v>0</v>
      </c>
      <c r="L849">
        <v>25</v>
      </c>
      <c r="M849">
        <v>0</v>
      </c>
      <c r="N849">
        <v>0</v>
      </c>
      <c r="O849">
        <v>0</v>
      </c>
      <c r="P849">
        <v>61</v>
      </c>
      <c r="Q849">
        <v>1</v>
      </c>
      <c r="R849">
        <v>1</v>
      </c>
      <c r="S849">
        <v>0</v>
      </c>
      <c r="T849">
        <v>2</v>
      </c>
      <c r="U849">
        <v>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1">
        <v>43890</v>
      </c>
    </row>
    <row r="850" spans="1:29" x14ac:dyDescent="0.3">
      <c r="A850">
        <v>1849</v>
      </c>
      <c r="B850">
        <v>153172</v>
      </c>
      <c r="C850">
        <v>0</v>
      </c>
      <c r="D850">
        <v>1</v>
      </c>
      <c r="E850">
        <v>42</v>
      </c>
      <c r="F850" t="str" cm="1">
        <f t="array" ref="F850">_xlfn.IFS(Customer!F1066=1,"Divorced",Customer!G1066=1,"Married",Customer!H1066=1,"Single",Customer!I1066=1,"Together",Customer!J1066=1,"Window")</f>
        <v>Together</v>
      </c>
      <c r="G850" t="str" cm="1">
        <f t="array" ref="G850">_xlfn.IFS(Customer!K1066=1,"Basic",Customer!L1066=1,"Graduate",Customer!M1066=1,"Master",Customer!N1066=1,"PhD")</f>
        <v>Graduate</v>
      </c>
      <c r="H850" t="s">
        <v>18</v>
      </c>
      <c r="I850">
        <v>54</v>
      </c>
      <c r="J850">
        <v>349</v>
      </c>
      <c r="K850">
        <v>179</v>
      </c>
      <c r="L850">
        <v>259</v>
      </c>
      <c r="M850">
        <v>196</v>
      </c>
      <c r="N850">
        <v>58</v>
      </c>
      <c r="O850">
        <v>360</v>
      </c>
      <c r="P850">
        <v>680</v>
      </c>
      <c r="Q850">
        <v>3</v>
      </c>
      <c r="R850">
        <v>2</v>
      </c>
      <c r="S850">
        <v>3</v>
      </c>
      <c r="T850">
        <v>8</v>
      </c>
      <c r="U850">
        <v>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s="1">
        <v>43749</v>
      </c>
    </row>
    <row r="851" spans="1:29" x14ac:dyDescent="0.3">
      <c r="A851">
        <v>1850</v>
      </c>
      <c r="B851">
        <v>130545</v>
      </c>
      <c r="C851">
        <v>1</v>
      </c>
      <c r="D851">
        <v>0</v>
      </c>
      <c r="E851">
        <v>41</v>
      </c>
      <c r="F851" t="str" cm="1">
        <f t="array" ref="F851">_xlfn.IFS(Customer!F1825=1,"Divorced",Customer!G1825=1,"Married",Customer!H1825=1,"Single",Customer!I1825=1,"Together",Customer!J1825=1,"Window")</f>
        <v>Together</v>
      </c>
      <c r="G851" t="str" cm="1">
        <f t="array" ref="G851">_xlfn.IFS(Customer!K1825=1,"Basic",Customer!L1825=1,"Graduate",Customer!M1825=1,"Master",Customer!N1825=1,"PhD")</f>
        <v>Graduate</v>
      </c>
      <c r="H851" t="s">
        <v>19</v>
      </c>
      <c r="I851">
        <v>71</v>
      </c>
      <c r="J851">
        <v>17</v>
      </c>
      <c r="K851">
        <v>51</v>
      </c>
      <c r="L851">
        <v>64</v>
      </c>
      <c r="M851">
        <v>81</v>
      </c>
      <c r="N851">
        <v>30</v>
      </c>
      <c r="O851">
        <v>51</v>
      </c>
      <c r="P851">
        <v>192</v>
      </c>
      <c r="Q851">
        <v>2</v>
      </c>
      <c r="R851">
        <v>2</v>
      </c>
      <c r="S851">
        <v>0</v>
      </c>
      <c r="T851">
        <v>3</v>
      </c>
      <c r="U851">
        <v>7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1">
        <v>43548</v>
      </c>
    </row>
    <row r="852" spans="1:29" x14ac:dyDescent="0.3">
      <c r="A852">
        <v>1851</v>
      </c>
      <c r="B852">
        <v>170123</v>
      </c>
      <c r="C852">
        <v>0</v>
      </c>
      <c r="D852">
        <v>0</v>
      </c>
      <c r="E852">
        <v>37</v>
      </c>
      <c r="F852" t="str" cm="1">
        <f t="array" ref="F852">_xlfn.IFS(Customer!F494=1,"Divorced",Customer!G494=1,"Married",Customer!H494=1,"Single",Customer!I494=1,"Together",Customer!J494=1,"Window")</f>
        <v>Together</v>
      </c>
      <c r="G852" t="str" cm="1">
        <f t="array" ref="G852">_xlfn.IFS(Customer!K494=1,"Basic",Customer!L494=1,"Graduate",Customer!M494=1,"Master",Customer!N494=1,"PhD")</f>
        <v>PhD</v>
      </c>
      <c r="H852" t="s">
        <v>16</v>
      </c>
      <c r="I852">
        <v>27</v>
      </c>
      <c r="J852">
        <v>3173</v>
      </c>
      <c r="K852">
        <v>0</v>
      </c>
      <c r="L852">
        <v>961</v>
      </c>
      <c r="M852">
        <v>56</v>
      </c>
      <c r="N852">
        <v>0</v>
      </c>
      <c r="O852">
        <v>0</v>
      </c>
      <c r="P852">
        <v>4190</v>
      </c>
      <c r="Q852">
        <v>1</v>
      </c>
      <c r="R852">
        <v>5</v>
      </c>
      <c r="S852">
        <v>7</v>
      </c>
      <c r="T852">
        <v>4</v>
      </c>
      <c r="U852">
        <v>3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0</v>
      </c>
      <c r="AC852" s="1">
        <v>43894</v>
      </c>
    </row>
    <row r="853" spans="1:29" x14ac:dyDescent="0.3">
      <c r="A853">
        <v>1852</v>
      </c>
      <c r="B853">
        <v>162450</v>
      </c>
      <c r="C853">
        <v>0</v>
      </c>
      <c r="D853">
        <v>1</v>
      </c>
      <c r="E853">
        <v>61</v>
      </c>
      <c r="F853" t="str" cm="1">
        <f t="array" ref="F853">_xlfn.IFS(Customer!F767=1,"Divorced",Customer!G767=1,"Married",Customer!H767=1,"Single",Customer!I767=1,"Together",Customer!J767=1,"Window")</f>
        <v>Single</v>
      </c>
      <c r="G853" t="str" cm="1">
        <f t="array" ref="G853">_xlfn.IFS(Customer!K767=1,"Basic",Customer!L767=1,"Graduate",Customer!M767=1,"Master",Customer!N767=1,"PhD")</f>
        <v>Graduate</v>
      </c>
      <c r="H853" t="s">
        <v>20</v>
      </c>
      <c r="I853">
        <v>61</v>
      </c>
      <c r="J853">
        <v>1340</v>
      </c>
      <c r="K853">
        <v>122</v>
      </c>
      <c r="L853">
        <v>695</v>
      </c>
      <c r="M853">
        <v>161</v>
      </c>
      <c r="N853">
        <v>172</v>
      </c>
      <c r="O853">
        <v>99</v>
      </c>
      <c r="P853">
        <v>2391</v>
      </c>
      <c r="Q853">
        <v>2</v>
      </c>
      <c r="R853">
        <v>5</v>
      </c>
      <c r="S853">
        <v>5</v>
      </c>
      <c r="T853">
        <v>4</v>
      </c>
      <c r="U853">
        <v>3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 s="1">
        <v>43994</v>
      </c>
    </row>
    <row r="854" spans="1:29" x14ac:dyDescent="0.3">
      <c r="A854">
        <v>1853</v>
      </c>
      <c r="B854">
        <v>121675</v>
      </c>
      <c r="C854">
        <v>1</v>
      </c>
      <c r="D854">
        <v>0</v>
      </c>
      <c r="E854">
        <v>44</v>
      </c>
      <c r="F854" t="str" cm="1">
        <f t="array" ref="F854">_xlfn.IFS(Customer!F2067=1,"Divorced",Customer!G2067=1,"Married",Customer!H2067=1,"Single",Customer!I2067=1,"Together",Customer!J2067=1,"Window")</f>
        <v>Together</v>
      </c>
      <c r="G854" t="str" cm="1">
        <f t="array" ref="G854">_xlfn.IFS(Customer!K2067=1,"Basic",Customer!L2067=1,"Graduate",Customer!M2067=1,"Master",Customer!N2067=1,"PhD")</f>
        <v>Graduate</v>
      </c>
      <c r="H854" t="s">
        <v>15</v>
      </c>
      <c r="I854">
        <v>55</v>
      </c>
      <c r="J854">
        <v>22</v>
      </c>
      <c r="K854">
        <v>0</v>
      </c>
      <c r="L854">
        <v>90</v>
      </c>
      <c r="M854">
        <v>95</v>
      </c>
      <c r="N854">
        <v>22</v>
      </c>
      <c r="O854">
        <v>22</v>
      </c>
      <c r="P854">
        <v>208</v>
      </c>
      <c r="Q854">
        <v>3</v>
      </c>
      <c r="R854">
        <v>4</v>
      </c>
      <c r="S854">
        <v>0</v>
      </c>
      <c r="T854">
        <v>3</v>
      </c>
      <c r="U854">
        <v>7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1">
        <v>44150</v>
      </c>
    </row>
    <row r="855" spans="1:29" x14ac:dyDescent="0.3">
      <c r="A855">
        <v>1854</v>
      </c>
      <c r="B855">
        <v>142395</v>
      </c>
      <c r="C855">
        <v>1</v>
      </c>
      <c r="D855">
        <v>1</v>
      </c>
      <c r="E855">
        <v>39</v>
      </c>
      <c r="F855" t="str" cm="1">
        <f t="array" ref="F855">_xlfn.IFS(Customer!F1406=1,"Divorced",Customer!G1406=1,"Married",Customer!H1406=1,"Single",Customer!I1406=1,"Together",Customer!J1406=1,"Window")</f>
        <v>Single</v>
      </c>
      <c r="G855" t="e" cm="1">
        <f t="array" ref="G855">_xlfn.IFS(Customer!K1406=1,"Basic",Customer!L1406=1,"Graduate",Customer!M1406=1,"Master",Customer!N1406=1,"PhD")</f>
        <v>#N/A</v>
      </c>
      <c r="H855" t="s">
        <v>17</v>
      </c>
      <c r="I855">
        <v>35</v>
      </c>
      <c r="J855">
        <v>161</v>
      </c>
      <c r="K855">
        <v>44</v>
      </c>
      <c r="L855">
        <v>191</v>
      </c>
      <c r="M855">
        <v>81</v>
      </c>
      <c r="N855">
        <v>50</v>
      </c>
      <c r="O855">
        <v>84</v>
      </c>
      <c r="P855">
        <v>443</v>
      </c>
      <c r="Q855">
        <v>4</v>
      </c>
      <c r="R855">
        <v>3</v>
      </c>
      <c r="S855">
        <v>1</v>
      </c>
      <c r="T855">
        <v>4</v>
      </c>
      <c r="U855">
        <v>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1">
        <v>44082</v>
      </c>
    </row>
    <row r="856" spans="1:29" x14ac:dyDescent="0.3">
      <c r="A856">
        <v>1855</v>
      </c>
      <c r="B856">
        <v>161346</v>
      </c>
      <c r="C856">
        <v>1</v>
      </c>
      <c r="D856">
        <v>0</v>
      </c>
      <c r="E856">
        <v>42</v>
      </c>
      <c r="F856" t="str" cm="1">
        <f t="array" ref="F856">_xlfn.IFS(Customer!F799=1,"Divorced",Customer!G799=1,"Married",Customer!H799=1,"Single",Customer!I799=1,"Together",Customer!J799=1,"Window")</f>
        <v>Together</v>
      </c>
      <c r="G856" t="str" cm="1">
        <f t="array" ref="G856">_xlfn.IFS(Customer!K799=1,"Basic",Customer!L799=1,"Graduate",Customer!M799=1,"Master",Customer!N799=1,"PhD")</f>
        <v>Master</v>
      </c>
      <c r="H856" t="s">
        <v>18</v>
      </c>
      <c r="I856">
        <v>34</v>
      </c>
      <c r="J856">
        <v>1478</v>
      </c>
      <c r="K856">
        <v>153</v>
      </c>
      <c r="L856">
        <v>442</v>
      </c>
      <c r="M856">
        <v>113</v>
      </c>
      <c r="N856">
        <v>42</v>
      </c>
      <c r="O856">
        <v>373</v>
      </c>
      <c r="P856">
        <v>1854</v>
      </c>
      <c r="Q856">
        <v>1</v>
      </c>
      <c r="R856">
        <v>5</v>
      </c>
      <c r="S856">
        <v>7</v>
      </c>
      <c r="T856">
        <v>10</v>
      </c>
      <c r="U856">
        <v>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1">
        <v>43902</v>
      </c>
    </row>
    <row r="857" spans="1:29" x14ac:dyDescent="0.3">
      <c r="A857">
        <v>1856</v>
      </c>
      <c r="B857">
        <v>180812</v>
      </c>
      <c r="C857">
        <v>0</v>
      </c>
      <c r="D857">
        <v>0</v>
      </c>
      <c r="E857">
        <v>67</v>
      </c>
      <c r="F857" t="str" cm="1">
        <f t="array" ref="F857">_xlfn.IFS(Customer!F185=1,"Divorced",Customer!G185=1,"Married",Customer!H185=1,"Single",Customer!I185=1,"Together",Customer!J185=1,"Window")</f>
        <v>Together</v>
      </c>
      <c r="G857" t="str" cm="1">
        <f t="array" ref="G857">_xlfn.IFS(Customer!K185=1,"Basic",Customer!L185=1,"Graduate",Customer!M185=1,"Master",Customer!N185=1,"PhD")</f>
        <v>Graduate</v>
      </c>
      <c r="H857" t="s">
        <v>19</v>
      </c>
      <c r="I857">
        <v>95</v>
      </c>
      <c r="J857">
        <v>1721</v>
      </c>
      <c r="K857">
        <v>49</v>
      </c>
      <c r="L857">
        <v>1119</v>
      </c>
      <c r="M857">
        <v>470</v>
      </c>
      <c r="N857">
        <v>320</v>
      </c>
      <c r="O857">
        <v>74</v>
      </c>
      <c r="P857">
        <v>3605</v>
      </c>
      <c r="Q857">
        <v>1</v>
      </c>
      <c r="R857">
        <v>4</v>
      </c>
      <c r="S857">
        <v>8</v>
      </c>
      <c r="T857">
        <v>5</v>
      </c>
      <c r="U857">
        <v>2</v>
      </c>
      <c r="V857">
        <v>1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 s="1">
        <v>43883</v>
      </c>
    </row>
    <row r="858" spans="1:29" x14ac:dyDescent="0.3">
      <c r="A858">
        <v>1857</v>
      </c>
      <c r="B858">
        <v>142835</v>
      </c>
      <c r="C858">
        <v>1</v>
      </c>
      <c r="D858">
        <v>1</v>
      </c>
      <c r="E858">
        <v>49</v>
      </c>
      <c r="F858" t="str" cm="1">
        <f t="array" ref="F858">_xlfn.IFS(Customer!F1383=1,"Divorced",Customer!G1383=1,"Married",Customer!H1383=1,"Single",Customer!I1383=1,"Together",Customer!J1383=1,"Window")</f>
        <v>Divorced</v>
      </c>
      <c r="G858" t="str" cm="1">
        <f t="array" ref="G858">_xlfn.IFS(Customer!K1383=1,"Basic",Customer!L1383=1,"Graduate",Customer!M1383=1,"Master",Customer!N1383=1,"PhD")</f>
        <v>Master</v>
      </c>
      <c r="H858" t="s">
        <v>16</v>
      </c>
      <c r="I858">
        <v>64</v>
      </c>
      <c r="J858">
        <v>1264</v>
      </c>
      <c r="K858">
        <v>13</v>
      </c>
      <c r="L858">
        <v>310</v>
      </c>
      <c r="M858">
        <v>40</v>
      </c>
      <c r="N858">
        <v>30</v>
      </c>
      <c r="O858">
        <v>327</v>
      </c>
      <c r="P858">
        <v>1330</v>
      </c>
      <c r="Q858">
        <v>7</v>
      </c>
      <c r="R858">
        <v>6</v>
      </c>
      <c r="S858">
        <v>6</v>
      </c>
      <c r="T858">
        <v>4</v>
      </c>
      <c r="U858">
        <v>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1">
        <v>43804</v>
      </c>
    </row>
    <row r="859" spans="1:29" x14ac:dyDescent="0.3">
      <c r="A859">
        <v>1858</v>
      </c>
      <c r="B859">
        <v>139922</v>
      </c>
      <c r="C859">
        <v>1</v>
      </c>
      <c r="D859">
        <v>0</v>
      </c>
      <c r="E859">
        <v>37</v>
      </c>
      <c r="F859" t="str" cm="1">
        <f t="array" ref="F859">_xlfn.IFS(Customer!F1490=1,"Divorced",Customer!G1490=1,"Married",Customer!H1490=1,"Single",Customer!I1490=1,"Together",Customer!J1490=1,"Window")</f>
        <v>Married</v>
      </c>
      <c r="G859" t="str" cm="1">
        <f t="array" ref="G859">_xlfn.IFS(Customer!K1490=1,"Basic",Customer!L1490=1,"Graduate",Customer!M1490=1,"Master",Customer!N1490=1,"PhD")</f>
        <v>Graduate</v>
      </c>
      <c r="H859" t="s">
        <v>20</v>
      </c>
      <c r="I859">
        <v>30</v>
      </c>
      <c r="J859">
        <v>102</v>
      </c>
      <c r="K859">
        <v>42</v>
      </c>
      <c r="L859">
        <v>207</v>
      </c>
      <c r="M859">
        <v>67</v>
      </c>
      <c r="N859">
        <v>4</v>
      </c>
      <c r="O859">
        <v>126</v>
      </c>
      <c r="P859">
        <v>294</v>
      </c>
      <c r="Q859">
        <v>2</v>
      </c>
      <c r="R859">
        <v>3</v>
      </c>
      <c r="S859">
        <v>0</v>
      </c>
      <c r="T859">
        <v>4</v>
      </c>
      <c r="U859">
        <v>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1">
        <v>43668</v>
      </c>
    </row>
    <row r="860" spans="1:29" x14ac:dyDescent="0.3">
      <c r="A860">
        <v>1859</v>
      </c>
      <c r="B860">
        <v>186424</v>
      </c>
      <c r="C860">
        <v>0</v>
      </c>
      <c r="D860">
        <v>0</v>
      </c>
      <c r="E860">
        <v>64</v>
      </c>
      <c r="F860" t="str" cm="1">
        <f t="array" ref="F860">_xlfn.IFS(Customer!F75=1,"Divorced",Customer!G75=1,"Married",Customer!H75=1,"Single",Customer!I75=1,"Together",Customer!J75=1,"Window")</f>
        <v>Single</v>
      </c>
      <c r="G860" t="str" cm="1">
        <f t="array" ref="G860">_xlfn.IFS(Customer!K75=1,"Basic",Customer!L75=1,"Graduate",Customer!M75=1,"Master",Customer!N75=1,"PhD")</f>
        <v>Master</v>
      </c>
      <c r="H860" t="s">
        <v>15</v>
      </c>
      <c r="I860">
        <v>12</v>
      </c>
      <c r="J860">
        <v>835</v>
      </c>
      <c r="K860">
        <v>147</v>
      </c>
      <c r="L860">
        <v>1227</v>
      </c>
      <c r="M860">
        <v>192</v>
      </c>
      <c r="N860">
        <v>97</v>
      </c>
      <c r="O860">
        <v>147</v>
      </c>
      <c r="P860">
        <v>2351</v>
      </c>
      <c r="Q860">
        <v>1</v>
      </c>
      <c r="R860">
        <v>6</v>
      </c>
      <c r="S860">
        <v>9</v>
      </c>
      <c r="T860">
        <v>12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1">
        <v>44083</v>
      </c>
    </row>
    <row r="861" spans="1:29" x14ac:dyDescent="0.3">
      <c r="A861">
        <v>1860</v>
      </c>
      <c r="B861">
        <v>117117</v>
      </c>
      <c r="C861">
        <v>1</v>
      </c>
      <c r="D861">
        <v>0</v>
      </c>
      <c r="E861">
        <v>42</v>
      </c>
      <c r="F861" t="str" cm="1">
        <f t="array" ref="F861">_xlfn.IFS(Customer!F2140=1,"Divorced",Customer!G2140=1,"Married",Customer!H2140=1,"Single",Customer!I2140=1,"Together",Customer!J2140=1,"Window")</f>
        <v>Together</v>
      </c>
      <c r="G861" t="e" cm="1">
        <f t="array" ref="G861">_xlfn.IFS(Customer!K2140=1,"Basic",Customer!L2140=1,"Graduate",Customer!M2140=1,"Master",Customer!N2140=1,"PhD")</f>
        <v>#N/A</v>
      </c>
      <c r="H861" t="s">
        <v>17</v>
      </c>
      <c r="I861">
        <v>96</v>
      </c>
      <c r="J861">
        <v>82</v>
      </c>
      <c r="K861">
        <v>157</v>
      </c>
      <c r="L861">
        <v>260</v>
      </c>
      <c r="M861">
        <v>205</v>
      </c>
      <c r="N861">
        <v>123</v>
      </c>
      <c r="O861">
        <v>48</v>
      </c>
      <c r="P861">
        <v>780</v>
      </c>
      <c r="Q861">
        <v>4</v>
      </c>
      <c r="R861">
        <v>3</v>
      </c>
      <c r="S861">
        <v>1</v>
      </c>
      <c r="T861">
        <v>3</v>
      </c>
      <c r="U861">
        <v>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s="1">
        <v>43640</v>
      </c>
    </row>
    <row r="862" spans="1:29" x14ac:dyDescent="0.3">
      <c r="A862">
        <v>1861</v>
      </c>
      <c r="B862">
        <v>124762</v>
      </c>
      <c r="C862">
        <v>1</v>
      </c>
      <c r="D862">
        <v>0</v>
      </c>
      <c r="E862">
        <v>48</v>
      </c>
      <c r="F862" t="str" cm="1">
        <f t="array" ref="F862">_xlfn.IFS(Customer!F1981=1,"Divorced",Customer!G1981=1,"Married",Customer!H1981=1,"Single",Customer!I1981=1,"Together",Customer!J1981=1,"Window")</f>
        <v>Single</v>
      </c>
      <c r="G862" t="str" cm="1">
        <f t="array" ref="G862">_xlfn.IFS(Customer!K1981=1,"Basic",Customer!L1981=1,"Graduate",Customer!M1981=1,"Master",Customer!N1981=1,"PhD")</f>
        <v>Graduate</v>
      </c>
      <c r="H862" t="s">
        <v>18</v>
      </c>
      <c r="I862">
        <v>16</v>
      </c>
      <c r="J862">
        <v>30</v>
      </c>
      <c r="K862">
        <v>50</v>
      </c>
      <c r="L862">
        <v>60</v>
      </c>
      <c r="M862">
        <v>15</v>
      </c>
      <c r="N862">
        <v>76</v>
      </c>
      <c r="O862">
        <v>202</v>
      </c>
      <c r="P862">
        <v>30</v>
      </c>
      <c r="Q862">
        <v>3</v>
      </c>
      <c r="R862">
        <v>3</v>
      </c>
      <c r="S862">
        <v>1</v>
      </c>
      <c r="T862">
        <v>2</v>
      </c>
      <c r="U862">
        <v>8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 s="1">
        <v>44029</v>
      </c>
    </row>
    <row r="863" spans="1:29" x14ac:dyDescent="0.3">
      <c r="A863">
        <v>1862</v>
      </c>
      <c r="B863">
        <v>135797</v>
      </c>
      <c r="C863">
        <v>0</v>
      </c>
      <c r="D863">
        <v>1</v>
      </c>
      <c r="E863">
        <v>45</v>
      </c>
      <c r="F863" t="str" cm="1">
        <f t="array" ref="F863">_xlfn.IFS(Customer!F1646=1,"Divorced",Customer!G1646=1,"Married",Customer!H1646=1,"Single",Customer!I1646=1,"Together",Customer!J1646=1,"Window")</f>
        <v>Married</v>
      </c>
      <c r="G863" t="str" cm="1">
        <f t="array" ref="G863">_xlfn.IFS(Customer!K1646=1,"Basic",Customer!L1646=1,"Graduate",Customer!M1646=1,"Master",Customer!N1646=1,"PhD")</f>
        <v>Graduate</v>
      </c>
      <c r="H863" t="s">
        <v>19</v>
      </c>
      <c r="I863">
        <v>16</v>
      </c>
      <c r="J863">
        <v>102</v>
      </c>
      <c r="K863">
        <v>4</v>
      </c>
      <c r="L863">
        <v>53</v>
      </c>
      <c r="M863">
        <v>15</v>
      </c>
      <c r="N863">
        <v>4</v>
      </c>
      <c r="O863">
        <v>80</v>
      </c>
      <c r="P863">
        <v>99</v>
      </c>
      <c r="Q863">
        <v>2</v>
      </c>
      <c r="R863">
        <v>2</v>
      </c>
      <c r="S863">
        <v>0</v>
      </c>
      <c r="T863">
        <v>3</v>
      </c>
      <c r="U863">
        <v>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1">
        <v>43547</v>
      </c>
    </row>
    <row r="864" spans="1:29" x14ac:dyDescent="0.3">
      <c r="A864">
        <v>1863</v>
      </c>
      <c r="B864">
        <v>136627</v>
      </c>
      <c r="C864">
        <v>2</v>
      </c>
      <c r="D864">
        <v>0</v>
      </c>
      <c r="E864">
        <v>45</v>
      </c>
      <c r="F864" t="str" cm="1">
        <f t="array" ref="F864">_xlfn.IFS(Customer!F1619=1,"Divorced",Customer!G1619=1,"Married",Customer!H1619=1,"Single",Customer!I1619=1,"Together",Customer!J1619=1,"Window")</f>
        <v>Divorced</v>
      </c>
      <c r="G864" t="str" cm="1">
        <f t="array" ref="G864">_xlfn.IFS(Customer!K1619=1,"Basic",Customer!L1619=1,"Graduate",Customer!M1619=1,"Master",Customer!N1619=1,"PhD")</f>
        <v>Graduate</v>
      </c>
      <c r="H864" t="s">
        <v>16</v>
      </c>
      <c r="I864">
        <v>78</v>
      </c>
      <c r="J864">
        <v>34</v>
      </c>
      <c r="K864">
        <v>4</v>
      </c>
      <c r="L864">
        <v>19</v>
      </c>
      <c r="M864">
        <v>0</v>
      </c>
      <c r="N864">
        <v>0</v>
      </c>
      <c r="O864">
        <v>4</v>
      </c>
      <c r="P864">
        <v>52</v>
      </c>
      <c r="Q864">
        <v>1</v>
      </c>
      <c r="R864">
        <v>0</v>
      </c>
      <c r="S864">
        <v>0</v>
      </c>
      <c r="T864">
        <v>3</v>
      </c>
      <c r="U864">
        <v>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1">
        <v>43827</v>
      </c>
    </row>
    <row r="865" spans="1:29" x14ac:dyDescent="0.3">
      <c r="A865">
        <v>1864</v>
      </c>
      <c r="B865">
        <v>151111</v>
      </c>
      <c r="C865">
        <v>1</v>
      </c>
      <c r="D865">
        <v>1</v>
      </c>
      <c r="E865">
        <v>39</v>
      </c>
      <c r="F865" t="str" cm="1">
        <f t="array" ref="F865">_xlfn.IFS(Customer!F1124=1,"Divorced",Customer!G1124=1,"Married",Customer!H1124=1,"Single",Customer!I1124=1,"Together",Customer!J1124=1,"Window")</f>
        <v>Married</v>
      </c>
      <c r="G865" t="e" cm="1">
        <f t="array" ref="G865">_xlfn.IFS(Customer!K1124=1,"Basic",Customer!L1124=1,"Graduate",Customer!M1124=1,"Master",Customer!N1124=1,"PhD")</f>
        <v>#N/A</v>
      </c>
      <c r="H865" t="s">
        <v>20</v>
      </c>
      <c r="I865">
        <v>83</v>
      </c>
      <c r="J865">
        <v>65</v>
      </c>
      <c r="K865">
        <v>0</v>
      </c>
      <c r="L865">
        <v>56</v>
      </c>
      <c r="M865">
        <v>18</v>
      </c>
      <c r="N865">
        <v>15</v>
      </c>
      <c r="O865">
        <v>9</v>
      </c>
      <c r="P865">
        <v>145</v>
      </c>
      <c r="Q865">
        <v>2</v>
      </c>
      <c r="R865">
        <v>2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1">
        <v>44158</v>
      </c>
    </row>
    <row r="866" spans="1:29" x14ac:dyDescent="0.3">
      <c r="A866">
        <v>1865</v>
      </c>
      <c r="B866">
        <v>186857</v>
      </c>
      <c r="C866">
        <v>0</v>
      </c>
      <c r="D866">
        <v>0</v>
      </c>
      <c r="E866">
        <v>48</v>
      </c>
      <c r="F866" t="str" cm="1">
        <f t="array" ref="F866">_xlfn.IFS(Customer!F69=1,"Divorced",Customer!G69=1,"Married",Customer!H69=1,"Single",Customer!I69=1,"Together",Customer!J69=1,"Window")</f>
        <v>Single</v>
      </c>
      <c r="G866" t="str" cm="1">
        <f t="array" ref="G866">_xlfn.IFS(Customer!K69=1,"Basic",Customer!L69=1,"Graduate",Customer!M69=1,"Master",Customer!N69=1,"PhD")</f>
        <v>PhD</v>
      </c>
      <c r="H866" t="s">
        <v>15</v>
      </c>
      <c r="I866">
        <v>96</v>
      </c>
      <c r="J866">
        <v>1934</v>
      </c>
      <c r="K866">
        <v>219</v>
      </c>
      <c r="L866">
        <v>1803</v>
      </c>
      <c r="M866">
        <v>286</v>
      </c>
      <c r="N866">
        <v>219</v>
      </c>
      <c r="O866">
        <v>86</v>
      </c>
      <c r="P866">
        <v>4376</v>
      </c>
      <c r="Q866">
        <v>1</v>
      </c>
      <c r="R866">
        <v>5</v>
      </c>
      <c r="S866">
        <v>6</v>
      </c>
      <c r="T866">
        <v>10</v>
      </c>
      <c r="U866">
        <v>2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 s="1">
        <v>43513</v>
      </c>
    </row>
    <row r="867" spans="1:29" x14ac:dyDescent="0.3">
      <c r="A867">
        <v>1866</v>
      </c>
      <c r="B867">
        <v>182072</v>
      </c>
      <c r="C867">
        <v>0</v>
      </c>
      <c r="D867">
        <v>0</v>
      </c>
      <c r="E867">
        <v>50</v>
      </c>
      <c r="F867" t="str" cm="1">
        <f t="array" ref="F867">_xlfn.IFS(Customer!F150=1,"Divorced",Customer!G150=1,"Married",Customer!H150=1,"Single",Customer!I150=1,"Together",Customer!J150=1,"Window")</f>
        <v>Together</v>
      </c>
      <c r="G867" t="str" cm="1">
        <f t="array" ref="G867">_xlfn.IFS(Customer!K150=1,"Basic",Customer!L150=1,"Graduate",Customer!M150=1,"Master",Customer!N150=1,"PhD")</f>
        <v>PhD</v>
      </c>
      <c r="H867" t="s">
        <v>17</v>
      </c>
      <c r="I867">
        <v>67</v>
      </c>
      <c r="J867">
        <v>1972</v>
      </c>
      <c r="K867">
        <v>122</v>
      </c>
      <c r="L867">
        <v>1520</v>
      </c>
      <c r="M867">
        <v>373</v>
      </c>
      <c r="N867">
        <v>204</v>
      </c>
      <c r="O867">
        <v>286</v>
      </c>
      <c r="P867">
        <v>3904</v>
      </c>
      <c r="Q867">
        <v>1</v>
      </c>
      <c r="R867">
        <v>3</v>
      </c>
      <c r="S867">
        <v>2</v>
      </c>
      <c r="T867">
        <v>13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s="1">
        <v>43806</v>
      </c>
    </row>
    <row r="868" spans="1:29" x14ac:dyDescent="0.3">
      <c r="A868">
        <v>1867</v>
      </c>
      <c r="B868">
        <v>146231</v>
      </c>
      <c r="C868">
        <v>2</v>
      </c>
      <c r="D868">
        <v>1</v>
      </c>
      <c r="E868">
        <v>67</v>
      </c>
      <c r="F868" t="str" cm="1">
        <f t="array" ref="F868">_xlfn.IFS(Customer!F1277=1,"Divorced",Customer!G1277=1,"Married",Customer!H1277=1,"Single",Customer!I1277=1,"Together",Customer!J1277=1,"Window")</f>
        <v>Single</v>
      </c>
      <c r="G868" t="str" cm="1">
        <f t="array" ref="G868">_xlfn.IFS(Customer!K1277=1,"Basic",Customer!L1277=1,"Graduate",Customer!M1277=1,"Master",Customer!N1277=1,"PhD")</f>
        <v>PhD</v>
      </c>
      <c r="H868" t="s">
        <v>18</v>
      </c>
      <c r="I868">
        <v>87</v>
      </c>
      <c r="J868">
        <v>598</v>
      </c>
      <c r="K868">
        <v>6</v>
      </c>
      <c r="L868">
        <v>174</v>
      </c>
      <c r="M868">
        <v>0</v>
      </c>
      <c r="N868">
        <v>16</v>
      </c>
      <c r="O868">
        <v>38</v>
      </c>
      <c r="P868">
        <v>756</v>
      </c>
      <c r="Q868">
        <v>4</v>
      </c>
      <c r="R868">
        <v>6</v>
      </c>
      <c r="S868">
        <v>1</v>
      </c>
      <c r="T868">
        <v>4</v>
      </c>
      <c r="U868">
        <v>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s="1">
        <v>43588</v>
      </c>
    </row>
    <row r="869" spans="1:29" x14ac:dyDescent="0.3">
      <c r="A869">
        <v>1868</v>
      </c>
      <c r="B869">
        <v>142243</v>
      </c>
      <c r="C869">
        <v>1</v>
      </c>
      <c r="D869">
        <v>1</v>
      </c>
      <c r="E869">
        <v>61</v>
      </c>
      <c r="F869" t="str" cm="1">
        <f t="array" ref="F869">_xlfn.IFS(Customer!F1413=1,"Divorced",Customer!G1413=1,"Married",Customer!H1413=1,"Single",Customer!I1413=1,"Together",Customer!J1413=1,"Window")</f>
        <v>Married</v>
      </c>
      <c r="G869" t="str" cm="1">
        <f t="array" ref="G869">_xlfn.IFS(Customer!K1413=1,"Basic",Customer!L1413=1,"Graduate",Customer!M1413=1,"Master",Customer!N1413=1,"PhD")</f>
        <v>Graduate</v>
      </c>
      <c r="H869" t="s">
        <v>19</v>
      </c>
      <c r="I869">
        <v>34</v>
      </c>
      <c r="J869">
        <v>162</v>
      </c>
      <c r="K869">
        <v>0</v>
      </c>
      <c r="L869">
        <v>7</v>
      </c>
      <c r="M869">
        <v>0</v>
      </c>
      <c r="N869">
        <v>0</v>
      </c>
      <c r="O869">
        <v>17</v>
      </c>
      <c r="P869">
        <v>152</v>
      </c>
      <c r="Q869">
        <v>2</v>
      </c>
      <c r="R869">
        <v>2</v>
      </c>
      <c r="S869">
        <v>0</v>
      </c>
      <c r="T869">
        <v>3</v>
      </c>
      <c r="U869">
        <v>7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1">
        <v>43968</v>
      </c>
    </row>
    <row r="870" spans="1:29" x14ac:dyDescent="0.3">
      <c r="A870">
        <v>1869</v>
      </c>
      <c r="B870">
        <v>151195</v>
      </c>
      <c r="C870">
        <v>1</v>
      </c>
      <c r="D870">
        <v>1</v>
      </c>
      <c r="E870">
        <v>58</v>
      </c>
      <c r="F870" t="str" cm="1">
        <f t="array" ref="F870">_xlfn.IFS(Customer!F1120=1,"Divorced",Customer!G1120=1,"Married",Customer!H1120=1,"Single",Customer!I1120=1,"Together",Customer!J1120=1,"Window")</f>
        <v>Together</v>
      </c>
      <c r="G870" t="str" cm="1">
        <f t="array" ref="G870">_xlfn.IFS(Customer!K1120=1,"Basic",Customer!L1120=1,"Graduate",Customer!M1120=1,"Master",Customer!N1120=1,"PhD")</f>
        <v>Graduate</v>
      </c>
      <c r="H870" t="s">
        <v>16</v>
      </c>
      <c r="I870">
        <v>46</v>
      </c>
      <c r="J870">
        <v>679</v>
      </c>
      <c r="K870">
        <v>41</v>
      </c>
      <c r="L870">
        <v>461</v>
      </c>
      <c r="M870">
        <v>242</v>
      </c>
      <c r="N870">
        <v>71</v>
      </c>
      <c r="O870">
        <v>171</v>
      </c>
      <c r="P870">
        <v>1323</v>
      </c>
      <c r="Q870">
        <v>8</v>
      </c>
      <c r="R870">
        <v>9</v>
      </c>
      <c r="S870">
        <v>2</v>
      </c>
      <c r="T870">
        <v>5</v>
      </c>
      <c r="U870">
        <v>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1">
        <v>43714</v>
      </c>
    </row>
    <row r="871" spans="1:29" x14ac:dyDescent="0.3">
      <c r="A871">
        <v>1870</v>
      </c>
      <c r="B871">
        <v>168092</v>
      </c>
      <c r="C871">
        <v>0</v>
      </c>
      <c r="D871">
        <v>0</v>
      </c>
      <c r="E871">
        <v>42</v>
      </c>
      <c r="F871" t="str" cm="1">
        <f t="array" ref="F871">_xlfn.IFS(Customer!F563=1,"Divorced",Customer!G563=1,"Married",Customer!H563=1,"Single",Customer!I563=1,"Together",Customer!J563=1,"Window")</f>
        <v>Single</v>
      </c>
      <c r="G871" t="str" cm="1">
        <f t="array" ref="G871">_xlfn.IFS(Customer!K563=1,"Basic",Customer!L563=1,"Graduate",Customer!M563=1,"Master",Customer!N563=1,"PhD")</f>
        <v>Master</v>
      </c>
      <c r="H871" t="s">
        <v>20</v>
      </c>
      <c r="I871">
        <v>7</v>
      </c>
      <c r="J871">
        <v>2103</v>
      </c>
      <c r="K871">
        <v>148</v>
      </c>
      <c r="L871">
        <v>511</v>
      </c>
      <c r="M871">
        <v>193</v>
      </c>
      <c r="N871">
        <v>89</v>
      </c>
      <c r="O871">
        <v>118</v>
      </c>
      <c r="P871">
        <v>2925</v>
      </c>
      <c r="Q871">
        <v>2</v>
      </c>
      <c r="R871">
        <v>2</v>
      </c>
      <c r="S871">
        <v>6</v>
      </c>
      <c r="T871">
        <v>10</v>
      </c>
      <c r="U871">
        <v>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1">
        <v>43973</v>
      </c>
    </row>
    <row r="872" spans="1:29" x14ac:dyDescent="0.3">
      <c r="A872">
        <v>1871</v>
      </c>
      <c r="B872">
        <v>131814</v>
      </c>
      <c r="C872">
        <v>1</v>
      </c>
      <c r="D872">
        <v>0</v>
      </c>
      <c r="E872">
        <v>47</v>
      </c>
      <c r="F872" t="str" cm="1">
        <f t="array" ref="F872">_xlfn.IFS(Customer!F1783=1,"Divorced",Customer!G1783=1,"Married",Customer!H1783=1,"Single",Customer!I1783=1,"Together",Customer!J1783=1,"Window")</f>
        <v>Married</v>
      </c>
      <c r="G872" t="str" cm="1">
        <f t="array" ref="G872">_xlfn.IFS(Customer!K1783=1,"Basic",Customer!L1783=1,"Graduate",Customer!M1783=1,"Master",Customer!N1783=1,"PhD")</f>
        <v>Graduate</v>
      </c>
      <c r="H872" t="s">
        <v>15</v>
      </c>
      <c r="I872">
        <v>73</v>
      </c>
      <c r="J872">
        <v>145</v>
      </c>
      <c r="K872">
        <v>12</v>
      </c>
      <c r="L872">
        <v>83</v>
      </c>
      <c r="M872">
        <v>17</v>
      </c>
      <c r="N872">
        <v>4</v>
      </c>
      <c r="O872">
        <v>83</v>
      </c>
      <c r="P872">
        <v>178</v>
      </c>
      <c r="Q872">
        <v>2</v>
      </c>
      <c r="R872">
        <v>2</v>
      </c>
      <c r="S872">
        <v>0</v>
      </c>
      <c r="T872">
        <v>3</v>
      </c>
      <c r="U872">
        <v>9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1">
        <v>43663</v>
      </c>
    </row>
    <row r="873" spans="1:29" x14ac:dyDescent="0.3">
      <c r="A873">
        <v>1872</v>
      </c>
      <c r="B873">
        <v>151390</v>
      </c>
      <c r="C873">
        <v>1</v>
      </c>
      <c r="D873">
        <v>1</v>
      </c>
      <c r="E873">
        <v>55</v>
      </c>
      <c r="F873" t="str" cm="1">
        <f t="array" ref="F873">_xlfn.IFS(Customer!F1112=1,"Divorced",Customer!G1112=1,"Married",Customer!H1112=1,"Single",Customer!I1112=1,"Together",Customer!J1112=1,"Window")</f>
        <v>Window</v>
      </c>
      <c r="G873" t="str" cm="1">
        <f t="array" ref="G873">_xlfn.IFS(Customer!K1112=1,"Basic",Customer!L1112=1,"Graduate",Customer!M1112=1,"Master",Customer!N1112=1,"PhD")</f>
        <v>Master</v>
      </c>
      <c r="H873" t="s">
        <v>17</v>
      </c>
      <c r="I873">
        <v>54</v>
      </c>
      <c r="J873">
        <v>604</v>
      </c>
      <c r="K873">
        <v>59</v>
      </c>
      <c r="L873">
        <v>138</v>
      </c>
      <c r="M873">
        <v>68</v>
      </c>
      <c r="N873">
        <v>6</v>
      </c>
      <c r="O873">
        <v>165</v>
      </c>
      <c r="P873">
        <v>710</v>
      </c>
      <c r="Q873">
        <v>6</v>
      </c>
      <c r="R873">
        <v>5</v>
      </c>
      <c r="S873">
        <v>2</v>
      </c>
      <c r="T873">
        <v>5</v>
      </c>
      <c r="U873">
        <v>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s="1">
        <v>43509</v>
      </c>
    </row>
    <row r="874" spans="1:29" x14ac:dyDescent="0.3">
      <c r="A874">
        <v>1873</v>
      </c>
      <c r="B874">
        <v>176630</v>
      </c>
      <c r="C874">
        <v>0</v>
      </c>
      <c r="D874">
        <v>0</v>
      </c>
      <c r="E874">
        <v>37</v>
      </c>
      <c r="F874" t="str" cm="1">
        <f t="array" ref="F874">_xlfn.IFS(Customer!F300=1,"Divorced",Customer!G300=1,"Married",Customer!H300=1,"Single",Customer!I300=1,"Together",Customer!J300=1,"Window")</f>
        <v>Married</v>
      </c>
      <c r="G874" t="str" cm="1">
        <f t="array" ref="G874">_xlfn.IFS(Customer!K300=1,"Basic",Customer!L300=1,"Graduate",Customer!M300=1,"Master",Customer!N300=1,"PhD")</f>
        <v>Graduate</v>
      </c>
      <c r="H874" t="s">
        <v>18</v>
      </c>
      <c r="I874">
        <v>93</v>
      </c>
      <c r="J874">
        <v>588</v>
      </c>
      <c r="K874">
        <v>71</v>
      </c>
      <c r="L874">
        <v>1028</v>
      </c>
      <c r="M874">
        <v>92</v>
      </c>
      <c r="N874">
        <v>129</v>
      </c>
      <c r="O874">
        <v>403</v>
      </c>
      <c r="P874">
        <v>1505</v>
      </c>
      <c r="Q874">
        <v>1</v>
      </c>
      <c r="R874">
        <v>3</v>
      </c>
      <c r="S874">
        <v>10</v>
      </c>
      <c r="T874">
        <v>11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1">
        <v>44002</v>
      </c>
    </row>
    <row r="875" spans="1:29" x14ac:dyDescent="0.3">
      <c r="A875">
        <v>1874</v>
      </c>
      <c r="B875">
        <v>126868</v>
      </c>
      <c r="C875">
        <v>1</v>
      </c>
      <c r="D875">
        <v>0</v>
      </c>
      <c r="E875">
        <v>29</v>
      </c>
      <c r="F875" t="str" cm="1">
        <f t="array" ref="F875">_xlfn.IFS(Customer!F1933=1,"Divorced",Customer!G1933=1,"Married",Customer!H1933=1,"Single",Customer!I1933=1,"Together",Customer!J1933=1,"Window")</f>
        <v>Single</v>
      </c>
      <c r="G875" t="str" cm="1">
        <f t="array" ref="G875">_xlfn.IFS(Customer!K1933=1,"Basic",Customer!L1933=1,"Graduate",Customer!M1933=1,"Master",Customer!N1933=1,"PhD")</f>
        <v>Basic</v>
      </c>
      <c r="H875" t="s">
        <v>19</v>
      </c>
      <c r="I875">
        <v>52</v>
      </c>
      <c r="J875">
        <v>0</v>
      </c>
      <c r="K875">
        <v>0</v>
      </c>
      <c r="L875">
        <v>5</v>
      </c>
      <c r="M875">
        <v>38</v>
      </c>
      <c r="N875">
        <v>14</v>
      </c>
      <c r="O875">
        <v>9</v>
      </c>
      <c r="P875">
        <v>47</v>
      </c>
      <c r="Q875">
        <v>1</v>
      </c>
      <c r="R875">
        <v>1</v>
      </c>
      <c r="S875">
        <v>0</v>
      </c>
      <c r="T875">
        <v>2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1">
        <v>44108</v>
      </c>
    </row>
    <row r="876" spans="1:29" x14ac:dyDescent="0.3">
      <c r="A876">
        <v>1875</v>
      </c>
      <c r="B876">
        <v>148948</v>
      </c>
      <c r="C876">
        <v>0</v>
      </c>
      <c r="D876">
        <v>0</v>
      </c>
      <c r="E876">
        <v>77</v>
      </c>
      <c r="F876" t="str" cm="1">
        <f t="array" ref="F876">_xlfn.IFS(Customer!F1195=1,"Divorced",Customer!G1195=1,"Married",Customer!H1195=1,"Single",Customer!I1195=1,"Together",Customer!J1195=1,"Window")</f>
        <v>Divorced</v>
      </c>
      <c r="G876" t="str" cm="1">
        <f t="array" ref="G876">_xlfn.IFS(Customer!K1195=1,"Basic",Customer!L1195=1,"Graduate",Customer!M1195=1,"Master",Customer!N1195=1,"PhD")</f>
        <v>PhD</v>
      </c>
      <c r="H876" t="s">
        <v>16</v>
      </c>
      <c r="I876">
        <v>53</v>
      </c>
      <c r="J876">
        <v>1330</v>
      </c>
      <c r="K876">
        <v>24</v>
      </c>
      <c r="L876">
        <v>627</v>
      </c>
      <c r="M876">
        <v>487</v>
      </c>
      <c r="N876">
        <v>149</v>
      </c>
      <c r="O876">
        <v>128</v>
      </c>
      <c r="P876">
        <v>2489</v>
      </c>
      <c r="Q876">
        <v>2</v>
      </c>
      <c r="R876">
        <v>7</v>
      </c>
      <c r="S876">
        <v>10</v>
      </c>
      <c r="T876">
        <v>5</v>
      </c>
      <c r="U876">
        <v>6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 s="1">
        <v>43655</v>
      </c>
    </row>
    <row r="877" spans="1:29" x14ac:dyDescent="0.3">
      <c r="A877">
        <v>1876</v>
      </c>
      <c r="B877">
        <v>155260</v>
      </c>
      <c r="C877">
        <v>0</v>
      </c>
      <c r="D877">
        <v>1</v>
      </c>
      <c r="E877">
        <v>48</v>
      </c>
      <c r="F877" t="str" cm="1">
        <f t="array" ref="F877">_xlfn.IFS(Customer!F994=1,"Divorced",Customer!G994=1,"Married",Customer!H994=1,"Single",Customer!I994=1,"Together",Customer!J994=1,"Window")</f>
        <v>Single</v>
      </c>
      <c r="G877" t="str" cm="1">
        <f t="array" ref="G877">_xlfn.IFS(Customer!K994=1,"Basic",Customer!L994=1,"Graduate",Customer!M994=1,"Master",Customer!N994=1,"PhD")</f>
        <v>PhD</v>
      </c>
      <c r="H877" t="s">
        <v>20</v>
      </c>
      <c r="I877">
        <v>81</v>
      </c>
      <c r="J877">
        <v>2318</v>
      </c>
      <c r="K877">
        <v>22</v>
      </c>
      <c r="L877">
        <v>149</v>
      </c>
      <c r="M877">
        <v>31</v>
      </c>
      <c r="N877">
        <v>0</v>
      </c>
      <c r="O877">
        <v>680</v>
      </c>
      <c r="P877">
        <v>1840</v>
      </c>
      <c r="Q877">
        <v>2</v>
      </c>
      <c r="R877">
        <v>8</v>
      </c>
      <c r="S877">
        <v>10</v>
      </c>
      <c r="T877">
        <v>5</v>
      </c>
      <c r="U877">
        <v>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1">
        <v>43604</v>
      </c>
    </row>
    <row r="878" spans="1:29" x14ac:dyDescent="0.3">
      <c r="A878">
        <v>1877</v>
      </c>
      <c r="B878">
        <v>164090</v>
      </c>
      <c r="C878">
        <v>0</v>
      </c>
      <c r="D878">
        <v>1</v>
      </c>
      <c r="E878">
        <v>64</v>
      </c>
      <c r="F878" t="str" cm="1">
        <f t="array" ref="F878">_xlfn.IFS(Customer!F702=1,"Divorced",Customer!G702=1,"Married",Customer!H702=1,"Single",Customer!I702=1,"Together",Customer!J702=1,"Window")</f>
        <v>Together</v>
      </c>
      <c r="G878" t="str" cm="1">
        <f t="array" ref="G878">_xlfn.IFS(Customer!K702=1,"Basic",Customer!L702=1,"Graduate",Customer!M702=1,"Master",Customer!N702=1,"PhD")</f>
        <v>Graduate</v>
      </c>
      <c r="H878" t="s">
        <v>15</v>
      </c>
      <c r="I878">
        <v>8</v>
      </c>
      <c r="J878">
        <v>809</v>
      </c>
      <c r="K878">
        <v>148</v>
      </c>
      <c r="L878">
        <v>412</v>
      </c>
      <c r="M878">
        <v>195</v>
      </c>
      <c r="N878">
        <v>131</v>
      </c>
      <c r="O878">
        <v>346</v>
      </c>
      <c r="P878">
        <v>1349</v>
      </c>
      <c r="Q878">
        <v>1</v>
      </c>
      <c r="R878">
        <v>6</v>
      </c>
      <c r="S878">
        <v>9</v>
      </c>
      <c r="T878">
        <v>4</v>
      </c>
      <c r="U878">
        <v>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 s="1">
        <v>43842</v>
      </c>
    </row>
    <row r="879" spans="1:29" x14ac:dyDescent="0.3">
      <c r="A879">
        <v>1878</v>
      </c>
      <c r="B879">
        <v>178331</v>
      </c>
      <c r="C879">
        <v>0</v>
      </c>
      <c r="D879">
        <v>1</v>
      </c>
      <c r="E879">
        <v>62</v>
      </c>
      <c r="F879" t="str" cm="1">
        <f t="array" ref="F879">_xlfn.IFS(Customer!F257=1,"Divorced",Customer!G257=1,"Married",Customer!H257=1,"Single",Customer!I257=1,"Together",Customer!J257=1,"Window")</f>
        <v>Divorced</v>
      </c>
      <c r="G879" t="str" cm="1">
        <f t="array" ref="G879">_xlfn.IFS(Customer!K257=1,"Basic",Customer!L257=1,"Graduate",Customer!M257=1,"Master",Customer!N257=1,"PhD")</f>
        <v>Graduate</v>
      </c>
      <c r="H879" t="s">
        <v>17</v>
      </c>
      <c r="I879">
        <v>97</v>
      </c>
      <c r="J879">
        <v>1721</v>
      </c>
      <c r="K879">
        <v>314</v>
      </c>
      <c r="L879">
        <v>806</v>
      </c>
      <c r="M879">
        <v>364</v>
      </c>
      <c r="N879">
        <v>385</v>
      </c>
      <c r="O879">
        <v>139</v>
      </c>
      <c r="P879">
        <v>3451</v>
      </c>
      <c r="Q879">
        <v>2</v>
      </c>
      <c r="R879">
        <v>10</v>
      </c>
      <c r="S879">
        <v>6</v>
      </c>
      <c r="T879">
        <v>7</v>
      </c>
      <c r="U879">
        <v>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s="1">
        <v>44011</v>
      </c>
    </row>
    <row r="880" spans="1:29" x14ac:dyDescent="0.3">
      <c r="A880">
        <v>1879</v>
      </c>
      <c r="B880">
        <v>137087</v>
      </c>
      <c r="C880">
        <v>1</v>
      </c>
      <c r="D880">
        <v>0</v>
      </c>
      <c r="E880">
        <v>46</v>
      </c>
      <c r="F880" t="str" cm="1">
        <f t="array" ref="F880">_xlfn.IFS(Customer!F1594=1,"Divorced",Customer!G1594=1,"Married",Customer!H1594=1,"Single",Customer!I1594=1,"Together",Customer!J1594=1,"Window")</f>
        <v>Married</v>
      </c>
      <c r="G880" t="str" cm="1">
        <f t="array" ref="G880">_xlfn.IFS(Customer!K1594=1,"Basic",Customer!L1594=1,"Graduate",Customer!M1594=1,"Master",Customer!N1594=1,"PhD")</f>
        <v>PhD</v>
      </c>
      <c r="H880" t="s">
        <v>18</v>
      </c>
      <c r="I880">
        <v>50</v>
      </c>
      <c r="J880">
        <v>717</v>
      </c>
      <c r="K880">
        <v>203</v>
      </c>
      <c r="L880">
        <v>495</v>
      </c>
      <c r="M880">
        <v>55</v>
      </c>
      <c r="N880">
        <v>0</v>
      </c>
      <c r="O880">
        <v>11</v>
      </c>
      <c r="P880">
        <v>1460</v>
      </c>
      <c r="Q880">
        <v>3</v>
      </c>
      <c r="R880">
        <v>4</v>
      </c>
      <c r="S880">
        <v>2</v>
      </c>
      <c r="T880">
        <v>8</v>
      </c>
      <c r="U880">
        <v>6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s="1">
        <v>43846</v>
      </c>
    </row>
    <row r="881" spans="1:29" x14ac:dyDescent="0.3">
      <c r="A881">
        <v>1880</v>
      </c>
      <c r="B881">
        <v>121846</v>
      </c>
      <c r="C881">
        <v>1</v>
      </c>
      <c r="D881">
        <v>0</v>
      </c>
      <c r="E881">
        <v>34</v>
      </c>
      <c r="F881" t="str" cm="1">
        <f t="array" ref="F881">_xlfn.IFS(Customer!F2065=1,"Divorced",Customer!G2065=1,"Married",Customer!H2065=1,"Single",Customer!I2065=1,"Together",Customer!J2065=1,"Window")</f>
        <v>Divorced</v>
      </c>
      <c r="G881" t="str" cm="1">
        <f t="array" ref="G881">_xlfn.IFS(Customer!K2065=1,"Basic",Customer!L2065=1,"Graduate",Customer!M2065=1,"Master",Customer!N2065=1,"PhD")</f>
        <v>Graduate</v>
      </c>
      <c r="H881" t="s">
        <v>19</v>
      </c>
      <c r="I881">
        <v>38</v>
      </c>
      <c r="J881">
        <v>39</v>
      </c>
      <c r="K881">
        <v>95</v>
      </c>
      <c r="L881">
        <v>100</v>
      </c>
      <c r="M881">
        <v>33</v>
      </c>
      <c r="N881">
        <v>56</v>
      </c>
      <c r="O881">
        <v>145</v>
      </c>
      <c r="P881">
        <v>178</v>
      </c>
      <c r="Q881">
        <v>4</v>
      </c>
      <c r="R881">
        <v>4</v>
      </c>
      <c r="S881">
        <v>0</v>
      </c>
      <c r="T881">
        <v>3</v>
      </c>
      <c r="U881">
        <v>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1">
        <v>43918</v>
      </c>
    </row>
    <row r="882" spans="1:29" x14ac:dyDescent="0.3">
      <c r="A882">
        <v>1881</v>
      </c>
      <c r="B882">
        <v>181320</v>
      </c>
      <c r="C882">
        <v>0</v>
      </c>
      <c r="D882">
        <v>0</v>
      </c>
      <c r="E882">
        <v>62</v>
      </c>
      <c r="F882" t="str" cm="1">
        <f t="array" ref="F882">_xlfn.IFS(Customer!F169=1,"Divorced",Customer!G169=1,"Married",Customer!H169=1,"Single",Customer!I169=1,"Together",Customer!J169=1,"Window")</f>
        <v>Married</v>
      </c>
      <c r="G882" t="str" cm="1">
        <f t="array" ref="G882">_xlfn.IFS(Customer!K169=1,"Basic",Customer!L169=1,"Graduate",Customer!M169=1,"Master",Customer!N169=1,"PhD")</f>
        <v>Graduate</v>
      </c>
      <c r="H882" t="s">
        <v>16</v>
      </c>
      <c r="I882">
        <v>61</v>
      </c>
      <c r="J882">
        <v>408</v>
      </c>
      <c r="K882">
        <v>74</v>
      </c>
      <c r="L882">
        <v>1099</v>
      </c>
      <c r="M882">
        <v>132</v>
      </c>
      <c r="N882">
        <v>230</v>
      </c>
      <c r="O882">
        <v>127</v>
      </c>
      <c r="P882">
        <v>1815</v>
      </c>
      <c r="Q882">
        <v>1</v>
      </c>
      <c r="R882">
        <v>4</v>
      </c>
      <c r="S882">
        <v>3</v>
      </c>
      <c r="T882">
        <v>10</v>
      </c>
      <c r="U882">
        <v>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s="1">
        <v>43660</v>
      </c>
    </row>
    <row r="883" spans="1:29" x14ac:dyDescent="0.3">
      <c r="A883">
        <v>1882</v>
      </c>
      <c r="B883">
        <v>154137</v>
      </c>
      <c r="C883">
        <v>0</v>
      </c>
      <c r="D883">
        <v>1</v>
      </c>
      <c r="E883">
        <v>50</v>
      </c>
      <c r="F883" t="str" cm="1">
        <f t="array" ref="F883">_xlfn.IFS(Customer!F1037=1,"Divorced",Customer!G1037=1,"Married",Customer!H1037=1,"Single",Customer!I1037=1,"Together",Customer!J1037=1,"Window")</f>
        <v>Divorced</v>
      </c>
      <c r="G883" t="str" cm="1">
        <f t="array" ref="G883">_xlfn.IFS(Customer!K1037=1,"Basic",Customer!L1037=1,"Graduate",Customer!M1037=1,"Master",Customer!N1037=1,"PhD")</f>
        <v>Graduate</v>
      </c>
      <c r="H883" t="s">
        <v>20</v>
      </c>
      <c r="I883">
        <v>46</v>
      </c>
      <c r="J883">
        <v>487</v>
      </c>
      <c r="K883">
        <v>0</v>
      </c>
      <c r="L883">
        <v>31</v>
      </c>
      <c r="M883">
        <v>0</v>
      </c>
      <c r="N883">
        <v>3</v>
      </c>
      <c r="O883">
        <v>57</v>
      </c>
      <c r="P883">
        <v>464</v>
      </c>
      <c r="Q883">
        <v>2</v>
      </c>
      <c r="R883">
        <v>4</v>
      </c>
      <c r="S883">
        <v>1</v>
      </c>
      <c r="T883">
        <v>4</v>
      </c>
      <c r="U883">
        <v>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s="1">
        <v>43851</v>
      </c>
    </row>
    <row r="884" spans="1:29" x14ac:dyDescent="0.3">
      <c r="A884">
        <v>1883</v>
      </c>
      <c r="B884">
        <v>166825</v>
      </c>
      <c r="C884">
        <v>0</v>
      </c>
      <c r="D884">
        <v>0</v>
      </c>
      <c r="E884">
        <v>53</v>
      </c>
      <c r="F884" t="str" cm="1">
        <f t="array" ref="F884">_xlfn.IFS(Customer!F602=1,"Divorced",Customer!G602=1,"Married",Customer!H602=1,"Single",Customer!I602=1,"Together",Customer!J602=1,"Window")</f>
        <v>Together</v>
      </c>
      <c r="G884" t="str" cm="1">
        <f t="array" ref="G884">_xlfn.IFS(Customer!K602=1,"Basic",Customer!L602=1,"Graduate",Customer!M602=1,"Master",Customer!N602=1,"PhD")</f>
        <v>Graduate</v>
      </c>
      <c r="H884" t="s">
        <v>15</v>
      </c>
      <c r="I884">
        <v>73</v>
      </c>
      <c r="J884">
        <v>607</v>
      </c>
      <c r="K884">
        <v>252</v>
      </c>
      <c r="L884">
        <v>1011</v>
      </c>
      <c r="M884">
        <v>72</v>
      </c>
      <c r="N884">
        <v>100</v>
      </c>
      <c r="O884">
        <v>100</v>
      </c>
      <c r="P884">
        <v>1942</v>
      </c>
      <c r="Q884">
        <v>1</v>
      </c>
      <c r="R884">
        <v>4</v>
      </c>
      <c r="S884">
        <v>5</v>
      </c>
      <c r="T884">
        <v>6</v>
      </c>
      <c r="U884">
        <v>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1">
        <v>43818</v>
      </c>
    </row>
    <row r="885" spans="1:29" x14ac:dyDescent="0.3">
      <c r="A885">
        <v>1884</v>
      </c>
      <c r="B885">
        <v>157100</v>
      </c>
      <c r="C885">
        <v>0</v>
      </c>
      <c r="D885">
        <v>0</v>
      </c>
      <c r="E885">
        <v>47</v>
      </c>
      <c r="F885" t="str" cm="1">
        <f t="array" ref="F885">_xlfn.IFS(Customer!F933=1,"Divorced",Customer!G933=1,"Married",Customer!H933=1,"Single",Customer!I933=1,"Together",Customer!J933=1,"Window")</f>
        <v>Together</v>
      </c>
      <c r="G885" t="str" cm="1">
        <f t="array" ref="G885">_xlfn.IFS(Customer!K933=1,"Basic",Customer!L933=1,"Graduate",Customer!M933=1,"Master",Customer!N933=1,"PhD")</f>
        <v>Graduate</v>
      </c>
      <c r="H885" t="s">
        <v>17</v>
      </c>
      <c r="I885">
        <v>19</v>
      </c>
      <c r="J885">
        <v>498</v>
      </c>
      <c r="K885">
        <v>58</v>
      </c>
      <c r="L885">
        <v>190</v>
      </c>
      <c r="M885">
        <v>107</v>
      </c>
      <c r="N885">
        <v>8</v>
      </c>
      <c r="O885">
        <v>264</v>
      </c>
      <c r="P885">
        <v>597</v>
      </c>
      <c r="Q885">
        <v>1</v>
      </c>
      <c r="R885">
        <v>3</v>
      </c>
      <c r="S885">
        <v>3</v>
      </c>
      <c r="T885">
        <v>6</v>
      </c>
      <c r="U885">
        <v>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s="1">
        <v>43961</v>
      </c>
    </row>
    <row r="886" spans="1:29" x14ac:dyDescent="0.3">
      <c r="A886">
        <v>1885</v>
      </c>
      <c r="B886">
        <v>158917</v>
      </c>
      <c r="C886">
        <v>1</v>
      </c>
      <c r="D886">
        <v>2</v>
      </c>
      <c r="E886">
        <v>51</v>
      </c>
      <c r="F886" t="str" cm="1">
        <f t="array" ref="F886">_xlfn.IFS(Customer!F873=1,"Divorced",Customer!G873=1,"Married",Customer!H873=1,"Single",Customer!I873=1,"Together",Customer!J873=1,"Window")</f>
        <v>Together</v>
      </c>
      <c r="G886" t="str" cm="1">
        <f t="array" ref="G886">_xlfn.IFS(Customer!K873=1,"Basic",Customer!L873=1,"Graduate",Customer!M873=1,"Master",Customer!N873=1,"PhD")</f>
        <v>Graduate</v>
      </c>
      <c r="H886" t="s">
        <v>18</v>
      </c>
      <c r="I886">
        <v>10</v>
      </c>
      <c r="J886">
        <v>407</v>
      </c>
      <c r="K886">
        <v>19</v>
      </c>
      <c r="L886">
        <v>240</v>
      </c>
      <c r="M886">
        <v>0</v>
      </c>
      <c r="N886">
        <v>19</v>
      </c>
      <c r="O886">
        <v>76</v>
      </c>
      <c r="P886">
        <v>610</v>
      </c>
      <c r="Q886">
        <v>5</v>
      </c>
      <c r="R886">
        <v>4</v>
      </c>
      <c r="S886">
        <v>1</v>
      </c>
      <c r="T886">
        <v>6</v>
      </c>
      <c r="U886">
        <v>5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1">
        <v>43706</v>
      </c>
    </row>
    <row r="887" spans="1:29" x14ac:dyDescent="0.3">
      <c r="A887">
        <v>1886</v>
      </c>
      <c r="B887">
        <v>185072</v>
      </c>
      <c r="C887">
        <v>0</v>
      </c>
      <c r="D887">
        <v>0</v>
      </c>
      <c r="E887">
        <v>43</v>
      </c>
      <c r="F887" t="str" cm="1">
        <f t="array" ref="F887">_xlfn.IFS(Customer!F90=1,"Divorced",Customer!G90=1,"Married",Customer!H90=1,"Single",Customer!I90=1,"Together",Customer!J90=1,"Window")</f>
        <v>Single</v>
      </c>
      <c r="G887" t="str" cm="1">
        <f t="array" ref="G887">_xlfn.IFS(Customer!K90=1,"Basic",Customer!L90=1,"Graduate",Customer!M90=1,"Master",Customer!N90=1,"PhD")</f>
        <v>Graduate</v>
      </c>
      <c r="H887" t="s">
        <v>19</v>
      </c>
      <c r="I887">
        <v>94</v>
      </c>
      <c r="J887">
        <v>1075</v>
      </c>
      <c r="K887">
        <v>200</v>
      </c>
      <c r="L887">
        <v>851</v>
      </c>
      <c r="M887">
        <v>422</v>
      </c>
      <c r="N887">
        <v>24</v>
      </c>
      <c r="O887">
        <v>524</v>
      </c>
      <c r="P887">
        <v>2047</v>
      </c>
      <c r="Q887">
        <v>1</v>
      </c>
      <c r="R887">
        <v>3</v>
      </c>
      <c r="S887">
        <v>4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s="1">
        <v>44087</v>
      </c>
    </row>
    <row r="888" spans="1:29" x14ac:dyDescent="0.3">
      <c r="A888">
        <v>1887</v>
      </c>
      <c r="B888">
        <v>186429</v>
      </c>
      <c r="C888">
        <v>0</v>
      </c>
      <c r="D888">
        <v>0</v>
      </c>
      <c r="E888">
        <v>59</v>
      </c>
      <c r="F888" t="str" cm="1">
        <f t="array" ref="F888">_xlfn.IFS(Customer!F74=1,"Divorced",Customer!G74=1,"Married",Customer!H74=1,"Single",Customer!I74=1,"Together",Customer!J74=1,"Window")</f>
        <v>Single</v>
      </c>
      <c r="G888" t="str" cm="1">
        <f t="array" ref="G888">_xlfn.IFS(Customer!K74=1,"Basic",Customer!L74=1,"Graduate",Customer!M74=1,"Master",Customer!N74=1,"PhD")</f>
        <v>Graduate</v>
      </c>
      <c r="H888" t="s">
        <v>16</v>
      </c>
      <c r="I888">
        <v>10</v>
      </c>
      <c r="J888">
        <v>1001</v>
      </c>
      <c r="K888">
        <v>60</v>
      </c>
      <c r="L888">
        <v>1883</v>
      </c>
      <c r="M888">
        <v>63</v>
      </c>
      <c r="N888">
        <v>39</v>
      </c>
      <c r="O888">
        <v>80</v>
      </c>
      <c r="P888">
        <v>2966</v>
      </c>
      <c r="Q888">
        <v>0</v>
      </c>
      <c r="R888">
        <v>7</v>
      </c>
      <c r="S888">
        <v>4</v>
      </c>
      <c r="T888">
        <v>7</v>
      </c>
      <c r="U888">
        <v>2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 s="1">
        <v>43948</v>
      </c>
    </row>
    <row r="889" spans="1:29" x14ac:dyDescent="0.3">
      <c r="A889">
        <v>1888</v>
      </c>
      <c r="B889">
        <v>145684</v>
      </c>
      <c r="C889">
        <v>1</v>
      </c>
      <c r="D889">
        <v>0</v>
      </c>
      <c r="E889">
        <v>49</v>
      </c>
      <c r="F889" t="str" cm="1">
        <f t="array" ref="F889">_xlfn.IFS(Customer!F1305=1,"Divorced",Customer!G1305=1,"Married",Customer!H1305=1,"Single",Customer!I1305=1,"Together",Customer!J1305=1,"Window")</f>
        <v>Window</v>
      </c>
      <c r="G889" t="str" cm="1">
        <f t="array" ref="G889">_xlfn.IFS(Customer!K1305=1,"Basic",Customer!L1305=1,"Graduate",Customer!M1305=1,"Master",Customer!N1305=1,"PhD")</f>
        <v>Graduate</v>
      </c>
      <c r="H889" t="s">
        <v>20</v>
      </c>
      <c r="I889">
        <v>37</v>
      </c>
      <c r="J889">
        <v>16</v>
      </c>
      <c r="K889">
        <v>3</v>
      </c>
      <c r="L889">
        <v>16</v>
      </c>
      <c r="M889">
        <v>32</v>
      </c>
      <c r="N889">
        <v>0</v>
      </c>
      <c r="O889">
        <v>22</v>
      </c>
      <c r="P889">
        <v>45</v>
      </c>
      <c r="Q889">
        <v>1</v>
      </c>
      <c r="R889">
        <v>1</v>
      </c>
      <c r="S889">
        <v>0</v>
      </c>
      <c r="T889">
        <v>2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1">
        <v>43959</v>
      </c>
    </row>
    <row r="890" spans="1:29" x14ac:dyDescent="0.3">
      <c r="A890">
        <v>1889</v>
      </c>
      <c r="B890">
        <v>147889</v>
      </c>
      <c r="C890">
        <v>1</v>
      </c>
      <c r="D890">
        <v>0</v>
      </c>
      <c r="E890">
        <v>46</v>
      </c>
      <c r="F890" t="str" cm="1">
        <f t="array" ref="F890">_xlfn.IFS(Customer!F1225=1,"Divorced",Customer!G1225=1,"Married",Customer!H1225=1,"Single",Customer!I1225=1,"Together",Customer!J1225=1,"Window")</f>
        <v>Together</v>
      </c>
      <c r="G890" t="str" cm="1">
        <f t="array" ref="G890">_xlfn.IFS(Customer!K1225=1,"Basic",Customer!L1225=1,"Graduate",Customer!M1225=1,"Master",Customer!N1225=1,"PhD")</f>
        <v>Graduate</v>
      </c>
      <c r="H890" t="s">
        <v>15</v>
      </c>
      <c r="I890">
        <v>94</v>
      </c>
      <c r="J890">
        <v>90</v>
      </c>
      <c r="K890">
        <v>0</v>
      </c>
      <c r="L890">
        <v>90</v>
      </c>
      <c r="M890">
        <v>0</v>
      </c>
      <c r="N890">
        <v>15</v>
      </c>
      <c r="O890">
        <v>12</v>
      </c>
      <c r="P890">
        <v>182</v>
      </c>
      <c r="Q890">
        <v>1</v>
      </c>
      <c r="R890">
        <v>2</v>
      </c>
      <c r="S890">
        <v>0</v>
      </c>
      <c r="T890">
        <v>3</v>
      </c>
      <c r="U890">
        <v>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s="1">
        <v>43992</v>
      </c>
    </row>
    <row r="891" spans="1:29" x14ac:dyDescent="0.3">
      <c r="A891">
        <v>1890</v>
      </c>
      <c r="B891">
        <v>145921</v>
      </c>
      <c r="C891">
        <v>0</v>
      </c>
      <c r="D891">
        <v>0</v>
      </c>
      <c r="E891">
        <v>34</v>
      </c>
      <c r="F891" t="str" cm="1">
        <f t="array" ref="F891">_xlfn.IFS(Customer!F1295=1,"Divorced",Customer!G1295=1,"Married",Customer!H1295=1,"Single",Customer!I1295=1,"Together",Customer!J1295=1,"Window")</f>
        <v>Married</v>
      </c>
      <c r="G891" t="str" cm="1">
        <f t="array" ref="G891">_xlfn.IFS(Customer!K1295=1,"Basic",Customer!L1295=1,"Graduate",Customer!M1295=1,"Master",Customer!N1295=1,"PhD")</f>
        <v>PhD</v>
      </c>
      <c r="H891" t="s">
        <v>17</v>
      </c>
      <c r="I891">
        <v>23</v>
      </c>
      <c r="J891">
        <v>324</v>
      </c>
      <c r="K891">
        <v>29</v>
      </c>
      <c r="L891">
        <v>156</v>
      </c>
      <c r="M891">
        <v>76</v>
      </c>
      <c r="N891">
        <v>10</v>
      </c>
      <c r="O891">
        <v>38</v>
      </c>
      <c r="P891">
        <v>556</v>
      </c>
      <c r="Q891">
        <v>1</v>
      </c>
      <c r="R891">
        <v>2</v>
      </c>
      <c r="S891">
        <v>1</v>
      </c>
      <c r="T891">
        <v>6</v>
      </c>
      <c r="U891">
        <v>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1">
        <v>44057</v>
      </c>
    </row>
    <row r="892" spans="1:29" x14ac:dyDescent="0.3">
      <c r="A892">
        <v>1891</v>
      </c>
      <c r="B892">
        <v>178420</v>
      </c>
      <c r="C892">
        <v>0</v>
      </c>
      <c r="D892">
        <v>0</v>
      </c>
      <c r="E892">
        <v>54</v>
      </c>
      <c r="F892" t="str" cm="1">
        <f t="array" ref="F892">_xlfn.IFS(Customer!F253=1,"Divorced",Customer!G253=1,"Married",Customer!H253=1,"Single",Customer!I253=1,"Together",Customer!J253=1,"Window")</f>
        <v>Single</v>
      </c>
      <c r="G892" t="str" cm="1">
        <f t="array" ref="G892">_xlfn.IFS(Customer!K253=1,"Basic",Customer!L253=1,"Graduate",Customer!M253=1,"Master",Customer!N253=1,"PhD")</f>
        <v>PhD</v>
      </c>
      <c r="H892" t="s">
        <v>18</v>
      </c>
      <c r="I892">
        <v>75</v>
      </c>
      <c r="J892">
        <v>1374</v>
      </c>
      <c r="K892">
        <v>64</v>
      </c>
      <c r="L892">
        <v>1533</v>
      </c>
      <c r="M892">
        <v>207</v>
      </c>
      <c r="N892">
        <v>64</v>
      </c>
      <c r="O892">
        <v>64</v>
      </c>
      <c r="P892">
        <v>3178</v>
      </c>
      <c r="Q892">
        <v>1</v>
      </c>
      <c r="R892">
        <v>3</v>
      </c>
      <c r="S892">
        <v>10</v>
      </c>
      <c r="T892">
        <v>8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1">
        <v>43803</v>
      </c>
    </row>
    <row r="893" spans="1:29" x14ac:dyDescent="0.3">
      <c r="A893">
        <v>1892</v>
      </c>
      <c r="B893">
        <v>175114</v>
      </c>
      <c r="C893">
        <v>0</v>
      </c>
      <c r="D893">
        <v>0</v>
      </c>
      <c r="E893">
        <v>28</v>
      </c>
      <c r="F893" t="str" cm="1">
        <f t="array" ref="F893">_xlfn.IFS(Customer!F347=1,"Divorced",Customer!G347=1,"Married",Customer!H347=1,"Single",Customer!I347=1,"Together",Customer!J347=1,"Window")</f>
        <v>Together</v>
      </c>
      <c r="G893" t="str" cm="1">
        <f t="array" ref="G893">_xlfn.IFS(Customer!K347=1,"Basic",Customer!L347=1,"Graduate",Customer!M347=1,"Master",Customer!N347=1,"PhD")</f>
        <v>Graduate</v>
      </c>
      <c r="H893" t="s">
        <v>19</v>
      </c>
      <c r="I893">
        <v>40</v>
      </c>
      <c r="J893">
        <v>1331</v>
      </c>
      <c r="K893">
        <v>28</v>
      </c>
      <c r="L893">
        <v>1219</v>
      </c>
      <c r="M893">
        <v>147</v>
      </c>
      <c r="N893">
        <v>140</v>
      </c>
      <c r="O893">
        <v>56</v>
      </c>
      <c r="P893">
        <v>2809</v>
      </c>
      <c r="Q893">
        <v>1</v>
      </c>
      <c r="R893">
        <v>3</v>
      </c>
      <c r="S893">
        <v>10</v>
      </c>
      <c r="T893">
        <v>5</v>
      </c>
      <c r="U893">
        <v>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1">
        <v>43934</v>
      </c>
    </row>
    <row r="894" spans="1:29" x14ac:dyDescent="0.3">
      <c r="A894">
        <v>1893</v>
      </c>
      <c r="B894">
        <v>152278</v>
      </c>
      <c r="C894">
        <v>0</v>
      </c>
      <c r="D894">
        <v>1</v>
      </c>
      <c r="E894">
        <v>57</v>
      </c>
      <c r="F894" t="str" cm="1">
        <f t="array" ref="F894">_xlfn.IFS(Customer!F1087=1,"Divorced",Customer!G1087=1,"Married",Customer!H1087=1,"Single",Customer!I1087=1,"Together",Customer!J1087=1,"Window")</f>
        <v>Window</v>
      </c>
      <c r="G894" t="str" cm="1">
        <f t="array" ref="G894">_xlfn.IFS(Customer!K1087=1,"Basic",Customer!L1087=1,"Graduate",Customer!M1087=1,"Master",Customer!N1087=1,"PhD")</f>
        <v>PhD</v>
      </c>
      <c r="H894" t="s">
        <v>16</v>
      </c>
      <c r="I894">
        <v>24</v>
      </c>
      <c r="J894">
        <v>2776</v>
      </c>
      <c r="K894">
        <v>0</v>
      </c>
      <c r="L894">
        <v>207</v>
      </c>
      <c r="M894">
        <v>0</v>
      </c>
      <c r="N894">
        <v>0</v>
      </c>
      <c r="O894">
        <v>507</v>
      </c>
      <c r="P894">
        <v>2476</v>
      </c>
      <c r="Q894">
        <v>6</v>
      </c>
      <c r="R894">
        <v>10</v>
      </c>
      <c r="S894">
        <v>5</v>
      </c>
      <c r="T894">
        <v>10</v>
      </c>
      <c r="U894">
        <v>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 s="1">
        <v>43648</v>
      </c>
    </row>
    <row r="895" spans="1:29" x14ac:dyDescent="0.3">
      <c r="A895">
        <v>1894</v>
      </c>
      <c r="B895">
        <v>135641</v>
      </c>
      <c r="C895">
        <v>1</v>
      </c>
      <c r="D895">
        <v>0</v>
      </c>
      <c r="E895">
        <v>48</v>
      </c>
      <c r="F895" t="str" cm="1">
        <f t="array" ref="F895">_xlfn.IFS(Customer!F1658=1,"Divorced",Customer!G1658=1,"Married",Customer!H1658=1,"Single",Customer!I1658=1,"Together",Customer!J1658=1,"Window")</f>
        <v>Married</v>
      </c>
      <c r="G895" t="str" cm="1">
        <f t="array" ref="G895">_xlfn.IFS(Customer!K1658=1,"Basic",Customer!L1658=1,"Graduate",Customer!M1658=1,"Master",Customer!N1658=1,"PhD")</f>
        <v>Master</v>
      </c>
      <c r="H895" t="s">
        <v>20</v>
      </c>
      <c r="I895">
        <v>11</v>
      </c>
      <c r="J895">
        <v>240</v>
      </c>
      <c r="K895">
        <v>11</v>
      </c>
      <c r="L895">
        <v>255</v>
      </c>
      <c r="M895">
        <v>30</v>
      </c>
      <c r="N895">
        <v>34</v>
      </c>
      <c r="O895">
        <v>107</v>
      </c>
      <c r="P895">
        <v>464</v>
      </c>
      <c r="Q895">
        <v>2</v>
      </c>
      <c r="R895">
        <v>3</v>
      </c>
      <c r="S895">
        <v>1</v>
      </c>
      <c r="T895">
        <v>4</v>
      </c>
      <c r="U895">
        <v>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 s="1">
        <v>43818</v>
      </c>
    </row>
    <row r="896" spans="1:29" x14ac:dyDescent="0.3">
      <c r="A896">
        <v>1895</v>
      </c>
      <c r="B896">
        <v>195529</v>
      </c>
      <c r="C896">
        <v>0</v>
      </c>
      <c r="D896">
        <v>0</v>
      </c>
      <c r="E896">
        <v>26</v>
      </c>
      <c r="F896" t="str" cm="1">
        <f t="array" ref="F896">_xlfn.IFS(Customer!F12=1,"Divorced",Customer!G12=1,"Married",Customer!H12=1,"Single",Customer!I12=1,"Together",Customer!J12=1,"Window")</f>
        <v>Single</v>
      </c>
      <c r="G896" t="str" cm="1">
        <f t="array" ref="G896">_xlfn.IFS(Customer!K12=1,"Basic",Customer!L12=1,"Graduate",Customer!M12=1,"Master",Customer!N12=1,"PhD")</f>
        <v>Graduate</v>
      </c>
      <c r="H896" t="s">
        <v>15</v>
      </c>
      <c r="I896">
        <v>29</v>
      </c>
      <c r="J896">
        <v>1576</v>
      </c>
      <c r="K896">
        <v>59</v>
      </c>
      <c r="L896">
        <v>1822</v>
      </c>
      <c r="M896">
        <v>512</v>
      </c>
      <c r="N896">
        <v>55</v>
      </c>
      <c r="O896">
        <v>49</v>
      </c>
      <c r="P896">
        <v>3975</v>
      </c>
      <c r="Q896">
        <v>1</v>
      </c>
      <c r="R896">
        <v>7</v>
      </c>
      <c r="S896">
        <v>3</v>
      </c>
      <c r="T896">
        <v>7</v>
      </c>
      <c r="U896">
        <v>3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1</v>
      </c>
      <c r="AC896" s="1">
        <v>43595</v>
      </c>
    </row>
    <row r="897" spans="1:29" x14ac:dyDescent="0.3">
      <c r="A897">
        <v>1896</v>
      </c>
      <c r="B897">
        <v>162820</v>
      </c>
      <c r="C897">
        <v>0</v>
      </c>
      <c r="D897">
        <v>0</v>
      </c>
      <c r="E897">
        <v>66</v>
      </c>
      <c r="F897" t="str" cm="1">
        <f t="array" ref="F897">_xlfn.IFS(Customer!F749=1,"Divorced",Customer!G749=1,"Married",Customer!H749=1,"Single",Customer!I749=1,"Together",Customer!J749=1,"Window")</f>
        <v>Married</v>
      </c>
      <c r="G897" t="str" cm="1">
        <f t="array" ref="G897">_xlfn.IFS(Customer!K749=1,"Basic",Customer!L749=1,"Graduate",Customer!M749=1,"Master",Customer!N749=1,"PhD")</f>
        <v>Graduate</v>
      </c>
      <c r="H897" t="s">
        <v>17</v>
      </c>
      <c r="I897">
        <v>51</v>
      </c>
      <c r="J897">
        <v>1032</v>
      </c>
      <c r="K897">
        <v>158</v>
      </c>
      <c r="L897">
        <v>687</v>
      </c>
      <c r="M897">
        <v>358</v>
      </c>
      <c r="N897">
        <v>158</v>
      </c>
      <c r="O897">
        <v>137</v>
      </c>
      <c r="P897">
        <v>2255</v>
      </c>
      <c r="Q897">
        <v>1</v>
      </c>
      <c r="R897">
        <v>3</v>
      </c>
      <c r="S897">
        <v>4</v>
      </c>
      <c r="T897">
        <v>6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s="1">
        <v>43754</v>
      </c>
    </row>
    <row r="898" spans="1:29" x14ac:dyDescent="0.3">
      <c r="A898">
        <v>1897</v>
      </c>
      <c r="B898">
        <v>173113</v>
      </c>
      <c r="C898">
        <v>0</v>
      </c>
      <c r="D898">
        <v>0</v>
      </c>
      <c r="E898">
        <v>60</v>
      </c>
      <c r="F898" t="str" cm="1">
        <f t="array" ref="F898">_xlfn.IFS(Customer!F390=1,"Divorced",Customer!G390=1,"Married",Customer!H390=1,"Single",Customer!I390=1,"Together",Customer!J390=1,"Window")</f>
        <v>Together</v>
      </c>
      <c r="G898" t="str" cm="1">
        <f t="array" ref="G898">_xlfn.IFS(Customer!K390=1,"Basic",Customer!L390=1,"Graduate",Customer!M390=1,"Master",Customer!N390=1,"PhD")</f>
        <v>Master</v>
      </c>
      <c r="H898" t="s">
        <v>18</v>
      </c>
      <c r="I898">
        <v>86</v>
      </c>
      <c r="J898">
        <v>1754</v>
      </c>
      <c r="K898">
        <v>45</v>
      </c>
      <c r="L898">
        <v>365</v>
      </c>
      <c r="M898">
        <v>118</v>
      </c>
      <c r="N898">
        <v>21</v>
      </c>
      <c r="O898">
        <v>66</v>
      </c>
      <c r="P898">
        <v>2238</v>
      </c>
      <c r="Q898">
        <v>1</v>
      </c>
      <c r="R898">
        <v>3</v>
      </c>
      <c r="S898">
        <v>4</v>
      </c>
      <c r="T898">
        <v>7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s="1">
        <v>43983</v>
      </c>
    </row>
    <row r="899" spans="1:29" x14ac:dyDescent="0.3">
      <c r="A899">
        <v>1898</v>
      </c>
      <c r="B899">
        <v>184169</v>
      </c>
      <c r="C899">
        <v>0</v>
      </c>
      <c r="D899">
        <v>0</v>
      </c>
      <c r="E899">
        <v>38</v>
      </c>
      <c r="F899" t="str" cm="1">
        <f t="array" ref="F899">_xlfn.IFS(Customer!F104=1,"Divorced",Customer!G104=1,"Married",Customer!H104=1,"Single",Customer!I104=1,"Together",Customer!J104=1,"Window")</f>
        <v>Married</v>
      </c>
      <c r="G899" t="str" cm="1">
        <f t="array" ref="G899">_xlfn.IFS(Customer!K104=1,"Basic",Customer!L104=1,"Graduate",Customer!M104=1,"Master",Customer!N104=1,"PhD")</f>
        <v>PhD</v>
      </c>
      <c r="H899" t="s">
        <v>19</v>
      </c>
      <c r="I899">
        <v>9</v>
      </c>
      <c r="J899">
        <v>3234</v>
      </c>
      <c r="K899">
        <v>42</v>
      </c>
      <c r="L899">
        <v>882</v>
      </c>
      <c r="M899">
        <v>0</v>
      </c>
      <c r="N899">
        <v>42</v>
      </c>
      <c r="O899">
        <v>0</v>
      </c>
      <c r="P899">
        <v>4199</v>
      </c>
      <c r="Q899">
        <v>1</v>
      </c>
      <c r="R899">
        <v>7</v>
      </c>
      <c r="S899">
        <v>6</v>
      </c>
      <c r="T899">
        <v>6</v>
      </c>
      <c r="U899">
        <v>3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1</v>
      </c>
      <c r="AC899" s="1">
        <v>43842</v>
      </c>
    </row>
    <row r="900" spans="1:29" x14ac:dyDescent="0.3">
      <c r="A900">
        <v>1899</v>
      </c>
      <c r="B900">
        <v>142607</v>
      </c>
      <c r="C900">
        <v>0</v>
      </c>
      <c r="D900">
        <v>1</v>
      </c>
      <c r="E900">
        <v>66</v>
      </c>
      <c r="F900" t="str" cm="1">
        <f t="array" ref="F900">_xlfn.IFS(Customer!F1394=1,"Divorced",Customer!G1394=1,"Married",Customer!H1394=1,"Single",Customer!I1394=1,"Together",Customer!J1394=1,"Window")</f>
        <v>Single</v>
      </c>
      <c r="G900" t="e" cm="1">
        <f t="array" ref="G900">_xlfn.IFS(Customer!K1394=1,"Basic",Customer!L1394=1,"Graduate",Customer!M1394=1,"Master",Customer!N1394=1,"PhD")</f>
        <v>#N/A</v>
      </c>
      <c r="H900" t="s">
        <v>16</v>
      </c>
      <c r="I900">
        <v>30</v>
      </c>
      <c r="J900">
        <v>522</v>
      </c>
      <c r="K900">
        <v>97</v>
      </c>
      <c r="L900">
        <v>187</v>
      </c>
      <c r="M900">
        <v>100</v>
      </c>
      <c r="N900">
        <v>107</v>
      </c>
      <c r="O900">
        <v>157</v>
      </c>
      <c r="P900">
        <v>857</v>
      </c>
      <c r="Q900">
        <v>2</v>
      </c>
      <c r="R900">
        <v>3</v>
      </c>
      <c r="S900">
        <v>2</v>
      </c>
      <c r="T900">
        <v>7</v>
      </c>
      <c r="U900">
        <v>3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1">
        <v>43944</v>
      </c>
    </row>
    <row r="901" spans="1:29" x14ac:dyDescent="0.3">
      <c r="A901">
        <v>1900</v>
      </c>
      <c r="B901">
        <v>174637</v>
      </c>
      <c r="C901">
        <v>0</v>
      </c>
      <c r="D901">
        <v>0</v>
      </c>
      <c r="E901">
        <v>66</v>
      </c>
      <c r="F901" t="str" cm="1">
        <f t="array" ref="F901">_xlfn.IFS(Customer!F361=1,"Divorced",Customer!G361=1,"Married",Customer!H361=1,"Single",Customer!I361=1,"Together",Customer!J361=1,"Window")</f>
        <v>Single</v>
      </c>
      <c r="G901" t="str" cm="1">
        <f t="array" ref="G901">_xlfn.IFS(Customer!K361=1,"Basic",Customer!L361=1,"Graduate",Customer!M361=1,"Master",Customer!N361=1,"PhD")</f>
        <v>PhD</v>
      </c>
      <c r="H901" t="s">
        <v>20</v>
      </c>
      <c r="I901">
        <v>73</v>
      </c>
      <c r="J901">
        <v>2246</v>
      </c>
      <c r="K901">
        <v>150</v>
      </c>
      <c r="L901">
        <v>1086</v>
      </c>
      <c r="M901">
        <v>342</v>
      </c>
      <c r="N901">
        <v>0</v>
      </c>
      <c r="O901">
        <v>37</v>
      </c>
      <c r="P901">
        <v>3786</v>
      </c>
      <c r="Q901">
        <v>1</v>
      </c>
      <c r="R901">
        <v>6</v>
      </c>
      <c r="S901">
        <v>9</v>
      </c>
      <c r="T901">
        <v>9</v>
      </c>
      <c r="U901">
        <v>3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 s="1">
        <v>43761</v>
      </c>
    </row>
    <row r="902" spans="1:29" x14ac:dyDescent="0.3">
      <c r="A902">
        <v>1901</v>
      </c>
      <c r="B902">
        <v>146015</v>
      </c>
      <c r="C902">
        <v>1</v>
      </c>
      <c r="D902">
        <v>1</v>
      </c>
      <c r="E902">
        <v>65</v>
      </c>
      <c r="F902" t="str" cm="1">
        <f t="array" ref="F902">_xlfn.IFS(Customer!F1290=1,"Divorced",Customer!G1290=1,"Married",Customer!H1290=1,"Single",Customer!I1290=1,"Together",Customer!J1290=1,"Window")</f>
        <v>Together</v>
      </c>
      <c r="G902" t="str" cm="1">
        <f t="array" ref="G902">_xlfn.IFS(Customer!K1290=1,"Basic",Customer!L1290=1,"Graduate",Customer!M1290=1,"Master",Customer!N1290=1,"PhD")</f>
        <v>PhD</v>
      </c>
      <c r="H902" t="s">
        <v>15</v>
      </c>
      <c r="I902">
        <v>25</v>
      </c>
      <c r="J902">
        <v>121</v>
      </c>
      <c r="K902">
        <v>0</v>
      </c>
      <c r="L902">
        <v>6</v>
      </c>
      <c r="M902">
        <v>0</v>
      </c>
      <c r="N902">
        <v>0</v>
      </c>
      <c r="O902">
        <v>19</v>
      </c>
      <c r="P902">
        <v>108</v>
      </c>
      <c r="Q902">
        <v>1</v>
      </c>
      <c r="R902">
        <v>1</v>
      </c>
      <c r="S902">
        <v>0</v>
      </c>
      <c r="T902">
        <v>3</v>
      </c>
      <c r="U902">
        <v>7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 s="1">
        <v>44091</v>
      </c>
    </row>
    <row r="903" spans="1:29" x14ac:dyDescent="0.3">
      <c r="A903">
        <v>1902</v>
      </c>
      <c r="B903">
        <v>172354</v>
      </c>
      <c r="C903">
        <v>0</v>
      </c>
      <c r="D903">
        <v>0</v>
      </c>
      <c r="E903">
        <v>27</v>
      </c>
      <c r="F903" t="str" cm="1">
        <f t="array" ref="F903">_xlfn.IFS(Customer!F408=1,"Divorced",Customer!G408=1,"Married",Customer!H408=1,"Single",Customer!I408=1,"Together",Customer!J408=1,"Window")</f>
        <v>Single</v>
      </c>
      <c r="G903" t="str" cm="1">
        <f t="array" ref="G903">_xlfn.IFS(Customer!K408=1,"Basic",Customer!L408=1,"Graduate",Customer!M408=1,"Master",Customer!N408=1,"PhD")</f>
        <v>Graduate</v>
      </c>
      <c r="H903" t="s">
        <v>17</v>
      </c>
      <c r="I903">
        <v>67</v>
      </c>
      <c r="J903">
        <v>750</v>
      </c>
      <c r="K903">
        <v>62</v>
      </c>
      <c r="L903">
        <v>1127</v>
      </c>
      <c r="M903">
        <v>524</v>
      </c>
      <c r="N903">
        <v>29</v>
      </c>
      <c r="O903">
        <v>434</v>
      </c>
      <c r="P903">
        <v>2058</v>
      </c>
      <c r="Q903">
        <v>1</v>
      </c>
      <c r="R903">
        <v>2</v>
      </c>
      <c r="S903">
        <v>10</v>
      </c>
      <c r="T903">
        <v>6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s="1">
        <v>43730</v>
      </c>
    </row>
    <row r="904" spans="1:29" x14ac:dyDescent="0.3">
      <c r="A904">
        <v>1903</v>
      </c>
      <c r="B904">
        <v>139858</v>
      </c>
      <c r="C904">
        <v>1</v>
      </c>
      <c r="D904">
        <v>0</v>
      </c>
      <c r="E904">
        <v>51</v>
      </c>
      <c r="F904" t="str" cm="1">
        <f t="array" ref="F904">_xlfn.IFS(Customer!F1495=1,"Divorced",Customer!G1495=1,"Married",Customer!H1495=1,"Single",Customer!I1495=1,"Together",Customer!J1495=1,"Window")</f>
        <v>Single</v>
      </c>
      <c r="G904" t="str" cm="1">
        <f t="array" ref="G904">_xlfn.IFS(Customer!K1495=1,"Basic",Customer!L1495=1,"Graduate",Customer!M1495=1,"Master",Customer!N1495=1,"PhD")</f>
        <v>Master</v>
      </c>
      <c r="H904" t="s">
        <v>18</v>
      </c>
      <c r="I904">
        <v>67</v>
      </c>
      <c r="J904">
        <v>53</v>
      </c>
      <c r="K904">
        <v>70</v>
      </c>
      <c r="L904">
        <v>88</v>
      </c>
      <c r="M904">
        <v>7</v>
      </c>
      <c r="N904">
        <v>25</v>
      </c>
      <c r="O904">
        <v>91</v>
      </c>
      <c r="P904">
        <v>151</v>
      </c>
      <c r="Q904">
        <v>1</v>
      </c>
      <c r="R904">
        <v>2</v>
      </c>
      <c r="S904">
        <v>0</v>
      </c>
      <c r="T904">
        <v>4</v>
      </c>
      <c r="U904">
        <v>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 s="1">
        <v>43647</v>
      </c>
    </row>
    <row r="905" spans="1:29" x14ac:dyDescent="0.3">
      <c r="A905">
        <v>1904</v>
      </c>
      <c r="B905">
        <v>134469</v>
      </c>
      <c r="C905">
        <v>1</v>
      </c>
      <c r="D905">
        <v>1</v>
      </c>
      <c r="E905">
        <v>72</v>
      </c>
      <c r="F905" t="str" cm="1">
        <f t="array" ref="F905">_xlfn.IFS(Customer!F1695=1,"Divorced",Customer!G1695=1,"Married",Customer!H1695=1,"Single",Customer!I1695=1,"Together",Customer!J1695=1,"Window")</f>
        <v>Married</v>
      </c>
      <c r="G905" t="str" cm="1">
        <f t="array" ref="G905">_xlfn.IFS(Customer!K1695=1,"Basic",Customer!L1695=1,"Graduate",Customer!M1695=1,"Master",Customer!N1695=1,"PhD")</f>
        <v>PhD</v>
      </c>
      <c r="H905" t="s">
        <v>19</v>
      </c>
      <c r="I905">
        <v>58</v>
      </c>
      <c r="J905">
        <v>74</v>
      </c>
      <c r="K905">
        <v>23</v>
      </c>
      <c r="L905">
        <v>78</v>
      </c>
      <c r="M905">
        <v>0</v>
      </c>
      <c r="N905">
        <v>20</v>
      </c>
      <c r="O905">
        <v>47</v>
      </c>
      <c r="P905">
        <v>148</v>
      </c>
      <c r="Q905">
        <v>3</v>
      </c>
      <c r="R905">
        <v>1</v>
      </c>
      <c r="S905">
        <v>1</v>
      </c>
      <c r="T905">
        <v>4</v>
      </c>
      <c r="U905">
        <v>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1">
        <v>44112</v>
      </c>
    </row>
    <row r="906" spans="1:29" x14ac:dyDescent="0.3">
      <c r="A906">
        <v>1905</v>
      </c>
      <c r="B906">
        <v>183033</v>
      </c>
      <c r="C906">
        <v>1</v>
      </c>
      <c r="D906">
        <v>0</v>
      </c>
      <c r="E906">
        <v>34</v>
      </c>
      <c r="F906" t="str" cm="1">
        <f t="array" ref="F906">_xlfn.IFS(Customer!F125=1,"Divorced",Customer!G125=1,"Married",Customer!H125=1,"Single",Customer!I125=1,"Together",Customer!J125=1,"Window")</f>
        <v>Together</v>
      </c>
      <c r="G906" t="str" cm="1">
        <f t="array" ref="G906">_xlfn.IFS(Customer!K125=1,"Basic",Customer!L125=1,"Graduate",Customer!M125=1,"Master",Customer!N125=1,"PhD")</f>
        <v>Graduate</v>
      </c>
      <c r="H906" t="s">
        <v>16</v>
      </c>
      <c r="I906">
        <v>82</v>
      </c>
      <c r="J906">
        <v>1790</v>
      </c>
      <c r="K906">
        <v>218</v>
      </c>
      <c r="L906">
        <v>950</v>
      </c>
      <c r="M906">
        <v>522</v>
      </c>
      <c r="N906">
        <v>328</v>
      </c>
      <c r="O906">
        <v>73</v>
      </c>
      <c r="P906">
        <v>3736</v>
      </c>
      <c r="Q906">
        <v>1</v>
      </c>
      <c r="R906">
        <v>11</v>
      </c>
      <c r="S906">
        <v>4</v>
      </c>
      <c r="T906">
        <v>10</v>
      </c>
      <c r="U906">
        <v>5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 s="1">
        <v>44126</v>
      </c>
    </row>
    <row r="907" spans="1:29" x14ac:dyDescent="0.3">
      <c r="A907">
        <v>1906</v>
      </c>
      <c r="B907">
        <v>124401</v>
      </c>
      <c r="C907">
        <v>0</v>
      </c>
      <c r="D907">
        <v>0</v>
      </c>
      <c r="E907">
        <v>41</v>
      </c>
      <c r="F907" t="str" cm="1">
        <f t="array" ref="F907">_xlfn.IFS(Customer!F1991=1,"Divorced",Customer!G1991=1,"Married",Customer!H1991=1,"Single",Customer!I1991=1,"Together",Customer!J1991=1,"Window")</f>
        <v>Together</v>
      </c>
      <c r="G907" t="str" cm="1">
        <f t="array" ref="G907">_xlfn.IFS(Customer!K1991=1,"Basic",Customer!L1991=1,"Graduate",Customer!M1991=1,"Master",Customer!N1991=1,"PhD")</f>
        <v>Master</v>
      </c>
      <c r="H907" t="s">
        <v>20</v>
      </c>
      <c r="I907">
        <v>98</v>
      </c>
      <c r="J907">
        <v>372</v>
      </c>
      <c r="K907">
        <v>143</v>
      </c>
      <c r="L907">
        <v>1106</v>
      </c>
      <c r="M907">
        <v>51</v>
      </c>
      <c r="N907">
        <v>122</v>
      </c>
      <c r="O907">
        <v>586</v>
      </c>
      <c r="P907">
        <v>1208</v>
      </c>
      <c r="Q907">
        <v>3</v>
      </c>
      <c r="R907">
        <v>6</v>
      </c>
      <c r="S907">
        <v>1</v>
      </c>
      <c r="T907">
        <v>6</v>
      </c>
      <c r="U907">
        <v>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1">
        <v>43501</v>
      </c>
    </row>
    <row r="908" spans="1:29" x14ac:dyDescent="0.3">
      <c r="A908">
        <v>1907</v>
      </c>
      <c r="B908">
        <v>177583</v>
      </c>
      <c r="C908">
        <v>0</v>
      </c>
      <c r="D908">
        <v>0</v>
      </c>
      <c r="E908">
        <v>42</v>
      </c>
      <c r="F908" t="str" cm="1">
        <f t="array" ref="F908">_xlfn.IFS(Customer!F276=1,"Divorced",Customer!G276=1,"Married",Customer!H276=1,"Single",Customer!I276=1,"Together",Customer!J276=1,"Window")</f>
        <v>Married</v>
      </c>
      <c r="G908" t="str" cm="1">
        <f t="array" ref="G908">_xlfn.IFS(Customer!K276=1,"Basic",Customer!L276=1,"Graduate",Customer!M276=1,"Master",Customer!N276=1,"PhD")</f>
        <v>Graduate</v>
      </c>
      <c r="H908" t="s">
        <v>15</v>
      </c>
      <c r="I908">
        <v>93</v>
      </c>
      <c r="J908">
        <v>851</v>
      </c>
      <c r="K908">
        <v>53</v>
      </c>
      <c r="L908">
        <v>879</v>
      </c>
      <c r="M908">
        <v>572</v>
      </c>
      <c r="N908">
        <v>27</v>
      </c>
      <c r="O908">
        <v>247</v>
      </c>
      <c r="P908">
        <v>2136</v>
      </c>
      <c r="Q908">
        <v>1</v>
      </c>
      <c r="R908">
        <v>4</v>
      </c>
      <c r="S908">
        <v>5</v>
      </c>
      <c r="T908">
        <v>9</v>
      </c>
      <c r="U908">
        <v>2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 s="1">
        <v>44029</v>
      </c>
    </row>
    <row r="909" spans="1:29" x14ac:dyDescent="0.3">
      <c r="A909">
        <v>1908</v>
      </c>
      <c r="B909">
        <v>174116</v>
      </c>
      <c r="C909">
        <v>0</v>
      </c>
      <c r="D909">
        <v>0</v>
      </c>
      <c r="E909">
        <v>38</v>
      </c>
      <c r="F909" t="str" cm="1">
        <f t="array" ref="F909">_xlfn.IFS(Customer!F372=1,"Divorced",Customer!G372=1,"Married",Customer!H372=1,"Single",Customer!I372=1,"Together",Customer!J372=1,"Window")</f>
        <v>Single</v>
      </c>
      <c r="G909" t="e" cm="1">
        <f t="array" ref="G909">_xlfn.IFS(Customer!K372=1,"Basic",Customer!L372=1,"Graduate",Customer!M372=1,"Master",Customer!N372=1,"PhD")</f>
        <v>#N/A</v>
      </c>
      <c r="H909" t="s">
        <v>17</v>
      </c>
      <c r="I909">
        <v>53</v>
      </c>
      <c r="J909">
        <v>2046</v>
      </c>
      <c r="K909">
        <v>261</v>
      </c>
      <c r="L909">
        <v>1654</v>
      </c>
      <c r="M909">
        <v>341</v>
      </c>
      <c r="N909">
        <v>129</v>
      </c>
      <c r="O909">
        <v>390</v>
      </c>
      <c r="P909">
        <v>4041</v>
      </c>
      <c r="Q909">
        <v>1</v>
      </c>
      <c r="R909">
        <v>4</v>
      </c>
      <c r="S909">
        <v>4</v>
      </c>
      <c r="T909">
        <v>10</v>
      </c>
      <c r="U909">
        <v>2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 s="1">
        <v>43987</v>
      </c>
    </row>
    <row r="910" spans="1:29" x14ac:dyDescent="0.3">
      <c r="A910">
        <v>1909</v>
      </c>
      <c r="B910">
        <v>174293</v>
      </c>
      <c r="C910">
        <v>0</v>
      </c>
      <c r="D910">
        <v>0</v>
      </c>
      <c r="E910">
        <v>27</v>
      </c>
      <c r="F910" t="str" cm="1">
        <f t="array" ref="F910">_xlfn.IFS(Customer!F365=1,"Divorced",Customer!G365=1,"Married",Customer!H365=1,"Single",Customer!I365=1,"Together",Customer!J365=1,"Window")</f>
        <v>Single</v>
      </c>
      <c r="G910" t="str" cm="1">
        <f t="array" ref="G910">_xlfn.IFS(Customer!K365=1,"Basic",Customer!L365=1,"Graduate",Customer!M365=1,"Master",Customer!N365=1,"PhD")</f>
        <v>Graduate</v>
      </c>
      <c r="H910" t="s">
        <v>18</v>
      </c>
      <c r="I910">
        <v>66</v>
      </c>
      <c r="J910">
        <v>880</v>
      </c>
      <c r="K910">
        <v>357</v>
      </c>
      <c r="L910">
        <v>786</v>
      </c>
      <c r="M910">
        <v>218</v>
      </c>
      <c r="N910">
        <v>213</v>
      </c>
      <c r="O910">
        <v>190</v>
      </c>
      <c r="P910">
        <v>2264</v>
      </c>
      <c r="Q910">
        <v>1</v>
      </c>
      <c r="R910">
        <v>5</v>
      </c>
      <c r="S910">
        <v>4</v>
      </c>
      <c r="T910">
        <v>6</v>
      </c>
      <c r="U910">
        <v>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1">
        <v>44112</v>
      </c>
    </row>
    <row r="911" spans="1:29" x14ac:dyDescent="0.3">
      <c r="A911">
        <v>1910</v>
      </c>
      <c r="B911">
        <v>168397</v>
      </c>
      <c r="C911">
        <v>0</v>
      </c>
      <c r="D911">
        <v>1</v>
      </c>
      <c r="E911">
        <v>44</v>
      </c>
      <c r="F911" t="str" cm="1">
        <f t="array" ref="F911">_xlfn.IFS(Customer!F552=1,"Divorced",Customer!G552=1,"Married",Customer!H552=1,"Single",Customer!I552=1,"Together",Customer!J552=1,"Window")</f>
        <v>Married</v>
      </c>
      <c r="G911" t="str" cm="1">
        <f t="array" ref="G911">_xlfn.IFS(Customer!K552=1,"Basic",Customer!L552=1,"Graduate",Customer!M552=1,"Master",Customer!N552=1,"PhD")</f>
        <v>PhD</v>
      </c>
      <c r="H911" t="s">
        <v>19</v>
      </c>
      <c r="I911">
        <v>6</v>
      </c>
      <c r="J911">
        <v>1871</v>
      </c>
      <c r="K911">
        <v>197</v>
      </c>
      <c r="L911">
        <v>1147</v>
      </c>
      <c r="M911">
        <v>42</v>
      </c>
      <c r="N911">
        <v>32</v>
      </c>
      <c r="O911">
        <v>197</v>
      </c>
      <c r="P911">
        <v>3092</v>
      </c>
      <c r="Q911">
        <v>1</v>
      </c>
      <c r="R911">
        <v>6</v>
      </c>
      <c r="S911">
        <v>9</v>
      </c>
      <c r="T911">
        <v>5</v>
      </c>
      <c r="U911">
        <v>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s="1">
        <v>43944</v>
      </c>
    </row>
    <row r="912" spans="1:29" x14ac:dyDescent="0.3">
      <c r="A912">
        <v>1911</v>
      </c>
      <c r="B912">
        <v>179632</v>
      </c>
      <c r="C912">
        <v>0</v>
      </c>
      <c r="D912">
        <v>0</v>
      </c>
      <c r="E912">
        <v>46</v>
      </c>
      <c r="F912" t="str" cm="1">
        <f t="array" ref="F912">_xlfn.IFS(Customer!F221=1,"Divorced",Customer!G221=1,"Married",Customer!H221=1,"Single",Customer!I221=1,"Together",Customer!J221=1,"Window")</f>
        <v>Together</v>
      </c>
      <c r="G912" t="str" cm="1">
        <f t="array" ref="G912">_xlfn.IFS(Customer!K221=1,"Basic",Customer!L221=1,"Graduate",Customer!M221=1,"Master",Customer!N221=1,"PhD")</f>
        <v>PhD</v>
      </c>
      <c r="H912" t="s">
        <v>16</v>
      </c>
      <c r="I912">
        <v>42</v>
      </c>
      <c r="J912">
        <v>1062</v>
      </c>
      <c r="K912">
        <v>0</v>
      </c>
      <c r="L912">
        <v>1150</v>
      </c>
      <c r="M912">
        <v>223</v>
      </c>
      <c r="N912">
        <v>47</v>
      </c>
      <c r="O912">
        <v>27</v>
      </c>
      <c r="P912">
        <v>2457</v>
      </c>
      <c r="Q912">
        <v>1</v>
      </c>
      <c r="R912">
        <v>6</v>
      </c>
      <c r="S912">
        <v>4</v>
      </c>
      <c r="T912">
        <v>9</v>
      </c>
      <c r="U912">
        <v>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s="1">
        <v>44086</v>
      </c>
    </row>
    <row r="913" spans="1:29" x14ac:dyDescent="0.3">
      <c r="A913">
        <v>1912</v>
      </c>
      <c r="B913">
        <v>146107</v>
      </c>
      <c r="C913">
        <v>1</v>
      </c>
      <c r="D913">
        <v>0</v>
      </c>
      <c r="E913">
        <v>31</v>
      </c>
      <c r="F913" t="str" cm="1">
        <f t="array" ref="F913">_xlfn.IFS(Customer!F1279=1,"Divorced",Customer!G1279=1,"Married",Customer!H1279=1,"Single",Customer!I1279=1,"Together",Customer!J1279=1,"Window")</f>
        <v>Single</v>
      </c>
      <c r="G913" t="str" cm="1">
        <f t="array" ref="G913">_xlfn.IFS(Customer!K1279=1,"Basic",Customer!L1279=1,"Graduate",Customer!M1279=1,"Master",Customer!N1279=1,"PhD")</f>
        <v>Graduate</v>
      </c>
      <c r="H913" t="s">
        <v>20</v>
      </c>
      <c r="I913">
        <v>78</v>
      </c>
      <c r="J913">
        <v>98</v>
      </c>
      <c r="K913">
        <v>29</v>
      </c>
      <c r="L913">
        <v>86</v>
      </c>
      <c r="M913">
        <v>51</v>
      </c>
      <c r="N913">
        <v>29</v>
      </c>
      <c r="O913">
        <v>105</v>
      </c>
      <c r="P913">
        <v>187</v>
      </c>
      <c r="Q913">
        <v>1</v>
      </c>
      <c r="R913">
        <v>1</v>
      </c>
      <c r="S913">
        <v>1</v>
      </c>
      <c r="T913">
        <v>4</v>
      </c>
      <c r="U913">
        <v>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1">
        <v>44029</v>
      </c>
    </row>
    <row r="914" spans="1:29" x14ac:dyDescent="0.3">
      <c r="A914">
        <v>1913</v>
      </c>
      <c r="B914">
        <v>164950</v>
      </c>
      <c r="C914">
        <v>0</v>
      </c>
      <c r="D914">
        <v>1</v>
      </c>
      <c r="E914">
        <v>69</v>
      </c>
      <c r="F914" t="str" cm="1">
        <f t="array" ref="F914">_xlfn.IFS(Customer!F675=1,"Divorced",Customer!G675=1,"Married",Customer!H675=1,"Single",Customer!I675=1,"Together",Customer!J675=1,"Window")</f>
        <v>Single</v>
      </c>
      <c r="G914" t="str" cm="1">
        <f t="array" ref="G914">_xlfn.IFS(Customer!K675=1,"Basic",Customer!L675=1,"Graduate",Customer!M675=1,"Master",Customer!N675=1,"PhD")</f>
        <v>PhD</v>
      </c>
      <c r="H914" t="s">
        <v>15</v>
      </c>
      <c r="I914">
        <v>29</v>
      </c>
      <c r="J914">
        <v>2080</v>
      </c>
      <c r="K914">
        <v>0</v>
      </c>
      <c r="L914">
        <v>183</v>
      </c>
      <c r="M914">
        <v>30</v>
      </c>
      <c r="N914">
        <v>0</v>
      </c>
      <c r="O914">
        <v>160</v>
      </c>
      <c r="P914">
        <v>2133</v>
      </c>
      <c r="Q914">
        <v>2</v>
      </c>
      <c r="R914">
        <v>11</v>
      </c>
      <c r="S914">
        <v>2</v>
      </c>
      <c r="T914">
        <v>10</v>
      </c>
      <c r="U914">
        <v>7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 s="1">
        <v>43482</v>
      </c>
    </row>
    <row r="915" spans="1:29" x14ac:dyDescent="0.3">
      <c r="A915">
        <v>1914</v>
      </c>
      <c r="B915">
        <v>125443</v>
      </c>
      <c r="C915">
        <v>1</v>
      </c>
      <c r="D915">
        <v>0</v>
      </c>
      <c r="E915">
        <v>31</v>
      </c>
      <c r="F915" t="str" cm="1">
        <f t="array" ref="F915">_xlfn.IFS(Customer!F1966=1,"Divorced",Customer!G1966=1,"Married",Customer!H1966=1,"Single",Customer!I1966=1,"Together",Customer!J1966=1,"Window")</f>
        <v>Married</v>
      </c>
      <c r="G915" t="str" cm="1">
        <f t="array" ref="G915">_xlfn.IFS(Customer!K1966=1,"Basic",Customer!L1966=1,"Graduate",Customer!M1966=1,"Master",Customer!N1966=1,"PhD")</f>
        <v>Basic</v>
      </c>
      <c r="H915" t="s">
        <v>17</v>
      </c>
      <c r="I915">
        <v>82</v>
      </c>
      <c r="J915">
        <v>5</v>
      </c>
      <c r="K915">
        <v>20</v>
      </c>
      <c r="L915">
        <v>15</v>
      </c>
      <c r="M915">
        <v>39</v>
      </c>
      <c r="N915">
        <v>44</v>
      </c>
      <c r="O915">
        <v>35</v>
      </c>
      <c r="P915">
        <v>89</v>
      </c>
      <c r="Q915">
        <v>1</v>
      </c>
      <c r="R915">
        <v>1</v>
      </c>
      <c r="S915">
        <v>0</v>
      </c>
      <c r="T915">
        <v>3</v>
      </c>
      <c r="U915">
        <v>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1">
        <v>43614</v>
      </c>
    </row>
    <row r="916" spans="1:29" x14ac:dyDescent="0.3">
      <c r="A916">
        <v>1915</v>
      </c>
      <c r="B916">
        <v>175127</v>
      </c>
      <c r="C916">
        <v>0</v>
      </c>
      <c r="D916">
        <v>0</v>
      </c>
      <c r="E916">
        <v>68</v>
      </c>
      <c r="F916" t="str" cm="1">
        <f t="array" ref="F916">_xlfn.IFS(Customer!F346=1,"Divorced",Customer!G346=1,"Married",Customer!H346=1,"Single",Customer!I346=1,"Together",Customer!J346=1,"Window")</f>
        <v>Single</v>
      </c>
      <c r="G916" t="str" cm="1">
        <f t="array" ref="G916">_xlfn.IFS(Customer!K346=1,"Basic",Customer!L346=1,"Graduate",Customer!M346=1,"Master",Customer!N346=1,"PhD")</f>
        <v>Graduate</v>
      </c>
      <c r="H916" t="s">
        <v>18</v>
      </c>
      <c r="I916">
        <v>92</v>
      </c>
      <c r="J916">
        <v>473</v>
      </c>
      <c r="K916">
        <v>82</v>
      </c>
      <c r="L916">
        <v>711</v>
      </c>
      <c r="M916">
        <v>107</v>
      </c>
      <c r="N916">
        <v>40</v>
      </c>
      <c r="O916">
        <v>529</v>
      </c>
      <c r="P916">
        <v>883</v>
      </c>
      <c r="Q916">
        <v>1</v>
      </c>
      <c r="R916">
        <v>2</v>
      </c>
      <c r="S916">
        <v>11</v>
      </c>
      <c r="T916">
        <v>5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1">
        <v>44130</v>
      </c>
    </row>
    <row r="917" spans="1:29" x14ac:dyDescent="0.3">
      <c r="A917">
        <v>1916</v>
      </c>
      <c r="B917">
        <v>132892</v>
      </c>
      <c r="C917">
        <v>1</v>
      </c>
      <c r="D917">
        <v>0</v>
      </c>
      <c r="E917">
        <v>49</v>
      </c>
      <c r="F917" t="str" cm="1">
        <f t="array" ref="F917">_xlfn.IFS(Customer!F1755=1,"Divorced",Customer!G1755=1,"Married",Customer!H1755=1,"Single",Customer!I1755=1,"Together",Customer!J1755=1,"Window")</f>
        <v>Together</v>
      </c>
      <c r="G917" t="str" cm="1">
        <f t="array" ref="G917">_xlfn.IFS(Customer!K1755=1,"Basic",Customer!L1755=1,"Graduate",Customer!M1755=1,"Master",Customer!N1755=1,"PhD")</f>
        <v>PhD</v>
      </c>
      <c r="H917" t="s">
        <v>19</v>
      </c>
      <c r="I917">
        <v>78</v>
      </c>
      <c r="J917">
        <v>105</v>
      </c>
      <c r="K917">
        <v>0</v>
      </c>
      <c r="L917">
        <v>61</v>
      </c>
      <c r="M917">
        <v>8</v>
      </c>
      <c r="N917">
        <v>4</v>
      </c>
      <c r="O917">
        <v>8</v>
      </c>
      <c r="P917">
        <v>170</v>
      </c>
      <c r="Q917">
        <v>2</v>
      </c>
      <c r="R917">
        <v>3</v>
      </c>
      <c r="S917">
        <v>0</v>
      </c>
      <c r="T917">
        <v>3</v>
      </c>
      <c r="U917">
        <v>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1">
        <v>44133</v>
      </c>
    </row>
    <row r="918" spans="1:29" x14ac:dyDescent="0.3">
      <c r="A918">
        <v>1917</v>
      </c>
      <c r="B918">
        <v>171796</v>
      </c>
      <c r="C918">
        <v>0</v>
      </c>
      <c r="D918">
        <v>0</v>
      </c>
      <c r="E918">
        <v>49</v>
      </c>
      <c r="F918" t="str" cm="1">
        <f t="array" ref="F918">_xlfn.IFS(Customer!F437=1,"Divorced",Customer!G437=1,"Married",Customer!H437=1,"Single",Customer!I437=1,"Together",Customer!J437=1,"Window")</f>
        <v>Together</v>
      </c>
      <c r="G918" t="str" cm="1">
        <f t="array" ref="G918">_xlfn.IFS(Customer!K437=1,"Basic",Customer!L437=1,"Graduate",Customer!M437=1,"Master",Customer!N437=1,"PhD")</f>
        <v>Graduate</v>
      </c>
      <c r="H918" t="s">
        <v>16</v>
      </c>
      <c r="I918">
        <v>54</v>
      </c>
      <c r="J918">
        <v>847</v>
      </c>
      <c r="K918">
        <v>50</v>
      </c>
      <c r="L918">
        <v>744</v>
      </c>
      <c r="M918">
        <v>400</v>
      </c>
      <c r="N918">
        <v>179</v>
      </c>
      <c r="O918">
        <v>77</v>
      </c>
      <c r="P918">
        <v>2144</v>
      </c>
      <c r="Q918">
        <v>1</v>
      </c>
      <c r="R918">
        <v>9</v>
      </c>
      <c r="S918">
        <v>3</v>
      </c>
      <c r="T918">
        <v>4</v>
      </c>
      <c r="U918">
        <v>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s="1">
        <v>43920</v>
      </c>
    </row>
    <row r="919" spans="1:29" x14ac:dyDescent="0.3">
      <c r="A919">
        <v>1918</v>
      </c>
      <c r="B919">
        <v>167536</v>
      </c>
      <c r="C919">
        <v>0</v>
      </c>
      <c r="D919">
        <v>1</v>
      </c>
      <c r="E919">
        <v>50</v>
      </c>
      <c r="F919" t="str" cm="1">
        <f t="array" ref="F919">_xlfn.IFS(Customer!F573=1,"Divorced",Customer!G573=1,"Married",Customer!H573=1,"Single",Customer!I573=1,"Together",Customer!J573=1,"Window")</f>
        <v>Married</v>
      </c>
      <c r="G919" t="str" cm="1">
        <f t="array" ref="G919">_xlfn.IFS(Customer!K573=1,"Basic",Customer!L573=1,"Graduate",Customer!M573=1,"Master",Customer!N573=1,"PhD")</f>
        <v>PhD</v>
      </c>
      <c r="H919" t="s">
        <v>20</v>
      </c>
      <c r="I919">
        <v>45</v>
      </c>
      <c r="J919">
        <v>3108</v>
      </c>
      <c r="K919">
        <v>0</v>
      </c>
      <c r="L919">
        <v>1109</v>
      </c>
      <c r="M919">
        <v>57</v>
      </c>
      <c r="N919">
        <v>176</v>
      </c>
      <c r="O919">
        <v>87</v>
      </c>
      <c r="P919">
        <v>4364</v>
      </c>
      <c r="Q919">
        <v>3</v>
      </c>
      <c r="R919">
        <v>11</v>
      </c>
      <c r="S919">
        <v>5</v>
      </c>
      <c r="T919">
        <v>11</v>
      </c>
      <c r="U919">
        <v>8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 s="1">
        <v>43765</v>
      </c>
    </row>
    <row r="920" spans="1:29" x14ac:dyDescent="0.3">
      <c r="A920">
        <v>1919</v>
      </c>
      <c r="B920">
        <v>155239</v>
      </c>
      <c r="C920">
        <v>0</v>
      </c>
      <c r="D920">
        <v>1</v>
      </c>
      <c r="E920">
        <v>49</v>
      </c>
      <c r="F920" t="str" cm="1">
        <f t="array" ref="F920">_xlfn.IFS(Customer!F997=1,"Divorced",Customer!G997=1,"Married",Customer!H997=1,"Single",Customer!I997=1,"Together",Customer!J997=1,"Window")</f>
        <v>Single</v>
      </c>
      <c r="G920" t="str" cm="1">
        <f t="array" ref="G920">_xlfn.IFS(Customer!K997=1,"Basic",Customer!L997=1,"Graduate",Customer!M997=1,"Master",Customer!N997=1,"PhD")</f>
        <v>Graduate</v>
      </c>
      <c r="H920" t="s">
        <v>15</v>
      </c>
      <c r="I920">
        <v>59</v>
      </c>
      <c r="J920">
        <v>1043</v>
      </c>
      <c r="K920">
        <v>48</v>
      </c>
      <c r="L920">
        <v>669</v>
      </c>
      <c r="M920">
        <v>65</v>
      </c>
      <c r="N920">
        <v>67</v>
      </c>
      <c r="O920">
        <v>298</v>
      </c>
      <c r="P920">
        <v>1593</v>
      </c>
      <c r="Q920">
        <v>3</v>
      </c>
      <c r="R920">
        <v>7</v>
      </c>
      <c r="S920">
        <v>5</v>
      </c>
      <c r="T920">
        <v>11</v>
      </c>
      <c r="U920">
        <v>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s="1">
        <v>43818</v>
      </c>
    </row>
    <row r="921" spans="1:29" x14ac:dyDescent="0.3">
      <c r="A921">
        <v>1920</v>
      </c>
      <c r="B921">
        <v>160554</v>
      </c>
      <c r="C921">
        <v>1</v>
      </c>
      <c r="D921">
        <v>0</v>
      </c>
      <c r="E921">
        <v>45</v>
      </c>
      <c r="F921" t="str" cm="1">
        <f t="array" ref="F921">_xlfn.IFS(Customer!F825=1,"Divorced",Customer!G825=1,"Married",Customer!H825=1,"Single",Customer!I825=1,"Together",Customer!J825=1,"Window")</f>
        <v>Divorced</v>
      </c>
      <c r="G921" t="str" cm="1">
        <f t="array" ref="G921">_xlfn.IFS(Customer!K825=1,"Basic",Customer!L825=1,"Graduate",Customer!M825=1,"Master",Customer!N825=1,"PhD")</f>
        <v>PhD</v>
      </c>
      <c r="H921" t="s">
        <v>17</v>
      </c>
      <c r="I921">
        <v>8</v>
      </c>
      <c r="J921">
        <v>1559</v>
      </c>
      <c r="K921">
        <v>19</v>
      </c>
      <c r="L921">
        <v>202</v>
      </c>
      <c r="M921">
        <v>292</v>
      </c>
      <c r="N921">
        <v>40</v>
      </c>
      <c r="O921">
        <v>40</v>
      </c>
      <c r="P921">
        <v>2071</v>
      </c>
      <c r="Q921">
        <v>2</v>
      </c>
      <c r="R921">
        <v>8</v>
      </c>
      <c r="S921">
        <v>4</v>
      </c>
      <c r="T921">
        <v>9</v>
      </c>
      <c r="U921">
        <v>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1">
        <v>43844</v>
      </c>
    </row>
    <row r="922" spans="1:29" x14ac:dyDescent="0.3">
      <c r="A922">
        <v>1921</v>
      </c>
      <c r="B922">
        <v>164831</v>
      </c>
      <c r="C922">
        <v>1</v>
      </c>
      <c r="D922">
        <v>1</v>
      </c>
      <c r="E922">
        <v>68</v>
      </c>
      <c r="F922" t="str" cm="1">
        <f t="array" ref="F922">_xlfn.IFS(Customer!F681=1,"Divorced",Customer!G681=1,"Married",Customer!H681=1,"Single",Customer!I681=1,"Together",Customer!J681=1,"Window")</f>
        <v>Single</v>
      </c>
      <c r="G922" t="e" cm="1">
        <f t="array" ref="G922">_xlfn.IFS(Customer!K681=1,"Basic",Customer!L681=1,"Graduate",Customer!M681=1,"Master",Customer!N681=1,"PhD")</f>
        <v>#N/A</v>
      </c>
      <c r="H922" t="s">
        <v>18</v>
      </c>
      <c r="I922">
        <v>51</v>
      </c>
      <c r="J922">
        <v>1220</v>
      </c>
      <c r="K922">
        <v>219</v>
      </c>
      <c r="L922">
        <v>633</v>
      </c>
      <c r="M922">
        <v>191</v>
      </c>
      <c r="N922">
        <v>219</v>
      </c>
      <c r="O922">
        <v>366</v>
      </c>
      <c r="P922">
        <v>2115</v>
      </c>
      <c r="Q922">
        <v>8</v>
      </c>
      <c r="R922">
        <v>6</v>
      </c>
      <c r="S922">
        <v>3</v>
      </c>
      <c r="T922">
        <v>5</v>
      </c>
      <c r="U922">
        <v>6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1">
        <v>43784</v>
      </c>
    </row>
    <row r="923" spans="1:29" x14ac:dyDescent="0.3">
      <c r="A923">
        <v>1922</v>
      </c>
      <c r="B923">
        <v>156067</v>
      </c>
      <c r="C923">
        <v>0</v>
      </c>
      <c r="D923">
        <v>1</v>
      </c>
      <c r="E923">
        <v>58</v>
      </c>
      <c r="F923" t="str" cm="1">
        <f t="array" ref="F923">_xlfn.IFS(Customer!F968=1,"Divorced",Customer!G968=1,"Married",Customer!H968=1,"Single",Customer!I968=1,"Together",Customer!J968=1,"Window")</f>
        <v>Together</v>
      </c>
      <c r="G923" t="str" cm="1">
        <f t="array" ref="G923">_xlfn.IFS(Customer!K968=1,"Basic",Customer!L968=1,"Graduate",Customer!M968=1,"Master",Customer!N968=1,"PhD")</f>
        <v>PhD</v>
      </c>
      <c r="H923" t="s">
        <v>19</v>
      </c>
      <c r="I923">
        <v>51</v>
      </c>
      <c r="J923">
        <v>1439</v>
      </c>
      <c r="K923">
        <v>33</v>
      </c>
      <c r="L923">
        <v>150</v>
      </c>
      <c r="M923">
        <v>45</v>
      </c>
      <c r="N923">
        <v>17</v>
      </c>
      <c r="O923">
        <v>334</v>
      </c>
      <c r="P923">
        <v>1350</v>
      </c>
      <c r="Q923">
        <v>2</v>
      </c>
      <c r="R923">
        <v>7</v>
      </c>
      <c r="S923">
        <v>4</v>
      </c>
      <c r="T923">
        <v>7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s="1">
        <v>43824</v>
      </c>
    </row>
    <row r="924" spans="1:29" x14ac:dyDescent="0.3">
      <c r="A924">
        <v>1923</v>
      </c>
      <c r="B924">
        <v>182025</v>
      </c>
      <c r="C924">
        <v>0</v>
      </c>
      <c r="D924">
        <v>0</v>
      </c>
      <c r="E924">
        <v>37</v>
      </c>
      <c r="F924" t="str" cm="1">
        <f t="array" ref="F924">_xlfn.IFS(Customer!F153=1,"Divorced",Customer!G153=1,"Married",Customer!H153=1,"Single",Customer!I153=1,"Together",Customer!J153=1,"Window")</f>
        <v>Divorced</v>
      </c>
      <c r="G924" t="str" cm="1">
        <f t="array" ref="G924">_xlfn.IFS(Customer!K153=1,"Basic",Customer!L153=1,"Graduate",Customer!M153=1,"Master",Customer!N153=1,"PhD")</f>
        <v>Graduate</v>
      </c>
      <c r="H924" t="s">
        <v>16</v>
      </c>
      <c r="I924">
        <v>76</v>
      </c>
      <c r="J924">
        <v>593</v>
      </c>
      <c r="K924">
        <v>217</v>
      </c>
      <c r="L924">
        <v>1345</v>
      </c>
      <c r="M924">
        <v>107</v>
      </c>
      <c r="N924">
        <v>155</v>
      </c>
      <c r="O924">
        <v>217</v>
      </c>
      <c r="P924">
        <v>2199</v>
      </c>
      <c r="Q924">
        <v>1</v>
      </c>
      <c r="R924">
        <v>3</v>
      </c>
      <c r="S924">
        <v>2</v>
      </c>
      <c r="T924">
        <v>6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1</v>
      </c>
      <c r="AC924" s="1">
        <v>43771</v>
      </c>
    </row>
    <row r="925" spans="1:29" x14ac:dyDescent="0.3">
      <c r="A925">
        <v>1924</v>
      </c>
      <c r="B925">
        <v>194384</v>
      </c>
      <c r="C925">
        <v>0</v>
      </c>
      <c r="D925">
        <v>0</v>
      </c>
      <c r="E925">
        <v>67</v>
      </c>
      <c r="F925" t="str" cm="1">
        <f t="array" ref="F925">_xlfn.IFS(Customer!F17=1,"Divorced",Customer!G17=1,"Married",Customer!H17=1,"Single",Customer!I17=1,"Together",Customer!J17=1,"Window")</f>
        <v>Together</v>
      </c>
      <c r="G925" t="str" cm="1">
        <f t="array" ref="G925">_xlfn.IFS(Customer!K17=1,"Basic",Customer!L17=1,"Graduate",Customer!M17=1,"Master",Customer!N17=1,"PhD")</f>
        <v>Graduate</v>
      </c>
      <c r="H925" t="s">
        <v>20</v>
      </c>
      <c r="I925">
        <v>62</v>
      </c>
      <c r="J925">
        <v>2288</v>
      </c>
      <c r="K925">
        <v>49</v>
      </c>
      <c r="L925">
        <v>1627</v>
      </c>
      <c r="M925">
        <v>330</v>
      </c>
      <c r="N925">
        <v>93</v>
      </c>
      <c r="O925">
        <v>354</v>
      </c>
      <c r="P925">
        <v>4033</v>
      </c>
      <c r="Q925">
        <v>0</v>
      </c>
      <c r="R925">
        <v>5</v>
      </c>
      <c r="S925">
        <v>8</v>
      </c>
      <c r="T925">
        <v>5</v>
      </c>
      <c r="U925">
        <v>2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0</v>
      </c>
      <c r="AB925">
        <v>1</v>
      </c>
      <c r="AC925" s="1">
        <v>43686</v>
      </c>
    </row>
    <row r="926" spans="1:29" x14ac:dyDescent="0.3">
      <c r="A926">
        <v>1925</v>
      </c>
      <c r="B926">
        <v>114906</v>
      </c>
      <c r="C926">
        <v>0</v>
      </c>
      <c r="D926">
        <v>0</v>
      </c>
      <c r="E926">
        <v>34</v>
      </c>
      <c r="F926" t="str" cm="1">
        <f t="array" ref="F926">_xlfn.IFS(Customer!F2169=1,"Divorced",Customer!G2169=1,"Married",Customer!H2169=1,"Single",Customer!I2169=1,"Together",Customer!J2169=1,"Window")</f>
        <v>Single</v>
      </c>
      <c r="G926" t="str" cm="1">
        <f t="array" ref="G926">_xlfn.IFS(Customer!K2169=1,"Basic",Customer!L2169=1,"Graduate",Customer!M2169=1,"Master",Customer!N2169=1,"PhD")</f>
        <v>Basic</v>
      </c>
      <c r="H926" t="s">
        <v>15</v>
      </c>
      <c r="I926">
        <v>86</v>
      </c>
      <c r="J926">
        <v>54</v>
      </c>
      <c r="K926">
        <v>54</v>
      </c>
      <c r="L926">
        <v>108</v>
      </c>
      <c r="M926">
        <v>54</v>
      </c>
      <c r="N926">
        <v>123</v>
      </c>
      <c r="O926">
        <v>116</v>
      </c>
      <c r="P926">
        <v>278</v>
      </c>
      <c r="Q926">
        <v>3</v>
      </c>
      <c r="R926">
        <v>2</v>
      </c>
      <c r="S926">
        <v>1</v>
      </c>
      <c r="T926">
        <v>3</v>
      </c>
      <c r="U926">
        <v>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1">
        <v>43614</v>
      </c>
    </row>
    <row r="927" spans="1:29" x14ac:dyDescent="0.3">
      <c r="A927">
        <v>1926</v>
      </c>
      <c r="B927">
        <v>151563</v>
      </c>
      <c r="C927">
        <v>0</v>
      </c>
      <c r="D927">
        <v>0</v>
      </c>
      <c r="E927">
        <v>33</v>
      </c>
      <c r="F927" t="str" cm="1">
        <f t="array" ref="F927">_xlfn.IFS(Customer!F1105=1,"Divorced",Customer!G1105=1,"Married",Customer!H1105=1,"Single",Customer!I1105=1,"Together",Customer!J1105=1,"Window")</f>
        <v>Married</v>
      </c>
      <c r="G927" t="str" cm="1">
        <f t="array" ref="G927">_xlfn.IFS(Customer!K1105=1,"Basic",Customer!L1105=1,"Graduate",Customer!M1105=1,"Master",Customer!N1105=1,"PhD")</f>
        <v>PhD</v>
      </c>
      <c r="H927" t="s">
        <v>17</v>
      </c>
      <c r="I927">
        <v>60</v>
      </c>
      <c r="J927">
        <v>3427</v>
      </c>
      <c r="K927">
        <v>0</v>
      </c>
      <c r="L927">
        <v>141</v>
      </c>
      <c r="M927">
        <v>0</v>
      </c>
      <c r="N927">
        <v>0</v>
      </c>
      <c r="O927">
        <v>106</v>
      </c>
      <c r="P927">
        <v>3463</v>
      </c>
      <c r="Q927">
        <v>1</v>
      </c>
      <c r="R927">
        <v>4</v>
      </c>
      <c r="S927">
        <v>4</v>
      </c>
      <c r="T927">
        <v>10</v>
      </c>
      <c r="U927">
        <v>8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 s="1">
        <v>43532</v>
      </c>
    </row>
    <row r="928" spans="1:29" x14ac:dyDescent="0.3">
      <c r="A928">
        <v>1927</v>
      </c>
      <c r="B928">
        <v>157937</v>
      </c>
      <c r="C928">
        <v>0</v>
      </c>
      <c r="D928">
        <v>1</v>
      </c>
      <c r="E928">
        <v>38</v>
      </c>
      <c r="F928" t="str" cm="1">
        <f t="array" ref="F928">_xlfn.IFS(Customer!F908=1,"Divorced",Customer!G908=1,"Married",Customer!H908=1,"Single",Customer!I908=1,"Together",Customer!J908=1,"Window")</f>
        <v>Married</v>
      </c>
      <c r="G928" t="e" cm="1">
        <f t="array" ref="G928">_xlfn.IFS(Customer!K908=1,"Basic",Customer!L908=1,"Graduate",Customer!M908=1,"Master",Customer!N908=1,"PhD")</f>
        <v>#N/A</v>
      </c>
      <c r="H928" t="s">
        <v>18</v>
      </c>
      <c r="I928">
        <v>56</v>
      </c>
      <c r="J928">
        <v>711</v>
      </c>
      <c r="K928">
        <v>114</v>
      </c>
      <c r="L928">
        <v>393</v>
      </c>
      <c r="M928">
        <v>150</v>
      </c>
      <c r="N928">
        <v>131</v>
      </c>
      <c r="O928">
        <v>363</v>
      </c>
      <c r="P928">
        <v>1137</v>
      </c>
      <c r="Q928">
        <v>3</v>
      </c>
      <c r="R928">
        <v>4</v>
      </c>
      <c r="S928">
        <v>4</v>
      </c>
      <c r="T928">
        <v>9</v>
      </c>
      <c r="U928">
        <v>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s="1">
        <v>44035</v>
      </c>
    </row>
    <row r="929" spans="1:29" x14ac:dyDescent="0.3">
      <c r="A929">
        <v>1928</v>
      </c>
      <c r="B929">
        <v>168274</v>
      </c>
      <c r="C929">
        <v>1</v>
      </c>
      <c r="D929">
        <v>1</v>
      </c>
      <c r="E929">
        <v>41</v>
      </c>
      <c r="F929" t="str" cm="1">
        <f t="array" ref="F929">_xlfn.IFS(Customer!F556=1,"Divorced",Customer!G556=1,"Married",Customer!H556=1,"Single",Customer!I556=1,"Together",Customer!J556=1,"Window")</f>
        <v>Divorced</v>
      </c>
      <c r="G929" t="str" cm="1">
        <f t="array" ref="G929">_xlfn.IFS(Customer!K556=1,"Basic",Customer!L556=1,"Graduate",Customer!M556=1,"Master",Customer!N556=1,"PhD")</f>
        <v>Graduate</v>
      </c>
      <c r="H929" t="s">
        <v>19</v>
      </c>
      <c r="I929">
        <v>83</v>
      </c>
      <c r="J929">
        <v>333</v>
      </c>
      <c r="K929">
        <v>62</v>
      </c>
      <c r="L929">
        <v>126</v>
      </c>
      <c r="M929">
        <v>57</v>
      </c>
      <c r="N929">
        <v>62</v>
      </c>
      <c r="O929">
        <v>113</v>
      </c>
      <c r="P929">
        <v>525</v>
      </c>
      <c r="Q929">
        <v>2</v>
      </c>
      <c r="R929">
        <v>4</v>
      </c>
      <c r="S929">
        <v>2</v>
      </c>
      <c r="T929">
        <v>5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1">
        <v>43896</v>
      </c>
    </row>
    <row r="930" spans="1:29" x14ac:dyDescent="0.3">
      <c r="A930">
        <v>1929</v>
      </c>
      <c r="B930">
        <v>139771</v>
      </c>
      <c r="C930">
        <v>1</v>
      </c>
      <c r="D930">
        <v>0</v>
      </c>
      <c r="E930">
        <v>43</v>
      </c>
      <c r="F930" t="str" cm="1">
        <f t="array" ref="F930">_xlfn.IFS(Customer!F1497=1,"Divorced",Customer!G1497=1,"Married",Customer!H1497=1,"Single",Customer!I1497=1,"Together",Customer!J1497=1,"Window")</f>
        <v>Together</v>
      </c>
      <c r="G930" t="str" cm="1">
        <f t="array" ref="G930">_xlfn.IFS(Customer!K1497=1,"Basic",Customer!L1497=1,"Graduate",Customer!M1497=1,"Master",Customer!N1497=1,"PhD")</f>
        <v>Graduate</v>
      </c>
      <c r="H930" t="s">
        <v>16</v>
      </c>
      <c r="I930">
        <v>92</v>
      </c>
      <c r="J930">
        <v>21</v>
      </c>
      <c r="K930">
        <v>7</v>
      </c>
      <c r="L930">
        <v>63</v>
      </c>
      <c r="M930">
        <v>7</v>
      </c>
      <c r="N930">
        <v>28</v>
      </c>
      <c r="O930">
        <v>49</v>
      </c>
      <c r="P930">
        <v>77</v>
      </c>
      <c r="Q930">
        <v>1</v>
      </c>
      <c r="R930">
        <v>2</v>
      </c>
      <c r="S930">
        <v>0</v>
      </c>
      <c r="T930">
        <v>3</v>
      </c>
      <c r="U930">
        <v>4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1">
        <v>43963</v>
      </c>
    </row>
    <row r="931" spans="1:29" x14ac:dyDescent="0.3">
      <c r="A931">
        <v>1930</v>
      </c>
      <c r="B931">
        <v>167893</v>
      </c>
      <c r="C931">
        <v>0</v>
      </c>
      <c r="D931">
        <v>1</v>
      </c>
      <c r="E931">
        <v>45</v>
      </c>
      <c r="F931" t="str" cm="1">
        <f t="array" ref="F931">_xlfn.IFS(Customer!F566=1,"Divorced",Customer!G566=1,"Married",Customer!H566=1,"Single",Customer!I566=1,"Together",Customer!J566=1,"Window")</f>
        <v>Divorced</v>
      </c>
      <c r="G931" t="e" cm="1">
        <f t="array" ref="G931">_xlfn.IFS(Customer!K566=1,"Basic",Customer!L566=1,"Graduate",Customer!M566=1,"Master",Customer!N566=1,"PhD")</f>
        <v>#N/A</v>
      </c>
      <c r="H931" t="s">
        <v>20</v>
      </c>
      <c r="I931">
        <v>31</v>
      </c>
      <c r="J931">
        <v>1758</v>
      </c>
      <c r="K931">
        <v>69</v>
      </c>
      <c r="L931">
        <v>351</v>
      </c>
      <c r="M931">
        <v>121</v>
      </c>
      <c r="N931">
        <v>45</v>
      </c>
      <c r="O931">
        <v>116</v>
      </c>
      <c r="P931">
        <v>2228</v>
      </c>
      <c r="Q931">
        <v>2</v>
      </c>
      <c r="R931">
        <v>3</v>
      </c>
      <c r="S931">
        <v>2</v>
      </c>
      <c r="T931">
        <v>9</v>
      </c>
      <c r="U931">
        <v>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1">
        <v>43532</v>
      </c>
    </row>
    <row r="932" spans="1:29" x14ac:dyDescent="0.3">
      <c r="A932">
        <v>1931</v>
      </c>
      <c r="B932">
        <v>127922</v>
      </c>
      <c r="C932">
        <v>1</v>
      </c>
      <c r="D932">
        <v>0</v>
      </c>
      <c r="E932">
        <v>41</v>
      </c>
      <c r="F932" t="str" cm="1">
        <f t="array" ref="F932">_xlfn.IFS(Customer!F1901=1,"Divorced",Customer!G1901=1,"Married",Customer!H1901=1,"Single",Customer!I1901=1,"Together",Customer!J1901=1,"Window")</f>
        <v>Together</v>
      </c>
      <c r="G932" t="str" cm="1">
        <f t="array" ref="G932">_xlfn.IFS(Customer!K1901=1,"Basic",Customer!L1901=1,"Graduate",Customer!M1901=1,"Master",Customer!N1901=1,"PhD")</f>
        <v>PhD</v>
      </c>
      <c r="H932" t="s">
        <v>15</v>
      </c>
      <c r="I932">
        <v>80</v>
      </c>
      <c r="J932">
        <v>50</v>
      </c>
      <c r="K932">
        <v>0</v>
      </c>
      <c r="L932">
        <v>60</v>
      </c>
      <c r="M932">
        <v>9</v>
      </c>
      <c r="N932">
        <v>18</v>
      </c>
      <c r="O932">
        <v>50</v>
      </c>
      <c r="P932">
        <v>87</v>
      </c>
      <c r="Q932">
        <v>1</v>
      </c>
      <c r="R932">
        <v>2</v>
      </c>
      <c r="S932">
        <v>0</v>
      </c>
      <c r="T932">
        <v>3</v>
      </c>
      <c r="U932">
        <v>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s="1">
        <v>44118</v>
      </c>
    </row>
    <row r="933" spans="1:29" x14ac:dyDescent="0.3">
      <c r="A933">
        <v>1932</v>
      </c>
      <c r="B933">
        <v>152190</v>
      </c>
      <c r="C933">
        <v>1</v>
      </c>
      <c r="D933">
        <v>1</v>
      </c>
      <c r="E933">
        <v>44</v>
      </c>
      <c r="F933" t="str" cm="1">
        <f t="array" ref="F933">_xlfn.IFS(Customer!F1091=1,"Divorced",Customer!G1091=1,"Married",Customer!H1091=1,"Single",Customer!I1091=1,"Together",Customer!J1091=1,"Window")</f>
        <v>Together</v>
      </c>
      <c r="G933" t="str" cm="1">
        <f t="array" ref="G933">_xlfn.IFS(Customer!K1091=1,"Basic",Customer!L1091=1,"Graduate",Customer!M1091=1,"Master",Customer!N1091=1,"PhD")</f>
        <v>PhD</v>
      </c>
      <c r="H933" t="s">
        <v>17</v>
      </c>
      <c r="I933">
        <v>39</v>
      </c>
      <c r="J933">
        <v>122</v>
      </c>
      <c r="K933">
        <v>0</v>
      </c>
      <c r="L933">
        <v>50</v>
      </c>
      <c r="M933">
        <v>0</v>
      </c>
      <c r="N933">
        <v>0</v>
      </c>
      <c r="O933">
        <v>52</v>
      </c>
      <c r="P933">
        <v>120</v>
      </c>
      <c r="Q933">
        <v>3</v>
      </c>
      <c r="R933">
        <v>2</v>
      </c>
      <c r="S933">
        <v>1</v>
      </c>
      <c r="T933">
        <v>3</v>
      </c>
      <c r="U933">
        <v>5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1">
        <v>44116</v>
      </c>
    </row>
    <row r="934" spans="1:29" x14ac:dyDescent="0.3">
      <c r="A934">
        <v>1933</v>
      </c>
      <c r="B934">
        <v>144051</v>
      </c>
      <c r="C934">
        <v>1</v>
      </c>
      <c r="D934">
        <v>1</v>
      </c>
      <c r="E934">
        <v>47</v>
      </c>
      <c r="F934" t="str" cm="1">
        <f t="array" ref="F934">_xlfn.IFS(Customer!F1354=1,"Divorced",Customer!G1354=1,"Married",Customer!H1354=1,"Single",Customer!I1354=1,"Together",Customer!J1354=1,"Window")</f>
        <v>Divorced</v>
      </c>
      <c r="G934" t="str" cm="1">
        <f t="array" ref="G934">_xlfn.IFS(Customer!K1354=1,"Basic",Customer!L1354=1,"Graduate",Customer!M1354=1,"Master",Customer!N1354=1,"PhD")</f>
        <v>Master</v>
      </c>
      <c r="H934" t="s">
        <v>18</v>
      </c>
      <c r="I934">
        <v>20</v>
      </c>
      <c r="J934">
        <v>258</v>
      </c>
      <c r="K934">
        <v>23</v>
      </c>
      <c r="L934">
        <v>190</v>
      </c>
      <c r="M934">
        <v>20</v>
      </c>
      <c r="N934">
        <v>10</v>
      </c>
      <c r="O934">
        <v>59</v>
      </c>
      <c r="P934">
        <v>441</v>
      </c>
      <c r="Q934">
        <v>4</v>
      </c>
      <c r="R934">
        <v>3</v>
      </c>
      <c r="S934">
        <v>1</v>
      </c>
      <c r="T934">
        <v>4</v>
      </c>
      <c r="U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 s="1">
        <v>43652</v>
      </c>
    </row>
    <row r="935" spans="1:29" x14ac:dyDescent="0.3">
      <c r="A935">
        <v>1934</v>
      </c>
      <c r="B935">
        <v>142767</v>
      </c>
      <c r="C935">
        <v>2</v>
      </c>
      <c r="D935">
        <v>0</v>
      </c>
      <c r="E935">
        <v>49</v>
      </c>
      <c r="F935" t="str" cm="1">
        <f t="array" ref="F935">_xlfn.IFS(Customer!F1385=1,"Divorced",Customer!G1385=1,"Married",Customer!H1385=1,"Single",Customer!I1385=1,"Together",Customer!J1385=1,"Window")</f>
        <v>Single</v>
      </c>
      <c r="G935" t="str" cm="1">
        <f t="array" ref="G935">_xlfn.IFS(Customer!K1385=1,"Basic",Customer!L1385=1,"Graduate",Customer!M1385=1,"Master",Customer!N1385=1,"PhD")</f>
        <v>PhD</v>
      </c>
      <c r="H935" t="s">
        <v>19</v>
      </c>
      <c r="I935">
        <v>53</v>
      </c>
      <c r="J935">
        <v>67</v>
      </c>
      <c r="K935">
        <v>20</v>
      </c>
      <c r="L935">
        <v>144</v>
      </c>
      <c r="M935">
        <v>63</v>
      </c>
      <c r="N935">
        <v>17</v>
      </c>
      <c r="O935">
        <v>127</v>
      </c>
      <c r="P935">
        <v>184</v>
      </c>
      <c r="Q935">
        <v>1</v>
      </c>
      <c r="R935">
        <v>3</v>
      </c>
      <c r="S935">
        <v>1</v>
      </c>
      <c r="T935">
        <v>2</v>
      </c>
      <c r="U935">
        <v>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s="1">
        <v>43754</v>
      </c>
    </row>
    <row r="936" spans="1:29" x14ac:dyDescent="0.3">
      <c r="A936">
        <v>1935</v>
      </c>
      <c r="B936">
        <v>146106</v>
      </c>
      <c r="C936">
        <v>1</v>
      </c>
      <c r="D936">
        <v>1</v>
      </c>
      <c r="E936">
        <v>44</v>
      </c>
      <c r="F936" t="str" cm="1">
        <f t="array" ref="F936">_xlfn.IFS(Customer!F1280=1,"Divorced",Customer!G1280=1,"Married",Customer!H1280=1,"Single",Customer!I1280=1,"Together",Customer!J1280=1,"Window")</f>
        <v>Together</v>
      </c>
      <c r="G936" t="str" cm="1">
        <f t="array" ref="G936">_xlfn.IFS(Customer!K1280=1,"Basic",Customer!L1280=1,"Graduate",Customer!M1280=1,"Master",Customer!N1280=1,"PhD")</f>
        <v>Master</v>
      </c>
      <c r="H936" t="s">
        <v>16</v>
      </c>
      <c r="I936">
        <v>84</v>
      </c>
      <c r="J936">
        <v>95</v>
      </c>
      <c r="K936">
        <v>0</v>
      </c>
      <c r="L936">
        <v>25</v>
      </c>
      <c r="M936">
        <v>6</v>
      </c>
      <c r="N936">
        <v>0</v>
      </c>
      <c r="O936">
        <v>44</v>
      </c>
      <c r="P936">
        <v>82</v>
      </c>
      <c r="Q936">
        <v>1</v>
      </c>
      <c r="R936">
        <v>1</v>
      </c>
      <c r="S936">
        <v>1</v>
      </c>
      <c r="T936">
        <v>2</v>
      </c>
      <c r="U936">
        <v>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1">
        <v>44119</v>
      </c>
    </row>
    <row r="937" spans="1:29" x14ac:dyDescent="0.3">
      <c r="A937">
        <v>1936</v>
      </c>
      <c r="B937">
        <v>116927</v>
      </c>
      <c r="C937">
        <v>1</v>
      </c>
      <c r="D937">
        <v>1</v>
      </c>
      <c r="E937">
        <v>44</v>
      </c>
      <c r="F937" t="str" cm="1">
        <f t="array" ref="F937">_xlfn.IFS(Customer!F2142=1,"Divorced",Customer!G2142=1,"Married",Customer!H2142=1,"Single",Customer!I2142=1,"Together",Customer!J2142=1,"Window")</f>
        <v>Married</v>
      </c>
      <c r="G937" t="str" cm="1">
        <f t="array" ref="G937">_xlfn.IFS(Customer!K2142=1,"Basic",Customer!L2142=1,"Graduate",Customer!M2142=1,"Master",Customer!N2142=1,"PhD")</f>
        <v>PhD</v>
      </c>
      <c r="H937" t="s">
        <v>20</v>
      </c>
      <c r="I937">
        <v>50</v>
      </c>
      <c r="J937">
        <v>138</v>
      </c>
      <c r="K937">
        <v>14</v>
      </c>
      <c r="L937">
        <v>159</v>
      </c>
      <c r="M937">
        <v>21</v>
      </c>
      <c r="N937">
        <v>7</v>
      </c>
      <c r="O937">
        <v>28</v>
      </c>
      <c r="P937">
        <v>311</v>
      </c>
      <c r="Q937">
        <v>5</v>
      </c>
      <c r="R937">
        <v>3</v>
      </c>
      <c r="S937">
        <v>0</v>
      </c>
      <c r="T937">
        <v>4</v>
      </c>
      <c r="U937">
        <v>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1">
        <v>43664</v>
      </c>
    </row>
    <row r="938" spans="1:29" x14ac:dyDescent="0.3">
      <c r="A938">
        <v>1937</v>
      </c>
      <c r="B938">
        <v>159754</v>
      </c>
      <c r="C938">
        <v>0</v>
      </c>
      <c r="D938">
        <v>1</v>
      </c>
      <c r="E938">
        <v>55</v>
      </c>
      <c r="F938" t="str" cm="1">
        <f t="array" ref="F938">_xlfn.IFS(Customer!F849=1,"Divorced",Customer!G849=1,"Married",Customer!H849=1,"Single",Customer!I849=1,"Together",Customer!J849=1,"Window")</f>
        <v>Married</v>
      </c>
      <c r="G938" t="str" cm="1">
        <f t="array" ref="G938">_xlfn.IFS(Customer!K849=1,"Basic",Customer!L849=1,"Graduate",Customer!M849=1,"Master",Customer!N849=1,"PhD")</f>
        <v>Graduate</v>
      </c>
      <c r="H938" t="s">
        <v>15</v>
      </c>
      <c r="I938">
        <v>96</v>
      </c>
      <c r="J938">
        <v>307</v>
      </c>
      <c r="K938">
        <v>72</v>
      </c>
      <c r="L938">
        <v>118</v>
      </c>
      <c r="M938">
        <v>11</v>
      </c>
      <c r="N938">
        <v>390</v>
      </c>
      <c r="O938">
        <v>372</v>
      </c>
      <c r="P938">
        <v>527</v>
      </c>
      <c r="Q938">
        <v>3</v>
      </c>
      <c r="R938">
        <v>5</v>
      </c>
      <c r="S938">
        <v>2</v>
      </c>
      <c r="T938">
        <v>6</v>
      </c>
      <c r="U938">
        <v>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 s="1">
        <v>43593</v>
      </c>
    </row>
    <row r="939" spans="1:29" x14ac:dyDescent="0.3">
      <c r="A939">
        <v>1938</v>
      </c>
      <c r="B939">
        <v>153700</v>
      </c>
      <c r="C939">
        <v>0</v>
      </c>
      <c r="D939">
        <v>1</v>
      </c>
      <c r="E939">
        <v>68</v>
      </c>
      <c r="F939" t="str" cm="1">
        <f t="array" ref="F939">_xlfn.IFS(Customer!F1051=1,"Divorced",Customer!G1051=1,"Married",Customer!H1051=1,"Single",Customer!I1051=1,"Together",Customer!J1051=1,"Window")</f>
        <v>Single</v>
      </c>
      <c r="G939" t="str" cm="1">
        <f t="array" ref="G939">_xlfn.IFS(Customer!K1051=1,"Basic",Customer!L1051=1,"Graduate",Customer!M1051=1,"Master",Customer!N1051=1,"PhD")</f>
        <v>Graduate</v>
      </c>
      <c r="H939" t="s">
        <v>17</v>
      </c>
      <c r="I939">
        <v>94</v>
      </c>
      <c r="J939">
        <v>753</v>
      </c>
      <c r="K939">
        <v>14</v>
      </c>
      <c r="L939">
        <v>667</v>
      </c>
      <c r="M939">
        <v>197</v>
      </c>
      <c r="N939">
        <v>117</v>
      </c>
      <c r="O939">
        <v>238</v>
      </c>
      <c r="P939">
        <v>1511</v>
      </c>
      <c r="Q939">
        <v>4</v>
      </c>
      <c r="R939">
        <v>5</v>
      </c>
      <c r="S939">
        <v>5</v>
      </c>
      <c r="T939">
        <v>8</v>
      </c>
      <c r="U939">
        <v>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1">
        <v>43487</v>
      </c>
    </row>
    <row r="940" spans="1:29" x14ac:dyDescent="0.3">
      <c r="A940">
        <v>1939</v>
      </c>
      <c r="B940">
        <v>159041</v>
      </c>
      <c r="C940">
        <v>1</v>
      </c>
      <c r="D940">
        <v>1</v>
      </c>
      <c r="E940">
        <v>47</v>
      </c>
      <c r="F940" t="str" cm="1">
        <f t="array" ref="F940">_xlfn.IFS(Customer!F872=1,"Divorced",Customer!G872=1,"Married",Customer!H872=1,"Single",Customer!I872=1,"Together",Customer!J872=1,"Window")</f>
        <v>Married</v>
      </c>
      <c r="G940" t="str" cm="1">
        <f t="array" ref="G940">_xlfn.IFS(Customer!K872=1,"Basic",Customer!L872=1,"Graduate",Customer!M872=1,"Master",Customer!N872=1,"PhD")</f>
        <v>Graduate</v>
      </c>
      <c r="H940" t="s">
        <v>18</v>
      </c>
      <c r="I940">
        <v>25</v>
      </c>
      <c r="J940">
        <v>186</v>
      </c>
      <c r="K940">
        <v>5</v>
      </c>
      <c r="L940">
        <v>40</v>
      </c>
      <c r="M940">
        <v>5</v>
      </c>
      <c r="N940">
        <v>5</v>
      </c>
      <c r="O940">
        <v>16</v>
      </c>
      <c r="P940">
        <v>226</v>
      </c>
      <c r="Q940">
        <v>2</v>
      </c>
      <c r="R940">
        <v>2</v>
      </c>
      <c r="S940">
        <v>0</v>
      </c>
      <c r="T940">
        <v>4</v>
      </c>
      <c r="U940">
        <v>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s="1">
        <v>44115</v>
      </c>
    </row>
    <row r="941" spans="1:29" x14ac:dyDescent="0.3">
      <c r="A941">
        <v>1940</v>
      </c>
      <c r="B941">
        <v>154237</v>
      </c>
      <c r="C941">
        <v>0</v>
      </c>
      <c r="D941">
        <v>1</v>
      </c>
      <c r="E941">
        <v>63</v>
      </c>
      <c r="F941" t="str" cm="1">
        <f t="array" ref="F941">_xlfn.IFS(Customer!F1028=1,"Divorced",Customer!G1028=1,"Married",Customer!H1028=1,"Single",Customer!I1028=1,"Together",Customer!J1028=1,"Window")</f>
        <v>Divorced</v>
      </c>
      <c r="G941" t="str" cm="1">
        <f t="array" ref="G941">_xlfn.IFS(Customer!K1028=1,"Basic",Customer!L1028=1,"Graduate",Customer!M1028=1,"Master",Customer!N1028=1,"PhD")</f>
        <v>PhD</v>
      </c>
      <c r="H941" t="s">
        <v>19</v>
      </c>
      <c r="I941">
        <v>48</v>
      </c>
      <c r="J941">
        <v>759</v>
      </c>
      <c r="K941">
        <v>9</v>
      </c>
      <c r="L941">
        <v>85</v>
      </c>
      <c r="M941">
        <v>11</v>
      </c>
      <c r="N941">
        <v>0</v>
      </c>
      <c r="O941">
        <v>162</v>
      </c>
      <c r="P941">
        <v>702</v>
      </c>
      <c r="Q941">
        <v>4</v>
      </c>
      <c r="R941">
        <v>5</v>
      </c>
      <c r="S941">
        <v>2</v>
      </c>
      <c r="T941">
        <v>5</v>
      </c>
      <c r="U941">
        <v>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1">
        <v>43740</v>
      </c>
    </row>
    <row r="942" spans="1:29" x14ac:dyDescent="0.3">
      <c r="A942">
        <v>1941</v>
      </c>
      <c r="B942">
        <v>170647</v>
      </c>
      <c r="C942">
        <v>0</v>
      </c>
      <c r="D942">
        <v>1</v>
      </c>
      <c r="E942">
        <v>53</v>
      </c>
      <c r="F942" t="str" cm="1">
        <f t="array" ref="F942">_xlfn.IFS(Customer!F473=1,"Divorced",Customer!G473=1,"Married",Customer!H473=1,"Single",Customer!I473=1,"Together",Customer!J473=1,"Window")</f>
        <v>Divorced</v>
      </c>
      <c r="G942" t="str" cm="1">
        <f t="array" ref="G942">_xlfn.IFS(Customer!K473=1,"Basic",Customer!L473=1,"Graduate",Customer!M473=1,"Master",Customer!N473=1,"PhD")</f>
        <v>Graduate</v>
      </c>
      <c r="H942" t="s">
        <v>16</v>
      </c>
      <c r="I942">
        <v>65</v>
      </c>
      <c r="J942">
        <v>1355</v>
      </c>
      <c r="K942">
        <v>205</v>
      </c>
      <c r="L942">
        <v>413</v>
      </c>
      <c r="M942">
        <v>60</v>
      </c>
      <c r="N942">
        <v>297</v>
      </c>
      <c r="O942">
        <v>275</v>
      </c>
      <c r="P942">
        <v>2056</v>
      </c>
      <c r="Q942">
        <v>2</v>
      </c>
      <c r="R942">
        <v>4</v>
      </c>
      <c r="S942">
        <v>7</v>
      </c>
      <c r="T942">
        <v>13</v>
      </c>
      <c r="U942">
        <v>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1">
        <v>43522</v>
      </c>
    </row>
    <row r="943" spans="1:29" x14ac:dyDescent="0.3">
      <c r="A943">
        <v>1942</v>
      </c>
      <c r="B943">
        <v>152597</v>
      </c>
      <c r="C943">
        <v>0</v>
      </c>
      <c r="D943">
        <v>1</v>
      </c>
      <c r="E943">
        <v>58</v>
      </c>
      <c r="F943" t="str" cm="1">
        <f t="array" ref="F943">_xlfn.IFS(Customer!F1080=1,"Divorced",Customer!G1080=1,"Married",Customer!H1080=1,"Single",Customer!I1080=1,"Together",Customer!J1080=1,"Window")</f>
        <v>Single</v>
      </c>
      <c r="G943" t="str" cm="1">
        <f t="array" ref="G943">_xlfn.IFS(Customer!K1080=1,"Basic",Customer!L1080=1,"Graduate",Customer!M1080=1,"Master",Customer!N1080=1,"PhD")</f>
        <v>PhD</v>
      </c>
      <c r="H943" t="s">
        <v>20</v>
      </c>
      <c r="I943">
        <v>69</v>
      </c>
      <c r="J943">
        <v>1427</v>
      </c>
      <c r="K943">
        <v>0</v>
      </c>
      <c r="L943">
        <v>107</v>
      </c>
      <c r="M943">
        <v>20</v>
      </c>
      <c r="N943">
        <v>0</v>
      </c>
      <c r="O943">
        <v>122</v>
      </c>
      <c r="P943">
        <v>1433</v>
      </c>
      <c r="Q943">
        <v>3</v>
      </c>
      <c r="R943">
        <v>6</v>
      </c>
      <c r="S943">
        <v>3</v>
      </c>
      <c r="T943">
        <v>8</v>
      </c>
      <c r="U943">
        <v>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1">
        <v>44115</v>
      </c>
    </row>
    <row r="944" spans="1:29" x14ac:dyDescent="0.3">
      <c r="A944">
        <v>1943</v>
      </c>
      <c r="B944">
        <v>141021</v>
      </c>
      <c r="C944">
        <v>1</v>
      </c>
      <c r="D944">
        <v>0</v>
      </c>
      <c r="E944">
        <v>51</v>
      </c>
      <c r="F944" t="str" cm="1">
        <f t="array" ref="F944">_xlfn.IFS(Customer!F1454=1,"Divorced",Customer!G1454=1,"Married",Customer!H1454=1,"Single",Customer!I1454=1,"Together",Customer!J1454=1,"Window")</f>
        <v>Together</v>
      </c>
      <c r="G944" t="str" cm="1">
        <f t="array" ref="G944">_xlfn.IFS(Customer!K1454=1,"Basic",Customer!L1454=1,"Graduate",Customer!M1454=1,"Master",Customer!N1454=1,"PhD")</f>
        <v>Master</v>
      </c>
      <c r="H944" t="s">
        <v>15</v>
      </c>
      <c r="I944">
        <v>12</v>
      </c>
      <c r="J944">
        <v>48</v>
      </c>
      <c r="K944">
        <v>24</v>
      </c>
      <c r="L944">
        <v>31</v>
      </c>
      <c r="M944">
        <v>21</v>
      </c>
      <c r="N944">
        <v>55</v>
      </c>
      <c r="O944">
        <v>41</v>
      </c>
      <c r="P944">
        <v>138</v>
      </c>
      <c r="Q944">
        <v>2</v>
      </c>
      <c r="R944">
        <v>2</v>
      </c>
      <c r="S944">
        <v>0</v>
      </c>
      <c r="T944">
        <v>3</v>
      </c>
      <c r="U944">
        <v>6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s="1">
        <v>43622</v>
      </c>
    </row>
    <row r="945" spans="1:29" x14ac:dyDescent="0.3">
      <c r="A945">
        <v>1944</v>
      </c>
      <c r="B945">
        <v>140233</v>
      </c>
      <c r="C945">
        <v>0</v>
      </c>
      <c r="D945">
        <v>1</v>
      </c>
      <c r="E945">
        <v>45</v>
      </c>
      <c r="F945" t="str" cm="1">
        <f t="array" ref="F945">_xlfn.IFS(Customer!F1483=1,"Divorced",Customer!G1483=1,"Married",Customer!H1483=1,"Single",Customer!I1483=1,"Together",Customer!J1483=1,"Window")</f>
        <v>Married</v>
      </c>
      <c r="G945" t="str" cm="1">
        <f t="array" ref="G945">_xlfn.IFS(Customer!K1483=1,"Basic",Customer!L1483=1,"Graduate",Customer!M1483=1,"Master",Customer!N1483=1,"PhD")</f>
        <v>PhD</v>
      </c>
      <c r="H945" t="s">
        <v>17</v>
      </c>
      <c r="I945">
        <v>84</v>
      </c>
      <c r="J945">
        <v>279</v>
      </c>
      <c r="K945">
        <v>14</v>
      </c>
      <c r="L945">
        <v>160</v>
      </c>
      <c r="M945">
        <v>0</v>
      </c>
      <c r="N945">
        <v>59</v>
      </c>
      <c r="O945">
        <v>7</v>
      </c>
      <c r="P945">
        <v>505</v>
      </c>
      <c r="Q945">
        <v>5</v>
      </c>
      <c r="R945">
        <v>2</v>
      </c>
      <c r="S945">
        <v>1</v>
      </c>
      <c r="T945">
        <v>5</v>
      </c>
      <c r="U945">
        <v>6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1">
        <v>43910</v>
      </c>
    </row>
    <row r="946" spans="1:29" x14ac:dyDescent="0.3">
      <c r="A946">
        <v>1945</v>
      </c>
      <c r="B946">
        <v>150183</v>
      </c>
      <c r="C946">
        <v>1</v>
      </c>
      <c r="D946">
        <v>1</v>
      </c>
      <c r="E946">
        <v>40</v>
      </c>
      <c r="F946" t="str" cm="1">
        <f t="array" ref="F946">_xlfn.IFS(Customer!F1154=1,"Divorced",Customer!G1154=1,"Married",Customer!H1154=1,"Single",Customer!I1154=1,"Together",Customer!J1154=1,"Window")</f>
        <v>Married</v>
      </c>
      <c r="G946" t="str" cm="1">
        <f t="array" ref="G946">_xlfn.IFS(Customer!K1154=1,"Basic",Customer!L1154=1,"Graduate",Customer!M1154=1,"Master",Customer!N1154=1,"PhD")</f>
        <v>Graduate</v>
      </c>
      <c r="H946" t="s">
        <v>18</v>
      </c>
      <c r="I946">
        <v>47</v>
      </c>
      <c r="J946">
        <v>290</v>
      </c>
      <c r="K946">
        <v>36</v>
      </c>
      <c r="L946">
        <v>251</v>
      </c>
      <c r="M946">
        <v>39</v>
      </c>
      <c r="N946">
        <v>30</v>
      </c>
      <c r="O946">
        <v>45</v>
      </c>
      <c r="P946">
        <v>602</v>
      </c>
      <c r="Q946">
        <v>7</v>
      </c>
      <c r="R946">
        <v>3</v>
      </c>
      <c r="S946">
        <v>1</v>
      </c>
      <c r="T946">
        <v>6</v>
      </c>
      <c r="U946">
        <v>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s="1">
        <v>44164</v>
      </c>
    </row>
    <row r="947" spans="1:29" x14ac:dyDescent="0.3">
      <c r="A947">
        <v>1946</v>
      </c>
      <c r="B947">
        <v>154753</v>
      </c>
      <c r="C947">
        <v>0</v>
      </c>
      <c r="D947">
        <v>1</v>
      </c>
      <c r="E947">
        <v>61</v>
      </c>
      <c r="F947" t="str" cm="1">
        <f t="array" ref="F947">_xlfn.IFS(Customer!F1009=1,"Divorced",Customer!G1009=1,"Married",Customer!H1009=1,"Single",Customer!I1009=1,"Together",Customer!J1009=1,"Window")</f>
        <v>Together</v>
      </c>
      <c r="G947" t="str" cm="1">
        <f t="array" ref="G947">_xlfn.IFS(Customer!K1009=1,"Basic",Customer!L1009=1,"Graduate",Customer!M1009=1,"Master",Customer!N1009=1,"PhD")</f>
        <v>Graduate</v>
      </c>
      <c r="H947" t="s">
        <v>19</v>
      </c>
      <c r="I947">
        <v>87</v>
      </c>
      <c r="J947">
        <v>557</v>
      </c>
      <c r="K947">
        <v>302</v>
      </c>
      <c r="L947">
        <v>642</v>
      </c>
      <c r="M947">
        <v>20</v>
      </c>
      <c r="N947">
        <v>167</v>
      </c>
      <c r="O947">
        <v>370</v>
      </c>
      <c r="P947">
        <v>1317</v>
      </c>
      <c r="Q947">
        <v>3</v>
      </c>
      <c r="R947">
        <v>5</v>
      </c>
      <c r="S947">
        <v>2</v>
      </c>
      <c r="T947">
        <v>11</v>
      </c>
      <c r="U947">
        <v>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1">
        <v>43878</v>
      </c>
    </row>
    <row r="948" spans="1:29" x14ac:dyDescent="0.3">
      <c r="A948">
        <v>1947</v>
      </c>
      <c r="B948">
        <v>192955</v>
      </c>
      <c r="C948">
        <v>0</v>
      </c>
      <c r="D948">
        <v>0</v>
      </c>
      <c r="E948">
        <v>47</v>
      </c>
      <c r="F948" t="str" cm="1">
        <f t="array" ref="F948">_xlfn.IFS(Customer!F22=1,"Divorced",Customer!G22=1,"Married",Customer!H22=1,"Single",Customer!I22=1,"Together",Customer!J22=1,"Window")</f>
        <v>Married</v>
      </c>
      <c r="G948" t="str" cm="1">
        <f t="array" ref="G948">_xlfn.IFS(Customer!K22=1,"Basic",Customer!L22=1,"Graduate",Customer!M22=1,"Master",Customer!N22=1,"PhD")</f>
        <v>Graduate</v>
      </c>
      <c r="H948" t="s">
        <v>16</v>
      </c>
      <c r="I948">
        <v>35</v>
      </c>
      <c r="J948">
        <v>1439</v>
      </c>
      <c r="K948">
        <v>44</v>
      </c>
      <c r="L948">
        <v>1920</v>
      </c>
      <c r="M948">
        <v>64</v>
      </c>
      <c r="N948">
        <v>50</v>
      </c>
      <c r="O948">
        <v>174</v>
      </c>
      <c r="P948">
        <v>3342</v>
      </c>
      <c r="Q948">
        <v>1</v>
      </c>
      <c r="R948">
        <v>6</v>
      </c>
      <c r="S948">
        <v>7</v>
      </c>
      <c r="T948">
        <v>9</v>
      </c>
      <c r="U948">
        <v>2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1</v>
      </c>
      <c r="AC948" s="1">
        <v>43854</v>
      </c>
    </row>
    <row r="949" spans="1:29" x14ac:dyDescent="0.3">
      <c r="A949">
        <v>1948</v>
      </c>
      <c r="B949">
        <v>133471</v>
      </c>
      <c r="C949">
        <v>1</v>
      </c>
      <c r="D949">
        <v>0</v>
      </c>
      <c r="E949">
        <v>47</v>
      </c>
      <c r="F949" t="str" cm="1">
        <f t="array" ref="F949">_xlfn.IFS(Customer!F1731=1,"Divorced",Customer!G1731=1,"Married",Customer!H1731=1,"Single",Customer!I1731=1,"Together",Customer!J1731=1,"Window")</f>
        <v>Married</v>
      </c>
      <c r="G949" t="str" cm="1">
        <f t="array" ref="G949">_xlfn.IFS(Customer!K1731=1,"Basic",Customer!L1731=1,"Graduate",Customer!M1731=1,"Master",Customer!N1731=1,"PhD")</f>
        <v>Graduate</v>
      </c>
      <c r="H949" t="s">
        <v>20</v>
      </c>
      <c r="I949">
        <v>47</v>
      </c>
      <c r="J949">
        <v>171</v>
      </c>
      <c r="K949">
        <v>8</v>
      </c>
      <c r="L949">
        <v>108</v>
      </c>
      <c r="M949">
        <v>0</v>
      </c>
      <c r="N949">
        <v>36</v>
      </c>
      <c r="O949">
        <v>48</v>
      </c>
      <c r="P949">
        <v>275</v>
      </c>
      <c r="Q949">
        <v>3</v>
      </c>
      <c r="R949">
        <v>3</v>
      </c>
      <c r="S949">
        <v>0</v>
      </c>
      <c r="T949">
        <v>4</v>
      </c>
      <c r="U949">
        <v>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1">
        <v>43543</v>
      </c>
    </row>
    <row r="950" spans="1:29" x14ac:dyDescent="0.3">
      <c r="A950">
        <v>1949</v>
      </c>
      <c r="B950">
        <v>134596</v>
      </c>
      <c r="C950">
        <v>1</v>
      </c>
      <c r="D950">
        <v>0</v>
      </c>
      <c r="E950">
        <v>46</v>
      </c>
      <c r="F950" t="str" cm="1">
        <f t="array" ref="F950">_xlfn.IFS(Customer!F1688=1,"Divorced",Customer!G1688=1,"Married",Customer!H1688=1,"Single",Customer!I1688=1,"Together",Customer!J1688=1,"Window")</f>
        <v>Married</v>
      </c>
      <c r="G950" t="str" cm="1">
        <f t="array" ref="G950">_xlfn.IFS(Customer!K1688=1,"Basic",Customer!L1688=1,"Graduate",Customer!M1688=1,"Master",Customer!N1688=1,"PhD")</f>
        <v>PhD</v>
      </c>
      <c r="H950" t="s">
        <v>15</v>
      </c>
      <c r="I950">
        <v>48</v>
      </c>
      <c r="J950">
        <v>54</v>
      </c>
      <c r="K950">
        <v>0</v>
      </c>
      <c r="L950">
        <v>8</v>
      </c>
      <c r="M950">
        <v>0</v>
      </c>
      <c r="N950">
        <v>0</v>
      </c>
      <c r="O950">
        <v>27</v>
      </c>
      <c r="P950">
        <v>35</v>
      </c>
      <c r="Q950">
        <v>1</v>
      </c>
      <c r="R950">
        <v>1</v>
      </c>
      <c r="S950">
        <v>0</v>
      </c>
      <c r="T950">
        <v>2</v>
      </c>
      <c r="U950">
        <v>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 s="1">
        <v>43726</v>
      </c>
    </row>
    <row r="951" spans="1:29" x14ac:dyDescent="0.3">
      <c r="A951">
        <v>1950</v>
      </c>
      <c r="B951">
        <v>144010</v>
      </c>
      <c r="C951">
        <v>1</v>
      </c>
      <c r="D951">
        <v>0</v>
      </c>
      <c r="E951">
        <v>40</v>
      </c>
      <c r="F951" t="str" cm="1">
        <f t="array" ref="F951">_xlfn.IFS(Customer!F1355=1,"Divorced",Customer!G1355=1,"Married",Customer!H1355=1,"Single",Customer!I1355=1,"Together",Customer!J1355=1,"Window")</f>
        <v>Together</v>
      </c>
      <c r="G951" t="str" cm="1">
        <f t="array" ref="G951">_xlfn.IFS(Customer!K1355=1,"Basic",Customer!L1355=1,"Graduate",Customer!M1355=1,"Master",Customer!N1355=1,"PhD")</f>
        <v>Graduate</v>
      </c>
      <c r="H951" t="s">
        <v>17</v>
      </c>
      <c r="I951">
        <v>46</v>
      </c>
      <c r="J951">
        <v>609</v>
      </c>
      <c r="K951">
        <v>118</v>
      </c>
      <c r="L951">
        <v>766</v>
      </c>
      <c r="M951">
        <v>281</v>
      </c>
      <c r="N951">
        <v>236</v>
      </c>
      <c r="O951">
        <v>157</v>
      </c>
      <c r="P951">
        <v>1852</v>
      </c>
      <c r="Q951">
        <v>6</v>
      </c>
      <c r="R951">
        <v>10</v>
      </c>
      <c r="S951">
        <v>2</v>
      </c>
      <c r="T951">
        <v>6</v>
      </c>
      <c r="U951">
        <v>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1">
        <v>43544</v>
      </c>
    </row>
    <row r="952" spans="1:29" x14ac:dyDescent="0.3">
      <c r="A952">
        <v>1951</v>
      </c>
      <c r="B952">
        <v>184219</v>
      </c>
      <c r="C952">
        <v>0</v>
      </c>
      <c r="D952">
        <v>0</v>
      </c>
      <c r="E952">
        <v>32</v>
      </c>
      <c r="F952" t="str" cm="1">
        <f t="array" ref="F952">_xlfn.IFS(Customer!F100=1,"Divorced",Customer!G100=1,"Married",Customer!H100=1,"Single",Customer!I100=1,"Together",Customer!J100=1,"Window")</f>
        <v>Married</v>
      </c>
      <c r="G952" t="str" cm="1">
        <f t="array" ref="G952">_xlfn.IFS(Customer!K100=1,"Basic",Customer!L100=1,"Graduate",Customer!M100=1,"Master",Customer!N100=1,"PhD")</f>
        <v>Graduate</v>
      </c>
      <c r="H952" t="s">
        <v>18</v>
      </c>
      <c r="I952">
        <v>27</v>
      </c>
      <c r="J952">
        <v>949</v>
      </c>
      <c r="K952">
        <v>300</v>
      </c>
      <c r="L952">
        <v>875</v>
      </c>
      <c r="M952">
        <v>98</v>
      </c>
      <c r="N952">
        <v>300</v>
      </c>
      <c r="O952">
        <v>98</v>
      </c>
      <c r="P952">
        <v>2424</v>
      </c>
      <c r="Q952">
        <v>1</v>
      </c>
      <c r="R952">
        <v>3</v>
      </c>
      <c r="S952">
        <v>4</v>
      </c>
      <c r="T952">
        <v>10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1">
        <v>44021</v>
      </c>
    </row>
    <row r="953" spans="1:29" x14ac:dyDescent="0.3">
      <c r="A953">
        <v>1952</v>
      </c>
      <c r="B953">
        <v>140706</v>
      </c>
      <c r="C953">
        <v>2</v>
      </c>
      <c r="D953">
        <v>1</v>
      </c>
      <c r="E953">
        <v>52</v>
      </c>
      <c r="F953" t="str" cm="1">
        <f t="array" ref="F953">_xlfn.IFS(Customer!F1465=1,"Divorced",Customer!G1465=1,"Married",Customer!H1465=1,"Single",Customer!I1465=1,"Together",Customer!J1465=1,"Window")</f>
        <v>Together</v>
      </c>
      <c r="G953" t="str" cm="1">
        <f t="array" ref="G953">_xlfn.IFS(Customer!K1465=1,"Basic",Customer!L1465=1,"Graduate",Customer!M1465=1,"Master",Customer!N1465=1,"PhD")</f>
        <v>PhD</v>
      </c>
      <c r="H953" t="s">
        <v>19</v>
      </c>
      <c r="I953">
        <v>37</v>
      </c>
      <c r="J953">
        <v>204</v>
      </c>
      <c r="K953">
        <v>0</v>
      </c>
      <c r="L953">
        <v>38</v>
      </c>
      <c r="M953">
        <v>14</v>
      </c>
      <c r="N953">
        <v>7</v>
      </c>
      <c r="O953">
        <v>17</v>
      </c>
      <c r="P953">
        <v>245</v>
      </c>
      <c r="Q953">
        <v>4</v>
      </c>
      <c r="R953">
        <v>3</v>
      </c>
      <c r="S953">
        <v>0</v>
      </c>
      <c r="T953">
        <v>4</v>
      </c>
      <c r="U953">
        <v>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1">
        <v>43640</v>
      </c>
    </row>
    <row r="954" spans="1:29" x14ac:dyDescent="0.3">
      <c r="A954">
        <v>1953</v>
      </c>
      <c r="B954">
        <v>115716</v>
      </c>
      <c r="C954">
        <v>1</v>
      </c>
      <c r="D954">
        <v>0</v>
      </c>
      <c r="E954">
        <v>32</v>
      </c>
      <c r="F954" t="str" cm="1">
        <f t="array" ref="F954">_xlfn.IFS(Customer!F2157=1,"Divorced",Customer!G2157=1,"Married",Customer!H2157=1,"Single",Customer!I2157=1,"Together",Customer!J2157=1,"Window")</f>
        <v>Married</v>
      </c>
      <c r="G954" t="e" cm="1">
        <f t="array" ref="G954">_xlfn.IFS(Customer!K2157=1,"Basic",Customer!L2157=1,"Graduate",Customer!M2157=1,"Master",Customer!N2157=1,"PhD")</f>
        <v>#N/A</v>
      </c>
      <c r="H954" t="s">
        <v>16</v>
      </c>
      <c r="I954">
        <v>8</v>
      </c>
      <c r="J954">
        <v>118</v>
      </c>
      <c r="K954">
        <v>37</v>
      </c>
      <c r="L954">
        <v>221</v>
      </c>
      <c r="M954">
        <v>59</v>
      </c>
      <c r="N954">
        <v>52</v>
      </c>
      <c r="O954">
        <v>191</v>
      </c>
      <c r="P954">
        <v>295</v>
      </c>
      <c r="Q954">
        <v>3</v>
      </c>
      <c r="R954">
        <v>3</v>
      </c>
      <c r="S954">
        <v>0</v>
      </c>
      <c r="T954">
        <v>4</v>
      </c>
      <c r="U954">
        <v>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 s="1">
        <v>43574</v>
      </c>
    </row>
    <row r="955" spans="1:29" x14ac:dyDescent="0.3">
      <c r="A955">
        <v>1954</v>
      </c>
      <c r="B955">
        <v>159052</v>
      </c>
      <c r="C955">
        <v>0</v>
      </c>
      <c r="D955">
        <v>1</v>
      </c>
      <c r="E955">
        <v>61</v>
      </c>
      <c r="F955" t="str" cm="1">
        <f t="array" ref="F955">_xlfn.IFS(Customer!F871=1,"Divorced",Customer!G871=1,"Married",Customer!H871=1,"Single",Customer!I871=1,"Together",Customer!J871=1,"Window")</f>
        <v>Divorced</v>
      </c>
      <c r="G955" t="e" cm="1">
        <f t="array" ref="G955">_xlfn.IFS(Customer!K871=1,"Basic",Customer!L871=1,"Graduate",Customer!M871=1,"Master",Customer!N871=1,"PhD")</f>
        <v>#N/A</v>
      </c>
      <c r="H955" t="s">
        <v>20</v>
      </c>
      <c r="I955">
        <v>29</v>
      </c>
      <c r="J955">
        <v>619</v>
      </c>
      <c r="K955">
        <v>94</v>
      </c>
      <c r="L955">
        <v>202</v>
      </c>
      <c r="M955">
        <v>170</v>
      </c>
      <c r="N955">
        <v>154</v>
      </c>
      <c r="O955">
        <v>83</v>
      </c>
      <c r="P955">
        <v>1155</v>
      </c>
      <c r="Q955">
        <v>3</v>
      </c>
      <c r="R955">
        <v>7</v>
      </c>
      <c r="S955">
        <v>1</v>
      </c>
      <c r="T955">
        <v>7</v>
      </c>
      <c r="U955">
        <v>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1">
        <v>43944</v>
      </c>
    </row>
    <row r="956" spans="1:29" x14ac:dyDescent="0.3">
      <c r="A956">
        <v>1955</v>
      </c>
      <c r="B956">
        <v>180573</v>
      </c>
      <c r="C956">
        <v>0</v>
      </c>
      <c r="D956">
        <v>0</v>
      </c>
      <c r="E956">
        <v>49</v>
      </c>
      <c r="F956" t="str" cm="1">
        <f t="array" ref="F956">_xlfn.IFS(Customer!F192=1,"Divorced",Customer!G192=1,"Married",Customer!H192=1,"Single",Customer!I192=1,"Together",Customer!J192=1,"Window")</f>
        <v>Together</v>
      </c>
      <c r="G956" t="str" cm="1">
        <f t="array" ref="G956">_xlfn.IFS(Customer!K192=1,"Basic",Customer!L192=1,"Graduate",Customer!M192=1,"Master",Customer!N192=1,"PhD")</f>
        <v>Master</v>
      </c>
      <c r="H956" t="s">
        <v>15</v>
      </c>
      <c r="I956">
        <v>85</v>
      </c>
      <c r="J956">
        <v>1858</v>
      </c>
      <c r="K956">
        <v>309</v>
      </c>
      <c r="L956">
        <v>964</v>
      </c>
      <c r="M956">
        <v>134</v>
      </c>
      <c r="N956">
        <v>206</v>
      </c>
      <c r="O956">
        <v>34</v>
      </c>
      <c r="P956">
        <v>3438</v>
      </c>
      <c r="Q956">
        <v>1</v>
      </c>
      <c r="R956">
        <v>4</v>
      </c>
      <c r="S956">
        <v>6</v>
      </c>
      <c r="T956">
        <v>13</v>
      </c>
      <c r="U956">
        <v>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1">
        <v>43545</v>
      </c>
    </row>
    <row r="957" spans="1:29" x14ac:dyDescent="0.3">
      <c r="A957">
        <v>1956</v>
      </c>
      <c r="B957">
        <v>183715</v>
      </c>
      <c r="C957">
        <v>0</v>
      </c>
      <c r="D957">
        <v>0</v>
      </c>
      <c r="E957">
        <v>58</v>
      </c>
      <c r="F957" t="str" cm="1">
        <f t="array" ref="F957">_xlfn.IFS(Customer!F115=1,"Divorced",Customer!G115=1,"Married",Customer!H115=1,"Single",Customer!I115=1,"Together",Customer!J115=1,"Window")</f>
        <v>Married</v>
      </c>
      <c r="G957" t="str" cm="1">
        <f t="array" ref="G957">_xlfn.IFS(Customer!K115=1,"Basic",Customer!L115=1,"Graduate",Customer!M115=1,"Master",Customer!N115=1,"PhD")</f>
        <v>Graduate</v>
      </c>
      <c r="H957" t="s">
        <v>17</v>
      </c>
      <c r="I957">
        <v>2</v>
      </c>
      <c r="J957">
        <v>698</v>
      </c>
      <c r="K957">
        <v>18</v>
      </c>
      <c r="L957">
        <v>893</v>
      </c>
      <c r="M957">
        <v>329</v>
      </c>
      <c r="N957">
        <v>77</v>
      </c>
      <c r="O957">
        <v>18</v>
      </c>
      <c r="P957">
        <v>1997</v>
      </c>
      <c r="Q957">
        <v>1</v>
      </c>
      <c r="R957">
        <v>2</v>
      </c>
      <c r="S957">
        <v>8</v>
      </c>
      <c r="T957">
        <v>13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s="1">
        <v>44022</v>
      </c>
    </row>
    <row r="958" spans="1:29" x14ac:dyDescent="0.3">
      <c r="A958">
        <v>1957</v>
      </c>
      <c r="B958">
        <v>182576</v>
      </c>
      <c r="C958">
        <v>0</v>
      </c>
      <c r="D958">
        <v>0</v>
      </c>
      <c r="E958">
        <v>61</v>
      </c>
      <c r="F958" t="str" cm="1">
        <f t="array" ref="F958">_xlfn.IFS(Customer!F135=1,"Divorced",Customer!G135=1,"Married",Customer!H135=1,"Single",Customer!I135=1,"Together",Customer!J135=1,"Window")</f>
        <v>Together</v>
      </c>
      <c r="G958" t="str" cm="1">
        <f t="array" ref="G958">_xlfn.IFS(Customer!K135=1,"Basic",Customer!L135=1,"Graduate",Customer!M135=1,"Master",Customer!N135=1,"PhD")</f>
        <v>Master</v>
      </c>
      <c r="H958" t="s">
        <v>18</v>
      </c>
      <c r="I958">
        <v>66</v>
      </c>
      <c r="J958">
        <v>2666</v>
      </c>
      <c r="K958">
        <v>122</v>
      </c>
      <c r="L958">
        <v>984</v>
      </c>
      <c r="M958">
        <v>371</v>
      </c>
      <c r="N958">
        <v>40</v>
      </c>
      <c r="O958">
        <v>40</v>
      </c>
      <c r="P958">
        <v>4143</v>
      </c>
      <c r="Q958">
        <v>1</v>
      </c>
      <c r="R958">
        <v>2</v>
      </c>
      <c r="S958">
        <v>4</v>
      </c>
      <c r="T958">
        <v>12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 s="1">
        <v>43471</v>
      </c>
    </row>
    <row r="959" spans="1:29" x14ac:dyDescent="0.3">
      <c r="A959">
        <v>1958</v>
      </c>
      <c r="B959">
        <v>156962</v>
      </c>
      <c r="C959">
        <v>2</v>
      </c>
      <c r="D959">
        <v>1</v>
      </c>
      <c r="E959">
        <v>55</v>
      </c>
      <c r="F959" t="str" cm="1">
        <f t="array" ref="F959">_xlfn.IFS(Customer!F942=1,"Divorced",Customer!G942=1,"Married",Customer!H942=1,"Single",Customer!I942=1,"Together",Customer!J942=1,"Window")</f>
        <v>Married</v>
      </c>
      <c r="G959" t="str" cm="1">
        <f t="array" ref="G959">_xlfn.IFS(Customer!K942=1,"Basic",Customer!L942=1,"Graduate",Customer!M942=1,"Master",Customer!N942=1,"PhD")</f>
        <v>Master</v>
      </c>
      <c r="H959" t="s">
        <v>19</v>
      </c>
      <c r="I959">
        <v>60</v>
      </c>
      <c r="J959">
        <v>805</v>
      </c>
      <c r="K959">
        <v>8</v>
      </c>
      <c r="L959">
        <v>212</v>
      </c>
      <c r="M959">
        <v>28</v>
      </c>
      <c r="N959">
        <v>8</v>
      </c>
      <c r="O959">
        <v>72</v>
      </c>
      <c r="P959">
        <v>989</v>
      </c>
      <c r="Q959">
        <v>7</v>
      </c>
      <c r="R959">
        <v>6</v>
      </c>
      <c r="S959">
        <v>3</v>
      </c>
      <c r="T959">
        <v>5</v>
      </c>
      <c r="U959">
        <v>7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1">
        <v>43907</v>
      </c>
    </row>
    <row r="960" spans="1:29" x14ac:dyDescent="0.3">
      <c r="A960">
        <v>1959</v>
      </c>
      <c r="B960">
        <v>135704</v>
      </c>
      <c r="C960">
        <v>1</v>
      </c>
      <c r="D960">
        <v>1</v>
      </c>
      <c r="E960">
        <v>68</v>
      </c>
      <c r="F960" t="str" cm="1">
        <f t="array" ref="F960">_xlfn.IFS(Customer!F1652=1,"Divorced",Customer!G1652=1,"Married",Customer!H1652=1,"Single",Customer!I1652=1,"Together",Customer!J1652=1,"Window")</f>
        <v>Married</v>
      </c>
      <c r="G960" t="str" cm="1">
        <f t="array" ref="G960">_xlfn.IFS(Customer!K1652=1,"Basic",Customer!L1652=1,"Graduate",Customer!M1652=1,"Master",Customer!N1652=1,"PhD")</f>
        <v>Graduate</v>
      </c>
      <c r="H960" t="s">
        <v>16</v>
      </c>
      <c r="I960">
        <v>54</v>
      </c>
      <c r="J960">
        <v>114</v>
      </c>
      <c r="K960">
        <v>34</v>
      </c>
      <c r="L960">
        <v>46</v>
      </c>
      <c r="M960">
        <v>8</v>
      </c>
      <c r="N960">
        <v>42</v>
      </c>
      <c r="O960">
        <v>114</v>
      </c>
      <c r="P960">
        <v>129</v>
      </c>
      <c r="Q960">
        <v>3</v>
      </c>
      <c r="R960">
        <v>2</v>
      </c>
      <c r="S960">
        <v>0</v>
      </c>
      <c r="T960">
        <v>4</v>
      </c>
      <c r="U960">
        <v>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1">
        <v>43991</v>
      </c>
    </row>
    <row r="961" spans="1:29" x14ac:dyDescent="0.3">
      <c r="A961">
        <v>1960</v>
      </c>
      <c r="B961">
        <v>153103</v>
      </c>
      <c r="C961">
        <v>0</v>
      </c>
      <c r="D961">
        <v>1</v>
      </c>
      <c r="E961">
        <v>66</v>
      </c>
      <c r="F961" t="str" cm="1">
        <f t="array" ref="F961">_xlfn.IFS(Customer!F1068=1,"Divorced",Customer!G1068=1,"Married",Customer!H1068=1,"Single",Customer!I1068=1,"Together",Customer!J1068=1,"Window")</f>
        <v>Together</v>
      </c>
      <c r="G961" t="str" cm="1">
        <f t="array" ref="G961">_xlfn.IFS(Customer!K1068=1,"Basic",Customer!L1068=1,"Graduate",Customer!M1068=1,"Master",Customer!N1068=1,"PhD")</f>
        <v>Graduate</v>
      </c>
      <c r="H961" t="s">
        <v>20</v>
      </c>
      <c r="I961">
        <v>70</v>
      </c>
      <c r="J961">
        <v>2102</v>
      </c>
      <c r="K961">
        <v>49</v>
      </c>
      <c r="L961">
        <v>383</v>
      </c>
      <c r="M961">
        <v>32</v>
      </c>
      <c r="N961">
        <v>0</v>
      </c>
      <c r="O961">
        <v>562</v>
      </c>
      <c r="P961">
        <v>2004</v>
      </c>
      <c r="Q961">
        <v>5</v>
      </c>
      <c r="R961">
        <v>10</v>
      </c>
      <c r="S961">
        <v>6</v>
      </c>
      <c r="T961">
        <v>7</v>
      </c>
      <c r="U961">
        <v>7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1">
        <v>43878</v>
      </c>
    </row>
    <row r="962" spans="1:29" x14ac:dyDescent="0.3">
      <c r="A962">
        <v>1961</v>
      </c>
      <c r="B962">
        <v>146779</v>
      </c>
      <c r="C962">
        <v>1</v>
      </c>
      <c r="D962">
        <v>1</v>
      </c>
      <c r="E962">
        <v>60</v>
      </c>
      <c r="F962" t="str" cm="1">
        <f t="array" ref="F962">_xlfn.IFS(Customer!F1257=1,"Divorced",Customer!G1257=1,"Married",Customer!H1257=1,"Single",Customer!I1257=1,"Together",Customer!J1257=1,"Window")</f>
        <v>Window</v>
      </c>
      <c r="G962" t="e" cm="1">
        <f t="array" ref="G962">_xlfn.IFS(Customer!K1257=1,"Basic",Customer!L1257=1,"Graduate",Customer!M1257=1,"Master",Customer!N1257=1,"PhD")</f>
        <v>#N/A</v>
      </c>
      <c r="H962" t="s">
        <v>15</v>
      </c>
      <c r="I962">
        <v>55</v>
      </c>
      <c r="J962">
        <v>38</v>
      </c>
      <c r="K962">
        <v>3</v>
      </c>
      <c r="L962">
        <v>9</v>
      </c>
      <c r="M962">
        <v>0</v>
      </c>
      <c r="N962">
        <v>0</v>
      </c>
      <c r="O962">
        <v>22</v>
      </c>
      <c r="P962">
        <v>28</v>
      </c>
      <c r="Q962">
        <v>1</v>
      </c>
      <c r="R962">
        <v>0</v>
      </c>
      <c r="S962">
        <v>1</v>
      </c>
      <c r="T962">
        <v>2</v>
      </c>
      <c r="U962">
        <v>4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s="1">
        <v>43816</v>
      </c>
    </row>
    <row r="963" spans="1:29" x14ac:dyDescent="0.3">
      <c r="A963">
        <v>1962</v>
      </c>
      <c r="B963">
        <v>104861</v>
      </c>
      <c r="C963">
        <v>0</v>
      </c>
      <c r="D963">
        <v>0</v>
      </c>
      <c r="E963">
        <v>55</v>
      </c>
      <c r="F963" t="str" cm="1">
        <f t="array" ref="F963">_xlfn.IFS(Customer!F2214=1,"Divorced",Customer!G2214=1,"Married",Customer!H2214=1,"Single",Customer!I2214=1,"Together",Customer!J2214=1,"Window")</f>
        <v>Divorced</v>
      </c>
      <c r="G963" t="str" cm="1">
        <f t="array" ref="G963">_xlfn.IFS(Customer!K2214=1,"Basic",Customer!L2214=1,"Graduate",Customer!M2214=1,"Master",Customer!N2214=1,"PhD")</f>
        <v>Graduate</v>
      </c>
      <c r="H963" t="s">
        <v>17</v>
      </c>
      <c r="I963">
        <v>20</v>
      </c>
      <c r="J963">
        <v>43</v>
      </c>
      <c r="K963">
        <v>22</v>
      </c>
      <c r="L963">
        <v>22</v>
      </c>
      <c r="M963">
        <v>22</v>
      </c>
      <c r="N963">
        <v>0</v>
      </c>
      <c r="O963">
        <v>22</v>
      </c>
      <c r="P963">
        <v>86</v>
      </c>
      <c r="Q963">
        <v>0</v>
      </c>
      <c r="R963">
        <v>0</v>
      </c>
      <c r="S963">
        <v>0</v>
      </c>
      <c r="T963">
        <v>0</v>
      </c>
      <c r="U963">
        <v>14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1">
        <v>44161</v>
      </c>
    </row>
    <row r="964" spans="1:29" x14ac:dyDescent="0.3">
      <c r="A964">
        <v>1963</v>
      </c>
      <c r="B964">
        <v>133462</v>
      </c>
      <c r="C964">
        <v>1</v>
      </c>
      <c r="D964">
        <v>0</v>
      </c>
      <c r="E964">
        <v>41</v>
      </c>
      <c r="F964" t="str" cm="1">
        <f t="array" ref="F964">_xlfn.IFS(Customer!F1732=1,"Divorced",Customer!G1732=1,"Married",Customer!H1732=1,"Single",Customer!I1732=1,"Together",Customer!J1732=1,"Window")</f>
        <v>Divorced</v>
      </c>
      <c r="G964" t="str" cm="1">
        <f t="array" ref="G964">_xlfn.IFS(Customer!K1732=1,"Basic",Customer!L1732=1,"Graduate",Customer!M1732=1,"Master",Customer!N1732=1,"PhD")</f>
        <v>Master</v>
      </c>
      <c r="H964" t="s">
        <v>18</v>
      </c>
      <c r="I964">
        <v>78</v>
      </c>
      <c r="J964">
        <v>88</v>
      </c>
      <c r="K964">
        <v>12</v>
      </c>
      <c r="L964">
        <v>72</v>
      </c>
      <c r="M964">
        <v>0</v>
      </c>
      <c r="N964">
        <v>0</v>
      </c>
      <c r="O964">
        <v>44</v>
      </c>
      <c r="P964">
        <v>128</v>
      </c>
      <c r="Q964">
        <v>1</v>
      </c>
      <c r="R964">
        <v>2</v>
      </c>
      <c r="S964">
        <v>0</v>
      </c>
      <c r="T964">
        <v>3</v>
      </c>
      <c r="U964">
        <v>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1">
        <v>43842</v>
      </c>
    </row>
    <row r="965" spans="1:29" x14ac:dyDescent="0.3">
      <c r="A965">
        <v>1964</v>
      </c>
      <c r="B965">
        <v>163693</v>
      </c>
      <c r="C965">
        <v>0</v>
      </c>
      <c r="D965">
        <v>1</v>
      </c>
      <c r="E965">
        <v>42</v>
      </c>
      <c r="F965" t="str" cm="1">
        <f t="array" ref="F965">_xlfn.IFS(Customer!F720=1,"Divorced",Customer!G720=1,"Married",Customer!H720=1,"Single",Customer!I720=1,"Together",Customer!J720=1,"Window")</f>
        <v>Divorced</v>
      </c>
      <c r="G965" t="str" cm="1">
        <f t="array" ref="G965">_xlfn.IFS(Customer!K720=1,"Basic",Customer!L720=1,"Graduate",Customer!M720=1,"Master",Customer!N720=1,"PhD")</f>
        <v>Graduate</v>
      </c>
      <c r="H965" t="s">
        <v>19</v>
      </c>
      <c r="I965">
        <v>63</v>
      </c>
      <c r="J965">
        <v>1509</v>
      </c>
      <c r="K965">
        <v>111</v>
      </c>
      <c r="L965">
        <v>866</v>
      </c>
      <c r="M965">
        <v>108</v>
      </c>
      <c r="N965">
        <v>224</v>
      </c>
      <c r="O965">
        <v>139</v>
      </c>
      <c r="P965">
        <v>2678</v>
      </c>
      <c r="Q965">
        <v>3</v>
      </c>
      <c r="R965">
        <v>11</v>
      </c>
      <c r="S965">
        <v>6</v>
      </c>
      <c r="T965">
        <v>9</v>
      </c>
      <c r="U965">
        <v>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1">
        <v>43910</v>
      </c>
    </row>
    <row r="966" spans="1:29" x14ac:dyDescent="0.3">
      <c r="A966">
        <v>1965</v>
      </c>
      <c r="B966">
        <v>180763</v>
      </c>
      <c r="C966">
        <v>0</v>
      </c>
      <c r="D966">
        <v>0</v>
      </c>
      <c r="E966">
        <v>70</v>
      </c>
      <c r="F966" t="str" cm="1">
        <f t="array" ref="F966">_xlfn.IFS(Customer!F186=1,"Divorced",Customer!G186=1,"Married",Customer!H186=1,"Single",Customer!I186=1,"Together",Customer!J186=1,"Window")</f>
        <v>Married</v>
      </c>
      <c r="G966" t="str" cm="1">
        <f t="array" ref="G966">_xlfn.IFS(Customer!K186=1,"Basic",Customer!L186=1,"Graduate",Customer!M186=1,"Master",Customer!N186=1,"PhD")</f>
        <v>Graduate</v>
      </c>
      <c r="H966" t="s">
        <v>16</v>
      </c>
      <c r="I966">
        <v>17</v>
      </c>
      <c r="J966">
        <v>1509</v>
      </c>
      <c r="K966">
        <v>376</v>
      </c>
      <c r="L966">
        <v>242</v>
      </c>
      <c r="M966">
        <v>430</v>
      </c>
      <c r="N966">
        <v>94</v>
      </c>
      <c r="O966">
        <v>517</v>
      </c>
      <c r="P966">
        <v>2133</v>
      </c>
      <c r="Q966">
        <v>1</v>
      </c>
      <c r="R966">
        <v>5</v>
      </c>
      <c r="S966">
        <v>11</v>
      </c>
      <c r="T966">
        <v>6</v>
      </c>
      <c r="U966">
        <v>3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1</v>
      </c>
      <c r="AC966" s="1">
        <v>43850</v>
      </c>
    </row>
    <row r="967" spans="1:29" x14ac:dyDescent="0.3">
      <c r="A967">
        <v>1966</v>
      </c>
      <c r="B967">
        <v>165352</v>
      </c>
      <c r="C967">
        <v>0</v>
      </c>
      <c r="D967">
        <v>1</v>
      </c>
      <c r="E967">
        <v>46</v>
      </c>
      <c r="F967" t="str" cm="1">
        <f t="array" ref="F967">_xlfn.IFS(Customer!F654=1,"Divorced",Customer!G654=1,"Married",Customer!H654=1,"Single",Customer!I654=1,"Together",Customer!J654=1,"Window")</f>
        <v>Married</v>
      </c>
      <c r="G967" t="str" cm="1">
        <f t="array" ref="G967">_xlfn.IFS(Customer!K654=1,"Basic",Customer!L654=1,"Graduate",Customer!M654=1,"Master",Customer!N654=1,"PhD")</f>
        <v>PhD</v>
      </c>
      <c r="H967" t="s">
        <v>20</v>
      </c>
      <c r="I967">
        <v>43</v>
      </c>
      <c r="J967">
        <v>719</v>
      </c>
      <c r="K967">
        <v>8</v>
      </c>
      <c r="L967">
        <v>213</v>
      </c>
      <c r="M967">
        <v>10</v>
      </c>
      <c r="N967">
        <v>18</v>
      </c>
      <c r="O967">
        <v>58</v>
      </c>
      <c r="P967">
        <v>908</v>
      </c>
      <c r="Q967">
        <v>2</v>
      </c>
      <c r="R967">
        <v>4</v>
      </c>
      <c r="S967">
        <v>2</v>
      </c>
      <c r="T967">
        <v>8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1">
        <v>43856</v>
      </c>
    </row>
    <row r="968" spans="1:29" x14ac:dyDescent="0.3">
      <c r="A968">
        <v>1967</v>
      </c>
      <c r="B968">
        <v>182170</v>
      </c>
      <c r="C968">
        <v>0</v>
      </c>
      <c r="D968">
        <v>0</v>
      </c>
      <c r="E968">
        <v>42</v>
      </c>
      <c r="F968" t="str" cm="1">
        <f t="array" ref="F968">_xlfn.IFS(Customer!F148=1,"Divorced",Customer!G148=1,"Married",Customer!H148=1,"Single",Customer!I148=1,"Together",Customer!J148=1,"Window")</f>
        <v>Married</v>
      </c>
      <c r="G968" t="str" cm="1">
        <f t="array" ref="G968">_xlfn.IFS(Customer!K148=1,"Basic",Customer!L148=1,"Graduate",Customer!M148=1,"Master",Customer!N148=1,"PhD")</f>
        <v>PhD</v>
      </c>
      <c r="H968" t="s">
        <v>15</v>
      </c>
      <c r="I968">
        <v>13</v>
      </c>
      <c r="J968">
        <v>2268</v>
      </c>
      <c r="K968">
        <v>206</v>
      </c>
      <c r="L968">
        <v>1443</v>
      </c>
      <c r="M968">
        <v>109</v>
      </c>
      <c r="N968">
        <v>122</v>
      </c>
      <c r="O968">
        <v>82</v>
      </c>
      <c r="P968">
        <v>4066</v>
      </c>
      <c r="Q968">
        <v>1</v>
      </c>
      <c r="R968">
        <v>5</v>
      </c>
      <c r="S968">
        <v>6</v>
      </c>
      <c r="T968">
        <v>7</v>
      </c>
      <c r="U968">
        <v>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s="1">
        <v>43952</v>
      </c>
    </row>
    <row r="969" spans="1:29" x14ac:dyDescent="0.3">
      <c r="A969">
        <v>1968</v>
      </c>
      <c r="B969">
        <v>175759</v>
      </c>
      <c r="C969">
        <v>0</v>
      </c>
      <c r="D969">
        <v>0</v>
      </c>
      <c r="E969">
        <v>51</v>
      </c>
      <c r="F969" t="str" cm="1">
        <f t="array" ref="F969">_xlfn.IFS(Customer!F325=1,"Divorced",Customer!G325=1,"Married",Customer!H325=1,"Single",Customer!I325=1,"Together",Customer!J325=1,"Window")</f>
        <v>Married</v>
      </c>
      <c r="G969" t="str" cm="1">
        <f t="array" ref="G969">_xlfn.IFS(Customer!K325=1,"Basic",Customer!L325=1,"Graduate",Customer!M325=1,"Master",Customer!N325=1,"PhD")</f>
        <v>Graduate</v>
      </c>
      <c r="H969" t="s">
        <v>17</v>
      </c>
      <c r="I969">
        <v>46</v>
      </c>
      <c r="J969">
        <v>3234</v>
      </c>
      <c r="K969">
        <v>51</v>
      </c>
      <c r="L969">
        <v>1643</v>
      </c>
      <c r="M969">
        <v>206</v>
      </c>
      <c r="N969">
        <v>211</v>
      </c>
      <c r="O969">
        <v>422</v>
      </c>
      <c r="P969">
        <v>4923</v>
      </c>
      <c r="Q969">
        <v>1</v>
      </c>
      <c r="R969">
        <v>9</v>
      </c>
      <c r="S969">
        <v>7</v>
      </c>
      <c r="T969">
        <v>9</v>
      </c>
      <c r="U969">
        <v>5</v>
      </c>
      <c r="V969">
        <v>1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1</v>
      </c>
      <c r="AC969" s="1">
        <v>43921</v>
      </c>
    </row>
    <row r="970" spans="1:29" x14ac:dyDescent="0.3">
      <c r="A970">
        <v>1969</v>
      </c>
      <c r="B970">
        <v>179689</v>
      </c>
      <c r="C970">
        <v>0</v>
      </c>
      <c r="D970">
        <v>0</v>
      </c>
      <c r="E970">
        <v>44</v>
      </c>
      <c r="F970" t="str" cm="1">
        <f t="array" ref="F970">_xlfn.IFS(Customer!F220=1,"Divorced",Customer!G220=1,"Married",Customer!H220=1,"Single",Customer!I220=1,"Together",Customer!J220=1,"Window")</f>
        <v>Single</v>
      </c>
      <c r="G970" t="e" cm="1">
        <f t="array" ref="G970">_xlfn.IFS(Customer!K220=1,"Basic",Customer!L220=1,"Graduate",Customer!M220=1,"Master",Customer!N220=1,"PhD")</f>
        <v>#N/A</v>
      </c>
      <c r="H970" t="s">
        <v>18</v>
      </c>
      <c r="I970">
        <v>65</v>
      </c>
      <c r="J970">
        <v>701</v>
      </c>
      <c r="K970">
        <v>59</v>
      </c>
      <c r="L970">
        <v>1443</v>
      </c>
      <c r="M970">
        <v>406</v>
      </c>
      <c r="N970">
        <v>83</v>
      </c>
      <c r="O970">
        <v>273</v>
      </c>
      <c r="P970">
        <v>2419</v>
      </c>
      <c r="Q970">
        <v>1</v>
      </c>
      <c r="R970">
        <v>4</v>
      </c>
      <c r="S970">
        <v>9</v>
      </c>
      <c r="T970">
        <v>13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s="1">
        <v>43755</v>
      </c>
    </row>
    <row r="971" spans="1:29" x14ac:dyDescent="0.3">
      <c r="A971">
        <v>1970</v>
      </c>
      <c r="B971">
        <v>135340</v>
      </c>
      <c r="C971">
        <v>1</v>
      </c>
      <c r="D971">
        <v>1</v>
      </c>
      <c r="E971">
        <v>64</v>
      </c>
      <c r="F971" t="str" cm="1">
        <f t="array" ref="F971">_xlfn.IFS(Customer!F1664=1,"Divorced",Customer!G1664=1,"Married",Customer!H1664=1,"Single",Customer!I1664=1,"Together",Customer!J1664=1,"Window")</f>
        <v>Window</v>
      </c>
      <c r="G971" t="str" cm="1">
        <f t="array" ref="G971">_xlfn.IFS(Customer!K1664=1,"Basic",Customer!L1664=1,"Graduate",Customer!M1664=1,"Master",Customer!N1664=1,"PhD")</f>
        <v>PhD</v>
      </c>
      <c r="H971" t="s">
        <v>19</v>
      </c>
      <c r="I971">
        <v>1</v>
      </c>
      <c r="J971">
        <v>103</v>
      </c>
      <c r="K971">
        <v>0</v>
      </c>
      <c r="L971">
        <v>46</v>
      </c>
      <c r="M971">
        <v>0</v>
      </c>
      <c r="N971">
        <v>4</v>
      </c>
      <c r="O971">
        <v>19</v>
      </c>
      <c r="P971">
        <v>134</v>
      </c>
      <c r="Q971">
        <v>2</v>
      </c>
      <c r="R971">
        <v>2</v>
      </c>
      <c r="S971">
        <v>0</v>
      </c>
      <c r="T971">
        <v>3</v>
      </c>
      <c r="U971">
        <v>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s="1">
        <v>44168</v>
      </c>
    </row>
    <row r="972" spans="1:29" x14ac:dyDescent="0.3">
      <c r="A972">
        <v>1971</v>
      </c>
      <c r="B972">
        <v>185683</v>
      </c>
      <c r="C972">
        <v>0</v>
      </c>
      <c r="D972">
        <v>0</v>
      </c>
      <c r="E972">
        <v>66</v>
      </c>
      <c r="F972" t="str" cm="1">
        <f t="array" ref="F972">_xlfn.IFS(Customer!F85=1,"Divorced",Customer!G85=1,"Married",Customer!H85=1,"Single",Customer!I85=1,"Together",Customer!J85=1,"Window")</f>
        <v>Divorced</v>
      </c>
      <c r="G972" t="str" cm="1">
        <f t="array" ref="G972">_xlfn.IFS(Customer!K85=1,"Basic",Customer!L85=1,"Graduate",Customer!M85=1,"Master",Customer!N85=1,"PhD")</f>
        <v>Graduate</v>
      </c>
      <c r="H972" t="s">
        <v>16</v>
      </c>
      <c r="I972">
        <v>6</v>
      </c>
      <c r="J972">
        <v>2809</v>
      </c>
      <c r="K972">
        <v>37</v>
      </c>
      <c r="L972">
        <v>674</v>
      </c>
      <c r="M972">
        <v>98</v>
      </c>
      <c r="N972">
        <v>150</v>
      </c>
      <c r="O972">
        <v>111</v>
      </c>
      <c r="P972">
        <v>3656</v>
      </c>
      <c r="Q972">
        <v>1</v>
      </c>
      <c r="R972">
        <v>2</v>
      </c>
      <c r="S972">
        <v>4</v>
      </c>
      <c r="T972">
        <v>10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1</v>
      </c>
      <c r="AC972" s="1">
        <v>44068</v>
      </c>
    </row>
    <row r="973" spans="1:29" x14ac:dyDescent="0.3">
      <c r="A973">
        <v>1972</v>
      </c>
      <c r="B973">
        <v>124884</v>
      </c>
      <c r="C973">
        <v>1</v>
      </c>
      <c r="D973">
        <v>0</v>
      </c>
      <c r="E973">
        <v>48</v>
      </c>
      <c r="F973" t="str" cm="1">
        <f t="array" ref="F973">_xlfn.IFS(Customer!F1978=1,"Divorced",Customer!G1978=1,"Married",Customer!H1978=1,"Single",Customer!I1978=1,"Together",Customer!J1978=1,"Window")</f>
        <v>Married</v>
      </c>
      <c r="G973" t="e" cm="1">
        <f t="array" ref="G973">_xlfn.IFS(Customer!K1978=1,"Basic",Customer!L1978=1,"Graduate",Customer!M1978=1,"Master",Customer!N1978=1,"PhD")</f>
        <v>#N/A</v>
      </c>
      <c r="H973" t="s">
        <v>20</v>
      </c>
      <c r="I973">
        <v>32</v>
      </c>
      <c r="J973">
        <v>15</v>
      </c>
      <c r="K973">
        <v>30</v>
      </c>
      <c r="L973">
        <v>35</v>
      </c>
      <c r="M973">
        <v>0</v>
      </c>
      <c r="N973">
        <v>0</v>
      </c>
      <c r="O973">
        <v>15</v>
      </c>
      <c r="P973">
        <v>65</v>
      </c>
      <c r="Q973">
        <v>1</v>
      </c>
      <c r="R973">
        <v>0</v>
      </c>
      <c r="S973">
        <v>0</v>
      </c>
      <c r="T973">
        <v>3</v>
      </c>
      <c r="U973">
        <v>7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s="1">
        <v>43591</v>
      </c>
    </row>
    <row r="974" spans="1:29" x14ac:dyDescent="0.3">
      <c r="A974">
        <v>1973</v>
      </c>
      <c r="B974">
        <v>142021</v>
      </c>
      <c r="C974">
        <v>1</v>
      </c>
      <c r="D974">
        <v>0</v>
      </c>
      <c r="E974">
        <v>39</v>
      </c>
      <c r="F974" t="str" cm="1">
        <f t="array" ref="F974">_xlfn.IFS(Customer!F1423=1,"Divorced",Customer!G1423=1,"Married",Customer!H1423=1,"Single",Customer!I1423=1,"Together",Customer!J1423=1,"Window")</f>
        <v>Together</v>
      </c>
      <c r="G974" t="str" cm="1">
        <f t="array" ref="G974">_xlfn.IFS(Customer!K1423=1,"Basic",Customer!L1423=1,"Graduate",Customer!M1423=1,"Master",Customer!N1423=1,"PhD")</f>
        <v>Master</v>
      </c>
      <c r="H974" t="s">
        <v>15</v>
      </c>
      <c r="I974">
        <v>34</v>
      </c>
      <c r="J974">
        <v>1328</v>
      </c>
      <c r="K974">
        <v>17</v>
      </c>
      <c r="L974">
        <v>460</v>
      </c>
      <c r="M974">
        <v>24</v>
      </c>
      <c r="N974">
        <v>17</v>
      </c>
      <c r="O974">
        <v>91</v>
      </c>
      <c r="P974">
        <v>1754</v>
      </c>
      <c r="Q974">
        <v>5</v>
      </c>
      <c r="R974">
        <v>10</v>
      </c>
      <c r="S974">
        <v>1</v>
      </c>
      <c r="T974">
        <v>6</v>
      </c>
      <c r="U974">
        <v>9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s="1">
        <v>43501</v>
      </c>
    </row>
    <row r="975" spans="1:29" x14ac:dyDescent="0.3">
      <c r="A975">
        <v>1974</v>
      </c>
      <c r="B975">
        <v>164449</v>
      </c>
      <c r="C975">
        <v>1</v>
      </c>
      <c r="D975">
        <v>0</v>
      </c>
      <c r="E975">
        <v>31</v>
      </c>
      <c r="F975" t="str" cm="1">
        <f t="array" ref="F975">_xlfn.IFS(Customer!F692=1,"Divorced",Customer!G692=1,"Married",Customer!H692=1,"Single",Customer!I692=1,"Together",Customer!J692=1,"Window")</f>
        <v>Single</v>
      </c>
      <c r="G975" t="str" cm="1">
        <f t="array" ref="G975">_xlfn.IFS(Customer!K692=1,"Basic",Customer!L692=1,"Graduate",Customer!M692=1,"Master",Customer!N692=1,"PhD")</f>
        <v>Graduate</v>
      </c>
      <c r="H975" t="s">
        <v>17</v>
      </c>
      <c r="I975">
        <v>70</v>
      </c>
      <c r="J975">
        <v>556</v>
      </c>
      <c r="K975">
        <v>161</v>
      </c>
      <c r="L975">
        <v>720</v>
      </c>
      <c r="M975">
        <v>350</v>
      </c>
      <c r="N975">
        <v>89</v>
      </c>
      <c r="O975">
        <v>179</v>
      </c>
      <c r="P975">
        <v>1697</v>
      </c>
      <c r="Q975">
        <v>4</v>
      </c>
      <c r="R975">
        <v>5</v>
      </c>
      <c r="S975">
        <v>3</v>
      </c>
      <c r="T975">
        <v>12</v>
      </c>
      <c r="U975">
        <v>4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s="1">
        <v>44037</v>
      </c>
    </row>
    <row r="976" spans="1:29" x14ac:dyDescent="0.3">
      <c r="A976">
        <v>1975</v>
      </c>
      <c r="B976">
        <v>164587</v>
      </c>
      <c r="C976">
        <v>1</v>
      </c>
      <c r="D976">
        <v>1</v>
      </c>
      <c r="E976">
        <v>66</v>
      </c>
      <c r="F976" t="str" cm="1">
        <f t="array" ref="F976">_xlfn.IFS(Customer!F687=1,"Divorced",Customer!G687=1,"Married",Customer!H687=1,"Single",Customer!I687=1,"Together",Customer!J687=1,"Window")</f>
        <v>Divorced</v>
      </c>
      <c r="G976" t="str" cm="1">
        <f t="array" ref="G976">_xlfn.IFS(Customer!K687=1,"Basic",Customer!L687=1,"Graduate",Customer!M687=1,"Master",Customer!N687=1,"PhD")</f>
        <v>Graduate</v>
      </c>
      <c r="H976" t="s">
        <v>18</v>
      </c>
      <c r="I976">
        <v>49</v>
      </c>
      <c r="J976">
        <v>168</v>
      </c>
      <c r="K976">
        <v>0</v>
      </c>
      <c r="L976">
        <v>41</v>
      </c>
      <c r="M976">
        <v>0</v>
      </c>
      <c r="N976">
        <v>15</v>
      </c>
      <c r="O976">
        <v>51</v>
      </c>
      <c r="P976">
        <v>173</v>
      </c>
      <c r="Q976">
        <v>2</v>
      </c>
      <c r="R976">
        <v>1</v>
      </c>
      <c r="S976">
        <v>1</v>
      </c>
      <c r="T976">
        <v>4</v>
      </c>
      <c r="U976">
        <v>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s="1">
        <v>44161</v>
      </c>
    </row>
    <row r="977" spans="1:29" x14ac:dyDescent="0.3">
      <c r="A977">
        <v>1976</v>
      </c>
      <c r="B977">
        <v>134824</v>
      </c>
      <c r="C977">
        <v>0</v>
      </c>
      <c r="D977">
        <v>0</v>
      </c>
      <c r="E977">
        <v>25</v>
      </c>
      <c r="F977" t="str" cm="1">
        <f t="array" ref="F977">_xlfn.IFS(Customer!F1681=1,"Divorced",Customer!G1681=1,"Married",Customer!H1681=1,"Single",Customer!I1681=1,"Together",Customer!J1681=1,"Window")</f>
        <v>Single</v>
      </c>
      <c r="G977" t="str" cm="1">
        <f t="array" ref="G977">_xlfn.IFS(Customer!K1681=1,"Basic",Customer!L1681=1,"Graduate",Customer!M1681=1,"Master",Customer!N1681=1,"PhD")</f>
        <v>Graduate</v>
      </c>
      <c r="H977" t="s">
        <v>19</v>
      </c>
      <c r="I977">
        <v>65</v>
      </c>
      <c r="J977">
        <v>15</v>
      </c>
      <c r="K977">
        <v>8</v>
      </c>
      <c r="L977">
        <v>43</v>
      </c>
      <c r="M977">
        <v>8</v>
      </c>
      <c r="N977">
        <v>0</v>
      </c>
      <c r="O977">
        <v>15</v>
      </c>
      <c r="P977">
        <v>58</v>
      </c>
      <c r="Q977">
        <v>1</v>
      </c>
      <c r="R977">
        <v>1</v>
      </c>
      <c r="S977">
        <v>0</v>
      </c>
      <c r="T977">
        <v>2</v>
      </c>
      <c r="U977">
        <v>6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1">
        <v>44073</v>
      </c>
    </row>
    <row r="978" spans="1:29" x14ac:dyDescent="0.3">
      <c r="A978">
        <v>1977</v>
      </c>
      <c r="B978">
        <v>175437</v>
      </c>
      <c r="C978">
        <v>0</v>
      </c>
      <c r="D978">
        <v>0</v>
      </c>
      <c r="E978">
        <v>42</v>
      </c>
      <c r="F978" t="str" cm="1">
        <f t="array" ref="F978">_xlfn.IFS(Customer!F332=1,"Divorced",Customer!G332=1,"Married",Customer!H332=1,"Single",Customer!I332=1,"Together",Customer!J332=1,"Window")</f>
        <v>Together</v>
      </c>
      <c r="G978" t="str" cm="1">
        <f t="array" ref="G978">_xlfn.IFS(Customer!K332=1,"Basic",Customer!L332=1,"Graduate",Customer!M332=1,"Master",Customer!N332=1,"PhD")</f>
        <v>Graduate</v>
      </c>
      <c r="H978" t="s">
        <v>16</v>
      </c>
      <c r="I978">
        <v>25</v>
      </c>
      <c r="J978">
        <v>1849</v>
      </c>
      <c r="K978">
        <v>0</v>
      </c>
      <c r="L978">
        <v>1267</v>
      </c>
      <c r="M978">
        <v>221</v>
      </c>
      <c r="N978">
        <v>135</v>
      </c>
      <c r="O978">
        <v>0</v>
      </c>
      <c r="P978">
        <v>3472</v>
      </c>
      <c r="Q978">
        <v>1</v>
      </c>
      <c r="R978">
        <v>8</v>
      </c>
      <c r="S978">
        <v>4</v>
      </c>
      <c r="T978">
        <v>10</v>
      </c>
      <c r="U978">
        <v>6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 s="1">
        <v>43936</v>
      </c>
    </row>
    <row r="979" spans="1:29" x14ac:dyDescent="0.3">
      <c r="A979">
        <v>1978</v>
      </c>
      <c r="B979">
        <v>126091</v>
      </c>
      <c r="C979">
        <v>1</v>
      </c>
      <c r="D979">
        <v>1</v>
      </c>
      <c r="E979">
        <v>63</v>
      </c>
      <c r="F979" t="str" cm="1">
        <f t="array" ref="F979">_xlfn.IFS(Customer!F1953=1,"Divorced",Customer!G1953=1,"Married",Customer!H1953=1,"Single",Customer!I1953=1,"Together",Customer!J1953=1,"Window")</f>
        <v>Together</v>
      </c>
      <c r="G979" t="str" cm="1">
        <f t="array" ref="G979">_xlfn.IFS(Customer!K1953=1,"Basic",Customer!L1953=1,"Graduate",Customer!M1953=1,"Master",Customer!N1953=1,"PhD")</f>
        <v>Graduate</v>
      </c>
      <c r="H979" t="s">
        <v>20</v>
      </c>
      <c r="I979">
        <v>84</v>
      </c>
      <c r="J979">
        <v>72</v>
      </c>
      <c r="K979">
        <v>48</v>
      </c>
      <c r="L979">
        <v>92</v>
      </c>
      <c r="M979">
        <v>39</v>
      </c>
      <c r="N979">
        <v>82</v>
      </c>
      <c r="O979">
        <v>97</v>
      </c>
      <c r="P979">
        <v>237</v>
      </c>
      <c r="Q979">
        <v>3</v>
      </c>
      <c r="R979">
        <v>2</v>
      </c>
      <c r="S979">
        <v>1</v>
      </c>
      <c r="T979">
        <v>3</v>
      </c>
      <c r="U979">
        <v>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1">
        <v>44044</v>
      </c>
    </row>
    <row r="980" spans="1:29" x14ac:dyDescent="0.3">
      <c r="A980">
        <v>1979</v>
      </c>
      <c r="B980">
        <v>152845</v>
      </c>
      <c r="C980">
        <v>1</v>
      </c>
      <c r="D980">
        <v>0</v>
      </c>
      <c r="E980">
        <v>47</v>
      </c>
      <c r="F980" t="str" cm="1">
        <f t="array" ref="F980">_xlfn.IFS(Customer!F1076=1,"Divorced",Customer!G1076=1,"Married",Customer!H1076=1,"Single",Customer!I1076=1,"Together",Customer!J1076=1,"Window")</f>
        <v>Married</v>
      </c>
      <c r="G980" t="str" cm="1">
        <f t="array" ref="G980">_xlfn.IFS(Customer!K1076=1,"Basic",Customer!L1076=1,"Graduate",Customer!M1076=1,"Master",Customer!N1076=1,"PhD")</f>
        <v>Graduate</v>
      </c>
      <c r="H980" t="s">
        <v>15</v>
      </c>
      <c r="I980">
        <v>7</v>
      </c>
      <c r="J980">
        <v>1111</v>
      </c>
      <c r="K980">
        <v>72</v>
      </c>
      <c r="L980">
        <v>845</v>
      </c>
      <c r="M980">
        <v>376</v>
      </c>
      <c r="N980">
        <v>119</v>
      </c>
      <c r="O980">
        <v>185</v>
      </c>
      <c r="P980">
        <v>2337</v>
      </c>
      <c r="Q980">
        <v>3</v>
      </c>
      <c r="R980">
        <v>8</v>
      </c>
      <c r="S980">
        <v>8</v>
      </c>
      <c r="T980">
        <v>6</v>
      </c>
      <c r="U980">
        <v>6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s="1">
        <v>43848</v>
      </c>
    </row>
    <row r="981" spans="1:29" x14ac:dyDescent="0.3">
      <c r="A981">
        <v>1980</v>
      </c>
      <c r="B981">
        <v>146086</v>
      </c>
      <c r="C981">
        <v>0</v>
      </c>
      <c r="D981">
        <v>1</v>
      </c>
      <c r="E981">
        <v>64</v>
      </c>
      <c r="F981" t="str" cm="1">
        <f t="array" ref="F981">_xlfn.IFS(Customer!F1287=1,"Divorced",Customer!G1287=1,"Married",Customer!H1287=1,"Single",Customer!I1287=1,"Together",Customer!J1287=1,"Window")</f>
        <v>Divorced</v>
      </c>
      <c r="G981" t="str" cm="1">
        <f t="array" ref="G981">_xlfn.IFS(Customer!K1287=1,"Basic",Customer!L1287=1,"Graduate",Customer!M1287=1,"Master",Customer!N1287=1,"PhD")</f>
        <v>Graduate</v>
      </c>
      <c r="H981" t="s">
        <v>17</v>
      </c>
      <c r="I981">
        <v>34</v>
      </c>
      <c r="J981">
        <v>773</v>
      </c>
      <c r="K981">
        <v>25</v>
      </c>
      <c r="L981">
        <v>101</v>
      </c>
      <c r="M981">
        <v>22</v>
      </c>
      <c r="N981">
        <v>6</v>
      </c>
      <c r="O981">
        <v>158</v>
      </c>
      <c r="P981">
        <v>770</v>
      </c>
      <c r="Q981">
        <v>4</v>
      </c>
      <c r="R981">
        <v>3</v>
      </c>
      <c r="S981">
        <v>1</v>
      </c>
      <c r="T981">
        <v>8</v>
      </c>
      <c r="U981">
        <v>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1">
        <v>43930</v>
      </c>
    </row>
    <row r="982" spans="1:29" x14ac:dyDescent="0.3">
      <c r="A982">
        <v>1981</v>
      </c>
      <c r="B982">
        <v>178028</v>
      </c>
      <c r="C982">
        <v>0</v>
      </c>
      <c r="D982">
        <v>1</v>
      </c>
      <c r="E982">
        <v>64</v>
      </c>
      <c r="F982" t="str" cm="1">
        <f t="array" ref="F982">_xlfn.IFS(Customer!F263=1,"Divorced",Customer!G263=1,"Married",Customer!H263=1,"Single",Customer!I263=1,"Together",Customer!J263=1,"Window")</f>
        <v>Window</v>
      </c>
      <c r="G982" t="str" cm="1">
        <f t="array" ref="G982">_xlfn.IFS(Customer!K263=1,"Basic",Customer!L263=1,"Graduate",Customer!M263=1,"Master",Customer!N263=1,"PhD")</f>
        <v>PhD</v>
      </c>
      <c r="H982" t="s">
        <v>18</v>
      </c>
      <c r="I982">
        <v>38</v>
      </c>
      <c r="J982">
        <v>360</v>
      </c>
      <c r="K982">
        <v>43</v>
      </c>
      <c r="L982">
        <v>657</v>
      </c>
      <c r="M982">
        <v>57</v>
      </c>
      <c r="N982">
        <v>0</v>
      </c>
      <c r="O982">
        <v>87</v>
      </c>
      <c r="P982">
        <v>1031</v>
      </c>
      <c r="Q982">
        <v>1</v>
      </c>
      <c r="R982">
        <v>6</v>
      </c>
      <c r="S982">
        <v>4</v>
      </c>
      <c r="T982">
        <v>9</v>
      </c>
      <c r="U982">
        <v>7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 s="1">
        <v>43511</v>
      </c>
    </row>
    <row r="983" spans="1:29" x14ac:dyDescent="0.3">
      <c r="A983">
        <v>1982</v>
      </c>
      <c r="B983">
        <v>195169</v>
      </c>
      <c r="C983">
        <v>0</v>
      </c>
      <c r="D983">
        <v>0</v>
      </c>
      <c r="E983">
        <v>33</v>
      </c>
      <c r="F983" t="str" cm="1">
        <f t="array" ref="F983">_xlfn.IFS(Customer!F13=1,"Divorced",Customer!G13=1,"Married",Customer!H13=1,"Single",Customer!I13=1,"Together",Customer!J13=1,"Window")</f>
        <v>Single</v>
      </c>
      <c r="G983" t="str" cm="1">
        <f t="array" ref="G983">_xlfn.IFS(Customer!K13=1,"Basic",Customer!L13=1,"Graduate",Customer!M13=1,"Master",Customer!N13=1,"PhD")</f>
        <v>PhD</v>
      </c>
      <c r="H983" t="s">
        <v>19</v>
      </c>
      <c r="I983">
        <v>1</v>
      </c>
      <c r="J983">
        <v>2635</v>
      </c>
      <c r="K983">
        <v>43</v>
      </c>
      <c r="L983">
        <v>921</v>
      </c>
      <c r="M983">
        <v>217</v>
      </c>
      <c r="N983">
        <v>41</v>
      </c>
      <c r="O983">
        <v>41</v>
      </c>
      <c r="P983">
        <v>3816</v>
      </c>
      <c r="Q983">
        <v>1</v>
      </c>
      <c r="R983">
        <v>4</v>
      </c>
      <c r="S983">
        <v>3</v>
      </c>
      <c r="T983">
        <v>4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1</v>
      </c>
      <c r="AC983" s="1">
        <v>43905</v>
      </c>
    </row>
    <row r="984" spans="1:29" x14ac:dyDescent="0.3">
      <c r="A984">
        <v>1983</v>
      </c>
      <c r="B984">
        <v>156337</v>
      </c>
      <c r="C984">
        <v>1</v>
      </c>
      <c r="D984">
        <v>1</v>
      </c>
      <c r="E984">
        <v>39</v>
      </c>
      <c r="F984" t="str" cm="1">
        <f t="array" ref="F984">_xlfn.IFS(Customer!F958=1,"Divorced",Customer!G958=1,"Married",Customer!H958=1,"Single",Customer!I958=1,"Together",Customer!J958=1,"Window")</f>
        <v>Married</v>
      </c>
      <c r="G984" t="e" cm="1">
        <f t="array" ref="G984">_xlfn.IFS(Customer!K958=1,"Basic",Customer!L958=1,"Graduate",Customer!M958=1,"Master",Customer!N958=1,"PhD")</f>
        <v>#N/A</v>
      </c>
      <c r="H984" t="s">
        <v>16</v>
      </c>
      <c r="I984">
        <v>25</v>
      </c>
      <c r="J984">
        <v>968</v>
      </c>
      <c r="K984">
        <v>44</v>
      </c>
      <c r="L984">
        <v>400</v>
      </c>
      <c r="M984">
        <v>78</v>
      </c>
      <c r="N984">
        <v>14</v>
      </c>
      <c r="O984">
        <v>505</v>
      </c>
      <c r="P984">
        <v>999</v>
      </c>
      <c r="Q984">
        <v>5</v>
      </c>
      <c r="R984">
        <v>8</v>
      </c>
      <c r="S984">
        <v>5</v>
      </c>
      <c r="T984">
        <v>4</v>
      </c>
      <c r="U984">
        <v>8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 s="1">
        <v>43709</v>
      </c>
    </row>
    <row r="985" spans="1:29" x14ac:dyDescent="0.3">
      <c r="A985">
        <v>1984</v>
      </c>
      <c r="B985">
        <v>122434</v>
      </c>
      <c r="C985">
        <v>1</v>
      </c>
      <c r="D985">
        <v>0</v>
      </c>
      <c r="E985">
        <v>33</v>
      </c>
      <c r="F985" t="str" cm="1">
        <f t="array" ref="F985">_xlfn.IFS(Customer!F2045=1,"Divorced",Customer!G2045=1,"Married",Customer!H2045=1,"Single",Customer!I2045=1,"Together",Customer!J2045=1,"Window")</f>
        <v>Together</v>
      </c>
      <c r="G985" t="str" cm="1">
        <f t="array" ref="G985">_xlfn.IFS(Customer!K2045=1,"Basic",Customer!L2045=1,"Graduate",Customer!M2045=1,"Master",Customer!N2045=1,"PhD")</f>
        <v>Graduate</v>
      </c>
      <c r="H985" t="s">
        <v>20</v>
      </c>
      <c r="I985">
        <v>25</v>
      </c>
      <c r="J985">
        <v>22</v>
      </c>
      <c r="K985">
        <v>65</v>
      </c>
      <c r="L985">
        <v>60</v>
      </c>
      <c r="M985">
        <v>16</v>
      </c>
      <c r="N985">
        <v>71</v>
      </c>
      <c r="O985">
        <v>82</v>
      </c>
      <c r="P985">
        <v>153</v>
      </c>
      <c r="Q985">
        <v>2</v>
      </c>
      <c r="R985">
        <v>2</v>
      </c>
      <c r="S985">
        <v>0</v>
      </c>
      <c r="T985">
        <v>3</v>
      </c>
      <c r="U985">
        <v>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s="1">
        <v>43667</v>
      </c>
    </row>
    <row r="986" spans="1:29" x14ac:dyDescent="0.3">
      <c r="A986">
        <v>1985</v>
      </c>
      <c r="B986">
        <v>136930</v>
      </c>
      <c r="C986">
        <v>0</v>
      </c>
      <c r="D986">
        <v>1</v>
      </c>
      <c r="E986">
        <v>66</v>
      </c>
      <c r="F986" t="str" cm="1">
        <f t="array" ref="F986">_xlfn.IFS(Customer!F1605=1,"Divorced",Customer!G1605=1,"Married",Customer!H1605=1,"Single",Customer!I1605=1,"Together",Customer!J1605=1,"Window")</f>
        <v>Married</v>
      </c>
      <c r="G986" t="str" cm="1">
        <f t="array" ref="G986">_xlfn.IFS(Customer!K1605=1,"Basic",Customer!L1605=1,"Graduate",Customer!M1605=1,"Master",Customer!N1605=1,"PhD")</f>
        <v>PhD</v>
      </c>
      <c r="H986" t="s">
        <v>15</v>
      </c>
      <c r="I986">
        <v>50</v>
      </c>
      <c r="J986">
        <v>827</v>
      </c>
      <c r="K986">
        <v>7</v>
      </c>
      <c r="L986">
        <v>115</v>
      </c>
      <c r="M986">
        <v>0</v>
      </c>
      <c r="N986">
        <v>7</v>
      </c>
      <c r="O986">
        <v>145</v>
      </c>
      <c r="P986">
        <v>812</v>
      </c>
      <c r="Q986">
        <v>5</v>
      </c>
      <c r="R986">
        <v>5</v>
      </c>
      <c r="S986">
        <v>2</v>
      </c>
      <c r="T986">
        <v>4</v>
      </c>
      <c r="U986">
        <v>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s="1">
        <v>43760</v>
      </c>
    </row>
    <row r="987" spans="1:29" x14ac:dyDescent="0.3">
      <c r="A987">
        <v>1986</v>
      </c>
      <c r="B987">
        <v>136130</v>
      </c>
      <c r="C987">
        <v>0</v>
      </c>
      <c r="D987">
        <v>1</v>
      </c>
      <c r="E987">
        <v>66</v>
      </c>
      <c r="F987" t="str" cm="1">
        <f t="array" ref="F987">_xlfn.IFS(Customer!F1632=1,"Divorced",Customer!G1632=1,"Married",Customer!H1632=1,"Single",Customer!I1632=1,"Together",Customer!J1632=1,"Window")</f>
        <v>Single</v>
      </c>
      <c r="G987" t="str" cm="1">
        <f t="array" ref="G987">_xlfn.IFS(Customer!K1632=1,"Basic",Customer!L1632=1,"Graduate",Customer!M1632=1,"Master",Customer!N1632=1,"PhD")</f>
        <v>Graduate</v>
      </c>
      <c r="H987" t="s">
        <v>17</v>
      </c>
      <c r="I987">
        <v>46</v>
      </c>
      <c r="J987">
        <v>592</v>
      </c>
      <c r="K987">
        <v>162</v>
      </c>
      <c r="L987">
        <v>479</v>
      </c>
      <c r="M987">
        <v>256</v>
      </c>
      <c r="N987">
        <v>211</v>
      </c>
      <c r="O987">
        <v>139</v>
      </c>
      <c r="P987">
        <v>1560</v>
      </c>
      <c r="Q987">
        <v>6</v>
      </c>
      <c r="R987">
        <v>3</v>
      </c>
      <c r="S987">
        <v>8</v>
      </c>
      <c r="T987">
        <v>4</v>
      </c>
      <c r="U987">
        <v>4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 s="1">
        <v>43656</v>
      </c>
    </row>
    <row r="988" spans="1:29" x14ac:dyDescent="0.3">
      <c r="A988">
        <v>1987</v>
      </c>
      <c r="B988">
        <v>165569</v>
      </c>
      <c r="C988">
        <v>0</v>
      </c>
      <c r="D988">
        <v>1</v>
      </c>
      <c r="E988">
        <v>67</v>
      </c>
      <c r="F988" t="str" cm="1">
        <f t="array" ref="F988">_xlfn.IFS(Customer!F644=1,"Divorced",Customer!G644=1,"Married",Customer!H644=1,"Single",Customer!I644=1,"Together",Customer!J644=1,"Window")</f>
        <v>Married</v>
      </c>
      <c r="G988" t="str" cm="1">
        <f t="array" ref="G988">_xlfn.IFS(Customer!K644=1,"Basic",Customer!L644=1,"Graduate",Customer!M644=1,"Master",Customer!N644=1,"PhD")</f>
        <v>Master</v>
      </c>
      <c r="H988" t="s">
        <v>18</v>
      </c>
      <c r="I988">
        <v>96</v>
      </c>
      <c r="J988">
        <v>1002</v>
      </c>
      <c r="K988">
        <v>116</v>
      </c>
      <c r="L988">
        <v>727</v>
      </c>
      <c r="M988">
        <v>51</v>
      </c>
      <c r="N988">
        <v>96</v>
      </c>
      <c r="O988">
        <v>177</v>
      </c>
      <c r="P988">
        <v>1816</v>
      </c>
      <c r="Q988">
        <v>2</v>
      </c>
      <c r="R988">
        <v>6</v>
      </c>
      <c r="S988">
        <v>5</v>
      </c>
      <c r="T988">
        <v>10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1">
        <v>43567</v>
      </c>
    </row>
    <row r="989" spans="1:29" x14ac:dyDescent="0.3">
      <c r="A989">
        <v>1988</v>
      </c>
      <c r="B989">
        <v>183844</v>
      </c>
      <c r="C989">
        <v>0</v>
      </c>
      <c r="D989">
        <v>0</v>
      </c>
      <c r="E989">
        <v>68</v>
      </c>
      <c r="F989" t="str" cm="1">
        <f t="array" ref="F989">_xlfn.IFS(Customer!F109=1,"Divorced",Customer!G109=1,"Married",Customer!H109=1,"Single",Customer!I109=1,"Together",Customer!J109=1,"Window")</f>
        <v>Together</v>
      </c>
      <c r="G989" t="str" cm="1">
        <f t="array" ref="G989">_xlfn.IFS(Customer!K109=1,"Basic",Customer!L109=1,"Graduate",Customer!M109=1,"Master",Customer!N109=1,"PhD")</f>
        <v>Graduate</v>
      </c>
      <c r="H989" t="s">
        <v>19</v>
      </c>
      <c r="I989">
        <v>57</v>
      </c>
      <c r="J989">
        <v>1976</v>
      </c>
      <c r="K989">
        <v>68</v>
      </c>
      <c r="L989">
        <v>756</v>
      </c>
      <c r="M989">
        <v>164</v>
      </c>
      <c r="N989">
        <v>68</v>
      </c>
      <c r="O989">
        <v>419</v>
      </c>
      <c r="P989">
        <v>2614</v>
      </c>
      <c r="Q989">
        <v>1</v>
      </c>
      <c r="R989">
        <v>4</v>
      </c>
      <c r="S989">
        <v>4</v>
      </c>
      <c r="T989">
        <v>11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 s="1">
        <v>43755</v>
      </c>
    </row>
    <row r="990" spans="1:29" x14ac:dyDescent="0.3">
      <c r="A990">
        <v>1989</v>
      </c>
      <c r="B990">
        <v>119514</v>
      </c>
      <c r="C990">
        <v>1</v>
      </c>
      <c r="D990">
        <v>1</v>
      </c>
      <c r="E990">
        <v>52</v>
      </c>
      <c r="F990" t="str" cm="1">
        <f t="array" ref="F990">_xlfn.IFS(Customer!F2099=1,"Divorced",Customer!G2099=1,"Married",Customer!H2099=1,"Single",Customer!I2099=1,"Together",Customer!J2099=1,"Window")</f>
        <v>Married</v>
      </c>
      <c r="G990" t="str" cm="1">
        <f t="array" ref="G990">_xlfn.IFS(Customer!K2099=1,"Basic",Customer!L2099=1,"Graduate",Customer!M2099=1,"Master",Customer!N2099=1,"PhD")</f>
        <v>Graduate</v>
      </c>
      <c r="H990" t="s">
        <v>16</v>
      </c>
      <c r="I990">
        <v>47</v>
      </c>
      <c r="J990">
        <v>86</v>
      </c>
      <c r="K990">
        <v>18</v>
      </c>
      <c r="L990">
        <v>129</v>
      </c>
      <c r="M990">
        <v>12</v>
      </c>
      <c r="N990">
        <v>6</v>
      </c>
      <c r="O990">
        <v>171</v>
      </c>
      <c r="P990">
        <v>80</v>
      </c>
      <c r="Q990">
        <v>4</v>
      </c>
      <c r="R990">
        <v>3</v>
      </c>
      <c r="S990">
        <v>1</v>
      </c>
      <c r="T990">
        <v>2</v>
      </c>
      <c r="U990">
        <v>8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s="1">
        <v>44014</v>
      </c>
    </row>
    <row r="991" spans="1:29" x14ac:dyDescent="0.3">
      <c r="A991">
        <v>1990</v>
      </c>
      <c r="B991">
        <v>136736</v>
      </c>
      <c r="C991">
        <v>1</v>
      </c>
      <c r="D991">
        <v>1</v>
      </c>
      <c r="E991">
        <v>57</v>
      </c>
      <c r="F991" t="str" cm="1">
        <f t="array" ref="F991">_xlfn.IFS(Customer!F1614=1,"Divorced",Customer!G1614=1,"Married",Customer!H1614=1,"Single",Customer!I1614=1,"Together",Customer!J1614=1,"Window")</f>
        <v>Single</v>
      </c>
      <c r="G991" t="str" cm="1">
        <f t="array" ref="G991">_xlfn.IFS(Customer!K1614=1,"Basic",Customer!L1614=1,"Graduate",Customer!M1614=1,"Master",Customer!N1614=1,"PhD")</f>
        <v>PhD</v>
      </c>
      <c r="H991" t="s">
        <v>20</v>
      </c>
      <c r="I991">
        <v>52</v>
      </c>
      <c r="J991">
        <v>37</v>
      </c>
      <c r="K991">
        <v>0</v>
      </c>
      <c r="L991">
        <v>11</v>
      </c>
      <c r="M991">
        <v>0</v>
      </c>
      <c r="N991">
        <v>0</v>
      </c>
      <c r="O991">
        <v>15</v>
      </c>
      <c r="P991">
        <v>33</v>
      </c>
      <c r="Q991">
        <v>1</v>
      </c>
      <c r="R991">
        <v>1</v>
      </c>
      <c r="S991">
        <v>0</v>
      </c>
      <c r="T991">
        <v>2</v>
      </c>
      <c r="U991">
        <v>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s="1">
        <v>43753</v>
      </c>
    </row>
    <row r="992" spans="1:29" x14ac:dyDescent="0.3">
      <c r="A992">
        <v>1991</v>
      </c>
      <c r="B992">
        <v>177568</v>
      </c>
      <c r="C992">
        <v>0</v>
      </c>
      <c r="D992">
        <v>1</v>
      </c>
      <c r="E992">
        <v>41</v>
      </c>
      <c r="F992" t="str" cm="1">
        <f t="array" ref="F992">_xlfn.IFS(Customer!F277=1,"Divorced",Customer!G277=1,"Married",Customer!H277=1,"Single",Customer!I277=1,"Together",Customer!J277=1,"Window")</f>
        <v>Together</v>
      </c>
      <c r="G992" t="str" cm="1">
        <f t="array" ref="G992">_xlfn.IFS(Customer!K277=1,"Basic",Customer!L277=1,"Graduate",Customer!M277=1,"Master",Customer!N277=1,"PhD")</f>
        <v>Graduate</v>
      </c>
      <c r="H992" t="s">
        <v>15</v>
      </c>
      <c r="I992">
        <v>30</v>
      </c>
      <c r="J992">
        <v>2816</v>
      </c>
      <c r="K992">
        <v>0</v>
      </c>
      <c r="L992">
        <v>907</v>
      </c>
      <c r="M992">
        <v>531</v>
      </c>
      <c r="N992">
        <v>407</v>
      </c>
      <c r="O992">
        <v>362</v>
      </c>
      <c r="P992">
        <v>4299</v>
      </c>
      <c r="Q992">
        <v>1</v>
      </c>
      <c r="R992">
        <v>10</v>
      </c>
      <c r="S992">
        <v>2</v>
      </c>
      <c r="T992">
        <v>8</v>
      </c>
      <c r="U992">
        <v>5</v>
      </c>
      <c r="V992">
        <v>0</v>
      </c>
      <c r="W992">
        <v>1</v>
      </c>
      <c r="X992">
        <v>1</v>
      </c>
      <c r="Y992">
        <v>1</v>
      </c>
      <c r="Z992">
        <v>0</v>
      </c>
      <c r="AA992">
        <v>0</v>
      </c>
      <c r="AB992">
        <v>0</v>
      </c>
      <c r="AC992" s="1">
        <v>43495</v>
      </c>
    </row>
    <row r="993" spans="1:29" x14ac:dyDescent="0.3">
      <c r="A993">
        <v>1992</v>
      </c>
      <c r="B993">
        <v>149187</v>
      </c>
      <c r="C993">
        <v>0</v>
      </c>
      <c r="D993">
        <v>1</v>
      </c>
      <c r="E993">
        <v>44</v>
      </c>
      <c r="F993" t="str" cm="1">
        <f t="array" ref="F993">_xlfn.IFS(Customer!F1185=1,"Divorced",Customer!G1185=1,"Married",Customer!H1185=1,"Single",Customer!I1185=1,"Together",Customer!J1185=1,"Window")</f>
        <v>Together</v>
      </c>
      <c r="G993" t="str" cm="1">
        <f t="array" ref="G993">_xlfn.IFS(Customer!K1185=1,"Basic",Customer!L1185=1,"Graduate",Customer!M1185=1,"Master",Customer!N1185=1,"PhD")</f>
        <v>PhD</v>
      </c>
      <c r="H993" t="s">
        <v>17</v>
      </c>
      <c r="I993">
        <v>63</v>
      </c>
      <c r="J993">
        <v>246</v>
      </c>
      <c r="K993">
        <v>3</v>
      </c>
      <c r="L993">
        <v>94</v>
      </c>
      <c r="M993">
        <v>6</v>
      </c>
      <c r="N993">
        <v>3</v>
      </c>
      <c r="O993">
        <v>0</v>
      </c>
      <c r="P993">
        <v>352</v>
      </c>
      <c r="Q993">
        <v>1</v>
      </c>
      <c r="R993">
        <v>1</v>
      </c>
      <c r="S993">
        <v>1</v>
      </c>
      <c r="T993">
        <v>5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1">
        <v>43999</v>
      </c>
    </row>
    <row r="994" spans="1:29" x14ac:dyDescent="0.3">
      <c r="A994">
        <v>1993</v>
      </c>
      <c r="B994">
        <v>130168</v>
      </c>
      <c r="C994">
        <v>1</v>
      </c>
      <c r="D994">
        <v>0</v>
      </c>
      <c r="E994">
        <v>42</v>
      </c>
      <c r="F994" t="str" cm="1">
        <f t="array" ref="F994">_xlfn.IFS(Customer!F1843=1,"Divorced",Customer!G1843=1,"Married",Customer!H1843=1,"Single",Customer!I1843=1,"Together",Customer!J1843=1,"Window")</f>
        <v>Single</v>
      </c>
      <c r="G994" t="str" cm="1">
        <f t="array" ref="G994">_xlfn.IFS(Customer!K1843=1,"Basic",Customer!L1843=1,"Graduate",Customer!M1843=1,"Master",Customer!N1843=1,"PhD")</f>
        <v>Graduate</v>
      </c>
      <c r="H994" t="s">
        <v>18</v>
      </c>
      <c r="I994">
        <v>51</v>
      </c>
      <c r="J994">
        <v>664</v>
      </c>
      <c r="K994">
        <v>86</v>
      </c>
      <c r="L994">
        <v>285</v>
      </c>
      <c r="M994">
        <v>0</v>
      </c>
      <c r="N994">
        <v>52</v>
      </c>
      <c r="O994">
        <v>116</v>
      </c>
      <c r="P994">
        <v>971</v>
      </c>
      <c r="Q994">
        <v>7</v>
      </c>
      <c r="R994">
        <v>6</v>
      </c>
      <c r="S994">
        <v>1</v>
      </c>
      <c r="T994">
        <v>4</v>
      </c>
      <c r="U994">
        <v>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1">
        <v>43689</v>
      </c>
    </row>
    <row r="995" spans="1:29" x14ac:dyDescent="0.3">
      <c r="A995">
        <v>1994</v>
      </c>
      <c r="B995">
        <v>134053</v>
      </c>
      <c r="C995">
        <v>0</v>
      </c>
      <c r="D995">
        <v>1</v>
      </c>
      <c r="E995">
        <v>52</v>
      </c>
      <c r="F995" t="str" cm="1">
        <f t="array" ref="F995">_xlfn.IFS(Customer!F1712=1,"Divorced",Customer!G1712=1,"Married",Customer!H1712=1,"Single",Customer!I1712=1,"Together",Customer!J1712=1,"Window")</f>
        <v>Together</v>
      </c>
      <c r="G995" t="str" cm="1">
        <f t="array" ref="G995">_xlfn.IFS(Customer!K1712=1,"Basic",Customer!L1712=1,"Graduate",Customer!M1712=1,"Master",Customer!N1712=1,"PhD")</f>
        <v>Master</v>
      </c>
      <c r="H995" t="s">
        <v>19</v>
      </c>
      <c r="I995">
        <v>14</v>
      </c>
      <c r="J995">
        <v>248</v>
      </c>
      <c r="K995">
        <v>0</v>
      </c>
      <c r="L995">
        <v>83</v>
      </c>
      <c r="M995">
        <v>28</v>
      </c>
      <c r="N995">
        <v>0</v>
      </c>
      <c r="O995">
        <v>47</v>
      </c>
      <c r="P995">
        <v>311</v>
      </c>
      <c r="Q995">
        <v>1</v>
      </c>
      <c r="R995">
        <v>3</v>
      </c>
      <c r="S995">
        <v>0</v>
      </c>
      <c r="T995">
        <v>3</v>
      </c>
      <c r="U995">
        <v>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1">
        <v>43511</v>
      </c>
    </row>
    <row r="996" spans="1:29" x14ac:dyDescent="0.3">
      <c r="A996">
        <v>1995</v>
      </c>
      <c r="B996">
        <v>138196</v>
      </c>
      <c r="C996">
        <v>1</v>
      </c>
      <c r="D996">
        <v>1</v>
      </c>
      <c r="E996">
        <v>49</v>
      </c>
      <c r="F996" t="str" cm="1">
        <f t="array" ref="F996">_xlfn.IFS(Customer!F1557=1,"Divorced",Customer!G1557=1,"Married",Customer!H1557=1,"Single",Customer!I1557=1,"Together",Customer!J1557=1,"Window")</f>
        <v>Married</v>
      </c>
      <c r="G996" t="str" cm="1">
        <f t="array" ref="G996">_xlfn.IFS(Customer!K1557=1,"Basic",Customer!L1557=1,"Graduate",Customer!M1557=1,"Master",Customer!N1557=1,"PhD")</f>
        <v>Master</v>
      </c>
      <c r="H996" t="s">
        <v>16</v>
      </c>
      <c r="I996">
        <v>20</v>
      </c>
      <c r="J996">
        <v>109</v>
      </c>
      <c r="K996">
        <v>0</v>
      </c>
      <c r="L996">
        <v>40</v>
      </c>
      <c r="M996">
        <v>0</v>
      </c>
      <c r="N996">
        <v>0</v>
      </c>
      <c r="O996">
        <v>11</v>
      </c>
      <c r="P996">
        <v>137</v>
      </c>
      <c r="Q996">
        <v>3</v>
      </c>
      <c r="R996">
        <v>2</v>
      </c>
      <c r="S996">
        <v>0</v>
      </c>
      <c r="T996">
        <v>4</v>
      </c>
      <c r="U996">
        <v>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1">
        <v>44096</v>
      </c>
    </row>
    <row r="997" spans="1:29" x14ac:dyDescent="0.3">
      <c r="A997">
        <v>1996</v>
      </c>
      <c r="B997">
        <v>159412</v>
      </c>
      <c r="C997">
        <v>0</v>
      </c>
      <c r="D997">
        <v>0</v>
      </c>
      <c r="E997">
        <v>69</v>
      </c>
      <c r="F997" t="str" cm="1">
        <f t="array" ref="F997">_xlfn.IFS(Customer!F858=1,"Divorced",Customer!G858=1,"Married",Customer!H858=1,"Single",Customer!I858=1,"Together",Customer!J858=1,"Window")</f>
        <v>Married</v>
      </c>
      <c r="G997" t="str" cm="1">
        <f t="array" ref="G997">_xlfn.IFS(Customer!K858=1,"Basic",Customer!L858=1,"Graduate",Customer!M858=1,"Master",Customer!N858=1,"PhD")</f>
        <v>Master</v>
      </c>
      <c r="H997" t="s">
        <v>20</v>
      </c>
      <c r="I997">
        <v>56</v>
      </c>
      <c r="J997">
        <v>241</v>
      </c>
      <c r="K997">
        <v>180</v>
      </c>
      <c r="L997">
        <v>443</v>
      </c>
      <c r="M997">
        <v>80</v>
      </c>
      <c r="N997">
        <v>115</v>
      </c>
      <c r="O997">
        <v>30</v>
      </c>
      <c r="P997">
        <v>1030</v>
      </c>
      <c r="Q997">
        <v>1</v>
      </c>
      <c r="R997">
        <v>4</v>
      </c>
      <c r="S997">
        <v>2</v>
      </c>
      <c r="T997">
        <v>8</v>
      </c>
      <c r="U997">
        <v>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1">
        <v>44097</v>
      </c>
    </row>
    <row r="998" spans="1:29" x14ac:dyDescent="0.3">
      <c r="A998">
        <v>1997</v>
      </c>
      <c r="B998">
        <v>170924</v>
      </c>
      <c r="C998">
        <v>0</v>
      </c>
      <c r="D998">
        <v>0</v>
      </c>
      <c r="E998">
        <v>55</v>
      </c>
      <c r="F998" t="str" cm="1">
        <f t="array" ref="F998">_xlfn.IFS(Customer!F463=1,"Divorced",Customer!G463=1,"Married",Customer!H463=1,"Single",Customer!I463=1,"Together",Customer!J463=1,"Window")</f>
        <v>Married</v>
      </c>
      <c r="G998" t="e" cm="1">
        <f t="array" ref="G998">_xlfn.IFS(Customer!K463=1,"Basic",Customer!L463=1,"Graduate",Customer!M463=1,"Master",Customer!N463=1,"PhD")</f>
        <v>#N/A</v>
      </c>
      <c r="H998" t="s">
        <v>15</v>
      </c>
      <c r="I998">
        <v>41</v>
      </c>
      <c r="J998">
        <v>1530</v>
      </c>
      <c r="K998">
        <v>275</v>
      </c>
      <c r="L998">
        <v>612</v>
      </c>
      <c r="M998">
        <v>318</v>
      </c>
      <c r="N998">
        <v>366</v>
      </c>
      <c r="O998">
        <v>183</v>
      </c>
      <c r="P998">
        <v>2918</v>
      </c>
      <c r="Q998">
        <v>1</v>
      </c>
      <c r="R998">
        <v>6</v>
      </c>
      <c r="S998">
        <v>6</v>
      </c>
      <c r="T998">
        <v>7</v>
      </c>
      <c r="U998">
        <v>3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 s="1">
        <v>44085</v>
      </c>
    </row>
    <row r="999" spans="1:29" x14ac:dyDescent="0.3">
      <c r="A999">
        <v>1998</v>
      </c>
      <c r="B999">
        <v>154165</v>
      </c>
      <c r="C999">
        <v>0</v>
      </c>
      <c r="D999">
        <v>0</v>
      </c>
      <c r="E999">
        <v>51</v>
      </c>
      <c r="F999" t="str" cm="1">
        <f t="array" ref="F999">_xlfn.IFS(Customer!F1035=1,"Divorced",Customer!G1035=1,"Married",Customer!H1035=1,"Single",Customer!I1035=1,"Together",Customer!J1035=1,"Window")</f>
        <v>Together</v>
      </c>
      <c r="G999" t="str" cm="1">
        <f t="array" ref="G999">_xlfn.IFS(Customer!K1035=1,"Basic",Customer!L1035=1,"Graduate",Customer!M1035=1,"Master",Customer!N1035=1,"PhD")</f>
        <v>Graduate</v>
      </c>
      <c r="H999" t="s">
        <v>17</v>
      </c>
      <c r="I999">
        <v>72</v>
      </c>
      <c r="J999">
        <v>361</v>
      </c>
      <c r="K999">
        <v>11</v>
      </c>
      <c r="L999">
        <v>208</v>
      </c>
      <c r="M999">
        <v>43</v>
      </c>
      <c r="N999">
        <v>17</v>
      </c>
      <c r="O999">
        <v>31</v>
      </c>
      <c r="P999">
        <v>609</v>
      </c>
      <c r="Q999">
        <v>1</v>
      </c>
      <c r="R999">
        <v>2</v>
      </c>
      <c r="S999">
        <v>1</v>
      </c>
      <c r="T999">
        <v>7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1">
        <v>43771</v>
      </c>
    </row>
    <row r="1000" spans="1:29" x14ac:dyDescent="0.3">
      <c r="A1000">
        <v>1999</v>
      </c>
      <c r="B1000">
        <v>132300</v>
      </c>
      <c r="C1000">
        <v>1</v>
      </c>
      <c r="D1000">
        <v>0</v>
      </c>
      <c r="E1000">
        <v>47</v>
      </c>
      <c r="F1000" t="str" cm="1">
        <f t="array" ref="F1000">_xlfn.IFS(Customer!F1770=1,"Divorced",Customer!G1770=1,"Married",Customer!H1770=1,"Single",Customer!I1770=1,"Together",Customer!J1770=1,"Window")</f>
        <v>Married</v>
      </c>
      <c r="G1000" t="str" cm="1">
        <f t="array" ref="G1000">_xlfn.IFS(Customer!K1770=1,"Basic",Customer!L1770=1,"Graduate",Customer!M1770=1,"Master",Customer!N1770=1,"PhD")</f>
        <v>Graduate</v>
      </c>
      <c r="H1000" t="s">
        <v>18</v>
      </c>
      <c r="I1000">
        <v>1</v>
      </c>
      <c r="J1000">
        <v>53</v>
      </c>
      <c r="K1000">
        <v>12</v>
      </c>
      <c r="L1000">
        <v>25</v>
      </c>
      <c r="M1000">
        <v>25</v>
      </c>
      <c r="N1000">
        <v>20</v>
      </c>
      <c r="O1000">
        <v>25</v>
      </c>
      <c r="P1000">
        <v>111</v>
      </c>
      <c r="Q1000">
        <v>1</v>
      </c>
      <c r="R1000">
        <v>1</v>
      </c>
      <c r="S1000">
        <v>0</v>
      </c>
      <c r="T1000">
        <v>3</v>
      </c>
      <c r="U1000">
        <v>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1">
        <v>43626</v>
      </c>
    </row>
    <row r="1001" spans="1:29" x14ac:dyDescent="0.3">
      <c r="A1001">
        <v>2000</v>
      </c>
      <c r="B1001">
        <v>120180</v>
      </c>
      <c r="C1001">
        <v>0</v>
      </c>
      <c r="D1001">
        <v>0</v>
      </c>
      <c r="E1001">
        <v>44</v>
      </c>
      <c r="F1001" t="str" cm="1">
        <f t="array" ref="F1001">_xlfn.IFS(Customer!F2089=1,"Divorced",Customer!G2089=1,"Married",Customer!H2089=1,"Single",Customer!I2089=1,"Together",Customer!J2089=1,"Window")</f>
        <v>Single</v>
      </c>
      <c r="G1001" t="str" cm="1">
        <f t="array" ref="G1001">_xlfn.IFS(Customer!K2089=1,"Basic",Customer!L2089=1,"Graduate",Customer!M2089=1,"Master",Customer!N2089=1,"PhD")</f>
        <v>Graduate</v>
      </c>
      <c r="H1001" t="s">
        <v>19</v>
      </c>
      <c r="I1001">
        <v>27</v>
      </c>
      <c r="J1001">
        <v>107</v>
      </c>
      <c r="K1001">
        <v>250</v>
      </c>
      <c r="L1001">
        <v>143</v>
      </c>
      <c r="M1001">
        <v>89</v>
      </c>
      <c r="N1001">
        <v>119</v>
      </c>
      <c r="O1001">
        <v>107</v>
      </c>
      <c r="P1001">
        <v>601</v>
      </c>
      <c r="Q1001">
        <v>1</v>
      </c>
      <c r="R1001">
        <v>2</v>
      </c>
      <c r="S1001">
        <v>1</v>
      </c>
      <c r="T1001">
        <v>4</v>
      </c>
      <c r="U1001">
        <v>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1">
        <v>43674</v>
      </c>
    </row>
    <row r="1002" spans="1:29" x14ac:dyDescent="0.3">
      <c r="A1002">
        <v>2001</v>
      </c>
      <c r="B1002">
        <v>134961</v>
      </c>
      <c r="C1002">
        <v>1</v>
      </c>
      <c r="D1002">
        <v>0</v>
      </c>
      <c r="E1002">
        <v>47</v>
      </c>
      <c r="F1002" t="str" cm="1">
        <f t="array" ref="F1002">_xlfn.IFS(Customer!F1673=1,"Divorced",Customer!G1673=1,"Married",Customer!H1673=1,"Single",Customer!I1673=1,"Together",Customer!J1673=1,"Window")</f>
        <v>Married</v>
      </c>
      <c r="G1002" t="str" cm="1">
        <f t="array" ref="G1002">_xlfn.IFS(Customer!K1673=1,"Basic",Customer!L1673=1,"Graduate",Customer!M1673=1,"Master",Customer!N1673=1,"PhD")</f>
        <v>Graduate</v>
      </c>
      <c r="H1002" t="s">
        <v>16</v>
      </c>
      <c r="I1002">
        <v>77</v>
      </c>
      <c r="J1002">
        <v>174</v>
      </c>
      <c r="K1002">
        <v>8</v>
      </c>
      <c r="L1002">
        <v>100</v>
      </c>
      <c r="M1002">
        <v>15</v>
      </c>
      <c r="N1002">
        <v>4</v>
      </c>
      <c r="O1002">
        <v>4</v>
      </c>
      <c r="P1002">
        <v>297</v>
      </c>
      <c r="Q1002">
        <v>3</v>
      </c>
      <c r="R1002">
        <v>3</v>
      </c>
      <c r="S1002">
        <v>1</v>
      </c>
      <c r="T1002">
        <v>3</v>
      </c>
      <c r="U1002">
        <v>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1">
        <v>44158</v>
      </c>
    </row>
    <row r="1003" spans="1:29" x14ac:dyDescent="0.3">
      <c r="A1003">
        <v>2002</v>
      </c>
      <c r="B1003">
        <v>128440</v>
      </c>
      <c r="C1003">
        <v>1</v>
      </c>
      <c r="D1003">
        <v>0</v>
      </c>
      <c r="E1003">
        <v>46</v>
      </c>
      <c r="F1003" t="str" cm="1">
        <f t="array" ref="F1003">_xlfn.IFS(Customer!F1885=1,"Divorced",Customer!G1885=1,"Married",Customer!H1885=1,"Single",Customer!I1885=1,"Together",Customer!J1885=1,"Window")</f>
        <v>Together</v>
      </c>
      <c r="G1003" t="str" cm="1">
        <f t="array" ref="G1003">_xlfn.IFS(Customer!K1885=1,"Basic",Customer!L1885=1,"Graduate",Customer!M1885=1,"Master",Customer!N1885=1,"PhD")</f>
        <v>PhD</v>
      </c>
      <c r="H1003" t="s">
        <v>20</v>
      </c>
      <c r="I1003">
        <v>87</v>
      </c>
      <c r="J1003">
        <v>172</v>
      </c>
      <c r="K1003">
        <v>5</v>
      </c>
      <c r="L1003">
        <v>108</v>
      </c>
      <c r="M1003">
        <v>0</v>
      </c>
      <c r="N1003">
        <v>0</v>
      </c>
      <c r="O1003">
        <v>0</v>
      </c>
      <c r="P1003">
        <v>285</v>
      </c>
      <c r="Q1003">
        <v>1</v>
      </c>
      <c r="R1003">
        <v>2</v>
      </c>
      <c r="S1003">
        <v>0</v>
      </c>
      <c r="T1003">
        <v>3</v>
      </c>
      <c r="U1003">
        <v>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1">
        <v>43811</v>
      </c>
    </row>
    <row r="1004" spans="1:29" x14ac:dyDescent="0.3">
      <c r="A1004">
        <v>2003</v>
      </c>
      <c r="B1004">
        <v>164504</v>
      </c>
      <c r="C1004">
        <v>1</v>
      </c>
      <c r="D1004">
        <v>2</v>
      </c>
      <c r="E1004">
        <v>67</v>
      </c>
      <c r="F1004" t="str" cm="1">
        <f t="array" ref="F1004">_xlfn.IFS(Customer!F689=1,"Divorced",Customer!G689=1,"Married",Customer!H689=1,"Single",Customer!I689=1,"Together",Customer!J689=1,"Window")</f>
        <v>Together</v>
      </c>
      <c r="G1004" t="str" cm="1">
        <f t="array" ref="G1004">_xlfn.IFS(Customer!K689=1,"Basic",Customer!L689=1,"Graduate",Customer!M689=1,"Master",Customer!N689=1,"PhD")</f>
        <v>PhD</v>
      </c>
      <c r="H1004" t="s">
        <v>15</v>
      </c>
      <c r="I1004">
        <v>81</v>
      </c>
      <c r="J1004">
        <v>2515</v>
      </c>
      <c r="K1004">
        <v>92</v>
      </c>
      <c r="L1004">
        <v>428</v>
      </c>
      <c r="M1004">
        <v>41</v>
      </c>
      <c r="N1004">
        <v>0</v>
      </c>
      <c r="O1004">
        <v>275</v>
      </c>
      <c r="P1004">
        <v>2800</v>
      </c>
      <c r="Q1004">
        <v>7</v>
      </c>
      <c r="R1004">
        <v>11</v>
      </c>
      <c r="S1004">
        <v>3</v>
      </c>
      <c r="T1004">
        <v>4</v>
      </c>
      <c r="U1004">
        <v>7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 s="1">
        <v>43686</v>
      </c>
    </row>
    <row r="1005" spans="1:29" x14ac:dyDescent="0.3">
      <c r="A1005">
        <v>2004</v>
      </c>
      <c r="B1005">
        <v>133564</v>
      </c>
      <c r="C1005">
        <v>0</v>
      </c>
      <c r="D1005">
        <v>1</v>
      </c>
      <c r="E1005">
        <v>54</v>
      </c>
      <c r="F1005" t="str" cm="1">
        <f t="array" ref="F1005">_xlfn.IFS(Customer!F1729=1,"Divorced",Customer!G1729=1,"Married",Customer!H1729=1,"Single",Customer!I1729=1,"Together",Customer!J1729=1,"Window")</f>
        <v>Together</v>
      </c>
      <c r="G1005" t="str" cm="1">
        <f t="array" ref="G1005">_xlfn.IFS(Customer!K1729=1,"Basic",Customer!L1729=1,"Graduate",Customer!M1729=1,"Master",Customer!N1729=1,"PhD")</f>
        <v>Master</v>
      </c>
      <c r="H1005" t="s">
        <v>17</v>
      </c>
      <c r="I1005">
        <v>51</v>
      </c>
      <c r="J1005">
        <v>243</v>
      </c>
      <c r="K1005">
        <v>0</v>
      </c>
      <c r="L1005">
        <v>12</v>
      </c>
      <c r="M1005">
        <v>0</v>
      </c>
      <c r="N1005">
        <v>0</v>
      </c>
      <c r="O1005">
        <v>28</v>
      </c>
      <c r="P1005">
        <v>227</v>
      </c>
      <c r="Q1005">
        <v>1</v>
      </c>
      <c r="R1005">
        <v>1</v>
      </c>
      <c r="S1005">
        <v>1</v>
      </c>
      <c r="T1005">
        <v>3</v>
      </c>
      <c r="U1005">
        <v>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1">
        <v>44163</v>
      </c>
    </row>
    <row r="1006" spans="1:29" x14ac:dyDescent="0.3">
      <c r="A1006">
        <v>2005</v>
      </c>
      <c r="B1006">
        <v>117345</v>
      </c>
      <c r="C1006">
        <v>1</v>
      </c>
      <c r="D1006">
        <v>0</v>
      </c>
      <c r="E1006">
        <v>42</v>
      </c>
      <c r="F1006" t="str" cm="1">
        <f t="array" ref="F1006">_xlfn.IFS(Customer!F2134=1,"Divorced",Customer!G2134=1,"Married",Customer!H2134=1,"Single",Customer!I2134=1,"Together",Customer!J2134=1,"Window")</f>
        <v>Married</v>
      </c>
      <c r="G1006" t="str" cm="1">
        <f t="array" ref="G1006">_xlfn.IFS(Customer!K2134=1,"Basic",Customer!L2134=1,"Graduate",Customer!M2134=1,"Master",Customer!N2134=1,"PhD")</f>
        <v>Graduate</v>
      </c>
      <c r="H1006" t="s">
        <v>18</v>
      </c>
      <c r="I1006">
        <v>79</v>
      </c>
      <c r="J1006">
        <v>27</v>
      </c>
      <c r="K1006">
        <v>61</v>
      </c>
      <c r="L1006">
        <v>108</v>
      </c>
      <c r="M1006">
        <v>115</v>
      </c>
      <c r="N1006">
        <v>0</v>
      </c>
      <c r="O1006">
        <v>81</v>
      </c>
      <c r="P1006">
        <v>230</v>
      </c>
      <c r="Q1006">
        <v>2</v>
      </c>
      <c r="R1006">
        <v>2</v>
      </c>
      <c r="S1006">
        <v>1</v>
      </c>
      <c r="T1006">
        <v>2</v>
      </c>
      <c r="U1006">
        <v>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1">
        <v>43565</v>
      </c>
    </row>
    <row r="1007" spans="1:29" x14ac:dyDescent="0.3">
      <c r="A1007">
        <v>2006</v>
      </c>
      <c r="B1007">
        <v>156320</v>
      </c>
      <c r="C1007">
        <v>0</v>
      </c>
      <c r="D1007">
        <v>1</v>
      </c>
      <c r="E1007">
        <v>53</v>
      </c>
      <c r="F1007" t="str" cm="1">
        <f t="array" ref="F1007">_xlfn.IFS(Customer!F959=1,"Divorced",Customer!G959=1,"Married",Customer!H959=1,"Single",Customer!I959=1,"Together",Customer!J959=1,"Window")</f>
        <v>Married</v>
      </c>
      <c r="G1007" t="str" cm="1">
        <f t="array" ref="G1007">_xlfn.IFS(Customer!K959=1,"Basic",Customer!L959=1,"Graduate",Customer!M959=1,"Master",Customer!N959=1,"PhD")</f>
        <v>PhD</v>
      </c>
      <c r="H1007" t="s">
        <v>19</v>
      </c>
      <c r="I1007">
        <v>11</v>
      </c>
      <c r="J1007">
        <v>558</v>
      </c>
      <c r="K1007">
        <v>147</v>
      </c>
      <c r="L1007">
        <v>477</v>
      </c>
      <c r="M1007">
        <v>322</v>
      </c>
      <c r="N1007">
        <v>214</v>
      </c>
      <c r="O1007">
        <v>230</v>
      </c>
      <c r="P1007">
        <v>1488</v>
      </c>
      <c r="Q1007">
        <v>3</v>
      </c>
      <c r="R1007">
        <v>5</v>
      </c>
      <c r="S1007">
        <v>4</v>
      </c>
      <c r="T1007">
        <v>9</v>
      </c>
      <c r="U1007">
        <v>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1">
        <v>43721</v>
      </c>
    </row>
    <row r="1008" spans="1:29" x14ac:dyDescent="0.3">
      <c r="A1008">
        <v>2007</v>
      </c>
      <c r="B1008">
        <v>128647</v>
      </c>
      <c r="C1008">
        <v>1</v>
      </c>
      <c r="D1008">
        <v>0</v>
      </c>
      <c r="E1008">
        <v>42</v>
      </c>
      <c r="F1008" t="str" cm="1">
        <f t="array" ref="F1008">_xlfn.IFS(Customer!F1878=1,"Divorced",Customer!G1878=1,"Married",Customer!H1878=1,"Single",Customer!I1878=1,"Together",Customer!J1878=1,"Window")</f>
        <v>Single</v>
      </c>
      <c r="G1008" t="str" cm="1">
        <f t="array" ref="G1008">_xlfn.IFS(Customer!K1878=1,"Basic",Customer!L1878=1,"Graduate",Customer!M1878=1,"Master",Customer!N1878=1,"PhD")</f>
        <v>Graduate</v>
      </c>
      <c r="H1008" t="s">
        <v>16</v>
      </c>
      <c r="I1008">
        <v>54</v>
      </c>
      <c r="J1008">
        <v>85</v>
      </c>
      <c r="K1008">
        <v>36</v>
      </c>
      <c r="L1008">
        <v>130</v>
      </c>
      <c r="M1008">
        <v>0</v>
      </c>
      <c r="N1008">
        <v>54</v>
      </c>
      <c r="O1008">
        <v>117</v>
      </c>
      <c r="P1008">
        <v>189</v>
      </c>
      <c r="Q1008">
        <v>1</v>
      </c>
      <c r="R1008">
        <v>2</v>
      </c>
      <c r="S1008">
        <v>2</v>
      </c>
      <c r="T1008">
        <v>2</v>
      </c>
      <c r="U1008">
        <v>7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 s="1">
        <v>43856</v>
      </c>
    </row>
    <row r="1009" spans="1:29" x14ac:dyDescent="0.3">
      <c r="A1009">
        <v>2008</v>
      </c>
      <c r="B1009">
        <v>115038</v>
      </c>
      <c r="C1009">
        <v>1</v>
      </c>
      <c r="D1009">
        <v>0</v>
      </c>
      <c r="E1009">
        <v>33</v>
      </c>
      <c r="F1009" t="str" cm="1">
        <f t="array" ref="F1009">_xlfn.IFS(Customer!F2166=1,"Divorced",Customer!G2166=1,"Married",Customer!H2166=1,"Single",Customer!I2166=1,"Together",Customer!J2166=1,"Window")</f>
        <v>Single</v>
      </c>
      <c r="G1009" t="str" cm="1">
        <f t="array" ref="G1009">_xlfn.IFS(Customer!K2166=1,"Basic",Customer!L2166=1,"Graduate",Customer!M2166=1,"Master",Customer!N2166=1,"PhD")</f>
        <v>Basic</v>
      </c>
      <c r="H1009" t="s">
        <v>20</v>
      </c>
      <c r="I1009">
        <v>93</v>
      </c>
      <c r="J1009">
        <v>31</v>
      </c>
      <c r="K1009">
        <v>61</v>
      </c>
      <c r="L1009">
        <v>84</v>
      </c>
      <c r="M1009">
        <v>145</v>
      </c>
      <c r="N1009">
        <v>92</v>
      </c>
      <c r="O1009">
        <v>199</v>
      </c>
      <c r="P1009">
        <v>214</v>
      </c>
      <c r="Q1009">
        <v>2</v>
      </c>
      <c r="R1009">
        <v>2</v>
      </c>
      <c r="S1009">
        <v>1</v>
      </c>
      <c r="T1009">
        <v>2</v>
      </c>
      <c r="U1009">
        <v>9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1">
        <v>43652</v>
      </c>
    </row>
    <row r="1010" spans="1:29" x14ac:dyDescent="0.3">
      <c r="A1010">
        <v>2009</v>
      </c>
      <c r="B1010">
        <v>132173</v>
      </c>
      <c r="C1010">
        <v>0</v>
      </c>
      <c r="D1010">
        <v>1</v>
      </c>
      <c r="E1010">
        <v>62</v>
      </c>
      <c r="F1010" t="str" cm="1">
        <f t="array" ref="F1010">_xlfn.IFS(Customer!F1773=1,"Divorced",Customer!G1773=1,"Married",Customer!H1773=1,"Single",Customer!I1773=1,"Together",Customer!J1773=1,"Window")</f>
        <v>Divorced</v>
      </c>
      <c r="G1010" t="str" cm="1">
        <f t="array" ref="G1010">_xlfn.IFS(Customer!K1773=1,"Basic",Customer!L1773=1,"Graduate",Customer!M1773=1,"Master",Customer!N1773=1,"PhD")</f>
        <v>PhD</v>
      </c>
      <c r="H1010" t="s">
        <v>15</v>
      </c>
      <c r="I1010">
        <v>0</v>
      </c>
      <c r="J1010">
        <v>74</v>
      </c>
      <c r="K1010">
        <v>0</v>
      </c>
      <c r="L1010">
        <v>8</v>
      </c>
      <c r="M1010">
        <v>0</v>
      </c>
      <c r="N1010">
        <v>0</v>
      </c>
      <c r="O1010">
        <v>8</v>
      </c>
      <c r="P1010">
        <v>74</v>
      </c>
      <c r="Q1010">
        <v>1</v>
      </c>
      <c r="R1010">
        <v>1</v>
      </c>
      <c r="S1010">
        <v>0</v>
      </c>
      <c r="T1010">
        <v>3</v>
      </c>
      <c r="U1010">
        <v>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1">
        <v>43836</v>
      </c>
    </row>
    <row r="1011" spans="1:29" x14ac:dyDescent="0.3">
      <c r="A1011">
        <v>2010</v>
      </c>
      <c r="B1011">
        <v>168316</v>
      </c>
      <c r="C1011">
        <v>0</v>
      </c>
      <c r="D1011">
        <v>1</v>
      </c>
      <c r="E1011">
        <v>56</v>
      </c>
      <c r="F1011" t="str" cm="1">
        <f t="array" ref="F1011">_xlfn.IFS(Customer!F554=1,"Divorced",Customer!G554=1,"Married",Customer!H554=1,"Single",Customer!I554=1,"Together",Customer!J554=1,"Window")</f>
        <v>Together</v>
      </c>
      <c r="G1011" t="e" cm="1">
        <f t="array" ref="G1011">_xlfn.IFS(Customer!K554=1,"Basic",Customer!L554=1,"Graduate",Customer!M554=1,"Master",Customer!N554=1,"PhD")</f>
        <v>#N/A</v>
      </c>
      <c r="H1011" t="s">
        <v>17</v>
      </c>
      <c r="I1011">
        <v>54</v>
      </c>
      <c r="J1011">
        <v>1986</v>
      </c>
      <c r="K1011">
        <v>197</v>
      </c>
      <c r="L1011">
        <v>397</v>
      </c>
      <c r="M1011">
        <v>296</v>
      </c>
      <c r="N1011">
        <v>27</v>
      </c>
      <c r="O1011">
        <v>81</v>
      </c>
      <c r="P1011">
        <v>2821</v>
      </c>
      <c r="Q1011">
        <v>5</v>
      </c>
      <c r="R1011">
        <v>10</v>
      </c>
      <c r="S1011">
        <v>7</v>
      </c>
      <c r="T1011">
        <v>10</v>
      </c>
      <c r="U1011">
        <v>6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s="1">
        <v>43566</v>
      </c>
    </row>
    <row r="1012" spans="1:29" x14ac:dyDescent="0.3">
      <c r="A1012">
        <v>2011</v>
      </c>
      <c r="B1012">
        <v>174538</v>
      </c>
      <c r="C1012">
        <v>0</v>
      </c>
      <c r="D1012">
        <v>0</v>
      </c>
      <c r="E1012">
        <v>49</v>
      </c>
      <c r="F1012" t="str" cm="1">
        <f t="array" ref="F1012">_xlfn.IFS(Customer!F362=1,"Divorced",Customer!G362=1,"Married",Customer!H362=1,"Single",Customer!I362=1,"Together",Customer!J362=1,"Window")</f>
        <v>Together</v>
      </c>
      <c r="G1012" t="str" cm="1">
        <f t="array" ref="G1012">_xlfn.IFS(Customer!K362=1,"Basic",Customer!L362=1,"Graduate",Customer!M362=1,"Master",Customer!N362=1,"PhD")</f>
        <v>Graduate</v>
      </c>
      <c r="H1012" t="s">
        <v>18</v>
      </c>
      <c r="I1012">
        <v>21</v>
      </c>
      <c r="J1012">
        <v>890</v>
      </c>
      <c r="K1012">
        <v>229</v>
      </c>
      <c r="L1012">
        <v>1716</v>
      </c>
      <c r="M1012">
        <v>258</v>
      </c>
      <c r="N1012">
        <v>262</v>
      </c>
      <c r="O1012">
        <v>66</v>
      </c>
      <c r="P1012">
        <v>3290</v>
      </c>
      <c r="Q1012">
        <v>1</v>
      </c>
      <c r="R1012">
        <v>8</v>
      </c>
      <c r="S1012">
        <v>8</v>
      </c>
      <c r="T1012">
        <v>5</v>
      </c>
      <c r="U1012">
        <v>3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 s="1">
        <v>43803</v>
      </c>
    </row>
    <row r="1013" spans="1:29" x14ac:dyDescent="0.3">
      <c r="A1013">
        <v>2012</v>
      </c>
      <c r="B1013">
        <v>191700</v>
      </c>
      <c r="C1013">
        <v>0</v>
      </c>
      <c r="D1013">
        <v>0</v>
      </c>
      <c r="E1013">
        <v>49</v>
      </c>
      <c r="F1013" t="str" cm="1">
        <f t="array" ref="F1013">_xlfn.IFS(Customer!F32=1,"Divorced",Customer!G32=1,"Married",Customer!H32=1,"Single",Customer!I32=1,"Together",Customer!J32=1,"Window")</f>
        <v>Single</v>
      </c>
      <c r="G1013" t="str" cm="1">
        <f t="array" ref="G1013">_xlfn.IFS(Customer!K32=1,"Basic",Customer!L32=1,"Graduate",Customer!M32=1,"Master",Customer!N32=1,"PhD")</f>
        <v>Graduate</v>
      </c>
      <c r="H1013" t="s">
        <v>19</v>
      </c>
      <c r="I1013">
        <v>58</v>
      </c>
      <c r="J1013">
        <v>1204</v>
      </c>
      <c r="K1013">
        <v>360</v>
      </c>
      <c r="L1013">
        <v>2009</v>
      </c>
      <c r="M1013">
        <v>261</v>
      </c>
      <c r="N1013">
        <v>240</v>
      </c>
      <c r="O1013">
        <v>40</v>
      </c>
      <c r="P1013">
        <v>4035</v>
      </c>
      <c r="Q1013">
        <v>1</v>
      </c>
      <c r="R1013">
        <v>8</v>
      </c>
      <c r="S1013">
        <v>6</v>
      </c>
      <c r="T1013">
        <v>5</v>
      </c>
      <c r="U1013">
        <v>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 s="1">
        <v>43640</v>
      </c>
    </row>
    <row r="1014" spans="1:29" x14ac:dyDescent="0.3">
      <c r="A1014">
        <v>2013</v>
      </c>
      <c r="B1014">
        <v>168695</v>
      </c>
      <c r="C1014">
        <v>0</v>
      </c>
      <c r="D1014">
        <v>0</v>
      </c>
      <c r="E1014">
        <v>51</v>
      </c>
      <c r="F1014" t="str" cm="1">
        <f t="array" ref="F1014">_xlfn.IFS(Customer!F540=1,"Divorced",Customer!G540=1,"Married",Customer!H540=1,"Single",Customer!I540=1,"Together",Customer!J540=1,"Window")</f>
        <v>Together</v>
      </c>
      <c r="G1014" t="str" cm="1">
        <f t="array" ref="G1014">_xlfn.IFS(Customer!K540=1,"Basic",Customer!L540=1,"Graduate",Customer!M540=1,"Master",Customer!N540=1,"PhD")</f>
        <v>Graduate</v>
      </c>
      <c r="H1014" t="s">
        <v>16</v>
      </c>
      <c r="I1014">
        <v>3</v>
      </c>
      <c r="J1014">
        <v>1125</v>
      </c>
      <c r="K1014">
        <v>199</v>
      </c>
      <c r="L1014">
        <v>874</v>
      </c>
      <c r="M1014">
        <v>260</v>
      </c>
      <c r="N1014">
        <v>123</v>
      </c>
      <c r="O1014">
        <v>98</v>
      </c>
      <c r="P1014">
        <v>2483</v>
      </c>
      <c r="Q1014">
        <v>1</v>
      </c>
      <c r="R1014">
        <v>4</v>
      </c>
      <c r="S1014">
        <v>4</v>
      </c>
      <c r="T1014">
        <v>7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">
        <v>44164</v>
      </c>
    </row>
    <row r="1015" spans="1:29" x14ac:dyDescent="0.3">
      <c r="A1015">
        <v>2014</v>
      </c>
      <c r="B1015">
        <v>131056</v>
      </c>
      <c r="C1015">
        <v>1</v>
      </c>
      <c r="D1015">
        <v>0</v>
      </c>
      <c r="E1015">
        <v>43</v>
      </c>
      <c r="F1015" t="str" cm="1">
        <f t="array" ref="F1015">_xlfn.IFS(Customer!F1807=1,"Divorced",Customer!G1807=1,"Married",Customer!H1807=1,"Single",Customer!I1807=1,"Together",Customer!J1807=1,"Window")</f>
        <v>Married</v>
      </c>
      <c r="G1015" t="e" cm="1">
        <f t="array" ref="G1015">_xlfn.IFS(Customer!K1807=1,"Basic",Customer!L1807=1,"Graduate",Customer!M1807=1,"Master",Customer!N1807=1,"PhD")</f>
        <v>#N/A</v>
      </c>
      <c r="H1015" t="s">
        <v>20</v>
      </c>
      <c r="I1015">
        <v>99</v>
      </c>
      <c r="J1015">
        <v>21</v>
      </c>
      <c r="K1015">
        <v>42</v>
      </c>
      <c r="L1015">
        <v>55</v>
      </c>
      <c r="M1015">
        <v>13</v>
      </c>
      <c r="N1015">
        <v>34</v>
      </c>
      <c r="O1015">
        <v>68</v>
      </c>
      <c r="P1015">
        <v>97</v>
      </c>
      <c r="Q1015">
        <v>1</v>
      </c>
      <c r="R1015">
        <v>1</v>
      </c>
      <c r="S1015">
        <v>0</v>
      </c>
      <c r="T1015">
        <v>3</v>
      </c>
      <c r="U1015">
        <v>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1">
        <v>43645</v>
      </c>
    </row>
    <row r="1016" spans="1:29" x14ac:dyDescent="0.3">
      <c r="A1016">
        <v>2015</v>
      </c>
      <c r="B1016">
        <v>179593</v>
      </c>
      <c r="C1016">
        <v>0</v>
      </c>
      <c r="D1016">
        <v>0</v>
      </c>
      <c r="E1016">
        <v>47</v>
      </c>
      <c r="F1016" t="str" cm="1">
        <f t="array" ref="F1016">_xlfn.IFS(Customer!F224=1,"Divorced",Customer!G224=1,"Married",Customer!H224=1,"Single",Customer!I224=1,"Together",Customer!J224=1,"Window")</f>
        <v>Married</v>
      </c>
      <c r="G1016" t="str" cm="1">
        <f t="array" ref="G1016">_xlfn.IFS(Customer!K224=1,"Basic",Customer!L224=1,"Graduate",Customer!M224=1,"Master",Customer!N224=1,"PhD")</f>
        <v>Graduate</v>
      </c>
      <c r="H1016" t="s">
        <v>15</v>
      </c>
      <c r="I1016">
        <v>70</v>
      </c>
      <c r="J1016">
        <v>790</v>
      </c>
      <c r="K1016">
        <v>135</v>
      </c>
      <c r="L1016">
        <v>1282</v>
      </c>
      <c r="M1016">
        <v>248</v>
      </c>
      <c r="N1016">
        <v>300</v>
      </c>
      <c r="O1016">
        <v>327</v>
      </c>
      <c r="P1016">
        <v>2428</v>
      </c>
      <c r="Q1016">
        <v>1</v>
      </c>
      <c r="R1016">
        <v>5</v>
      </c>
      <c r="S1016">
        <v>6</v>
      </c>
      <c r="T1016">
        <v>7</v>
      </c>
      <c r="U1016">
        <v>2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 s="1">
        <v>44120</v>
      </c>
    </row>
    <row r="1017" spans="1:29" x14ac:dyDescent="0.3">
      <c r="A1017">
        <v>2016</v>
      </c>
      <c r="B1017">
        <v>128071</v>
      </c>
      <c r="C1017">
        <v>0</v>
      </c>
      <c r="D1017">
        <v>0</v>
      </c>
      <c r="E1017">
        <v>40</v>
      </c>
      <c r="F1017" t="str" cm="1">
        <f t="array" ref="F1017">_xlfn.IFS(Customer!F1898=1,"Divorced",Customer!G1898=1,"Married",Customer!H1898=1,"Single",Customer!I1898=1,"Together",Customer!J1898=1,"Window")</f>
        <v>Single</v>
      </c>
      <c r="G1017" t="str" cm="1">
        <f t="array" ref="G1017">_xlfn.IFS(Customer!K1898=1,"Basic",Customer!L1898=1,"Graduate",Customer!M1898=1,"Master",Customer!N1898=1,"PhD")</f>
        <v>Graduate</v>
      </c>
      <c r="H1017" t="s">
        <v>17</v>
      </c>
      <c r="I1017">
        <v>65</v>
      </c>
      <c r="J1017">
        <v>178</v>
      </c>
      <c r="K1017">
        <v>151</v>
      </c>
      <c r="L1017">
        <v>593</v>
      </c>
      <c r="M1017">
        <v>187</v>
      </c>
      <c r="N1017">
        <v>119</v>
      </c>
      <c r="O1017">
        <v>201</v>
      </c>
      <c r="P1017">
        <v>1027</v>
      </c>
      <c r="Q1017">
        <v>2</v>
      </c>
      <c r="R1017">
        <v>5</v>
      </c>
      <c r="S1017">
        <v>1</v>
      </c>
      <c r="T1017">
        <v>5</v>
      </c>
      <c r="U1017">
        <v>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s="1">
        <v>43499</v>
      </c>
    </row>
    <row r="1018" spans="1:29" x14ac:dyDescent="0.3">
      <c r="A1018">
        <v>2017</v>
      </c>
      <c r="B1018">
        <v>137334</v>
      </c>
      <c r="C1018">
        <v>1</v>
      </c>
      <c r="D1018">
        <v>1</v>
      </c>
      <c r="E1018">
        <v>62</v>
      </c>
      <c r="F1018" t="str" cm="1">
        <f t="array" ref="F1018">_xlfn.IFS(Customer!F1585=1,"Divorced",Customer!G1585=1,"Married",Customer!H1585=1,"Single",Customer!I1585=1,"Together",Customer!J1585=1,"Window")</f>
        <v>Together</v>
      </c>
      <c r="G1018" t="str" cm="1">
        <f t="array" ref="G1018">_xlfn.IFS(Customer!K1585=1,"Basic",Customer!L1585=1,"Graduate",Customer!M1585=1,"Master",Customer!N1585=1,"PhD")</f>
        <v>PhD</v>
      </c>
      <c r="H1018" t="s">
        <v>18</v>
      </c>
      <c r="I1018">
        <v>44</v>
      </c>
      <c r="J1018">
        <v>96</v>
      </c>
      <c r="K1018">
        <v>4</v>
      </c>
      <c r="L1018">
        <v>59</v>
      </c>
      <c r="M1018">
        <v>7</v>
      </c>
      <c r="N1018">
        <v>7</v>
      </c>
      <c r="O1018">
        <v>55</v>
      </c>
      <c r="P1018">
        <v>118</v>
      </c>
      <c r="Q1018">
        <v>4</v>
      </c>
      <c r="R1018">
        <v>3</v>
      </c>
      <c r="S1018">
        <v>0</v>
      </c>
      <c r="T1018">
        <v>4</v>
      </c>
      <c r="U1018">
        <v>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1">
        <v>44045</v>
      </c>
    </row>
    <row r="1019" spans="1:29" x14ac:dyDescent="0.3">
      <c r="A1019">
        <v>2018</v>
      </c>
      <c r="B1019">
        <v>146423</v>
      </c>
      <c r="C1019">
        <v>1</v>
      </c>
      <c r="D1019">
        <v>1</v>
      </c>
      <c r="E1019">
        <v>48</v>
      </c>
      <c r="F1019" t="str" cm="1">
        <f t="array" ref="F1019">_xlfn.IFS(Customer!F1269=1,"Divorced",Customer!G1269=1,"Married",Customer!H1269=1,"Single",Customer!I1269=1,"Together",Customer!J1269=1,"Window")</f>
        <v>Single</v>
      </c>
      <c r="G1019" t="str" cm="1">
        <f t="array" ref="G1019">_xlfn.IFS(Customer!K1269=1,"Basic",Customer!L1269=1,"Graduate",Customer!M1269=1,"Master",Customer!N1269=1,"PhD")</f>
        <v>Master</v>
      </c>
      <c r="H1019" t="s">
        <v>19</v>
      </c>
      <c r="I1019">
        <v>6</v>
      </c>
      <c r="J1019">
        <v>214</v>
      </c>
      <c r="K1019">
        <v>0</v>
      </c>
      <c r="L1019">
        <v>50</v>
      </c>
      <c r="M1019">
        <v>0</v>
      </c>
      <c r="N1019">
        <v>0</v>
      </c>
      <c r="O1019">
        <v>25</v>
      </c>
      <c r="P1019">
        <v>240</v>
      </c>
      <c r="Q1019">
        <v>3</v>
      </c>
      <c r="R1019">
        <v>2</v>
      </c>
      <c r="S1019">
        <v>0</v>
      </c>
      <c r="T1019">
        <v>4</v>
      </c>
      <c r="U1019">
        <v>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s="1">
        <v>43884</v>
      </c>
    </row>
    <row r="1020" spans="1:29" x14ac:dyDescent="0.3">
      <c r="A1020">
        <v>2019</v>
      </c>
      <c r="B1020">
        <v>137126</v>
      </c>
      <c r="C1020">
        <v>1</v>
      </c>
      <c r="D1020">
        <v>0</v>
      </c>
      <c r="E1020">
        <v>49</v>
      </c>
      <c r="F1020" t="str" cm="1">
        <f t="array" ref="F1020">_xlfn.IFS(Customer!F1593=1,"Divorced",Customer!G1593=1,"Married",Customer!H1593=1,"Single",Customer!I1593=1,"Together",Customer!J1593=1,"Window")</f>
        <v>Married</v>
      </c>
      <c r="G1020" t="str" cm="1">
        <f t="array" ref="G1020">_xlfn.IFS(Customer!K1593=1,"Basic",Customer!L1593=1,"Graduate",Customer!M1593=1,"Master",Customer!N1593=1,"PhD")</f>
        <v>PhD</v>
      </c>
      <c r="H1020" t="s">
        <v>16</v>
      </c>
      <c r="I1020">
        <v>9</v>
      </c>
      <c r="J1020">
        <v>166</v>
      </c>
      <c r="K1020">
        <v>11</v>
      </c>
      <c r="L1020">
        <v>33</v>
      </c>
      <c r="M1020">
        <v>15</v>
      </c>
      <c r="N1020">
        <v>15</v>
      </c>
      <c r="O1020">
        <v>26</v>
      </c>
      <c r="P1020">
        <v>214</v>
      </c>
      <c r="Q1020">
        <v>1</v>
      </c>
      <c r="R1020">
        <v>1</v>
      </c>
      <c r="S1020">
        <v>2</v>
      </c>
      <c r="T1020">
        <v>2</v>
      </c>
      <c r="U1020">
        <v>6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 s="1">
        <v>44077</v>
      </c>
    </row>
    <row r="1021" spans="1:29" x14ac:dyDescent="0.3">
      <c r="A1021">
        <v>2020</v>
      </c>
      <c r="B1021">
        <v>147703</v>
      </c>
      <c r="C1021">
        <v>0</v>
      </c>
      <c r="D1021">
        <v>1</v>
      </c>
      <c r="E1021">
        <v>67</v>
      </c>
      <c r="F1021" t="str" cm="1">
        <f t="array" ref="F1021">_xlfn.IFS(Customer!F1231=1,"Divorced",Customer!G1231=1,"Married",Customer!H1231=1,"Single",Customer!I1231=1,"Together",Customer!J1231=1,"Window")</f>
        <v>Married</v>
      </c>
      <c r="G1021" t="str" cm="1">
        <f t="array" ref="G1021">_xlfn.IFS(Customer!K1231=1,"Basic",Customer!L1231=1,"Graduate",Customer!M1231=1,"Master",Customer!N1231=1,"PhD")</f>
        <v>Graduate</v>
      </c>
      <c r="H1021" t="s">
        <v>20</v>
      </c>
      <c r="I1021">
        <v>95</v>
      </c>
      <c r="J1021">
        <v>1112</v>
      </c>
      <c r="K1021">
        <v>0</v>
      </c>
      <c r="L1021">
        <v>415</v>
      </c>
      <c r="M1021">
        <v>40</v>
      </c>
      <c r="N1021">
        <v>81</v>
      </c>
      <c r="O1021">
        <v>381</v>
      </c>
      <c r="P1021">
        <v>1266</v>
      </c>
      <c r="Q1021">
        <v>4</v>
      </c>
      <c r="R1021">
        <v>6</v>
      </c>
      <c r="S1021">
        <v>3</v>
      </c>
      <c r="T1021">
        <v>8</v>
      </c>
      <c r="U1021">
        <v>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s="1">
        <v>43772</v>
      </c>
    </row>
    <row r="1022" spans="1:29" x14ac:dyDescent="0.3">
      <c r="A1022">
        <v>2021</v>
      </c>
      <c r="B1022">
        <v>161180</v>
      </c>
      <c r="C1022">
        <v>0</v>
      </c>
      <c r="D1022">
        <v>1</v>
      </c>
      <c r="E1022">
        <v>61</v>
      </c>
      <c r="F1022" t="str" cm="1">
        <f t="array" ref="F1022">_xlfn.IFS(Customer!F809=1,"Divorced",Customer!G809=1,"Married",Customer!H809=1,"Single",Customer!I809=1,"Together",Customer!J809=1,"Window")</f>
        <v>Married</v>
      </c>
      <c r="G1022" t="str" cm="1">
        <f t="array" ref="G1022">_xlfn.IFS(Customer!K809=1,"Basic",Customer!L809=1,"Graduate",Customer!M809=1,"Master",Customer!N809=1,"PhD")</f>
        <v>Graduate</v>
      </c>
      <c r="H1022" t="s">
        <v>15</v>
      </c>
      <c r="I1022">
        <v>70</v>
      </c>
      <c r="J1022">
        <v>1062</v>
      </c>
      <c r="K1022">
        <v>63</v>
      </c>
      <c r="L1022">
        <v>76</v>
      </c>
      <c r="M1022">
        <v>16</v>
      </c>
      <c r="N1022">
        <v>63</v>
      </c>
      <c r="O1022">
        <v>574</v>
      </c>
      <c r="P1022">
        <v>706</v>
      </c>
      <c r="Q1022">
        <v>2</v>
      </c>
      <c r="R1022">
        <v>5</v>
      </c>
      <c r="S1022">
        <v>5</v>
      </c>
      <c r="T1022">
        <v>6</v>
      </c>
      <c r="U1022">
        <v>3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">
        <v>44101</v>
      </c>
    </row>
    <row r="1023" spans="1:29" x14ac:dyDescent="0.3">
      <c r="A1023">
        <v>2022</v>
      </c>
      <c r="B1023">
        <v>138998</v>
      </c>
      <c r="C1023">
        <v>1</v>
      </c>
      <c r="D1023">
        <v>1</v>
      </c>
      <c r="E1023">
        <v>66</v>
      </c>
      <c r="F1023" t="str" cm="1">
        <f t="array" ref="F1023">_xlfn.IFS(Customer!F1514=1,"Divorced",Customer!G1514=1,"Married",Customer!H1514=1,"Single",Customer!I1514=1,"Together",Customer!J1514=1,"Window")</f>
        <v>Married</v>
      </c>
      <c r="G1023" t="str" cm="1">
        <f t="array" ref="G1023">_xlfn.IFS(Customer!K1514=1,"Basic",Customer!L1514=1,"Graduate",Customer!M1514=1,"Master",Customer!N1514=1,"PhD")</f>
        <v>Graduate</v>
      </c>
      <c r="H1023" t="s">
        <v>17</v>
      </c>
      <c r="I1023">
        <v>92</v>
      </c>
      <c r="J1023">
        <v>121</v>
      </c>
      <c r="K1023">
        <v>4</v>
      </c>
      <c r="L1023">
        <v>50</v>
      </c>
      <c r="M1023">
        <v>0</v>
      </c>
      <c r="N1023">
        <v>0</v>
      </c>
      <c r="O1023">
        <v>18</v>
      </c>
      <c r="P1023">
        <v>157</v>
      </c>
      <c r="Q1023">
        <v>3</v>
      </c>
      <c r="R1023">
        <v>2</v>
      </c>
      <c r="S1023">
        <v>0</v>
      </c>
      <c r="T1023">
        <v>3</v>
      </c>
      <c r="U1023">
        <v>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 s="1">
        <v>43565</v>
      </c>
    </row>
    <row r="1024" spans="1:29" x14ac:dyDescent="0.3">
      <c r="A1024">
        <v>2023</v>
      </c>
      <c r="B1024">
        <v>108028</v>
      </c>
      <c r="C1024">
        <v>0</v>
      </c>
      <c r="D1024">
        <v>0</v>
      </c>
      <c r="E1024">
        <v>29</v>
      </c>
      <c r="F1024" t="str" cm="1">
        <f t="array" ref="F1024">_xlfn.IFS(Customer!F2196=1,"Divorced",Customer!G2196=1,"Married",Customer!H2196=1,"Single",Customer!I2196=1,"Together",Customer!J2196=1,"Window")</f>
        <v>Single</v>
      </c>
      <c r="G1024" t="str" cm="1">
        <f t="array" ref="G1024">_xlfn.IFS(Customer!K2196=1,"Basic",Customer!L2196=1,"Graduate",Customer!M2196=1,"Master",Customer!N2196=1,"PhD")</f>
        <v>Graduate</v>
      </c>
      <c r="H1024" t="s">
        <v>18</v>
      </c>
      <c r="I1024">
        <v>62</v>
      </c>
      <c r="J1024">
        <v>982</v>
      </c>
      <c r="K1024">
        <v>242</v>
      </c>
      <c r="L1024">
        <v>888</v>
      </c>
      <c r="M1024">
        <v>94</v>
      </c>
      <c r="N1024">
        <v>161</v>
      </c>
      <c r="O1024">
        <v>27</v>
      </c>
      <c r="P1024">
        <v>2341</v>
      </c>
      <c r="Q1024">
        <v>15</v>
      </c>
      <c r="R1024">
        <v>0</v>
      </c>
      <c r="S1024">
        <v>1</v>
      </c>
      <c r="T1024">
        <v>0</v>
      </c>
      <c r="U1024">
        <v>19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1">
        <v>43519</v>
      </c>
    </row>
    <row r="1025" spans="1:29" x14ac:dyDescent="0.3">
      <c r="A1025">
        <v>2024</v>
      </c>
      <c r="B1025">
        <v>176081</v>
      </c>
      <c r="C1025">
        <v>0</v>
      </c>
      <c r="D1025">
        <v>0</v>
      </c>
      <c r="E1025">
        <v>58</v>
      </c>
      <c r="F1025" t="str" cm="1">
        <f t="array" ref="F1025">_xlfn.IFS(Customer!F311=1,"Divorced",Customer!G311=1,"Married",Customer!H311=1,"Single",Customer!I311=1,"Together",Customer!J311=1,"Window")</f>
        <v>Together</v>
      </c>
      <c r="G1025" t="str" cm="1">
        <f t="array" ref="G1025">_xlfn.IFS(Customer!K311=1,"Basic",Customer!L311=1,"Graduate",Customer!M311=1,"Master",Customer!N311=1,"PhD")</f>
        <v>Graduate</v>
      </c>
      <c r="H1025" t="s">
        <v>19</v>
      </c>
      <c r="I1025">
        <v>85</v>
      </c>
      <c r="J1025">
        <v>676</v>
      </c>
      <c r="K1025">
        <v>69</v>
      </c>
      <c r="L1025">
        <v>960</v>
      </c>
      <c r="M1025">
        <v>146</v>
      </c>
      <c r="N1025">
        <v>76</v>
      </c>
      <c r="O1025">
        <v>463</v>
      </c>
      <c r="P1025">
        <v>1465</v>
      </c>
      <c r="Q1025">
        <v>1</v>
      </c>
      <c r="R1025">
        <v>4</v>
      </c>
      <c r="S1025">
        <v>5</v>
      </c>
      <c r="T1025">
        <v>4</v>
      </c>
      <c r="U1025">
        <v>2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 s="1">
        <v>44131</v>
      </c>
    </row>
    <row r="1026" spans="1:29" x14ac:dyDescent="0.3">
      <c r="A1026">
        <v>2025</v>
      </c>
      <c r="B1026">
        <v>134728</v>
      </c>
      <c r="C1026">
        <v>1</v>
      </c>
      <c r="D1026">
        <v>0</v>
      </c>
      <c r="E1026">
        <v>34</v>
      </c>
      <c r="F1026" t="str" cm="1">
        <f t="array" ref="F1026">_xlfn.IFS(Customer!F1683=1,"Divorced",Customer!G1683=1,"Married",Customer!H1683=1,"Single",Customer!I1683=1,"Together",Customer!J1683=1,"Window")</f>
        <v>Together</v>
      </c>
      <c r="G1026" t="str" cm="1">
        <f t="array" ref="G1026">_xlfn.IFS(Customer!K1683=1,"Basic",Customer!L1683=1,"Graduate",Customer!M1683=1,"Master",Customer!N1683=1,"PhD")</f>
        <v>Graduate</v>
      </c>
      <c r="H1026" t="s">
        <v>16</v>
      </c>
      <c r="I1026">
        <v>2</v>
      </c>
      <c r="J1026">
        <v>54</v>
      </c>
      <c r="K1026">
        <v>0</v>
      </c>
      <c r="L1026">
        <v>62</v>
      </c>
      <c r="M1026">
        <v>0</v>
      </c>
      <c r="N1026">
        <v>0</v>
      </c>
      <c r="O1026">
        <v>23</v>
      </c>
      <c r="P1026">
        <v>93</v>
      </c>
      <c r="Q1026">
        <v>1</v>
      </c>
      <c r="R1026">
        <v>1</v>
      </c>
      <c r="S1026">
        <v>1</v>
      </c>
      <c r="T1026">
        <v>2</v>
      </c>
      <c r="U1026">
        <v>6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 s="1">
        <v>43834</v>
      </c>
    </row>
    <row r="1027" spans="1:29" x14ac:dyDescent="0.3">
      <c r="A1027">
        <v>2026</v>
      </c>
      <c r="B1027">
        <v>133168</v>
      </c>
      <c r="C1027">
        <v>0</v>
      </c>
      <c r="D1027">
        <v>1</v>
      </c>
      <c r="E1027">
        <v>55</v>
      </c>
      <c r="F1027" t="str" cm="1">
        <f t="array" ref="F1027">_xlfn.IFS(Customer!F1750=1,"Divorced",Customer!G1750=1,"Married",Customer!H1750=1,"Single",Customer!I1750=1,"Together",Customer!J1750=1,"Window")</f>
        <v>Single</v>
      </c>
      <c r="G1027" t="str" cm="1">
        <f t="array" ref="G1027">_xlfn.IFS(Customer!K1750=1,"Basic",Customer!L1750=1,"Graduate",Customer!M1750=1,"Master",Customer!N1750=1,"PhD")</f>
        <v>Master</v>
      </c>
      <c r="H1027" t="s">
        <v>20</v>
      </c>
      <c r="I1027">
        <v>0</v>
      </c>
      <c r="J1027">
        <v>321</v>
      </c>
      <c r="K1027">
        <v>4</v>
      </c>
      <c r="L1027">
        <v>149</v>
      </c>
      <c r="M1027">
        <v>0</v>
      </c>
      <c r="N1027">
        <v>4</v>
      </c>
      <c r="O1027">
        <v>12</v>
      </c>
      <c r="P1027">
        <v>466</v>
      </c>
      <c r="Q1027">
        <v>3</v>
      </c>
      <c r="R1027">
        <v>2</v>
      </c>
      <c r="S1027">
        <v>1</v>
      </c>
      <c r="T1027">
        <v>4</v>
      </c>
      <c r="U1027">
        <v>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s="1">
        <v>43544</v>
      </c>
    </row>
    <row r="1028" spans="1:29" x14ac:dyDescent="0.3">
      <c r="A1028">
        <v>2027</v>
      </c>
      <c r="B1028">
        <v>133585</v>
      </c>
      <c r="C1028">
        <v>0</v>
      </c>
      <c r="D1028">
        <v>1</v>
      </c>
      <c r="E1028">
        <v>54</v>
      </c>
      <c r="F1028" t="str" cm="1">
        <f t="array" ref="F1028">_xlfn.IFS(Customer!F1726=1,"Divorced",Customer!G1726=1,"Married",Customer!H1726=1,"Single",Customer!I1726=1,"Together",Customer!J1726=1,"Window")</f>
        <v>Married</v>
      </c>
      <c r="G1028" t="str" cm="1">
        <f t="array" ref="G1028">_xlfn.IFS(Customer!K1726=1,"Basic",Customer!L1726=1,"Graduate",Customer!M1726=1,"Master",Customer!N1726=1,"PhD")</f>
        <v>Master</v>
      </c>
      <c r="H1028" t="s">
        <v>15</v>
      </c>
      <c r="I1028">
        <v>91</v>
      </c>
      <c r="J1028">
        <v>119</v>
      </c>
      <c r="K1028">
        <v>44</v>
      </c>
      <c r="L1028">
        <v>131</v>
      </c>
      <c r="M1028">
        <v>52</v>
      </c>
      <c r="N1028">
        <v>24</v>
      </c>
      <c r="O1028">
        <v>115</v>
      </c>
      <c r="P1028">
        <v>255</v>
      </c>
      <c r="Q1028">
        <v>1</v>
      </c>
      <c r="R1028">
        <v>2</v>
      </c>
      <c r="S1028">
        <v>0</v>
      </c>
      <c r="T1028">
        <v>4</v>
      </c>
      <c r="U1028">
        <v>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s="1">
        <v>43891</v>
      </c>
    </row>
    <row r="1029" spans="1:29" x14ac:dyDescent="0.3">
      <c r="A1029">
        <v>2028</v>
      </c>
      <c r="B1029">
        <v>177037</v>
      </c>
      <c r="C1029">
        <v>0</v>
      </c>
      <c r="D1029">
        <v>1</v>
      </c>
      <c r="E1029">
        <v>60</v>
      </c>
      <c r="F1029" t="str" cm="1">
        <f t="array" ref="F1029">_xlfn.IFS(Customer!F291=1,"Divorced",Customer!G291=1,"Married",Customer!H291=1,"Single",Customer!I291=1,"Together",Customer!J291=1,"Window")</f>
        <v>Married</v>
      </c>
      <c r="G1029" t="str" cm="1">
        <f t="array" ref="G1029">_xlfn.IFS(Customer!K291=1,"Basic",Customer!L291=1,"Graduate",Customer!M291=1,"Master",Customer!N291=1,"PhD")</f>
        <v>PhD</v>
      </c>
      <c r="H1029" t="s">
        <v>17</v>
      </c>
      <c r="I1029">
        <v>3</v>
      </c>
      <c r="J1029">
        <v>1064</v>
      </c>
      <c r="K1029">
        <v>221</v>
      </c>
      <c r="L1029">
        <v>765</v>
      </c>
      <c r="M1029">
        <v>386</v>
      </c>
      <c r="N1029">
        <v>122</v>
      </c>
      <c r="O1029">
        <v>23</v>
      </c>
      <c r="P1029">
        <v>2535</v>
      </c>
      <c r="Q1029">
        <v>1</v>
      </c>
      <c r="R1029">
        <v>7</v>
      </c>
      <c r="S1029">
        <v>7</v>
      </c>
      <c r="T1029">
        <v>12</v>
      </c>
      <c r="U1029">
        <v>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s="1">
        <v>43909</v>
      </c>
    </row>
    <row r="1030" spans="1:29" x14ac:dyDescent="0.3">
      <c r="A1030">
        <v>2029</v>
      </c>
      <c r="B1030">
        <v>135196</v>
      </c>
      <c r="C1030">
        <v>1</v>
      </c>
      <c r="D1030">
        <v>0</v>
      </c>
      <c r="E1030">
        <v>36</v>
      </c>
      <c r="F1030" t="str" cm="1">
        <f t="array" ref="F1030">_xlfn.IFS(Customer!F1667=1,"Divorced",Customer!G1667=1,"Married",Customer!H1667=1,"Single",Customer!I1667=1,"Together",Customer!J1667=1,"Window")</f>
        <v>Together</v>
      </c>
      <c r="G1030" t="str" cm="1">
        <f t="array" ref="G1030">_xlfn.IFS(Customer!K1667=1,"Basic",Customer!L1667=1,"Graduate",Customer!M1667=1,"Master",Customer!N1667=1,"PhD")</f>
        <v>Graduate</v>
      </c>
      <c r="H1030" t="s">
        <v>18</v>
      </c>
      <c r="I1030">
        <v>68</v>
      </c>
      <c r="J1030">
        <v>288</v>
      </c>
      <c r="K1030">
        <v>46</v>
      </c>
      <c r="L1030">
        <v>542</v>
      </c>
      <c r="M1030">
        <v>165</v>
      </c>
      <c r="N1030">
        <v>150</v>
      </c>
      <c r="O1030">
        <v>718</v>
      </c>
      <c r="P1030">
        <v>472</v>
      </c>
      <c r="Q1030">
        <v>6</v>
      </c>
      <c r="R1030">
        <v>6</v>
      </c>
      <c r="S1030">
        <v>1</v>
      </c>
      <c r="T1030">
        <v>5</v>
      </c>
      <c r="U1030">
        <v>8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 s="1">
        <v>43575</v>
      </c>
    </row>
    <row r="1031" spans="1:29" x14ac:dyDescent="0.3">
      <c r="A1031">
        <v>2030</v>
      </c>
      <c r="B1031">
        <v>144529</v>
      </c>
      <c r="C1031">
        <v>0</v>
      </c>
      <c r="D1031">
        <v>1</v>
      </c>
      <c r="E1031">
        <v>54</v>
      </c>
      <c r="F1031" t="str" cm="1">
        <f t="array" ref="F1031">_xlfn.IFS(Customer!F1334=1,"Divorced",Customer!G1334=1,"Married",Customer!H1334=1,"Single",Customer!I1334=1,"Together",Customer!J1334=1,"Window")</f>
        <v>Married</v>
      </c>
      <c r="G1031" t="str" cm="1">
        <f t="array" ref="G1031">_xlfn.IFS(Customer!K1334=1,"Basic",Customer!L1334=1,"Graduate",Customer!M1334=1,"Master",Customer!N1334=1,"PhD")</f>
        <v>Graduate</v>
      </c>
      <c r="H1031" t="s">
        <v>19</v>
      </c>
      <c r="I1031">
        <v>98</v>
      </c>
      <c r="J1031">
        <v>1746</v>
      </c>
      <c r="K1031">
        <v>42</v>
      </c>
      <c r="L1031">
        <v>295</v>
      </c>
      <c r="M1031">
        <v>55</v>
      </c>
      <c r="N1031">
        <v>19</v>
      </c>
      <c r="O1031">
        <v>84</v>
      </c>
      <c r="P1031">
        <v>2074</v>
      </c>
      <c r="Q1031">
        <v>6</v>
      </c>
      <c r="R1031">
        <v>6</v>
      </c>
      <c r="S1031">
        <v>2</v>
      </c>
      <c r="T1031">
        <v>11</v>
      </c>
      <c r="U1031">
        <v>5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 s="1">
        <v>43809</v>
      </c>
    </row>
    <row r="1032" spans="1:29" x14ac:dyDescent="0.3">
      <c r="A1032">
        <v>2031</v>
      </c>
      <c r="B1032">
        <v>170924</v>
      </c>
      <c r="C1032">
        <v>0</v>
      </c>
      <c r="D1032">
        <v>0</v>
      </c>
      <c r="E1032">
        <v>55</v>
      </c>
      <c r="F1032" t="str" cm="1">
        <f t="array" ref="F1032">_xlfn.IFS(Customer!F464=1,"Divorced",Customer!G464=1,"Married",Customer!H464=1,"Single",Customer!I464=1,"Together",Customer!J464=1,"Window")</f>
        <v>Married</v>
      </c>
      <c r="G1032" t="e" cm="1">
        <f t="array" ref="G1032">_xlfn.IFS(Customer!K464=1,"Basic",Customer!L464=1,"Graduate",Customer!M464=1,"Master",Customer!N464=1,"PhD")</f>
        <v>#N/A</v>
      </c>
      <c r="H1032" t="s">
        <v>16</v>
      </c>
      <c r="I1032">
        <v>41</v>
      </c>
      <c r="J1032">
        <v>1530</v>
      </c>
      <c r="K1032">
        <v>275</v>
      </c>
      <c r="L1032">
        <v>612</v>
      </c>
      <c r="M1032">
        <v>318</v>
      </c>
      <c r="N1032">
        <v>366</v>
      </c>
      <c r="O1032">
        <v>183</v>
      </c>
      <c r="P1032">
        <v>2918</v>
      </c>
      <c r="Q1032">
        <v>1</v>
      </c>
      <c r="R1032">
        <v>6</v>
      </c>
      <c r="S1032">
        <v>6</v>
      </c>
      <c r="T1032">
        <v>7</v>
      </c>
      <c r="U1032">
        <v>3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 s="1">
        <v>44085</v>
      </c>
    </row>
    <row r="1033" spans="1:29" x14ac:dyDescent="0.3">
      <c r="A1033">
        <v>2032</v>
      </c>
      <c r="B1033">
        <v>128764</v>
      </c>
      <c r="C1033">
        <v>1</v>
      </c>
      <c r="D1033">
        <v>1</v>
      </c>
      <c r="E1033">
        <v>54</v>
      </c>
      <c r="F1033" t="str" cm="1">
        <f t="array" ref="F1033">_xlfn.IFS(Customer!F1874=1,"Divorced",Customer!G1874=1,"Married",Customer!H1874=1,"Single",Customer!I1874=1,"Together",Customer!J1874=1,"Window")</f>
        <v>Together</v>
      </c>
      <c r="G1033" t="str" cm="1">
        <f t="array" ref="G1033">_xlfn.IFS(Customer!K1874=1,"Basic",Customer!L1874=1,"Graduate",Customer!M1874=1,"Master",Customer!N1874=1,"PhD")</f>
        <v>PhD</v>
      </c>
      <c r="H1033" t="s">
        <v>20</v>
      </c>
      <c r="I1033">
        <v>16</v>
      </c>
      <c r="J1033">
        <v>36</v>
      </c>
      <c r="K1033">
        <v>0</v>
      </c>
      <c r="L1033">
        <v>13</v>
      </c>
      <c r="M1033">
        <v>0</v>
      </c>
      <c r="N1033">
        <v>0</v>
      </c>
      <c r="O1033">
        <v>4</v>
      </c>
      <c r="P1033">
        <v>45</v>
      </c>
      <c r="Q1033">
        <v>1</v>
      </c>
      <c r="R1033">
        <v>1</v>
      </c>
      <c r="S1033">
        <v>0</v>
      </c>
      <c r="T1033">
        <v>2</v>
      </c>
      <c r="U1033">
        <v>8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s="1">
        <v>44144</v>
      </c>
    </row>
    <row r="1034" spans="1:29" x14ac:dyDescent="0.3">
      <c r="A1034">
        <v>2033</v>
      </c>
      <c r="B1034">
        <v>169098</v>
      </c>
      <c r="C1034">
        <v>0</v>
      </c>
      <c r="D1034">
        <v>0</v>
      </c>
      <c r="E1034">
        <v>71</v>
      </c>
      <c r="F1034" t="str" cm="1">
        <f t="array" ref="F1034">_xlfn.IFS(Customer!F532=1,"Divorced",Customer!G532=1,"Married",Customer!H532=1,"Single",Customer!I532=1,"Together",Customer!J532=1,"Window")</f>
        <v>Married</v>
      </c>
      <c r="G1034" t="str" cm="1">
        <f t="array" ref="G1034">_xlfn.IFS(Customer!K532=1,"Basic",Customer!L532=1,"Graduate",Customer!M532=1,"Master",Customer!N532=1,"PhD")</f>
        <v>PhD</v>
      </c>
      <c r="H1034" t="s">
        <v>15</v>
      </c>
      <c r="I1034">
        <v>82</v>
      </c>
      <c r="J1034">
        <v>3218</v>
      </c>
      <c r="K1034">
        <v>54</v>
      </c>
      <c r="L1034">
        <v>1909</v>
      </c>
      <c r="M1034">
        <v>355</v>
      </c>
      <c r="N1034">
        <v>0</v>
      </c>
      <c r="O1034">
        <v>436</v>
      </c>
      <c r="P1034">
        <v>5100</v>
      </c>
      <c r="Q1034">
        <v>1</v>
      </c>
      <c r="R1034">
        <v>7</v>
      </c>
      <c r="S1034">
        <v>8</v>
      </c>
      <c r="T1034">
        <v>9</v>
      </c>
      <c r="U1034">
        <v>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s="1">
        <v>43670</v>
      </c>
    </row>
    <row r="1035" spans="1:29" x14ac:dyDescent="0.3">
      <c r="A1035">
        <v>2034</v>
      </c>
      <c r="B1035">
        <v>125959</v>
      </c>
      <c r="C1035">
        <v>1</v>
      </c>
      <c r="D1035">
        <v>1</v>
      </c>
      <c r="E1035">
        <v>50</v>
      </c>
      <c r="F1035" t="str" cm="1">
        <f t="array" ref="F1035">_xlfn.IFS(Customer!F1956=1,"Divorced",Customer!G1956=1,"Married",Customer!H1956=1,"Single",Customer!I1956=1,"Together",Customer!J1956=1,"Window")</f>
        <v>Divorced</v>
      </c>
      <c r="G1035" t="e" cm="1">
        <f t="array" ref="G1035">_xlfn.IFS(Customer!K1956=1,"Basic",Customer!L1956=1,"Graduate",Customer!M1956=1,"Master",Customer!N1956=1,"PhD")</f>
        <v>#N/A</v>
      </c>
      <c r="H1035" t="s">
        <v>17</v>
      </c>
      <c r="I1035">
        <v>1</v>
      </c>
      <c r="J1035">
        <v>19</v>
      </c>
      <c r="K1035">
        <v>10</v>
      </c>
      <c r="L1035">
        <v>58</v>
      </c>
      <c r="M1035">
        <v>34</v>
      </c>
      <c r="N1035">
        <v>24</v>
      </c>
      <c r="O1035">
        <v>126</v>
      </c>
      <c r="P1035">
        <v>19</v>
      </c>
      <c r="Q1035">
        <v>2</v>
      </c>
      <c r="R1035">
        <v>1</v>
      </c>
      <c r="S1035">
        <v>2</v>
      </c>
      <c r="T1035">
        <v>2</v>
      </c>
      <c r="U1035">
        <v>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 s="1">
        <v>43668</v>
      </c>
    </row>
    <row r="1036" spans="1:29" x14ac:dyDescent="0.3">
      <c r="A1036">
        <v>2035</v>
      </c>
      <c r="B1036">
        <v>127100</v>
      </c>
      <c r="C1036">
        <v>1</v>
      </c>
      <c r="D1036">
        <v>0</v>
      </c>
      <c r="E1036">
        <v>37</v>
      </c>
      <c r="F1036" t="str" cm="1">
        <f t="array" ref="F1036">_xlfn.IFS(Customer!F1922=1,"Divorced",Customer!G1922=1,"Married",Customer!H1922=1,"Single",Customer!I1922=1,"Together",Customer!J1922=1,"Window")</f>
        <v>Married</v>
      </c>
      <c r="G1036" t="str" cm="1">
        <f t="array" ref="G1036">_xlfn.IFS(Customer!K1922=1,"Basic",Customer!L1922=1,"Graduate",Customer!M1922=1,"Master",Customer!N1922=1,"PhD")</f>
        <v>Master</v>
      </c>
      <c r="H1036" t="s">
        <v>18</v>
      </c>
      <c r="I1036">
        <v>64</v>
      </c>
      <c r="J1036">
        <v>56</v>
      </c>
      <c r="K1036">
        <v>0</v>
      </c>
      <c r="L1036">
        <v>61</v>
      </c>
      <c r="M1036">
        <v>9</v>
      </c>
      <c r="N1036">
        <v>0</v>
      </c>
      <c r="O1036">
        <v>47</v>
      </c>
      <c r="P1036">
        <v>80</v>
      </c>
      <c r="Q1036">
        <v>1</v>
      </c>
      <c r="R1036">
        <v>1</v>
      </c>
      <c r="S1036">
        <v>0</v>
      </c>
      <c r="T1036">
        <v>3</v>
      </c>
      <c r="U1036">
        <v>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s="1">
        <v>43718</v>
      </c>
    </row>
    <row r="1037" spans="1:29" x14ac:dyDescent="0.3">
      <c r="A1037">
        <v>2036</v>
      </c>
      <c r="B1037">
        <v>170596</v>
      </c>
      <c r="C1037">
        <v>0</v>
      </c>
      <c r="D1037">
        <v>0</v>
      </c>
      <c r="E1037">
        <v>35</v>
      </c>
      <c r="F1037" t="str" cm="1">
        <f t="array" ref="F1037">_xlfn.IFS(Customer!F477=1,"Divorced",Customer!G477=1,"Married",Customer!H477=1,"Single",Customer!I477=1,"Together",Customer!J477=1,"Window")</f>
        <v>Single</v>
      </c>
      <c r="G1037" t="str" cm="1">
        <f t="array" ref="G1037">_xlfn.IFS(Customer!K477=1,"Basic",Customer!L477=1,"Graduate",Customer!M477=1,"Master",Customer!N477=1,"PhD")</f>
        <v>Graduate</v>
      </c>
      <c r="H1037" t="s">
        <v>19</v>
      </c>
      <c r="I1037">
        <v>68</v>
      </c>
      <c r="J1037">
        <v>839</v>
      </c>
      <c r="K1037">
        <v>106</v>
      </c>
      <c r="L1037">
        <v>1290</v>
      </c>
      <c r="M1037">
        <v>41</v>
      </c>
      <c r="N1037">
        <v>0</v>
      </c>
      <c r="O1037">
        <v>63</v>
      </c>
      <c r="P1037">
        <v>2214</v>
      </c>
      <c r="Q1037">
        <v>1</v>
      </c>
      <c r="R1037">
        <v>3</v>
      </c>
      <c r="S1037">
        <v>5</v>
      </c>
      <c r="T1037">
        <v>12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s="1">
        <v>43536</v>
      </c>
    </row>
    <row r="1038" spans="1:29" x14ac:dyDescent="0.3">
      <c r="A1038">
        <v>2037</v>
      </c>
      <c r="B1038">
        <v>142557</v>
      </c>
      <c r="C1038">
        <v>0</v>
      </c>
      <c r="D1038">
        <v>1</v>
      </c>
      <c r="E1038">
        <v>46</v>
      </c>
      <c r="F1038" t="str" cm="1">
        <f t="array" ref="F1038">_xlfn.IFS(Customer!F1398=1,"Divorced",Customer!G1398=1,"Married",Customer!H1398=1,"Single",Customer!I1398=1,"Together",Customer!J1398=1,"Window")</f>
        <v>Married</v>
      </c>
      <c r="G1038" t="str" cm="1">
        <f t="array" ref="G1038">_xlfn.IFS(Customer!K1398=1,"Basic",Customer!L1398=1,"Graduate",Customer!M1398=1,"Master",Customer!N1398=1,"PhD")</f>
        <v>Graduate</v>
      </c>
      <c r="H1038" t="s">
        <v>16</v>
      </c>
      <c r="I1038">
        <v>98</v>
      </c>
      <c r="J1038">
        <v>643</v>
      </c>
      <c r="K1038">
        <v>17</v>
      </c>
      <c r="L1038">
        <v>178</v>
      </c>
      <c r="M1038">
        <v>0</v>
      </c>
      <c r="N1038">
        <v>17</v>
      </c>
      <c r="O1038">
        <v>50</v>
      </c>
      <c r="P1038">
        <v>804</v>
      </c>
      <c r="Q1038">
        <v>4</v>
      </c>
      <c r="R1038">
        <v>6</v>
      </c>
      <c r="S1038">
        <v>1</v>
      </c>
      <c r="T1038">
        <v>4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s="1">
        <v>43499</v>
      </c>
    </row>
    <row r="1039" spans="1:29" x14ac:dyDescent="0.3">
      <c r="A1039">
        <v>2038</v>
      </c>
      <c r="B1039">
        <v>153312</v>
      </c>
      <c r="C1039">
        <v>0</v>
      </c>
      <c r="D1039">
        <v>0</v>
      </c>
      <c r="E1039">
        <v>69</v>
      </c>
      <c r="F1039" t="str" cm="1">
        <f t="array" ref="F1039">_xlfn.IFS(Customer!F1059=1,"Divorced",Customer!G1059=1,"Married",Customer!H1059=1,"Single",Customer!I1059=1,"Together",Customer!J1059=1,"Window")</f>
        <v>Married</v>
      </c>
      <c r="G1039" t="str" cm="1">
        <f t="array" ref="G1039">_xlfn.IFS(Customer!K1059=1,"Basic",Customer!L1059=1,"Graduate",Customer!M1059=1,"Master",Customer!N1059=1,"PhD")</f>
        <v>PhD</v>
      </c>
      <c r="H1039" t="s">
        <v>20</v>
      </c>
      <c r="I1039">
        <v>32</v>
      </c>
      <c r="J1039">
        <v>693</v>
      </c>
      <c r="K1039">
        <v>0</v>
      </c>
      <c r="L1039">
        <v>35</v>
      </c>
      <c r="M1039">
        <v>0</v>
      </c>
      <c r="N1039">
        <v>0</v>
      </c>
      <c r="O1039">
        <v>72</v>
      </c>
      <c r="P1039">
        <v>656</v>
      </c>
      <c r="Q1039">
        <v>1</v>
      </c>
      <c r="R1039">
        <v>5</v>
      </c>
      <c r="S1039">
        <v>1</v>
      </c>
      <c r="T1039">
        <v>5</v>
      </c>
      <c r="U1039">
        <v>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s="1">
        <v>43844</v>
      </c>
    </row>
    <row r="1040" spans="1:29" x14ac:dyDescent="0.3">
      <c r="A1040">
        <v>2039</v>
      </c>
      <c r="B1040">
        <v>172228</v>
      </c>
      <c r="C1040">
        <v>0</v>
      </c>
      <c r="D1040">
        <v>0</v>
      </c>
      <c r="E1040">
        <v>68</v>
      </c>
      <c r="F1040" t="str" cm="1">
        <f t="array" ref="F1040">_xlfn.IFS(Customer!F414=1,"Divorced",Customer!G414=1,"Married",Customer!H414=1,"Single",Customer!I414=1,"Together",Customer!J414=1,"Window")</f>
        <v>Single</v>
      </c>
      <c r="G1040" t="str" cm="1">
        <f t="array" ref="G1040">_xlfn.IFS(Customer!K414=1,"Basic",Customer!L414=1,"Graduate",Customer!M414=1,"Master",Customer!N414=1,"PhD")</f>
        <v>Graduate</v>
      </c>
      <c r="H1040" t="s">
        <v>15</v>
      </c>
      <c r="I1040">
        <v>87</v>
      </c>
      <c r="J1040">
        <v>1505</v>
      </c>
      <c r="K1040">
        <v>67</v>
      </c>
      <c r="L1040">
        <v>1171</v>
      </c>
      <c r="M1040">
        <v>72</v>
      </c>
      <c r="N1040">
        <v>33</v>
      </c>
      <c r="O1040">
        <v>134</v>
      </c>
      <c r="P1040">
        <v>2714</v>
      </c>
      <c r="Q1040">
        <v>1</v>
      </c>
      <c r="R1040">
        <v>6</v>
      </c>
      <c r="S1040">
        <v>7</v>
      </c>
      <c r="T1040">
        <v>8</v>
      </c>
      <c r="U1040">
        <v>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s="1">
        <v>43589</v>
      </c>
    </row>
    <row r="1041" spans="1:29" x14ac:dyDescent="0.3">
      <c r="A1041">
        <v>2040</v>
      </c>
      <c r="B1041">
        <v>167605</v>
      </c>
      <c r="C1041">
        <v>0</v>
      </c>
      <c r="D1041">
        <v>0</v>
      </c>
      <c r="E1041">
        <v>33</v>
      </c>
      <c r="F1041" t="str" cm="1">
        <f t="array" ref="F1041">_xlfn.IFS(Customer!F570=1,"Divorced",Customer!G570=1,"Married",Customer!H570=1,"Single",Customer!I570=1,"Together",Customer!J570=1,"Window")</f>
        <v>Together</v>
      </c>
      <c r="G1041" t="str" cm="1">
        <f t="array" ref="G1041">_xlfn.IFS(Customer!K570=1,"Basic",Customer!L570=1,"Graduate",Customer!M570=1,"Master",Customer!N570=1,"PhD")</f>
        <v>Graduate</v>
      </c>
      <c r="H1041" t="s">
        <v>17</v>
      </c>
      <c r="I1041">
        <v>84</v>
      </c>
      <c r="J1041">
        <v>833</v>
      </c>
      <c r="K1041">
        <v>69</v>
      </c>
      <c r="L1041">
        <v>699</v>
      </c>
      <c r="M1041">
        <v>456</v>
      </c>
      <c r="N1041">
        <v>134</v>
      </c>
      <c r="O1041">
        <v>134</v>
      </c>
      <c r="P1041">
        <v>2058</v>
      </c>
      <c r="Q1041">
        <v>1</v>
      </c>
      <c r="R1041">
        <v>2</v>
      </c>
      <c r="S1041">
        <v>8</v>
      </c>
      <c r="T1041">
        <v>6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s="1">
        <v>43713</v>
      </c>
    </row>
    <row r="1042" spans="1:29" x14ac:dyDescent="0.3">
      <c r="A1042">
        <v>2041</v>
      </c>
      <c r="B1042">
        <v>162845</v>
      </c>
      <c r="C1042">
        <v>1</v>
      </c>
      <c r="D1042">
        <v>1</v>
      </c>
      <c r="E1042">
        <v>71</v>
      </c>
      <c r="F1042" t="str" cm="1">
        <f t="array" ref="F1042">_xlfn.IFS(Customer!F747=1,"Divorced",Customer!G747=1,"Married",Customer!H747=1,"Single",Customer!I747=1,"Together",Customer!J747=1,"Window")</f>
        <v>Married</v>
      </c>
      <c r="G1042" t="str" cm="1">
        <f t="array" ref="G1042">_xlfn.IFS(Customer!K747=1,"Basic",Customer!L747=1,"Graduate",Customer!M747=1,"Master",Customer!N747=1,"PhD")</f>
        <v>Master</v>
      </c>
      <c r="H1042" t="s">
        <v>18</v>
      </c>
      <c r="I1042">
        <v>3</v>
      </c>
      <c r="J1042">
        <v>2848</v>
      </c>
      <c r="K1042">
        <v>0</v>
      </c>
      <c r="L1042">
        <v>117</v>
      </c>
      <c r="M1042">
        <v>0</v>
      </c>
      <c r="N1042">
        <v>0</v>
      </c>
      <c r="O1042">
        <v>88</v>
      </c>
      <c r="P1042">
        <v>2876</v>
      </c>
      <c r="Q1042">
        <v>11</v>
      </c>
      <c r="R1042">
        <v>3</v>
      </c>
      <c r="S1042">
        <v>4</v>
      </c>
      <c r="T1042">
        <v>10</v>
      </c>
      <c r="U1042">
        <v>8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 s="1">
        <v>43532</v>
      </c>
    </row>
    <row r="1043" spans="1:29" x14ac:dyDescent="0.3">
      <c r="A1043">
        <v>2042</v>
      </c>
      <c r="B1043">
        <v>165196</v>
      </c>
      <c r="C1043">
        <v>0</v>
      </c>
      <c r="D1043">
        <v>2</v>
      </c>
      <c r="E1043">
        <v>62</v>
      </c>
      <c r="F1043" t="str" cm="1">
        <f t="array" ref="F1043">_xlfn.IFS(Customer!F664=1,"Divorced",Customer!G664=1,"Married",Customer!H664=1,"Single",Customer!I664=1,"Together",Customer!J664=1,"Window")</f>
        <v>Together</v>
      </c>
      <c r="G1043" t="str" cm="1">
        <f t="array" ref="G1043">_xlfn.IFS(Customer!K664=1,"Basic",Customer!L664=1,"Graduate",Customer!M664=1,"Master",Customer!N664=1,"PhD")</f>
        <v>Graduate</v>
      </c>
      <c r="H1043" t="s">
        <v>19</v>
      </c>
      <c r="I1043">
        <v>34</v>
      </c>
      <c r="J1043">
        <v>1883</v>
      </c>
      <c r="K1043">
        <v>48</v>
      </c>
      <c r="L1043">
        <v>459</v>
      </c>
      <c r="M1043">
        <v>30</v>
      </c>
      <c r="N1043">
        <v>0</v>
      </c>
      <c r="O1043">
        <v>507</v>
      </c>
      <c r="P1043">
        <v>1913</v>
      </c>
      <c r="Q1043">
        <v>2</v>
      </c>
      <c r="R1043">
        <v>7</v>
      </c>
      <c r="S1043">
        <v>6</v>
      </c>
      <c r="T1043">
        <v>11</v>
      </c>
      <c r="U1043">
        <v>5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s="1">
        <v>43829</v>
      </c>
    </row>
    <row r="1044" spans="1:29" x14ac:dyDescent="0.3">
      <c r="A1044">
        <v>2043</v>
      </c>
      <c r="B1044">
        <v>142000</v>
      </c>
      <c r="C1044">
        <v>0</v>
      </c>
      <c r="D1044">
        <v>0</v>
      </c>
      <c r="E1044">
        <v>33</v>
      </c>
      <c r="F1044" t="str" cm="1">
        <f t="array" ref="F1044">_xlfn.IFS(Customer!F1427=1,"Divorced",Customer!G1427=1,"Married",Customer!H1427=1,"Single",Customer!I1427=1,"Together",Customer!J1427=1,"Window")</f>
        <v>Single</v>
      </c>
      <c r="G1044" t="str" cm="1">
        <f t="array" ref="G1044">_xlfn.IFS(Customer!K1427=1,"Basic",Customer!L1427=1,"Graduate",Customer!M1427=1,"Master",Customer!N1427=1,"PhD")</f>
        <v>PhD</v>
      </c>
      <c r="H1044" t="s">
        <v>16</v>
      </c>
      <c r="I1044">
        <v>23</v>
      </c>
      <c r="J1044">
        <v>419</v>
      </c>
      <c r="K1044">
        <v>281</v>
      </c>
      <c r="L1044">
        <v>903</v>
      </c>
      <c r="M1044">
        <v>287</v>
      </c>
      <c r="N1044">
        <v>199</v>
      </c>
      <c r="O1044">
        <v>118</v>
      </c>
      <c r="P1044">
        <v>1971</v>
      </c>
      <c r="Q1044">
        <v>2</v>
      </c>
      <c r="R1044">
        <v>5</v>
      </c>
      <c r="S1044">
        <v>2</v>
      </c>
      <c r="T1044">
        <v>11</v>
      </c>
      <c r="U1044">
        <v>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 s="1">
        <v>43633</v>
      </c>
    </row>
    <row r="1045" spans="1:29" x14ac:dyDescent="0.3">
      <c r="A1045">
        <v>2044</v>
      </c>
      <c r="B1045">
        <v>135860</v>
      </c>
      <c r="C1045">
        <v>1</v>
      </c>
      <c r="D1045">
        <v>1</v>
      </c>
      <c r="E1045">
        <v>47</v>
      </c>
      <c r="F1045" t="str" cm="1">
        <f t="array" ref="F1045">_xlfn.IFS(Customer!F1643=1,"Divorced",Customer!G1643=1,"Married",Customer!H1643=1,"Single",Customer!I1643=1,"Together",Customer!J1643=1,"Window")</f>
        <v>Divorced</v>
      </c>
      <c r="G1045" t="str" cm="1">
        <f t="array" ref="G1045">_xlfn.IFS(Customer!K1643=1,"Basic",Customer!L1643=1,"Graduate",Customer!M1643=1,"Master",Customer!N1643=1,"PhD")</f>
        <v>PhD</v>
      </c>
      <c r="H1045" t="s">
        <v>20</v>
      </c>
      <c r="I1045">
        <v>37</v>
      </c>
      <c r="J1045">
        <v>57</v>
      </c>
      <c r="K1045">
        <v>0</v>
      </c>
      <c r="L1045">
        <v>30</v>
      </c>
      <c r="M1045">
        <v>15</v>
      </c>
      <c r="N1045">
        <v>8</v>
      </c>
      <c r="O1045">
        <v>76</v>
      </c>
      <c r="P1045">
        <v>34</v>
      </c>
      <c r="Q1045">
        <v>2</v>
      </c>
      <c r="R1045">
        <v>1</v>
      </c>
      <c r="S1045">
        <v>1</v>
      </c>
      <c r="T1045">
        <v>2</v>
      </c>
      <c r="U1045">
        <v>5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s="1">
        <v>44127</v>
      </c>
    </row>
    <row r="1046" spans="1:29" x14ac:dyDescent="0.3">
      <c r="A1046">
        <v>2045</v>
      </c>
      <c r="B1046">
        <v>165526</v>
      </c>
      <c r="C1046">
        <v>0</v>
      </c>
      <c r="D1046">
        <v>1</v>
      </c>
      <c r="E1046">
        <v>56</v>
      </c>
      <c r="F1046" t="str" cm="1">
        <f t="array" ref="F1046">_xlfn.IFS(Customer!F645=1,"Divorced",Customer!G645=1,"Married",Customer!H645=1,"Single",Customer!I645=1,"Together",Customer!J645=1,"Window")</f>
        <v>Married</v>
      </c>
      <c r="G1046" t="str" cm="1">
        <f t="array" ref="G1046">_xlfn.IFS(Customer!K645=1,"Basic",Customer!L645=1,"Graduate",Customer!M645=1,"Master",Customer!N645=1,"PhD")</f>
        <v>PhD</v>
      </c>
      <c r="H1046" t="s">
        <v>15</v>
      </c>
      <c r="I1046">
        <v>22</v>
      </c>
      <c r="J1046">
        <v>1003</v>
      </c>
      <c r="K1046">
        <v>48</v>
      </c>
      <c r="L1046">
        <v>174</v>
      </c>
      <c r="M1046">
        <v>30</v>
      </c>
      <c r="N1046">
        <v>0</v>
      </c>
      <c r="O1046">
        <v>23</v>
      </c>
      <c r="P1046">
        <v>1233</v>
      </c>
      <c r="Q1046">
        <v>1</v>
      </c>
      <c r="R1046">
        <v>4</v>
      </c>
      <c r="S1046">
        <v>4</v>
      </c>
      <c r="T1046">
        <v>8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1">
        <v>44089</v>
      </c>
    </row>
    <row r="1047" spans="1:29" x14ac:dyDescent="0.3">
      <c r="A1047">
        <v>2046</v>
      </c>
      <c r="B1047">
        <v>116860</v>
      </c>
      <c r="C1047">
        <v>1</v>
      </c>
      <c r="D1047">
        <v>1</v>
      </c>
      <c r="E1047">
        <v>59</v>
      </c>
      <c r="F1047" t="str" cm="1">
        <f t="array" ref="F1047">_xlfn.IFS(Customer!F2143=1,"Divorced",Customer!G2143=1,"Married",Customer!H2143=1,"Single",Customer!I2143=1,"Together",Customer!J2143=1,"Window")</f>
        <v>Married</v>
      </c>
      <c r="G1047" t="str" cm="1">
        <f t="array" ref="G1047">_xlfn.IFS(Customer!K2143=1,"Basic",Customer!L2143=1,"Graduate",Customer!M2143=1,"Master",Customer!N2143=1,"PhD")</f>
        <v>Graduate</v>
      </c>
      <c r="H1047" t="s">
        <v>17</v>
      </c>
      <c r="I1047">
        <v>19</v>
      </c>
      <c r="J1047">
        <v>69</v>
      </c>
      <c r="K1047">
        <v>28</v>
      </c>
      <c r="L1047">
        <v>28</v>
      </c>
      <c r="M1047">
        <v>21</v>
      </c>
      <c r="N1047">
        <v>21</v>
      </c>
      <c r="O1047">
        <v>97</v>
      </c>
      <c r="P1047">
        <v>69</v>
      </c>
      <c r="Q1047">
        <v>3</v>
      </c>
      <c r="R1047">
        <v>1</v>
      </c>
      <c r="S1047">
        <v>1</v>
      </c>
      <c r="T1047">
        <v>3</v>
      </c>
      <c r="U1047">
        <v>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s="1">
        <v>43513</v>
      </c>
    </row>
    <row r="1048" spans="1:29" x14ac:dyDescent="0.3">
      <c r="A1048">
        <v>2047</v>
      </c>
      <c r="B1048">
        <v>183528</v>
      </c>
      <c r="C1048">
        <v>0</v>
      </c>
      <c r="D1048">
        <v>0</v>
      </c>
      <c r="E1048">
        <v>28</v>
      </c>
      <c r="F1048" t="str" cm="1">
        <f t="array" ref="F1048">_xlfn.IFS(Customer!F117=1,"Divorced",Customer!G117=1,"Married",Customer!H117=1,"Single",Customer!I117=1,"Together",Customer!J117=1,"Window")</f>
        <v>Single</v>
      </c>
      <c r="G1048" t="str" cm="1">
        <f t="array" ref="G1048">_xlfn.IFS(Customer!K117=1,"Basic",Customer!L117=1,"Graduate",Customer!M117=1,"Master",Customer!N117=1,"PhD")</f>
        <v>Graduate</v>
      </c>
      <c r="H1048" t="s">
        <v>18</v>
      </c>
      <c r="I1048">
        <v>7</v>
      </c>
      <c r="J1048">
        <v>1165</v>
      </c>
      <c r="K1048">
        <v>257</v>
      </c>
      <c r="L1048">
        <v>1490</v>
      </c>
      <c r="M1048">
        <v>294</v>
      </c>
      <c r="N1048">
        <v>97</v>
      </c>
      <c r="O1048">
        <v>323</v>
      </c>
      <c r="P1048">
        <v>2979</v>
      </c>
      <c r="Q1048">
        <v>1</v>
      </c>
      <c r="R1048">
        <v>4</v>
      </c>
      <c r="S1048">
        <v>10</v>
      </c>
      <c r="T1048">
        <v>8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 s="1">
        <v>44109</v>
      </c>
    </row>
    <row r="1049" spans="1:29" x14ac:dyDescent="0.3">
      <c r="A1049">
        <v>2048</v>
      </c>
      <c r="B1049">
        <v>164176</v>
      </c>
      <c r="C1049">
        <v>0</v>
      </c>
      <c r="D1049">
        <v>1</v>
      </c>
      <c r="E1049">
        <v>55</v>
      </c>
      <c r="F1049" t="str" cm="1">
        <f t="array" ref="F1049">_xlfn.IFS(Customer!F698=1,"Divorced",Customer!G698=1,"Married",Customer!H698=1,"Single",Customer!I698=1,"Together",Customer!J698=1,"Window")</f>
        <v>Divorced</v>
      </c>
      <c r="G1049" t="e" cm="1">
        <f t="array" ref="G1049">_xlfn.IFS(Customer!K698=1,"Basic",Customer!L698=1,"Graduate",Customer!M698=1,"Master",Customer!N698=1,"PhD")</f>
        <v>#N/A</v>
      </c>
      <c r="H1049" t="s">
        <v>19</v>
      </c>
      <c r="I1049">
        <v>52</v>
      </c>
      <c r="J1049">
        <v>3108</v>
      </c>
      <c r="K1049">
        <v>84</v>
      </c>
      <c r="L1049">
        <v>637</v>
      </c>
      <c r="M1049">
        <v>164</v>
      </c>
      <c r="N1049">
        <v>297</v>
      </c>
      <c r="O1049">
        <v>381</v>
      </c>
      <c r="P1049">
        <v>3909</v>
      </c>
      <c r="Q1049">
        <v>8</v>
      </c>
      <c r="R1049">
        <v>8</v>
      </c>
      <c r="S1049">
        <v>9</v>
      </c>
      <c r="T1049">
        <v>8</v>
      </c>
      <c r="U1049">
        <v>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1">
        <v>43473</v>
      </c>
    </row>
    <row r="1050" spans="1:29" x14ac:dyDescent="0.3">
      <c r="A1050">
        <v>2049</v>
      </c>
      <c r="B1050">
        <v>122304</v>
      </c>
      <c r="C1050">
        <v>0</v>
      </c>
      <c r="D1050">
        <v>0</v>
      </c>
      <c r="E1050">
        <v>64</v>
      </c>
      <c r="F1050" t="str" cm="1">
        <f t="array" ref="F1050">_xlfn.IFS(Customer!F2050=1,"Divorced",Customer!G2050=1,"Married",Customer!H2050=1,"Single",Customer!I2050=1,"Together",Customer!J2050=1,"Window")</f>
        <v>Divorced</v>
      </c>
      <c r="G1050" t="str" cm="1">
        <f t="array" ref="G1050">_xlfn.IFS(Customer!K2050=1,"Basic",Customer!L2050=1,"Graduate",Customer!M2050=1,"Master",Customer!N2050=1,"PhD")</f>
        <v>Graduate</v>
      </c>
      <c r="H1050" t="s">
        <v>16</v>
      </c>
      <c r="I1050">
        <v>91</v>
      </c>
      <c r="J1050">
        <v>16</v>
      </c>
      <c r="K1050">
        <v>11</v>
      </c>
      <c r="L1050">
        <v>38</v>
      </c>
      <c r="M1050">
        <v>0</v>
      </c>
      <c r="N1050">
        <v>22</v>
      </c>
      <c r="O1050">
        <v>11</v>
      </c>
      <c r="P1050">
        <v>77</v>
      </c>
      <c r="Q1050">
        <v>1</v>
      </c>
      <c r="R1050">
        <v>1</v>
      </c>
      <c r="S1050">
        <v>0</v>
      </c>
      <c r="T1050">
        <v>2</v>
      </c>
      <c r="U1050">
        <v>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s="1">
        <v>43474</v>
      </c>
    </row>
    <row r="1051" spans="1:29" x14ac:dyDescent="0.3">
      <c r="A1051">
        <v>2050</v>
      </c>
      <c r="B1051">
        <v>167023</v>
      </c>
      <c r="C1051">
        <v>0</v>
      </c>
      <c r="D1051">
        <v>0</v>
      </c>
      <c r="E1051">
        <v>42</v>
      </c>
      <c r="F1051" t="str" cm="1">
        <f t="array" ref="F1051">_xlfn.IFS(Customer!F595=1,"Divorced",Customer!G595=1,"Married",Customer!H595=1,"Single",Customer!I595=1,"Together",Customer!J595=1,"Window")</f>
        <v>Married</v>
      </c>
      <c r="G1051" t="str" cm="1">
        <f t="array" ref="G1051">_xlfn.IFS(Customer!K595=1,"Basic",Customer!L595=1,"Graduate",Customer!M595=1,"Master",Customer!N595=1,"PhD")</f>
        <v>Graduate</v>
      </c>
      <c r="H1051" t="s">
        <v>20</v>
      </c>
      <c r="I1051">
        <v>93</v>
      </c>
      <c r="J1051">
        <v>1106</v>
      </c>
      <c r="K1051">
        <v>110</v>
      </c>
      <c r="L1051">
        <v>952</v>
      </c>
      <c r="M1051">
        <v>27</v>
      </c>
      <c r="N1051">
        <v>20</v>
      </c>
      <c r="O1051">
        <v>42</v>
      </c>
      <c r="P1051">
        <v>2173</v>
      </c>
      <c r="Q1051">
        <v>1</v>
      </c>
      <c r="R1051">
        <v>3</v>
      </c>
      <c r="S1051">
        <v>7</v>
      </c>
      <c r="T1051">
        <v>13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 s="1">
        <v>44051</v>
      </c>
    </row>
    <row r="1052" spans="1:29" x14ac:dyDescent="0.3">
      <c r="A1052">
        <v>2051</v>
      </c>
      <c r="B1052">
        <v>132892</v>
      </c>
      <c r="C1052">
        <v>1</v>
      </c>
      <c r="D1052">
        <v>0</v>
      </c>
      <c r="E1052">
        <v>49</v>
      </c>
      <c r="F1052" t="str" cm="1">
        <f t="array" ref="F1052">_xlfn.IFS(Customer!F1756=1,"Divorced",Customer!G1756=1,"Married",Customer!H1756=1,"Single",Customer!I1756=1,"Together",Customer!J1756=1,"Window")</f>
        <v>Together</v>
      </c>
      <c r="G1052" t="str" cm="1">
        <f t="array" ref="G1052">_xlfn.IFS(Customer!K1756=1,"Basic",Customer!L1756=1,"Graduate",Customer!M1756=1,"Master",Customer!N1756=1,"PhD")</f>
        <v>PhD</v>
      </c>
      <c r="H1052" t="s">
        <v>15</v>
      </c>
      <c r="I1052">
        <v>78</v>
      </c>
      <c r="J1052">
        <v>105</v>
      </c>
      <c r="K1052">
        <v>0</v>
      </c>
      <c r="L1052">
        <v>61</v>
      </c>
      <c r="M1052">
        <v>8</v>
      </c>
      <c r="N1052">
        <v>4</v>
      </c>
      <c r="O1052">
        <v>8</v>
      </c>
      <c r="P1052">
        <v>170</v>
      </c>
      <c r="Q1052">
        <v>2</v>
      </c>
      <c r="R1052">
        <v>3</v>
      </c>
      <c r="S1052">
        <v>0</v>
      </c>
      <c r="T1052">
        <v>3</v>
      </c>
      <c r="U1052">
        <v>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s="1">
        <v>44133</v>
      </c>
    </row>
    <row r="1053" spans="1:29" x14ac:dyDescent="0.3">
      <c r="A1053">
        <v>2052</v>
      </c>
      <c r="B1053">
        <v>170713</v>
      </c>
      <c r="C1053">
        <v>0</v>
      </c>
      <c r="D1053">
        <v>1</v>
      </c>
      <c r="E1053">
        <v>54</v>
      </c>
      <c r="F1053" t="str" cm="1">
        <f t="array" ref="F1053">_xlfn.IFS(Customer!F471=1,"Divorced",Customer!G471=1,"Married",Customer!H471=1,"Single",Customer!I471=1,"Together",Customer!J471=1,"Window")</f>
        <v>Together</v>
      </c>
      <c r="G1053" t="str" cm="1">
        <f t="array" ref="G1053">_xlfn.IFS(Customer!K471=1,"Basic",Customer!L471=1,"Graduate",Customer!M471=1,"Master",Customer!N471=1,"PhD")</f>
        <v>Graduate</v>
      </c>
      <c r="H1053" t="s">
        <v>17</v>
      </c>
      <c r="I1053">
        <v>23</v>
      </c>
      <c r="J1053">
        <v>1777</v>
      </c>
      <c r="K1053">
        <v>275</v>
      </c>
      <c r="L1053">
        <v>674</v>
      </c>
      <c r="M1053">
        <v>198</v>
      </c>
      <c r="N1053">
        <v>183</v>
      </c>
      <c r="O1053">
        <v>459</v>
      </c>
      <c r="P1053">
        <v>2648</v>
      </c>
      <c r="Q1053">
        <v>6</v>
      </c>
      <c r="R1053">
        <v>5</v>
      </c>
      <c r="S1053">
        <v>6</v>
      </c>
      <c r="T1053">
        <v>8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s="1">
        <v>43595</v>
      </c>
    </row>
    <row r="1054" spans="1:29" x14ac:dyDescent="0.3">
      <c r="A1054">
        <v>2053</v>
      </c>
      <c r="B1054">
        <v>159925</v>
      </c>
      <c r="C1054">
        <v>0</v>
      </c>
      <c r="D1054">
        <v>1</v>
      </c>
      <c r="E1054">
        <v>65</v>
      </c>
      <c r="F1054" t="str" cm="1">
        <f t="array" ref="F1054">_xlfn.IFS(Customer!F844=1,"Divorced",Customer!G844=1,"Married",Customer!H844=1,"Single",Customer!I844=1,"Together",Customer!J844=1,"Window")</f>
        <v>Together</v>
      </c>
      <c r="G1054" t="str" cm="1">
        <f t="array" ref="G1054">_xlfn.IFS(Customer!K844=1,"Basic",Customer!L844=1,"Graduate",Customer!M844=1,"Master",Customer!N844=1,"PhD")</f>
        <v>Graduate</v>
      </c>
      <c r="H1054" t="s">
        <v>18</v>
      </c>
      <c r="I1054">
        <v>83</v>
      </c>
      <c r="J1054">
        <v>1262</v>
      </c>
      <c r="K1054">
        <v>56</v>
      </c>
      <c r="L1054">
        <v>470</v>
      </c>
      <c r="M1054">
        <v>51</v>
      </c>
      <c r="N1054">
        <v>56</v>
      </c>
      <c r="O1054">
        <v>149</v>
      </c>
      <c r="P1054">
        <v>1745</v>
      </c>
      <c r="Q1054">
        <v>3</v>
      </c>
      <c r="R1054">
        <v>9</v>
      </c>
      <c r="S1054">
        <v>2</v>
      </c>
      <c r="T1054">
        <v>9</v>
      </c>
      <c r="U1054">
        <v>6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1">
        <v>43592</v>
      </c>
    </row>
    <row r="1055" spans="1:29" x14ac:dyDescent="0.3">
      <c r="A1055">
        <v>2054</v>
      </c>
      <c r="B1055">
        <v>139722</v>
      </c>
      <c r="C1055">
        <v>0</v>
      </c>
      <c r="D1055">
        <v>1</v>
      </c>
      <c r="E1055">
        <v>67</v>
      </c>
      <c r="F1055" t="str" cm="1">
        <f t="array" ref="F1055">_xlfn.IFS(Customer!F1501=1,"Divorced",Customer!G1501=1,"Married",Customer!H1501=1,"Single",Customer!I1501=1,"Together",Customer!J1501=1,"Window")</f>
        <v>Married</v>
      </c>
      <c r="G1055" t="str" cm="1">
        <f t="array" ref="G1055">_xlfn.IFS(Customer!K1501=1,"Basic",Customer!L1501=1,"Graduate",Customer!M1501=1,"Master",Customer!N1501=1,"PhD")</f>
        <v>Graduate</v>
      </c>
      <c r="H1055" t="s">
        <v>19</v>
      </c>
      <c r="I1055">
        <v>92</v>
      </c>
      <c r="J1055">
        <v>113</v>
      </c>
      <c r="K1055">
        <v>0</v>
      </c>
      <c r="L1055">
        <v>18</v>
      </c>
      <c r="M1055">
        <v>7</v>
      </c>
      <c r="N1055">
        <v>0</v>
      </c>
      <c r="O1055">
        <v>28</v>
      </c>
      <c r="P1055">
        <v>109</v>
      </c>
      <c r="Q1055">
        <v>2</v>
      </c>
      <c r="R1055">
        <v>2</v>
      </c>
      <c r="S1055">
        <v>0</v>
      </c>
      <c r="T1055">
        <v>3</v>
      </c>
      <c r="U1055">
        <v>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s="1">
        <v>44043</v>
      </c>
    </row>
    <row r="1056" spans="1:29" x14ac:dyDescent="0.3">
      <c r="A1056">
        <v>2055</v>
      </c>
      <c r="B1056">
        <v>146610</v>
      </c>
      <c r="C1056">
        <v>0</v>
      </c>
      <c r="D1056">
        <v>0</v>
      </c>
      <c r="E1056">
        <v>62</v>
      </c>
      <c r="F1056" t="str" cm="1">
        <f t="array" ref="F1056">_xlfn.IFS(Customer!F1266=1,"Divorced",Customer!G1266=1,"Married",Customer!H1266=1,"Single",Customer!I1266=1,"Together",Customer!J1266=1,"Window")</f>
        <v>Together</v>
      </c>
      <c r="G1056" t="str" cm="1">
        <f t="array" ref="G1056">_xlfn.IFS(Customer!K1266=1,"Basic",Customer!L1266=1,"Graduate",Customer!M1266=1,"Master",Customer!N1266=1,"PhD")</f>
        <v>Graduate</v>
      </c>
      <c r="H1056" t="s">
        <v>16</v>
      </c>
      <c r="I1056">
        <v>4</v>
      </c>
      <c r="J1056">
        <v>906</v>
      </c>
      <c r="K1056">
        <v>31</v>
      </c>
      <c r="L1056">
        <v>94</v>
      </c>
      <c r="M1056">
        <v>13</v>
      </c>
      <c r="N1056">
        <v>31</v>
      </c>
      <c r="O1056">
        <v>393</v>
      </c>
      <c r="P1056">
        <v>683</v>
      </c>
      <c r="Q1056">
        <v>1</v>
      </c>
      <c r="R1056">
        <v>6</v>
      </c>
      <c r="S1056">
        <v>1</v>
      </c>
      <c r="T1056">
        <v>6</v>
      </c>
      <c r="U1056">
        <v>6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 s="1">
        <v>43822</v>
      </c>
    </row>
    <row r="1057" spans="1:29" x14ac:dyDescent="0.3">
      <c r="A1057">
        <v>2056</v>
      </c>
      <c r="B1057">
        <v>188347</v>
      </c>
      <c r="C1057">
        <v>0</v>
      </c>
      <c r="D1057">
        <v>0</v>
      </c>
      <c r="E1057">
        <v>59</v>
      </c>
      <c r="F1057" t="str" cm="1">
        <f t="array" ref="F1057">_xlfn.IFS(Customer!F55=1,"Divorced",Customer!G55=1,"Married",Customer!H55=1,"Single",Customer!I55=1,"Together",Customer!J55=1,"Window")</f>
        <v>Together</v>
      </c>
      <c r="G1057" t="str" cm="1">
        <f t="array" ref="G1057">_xlfn.IFS(Customer!K55=1,"Basic",Customer!L55=1,"Graduate",Customer!M55=1,"Master",Customer!N55=1,"PhD")</f>
        <v>Graduate</v>
      </c>
      <c r="H1057" t="s">
        <v>20</v>
      </c>
      <c r="I1057">
        <v>32</v>
      </c>
      <c r="J1057">
        <v>2238</v>
      </c>
      <c r="K1057">
        <v>379</v>
      </c>
      <c r="L1057">
        <v>1183</v>
      </c>
      <c r="M1057">
        <v>164</v>
      </c>
      <c r="N1057">
        <v>294</v>
      </c>
      <c r="O1057">
        <v>252</v>
      </c>
      <c r="P1057">
        <v>4008</v>
      </c>
      <c r="Q1057">
        <v>1</v>
      </c>
      <c r="R1057">
        <v>4</v>
      </c>
      <c r="S1057">
        <v>7</v>
      </c>
      <c r="T1057">
        <v>9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 s="1">
        <v>43807</v>
      </c>
    </row>
    <row r="1058" spans="1:29" x14ac:dyDescent="0.3">
      <c r="A1058">
        <v>2057</v>
      </c>
      <c r="B1058">
        <v>187171</v>
      </c>
      <c r="C1058">
        <v>0</v>
      </c>
      <c r="D1058">
        <v>0</v>
      </c>
      <c r="E1058">
        <v>39</v>
      </c>
      <c r="F1058" t="str" cm="1">
        <f t="array" ref="F1058">_xlfn.IFS(Customer!F65=1,"Divorced",Customer!G65=1,"Married",Customer!H65=1,"Single",Customer!I65=1,"Together",Customer!J65=1,"Window")</f>
        <v>Married</v>
      </c>
      <c r="G1058" t="str" cm="1">
        <f t="array" ref="G1058">_xlfn.IFS(Customer!K65=1,"Basic",Customer!L65=1,"Graduate",Customer!M65=1,"Master",Customer!N65=1,"PhD")</f>
        <v>PhD</v>
      </c>
      <c r="H1058" t="s">
        <v>15</v>
      </c>
      <c r="I1058">
        <v>27</v>
      </c>
      <c r="J1058">
        <v>2149</v>
      </c>
      <c r="K1058">
        <v>94</v>
      </c>
      <c r="L1058">
        <v>230</v>
      </c>
      <c r="M1058">
        <v>125</v>
      </c>
      <c r="N1058">
        <v>94</v>
      </c>
      <c r="O1058">
        <v>94</v>
      </c>
      <c r="P1058">
        <v>2598</v>
      </c>
      <c r="Q1058">
        <v>1</v>
      </c>
      <c r="R1058">
        <v>6</v>
      </c>
      <c r="S1058">
        <v>7</v>
      </c>
      <c r="T1058">
        <v>11</v>
      </c>
      <c r="U1058">
        <v>2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 s="1">
        <v>43744</v>
      </c>
    </row>
    <row r="1059" spans="1:29" x14ac:dyDescent="0.3">
      <c r="A1059">
        <v>2058</v>
      </c>
      <c r="B1059">
        <v>126907</v>
      </c>
      <c r="C1059">
        <v>1</v>
      </c>
      <c r="D1059">
        <v>1</v>
      </c>
      <c r="E1059">
        <v>44</v>
      </c>
      <c r="F1059" t="str" cm="1">
        <f t="array" ref="F1059">_xlfn.IFS(Customer!F1928=1,"Divorced",Customer!G1928=1,"Married",Customer!H1928=1,"Single",Customer!I1928=1,"Together",Customer!J1928=1,"Window")</f>
        <v>Together</v>
      </c>
      <c r="G1059" t="e" cm="1">
        <f t="array" ref="G1059">_xlfn.IFS(Customer!K1928=1,"Basic",Customer!L1928=1,"Graduate",Customer!M1928=1,"Master",Customer!N1928=1,"PhD")</f>
        <v>#N/A</v>
      </c>
      <c r="H1059" t="s">
        <v>17</v>
      </c>
      <c r="I1059">
        <v>10</v>
      </c>
      <c r="J1059">
        <v>42</v>
      </c>
      <c r="K1059">
        <v>5</v>
      </c>
      <c r="L1059">
        <v>33</v>
      </c>
      <c r="M1059">
        <v>0</v>
      </c>
      <c r="N1059">
        <v>14</v>
      </c>
      <c r="O1059">
        <v>9</v>
      </c>
      <c r="P1059">
        <v>85</v>
      </c>
      <c r="Q1059">
        <v>2</v>
      </c>
      <c r="R1059">
        <v>1</v>
      </c>
      <c r="S1059">
        <v>0</v>
      </c>
      <c r="T1059">
        <v>3</v>
      </c>
      <c r="U1059">
        <v>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s="1">
        <v>43855</v>
      </c>
    </row>
    <row r="1060" spans="1:29" x14ac:dyDescent="0.3">
      <c r="A1060">
        <v>2059</v>
      </c>
      <c r="B1060">
        <v>150014</v>
      </c>
      <c r="C1060">
        <v>1</v>
      </c>
      <c r="D1060">
        <v>0</v>
      </c>
      <c r="E1060">
        <v>52</v>
      </c>
      <c r="F1060" t="str" cm="1">
        <f t="array" ref="F1060">_xlfn.IFS(Customer!F1159=1,"Divorced",Customer!G1159=1,"Married",Customer!H1159=1,"Single",Customer!I1159=1,"Together",Customer!J1159=1,"Window")</f>
        <v>Single</v>
      </c>
      <c r="G1060" t="str" cm="1">
        <f t="array" ref="G1060">_xlfn.IFS(Customer!K1159=1,"Basic",Customer!L1159=1,"Graduate",Customer!M1159=1,"Master",Customer!N1159=1,"PhD")</f>
        <v>Master</v>
      </c>
      <c r="H1060" t="s">
        <v>18</v>
      </c>
      <c r="I1060">
        <v>9</v>
      </c>
      <c r="J1060">
        <v>702</v>
      </c>
      <c r="K1060">
        <v>42</v>
      </c>
      <c r="L1060">
        <v>231</v>
      </c>
      <c r="M1060">
        <v>57</v>
      </c>
      <c r="N1060">
        <v>30</v>
      </c>
      <c r="O1060">
        <v>126</v>
      </c>
      <c r="P1060">
        <v>936</v>
      </c>
      <c r="Q1060">
        <v>2</v>
      </c>
      <c r="R1060">
        <v>4</v>
      </c>
      <c r="S1060">
        <v>1</v>
      </c>
      <c r="T1060">
        <v>8</v>
      </c>
      <c r="U1060">
        <v>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s="1">
        <v>44010</v>
      </c>
    </row>
    <row r="1061" spans="1:29" x14ac:dyDescent="0.3">
      <c r="A1061">
        <v>2060</v>
      </c>
      <c r="B1061">
        <v>141014</v>
      </c>
      <c r="C1061">
        <v>1</v>
      </c>
      <c r="D1061">
        <v>0</v>
      </c>
      <c r="E1061">
        <v>42</v>
      </c>
      <c r="F1061" t="str" cm="1">
        <f t="array" ref="F1061">_xlfn.IFS(Customer!F1456=1,"Divorced",Customer!G1456=1,"Married",Customer!H1456=1,"Single",Customer!I1456=1,"Together",Customer!J1456=1,"Window")</f>
        <v>Married</v>
      </c>
      <c r="G1061" t="str" cm="1">
        <f t="array" ref="G1061">_xlfn.IFS(Customer!K1456=1,"Basic",Customer!L1456=1,"Graduate",Customer!M1456=1,"Master",Customer!N1456=1,"PhD")</f>
        <v>PhD</v>
      </c>
      <c r="H1061" t="s">
        <v>19</v>
      </c>
      <c r="I1061">
        <v>65</v>
      </c>
      <c r="J1061">
        <v>24</v>
      </c>
      <c r="K1061">
        <v>7</v>
      </c>
      <c r="L1061">
        <v>21</v>
      </c>
      <c r="M1061">
        <v>7</v>
      </c>
      <c r="N1061">
        <v>0</v>
      </c>
      <c r="O1061">
        <v>10</v>
      </c>
      <c r="P1061">
        <v>48</v>
      </c>
      <c r="Q1061">
        <v>1</v>
      </c>
      <c r="R1061">
        <v>1</v>
      </c>
      <c r="S1061">
        <v>0</v>
      </c>
      <c r="T1061">
        <v>2</v>
      </c>
      <c r="U1061">
        <v>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s="1">
        <v>43735</v>
      </c>
    </row>
    <row r="1062" spans="1:29" x14ac:dyDescent="0.3">
      <c r="A1062">
        <v>2061</v>
      </c>
      <c r="B1062">
        <v>166294</v>
      </c>
      <c r="C1062">
        <v>0</v>
      </c>
      <c r="D1062">
        <v>0</v>
      </c>
      <c r="E1062">
        <v>55</v>
      </c>
      <c r="F1062" t="str" cm="1">
        <f t="array" ref="F1062">_xlfn.IFS(Customer!F623=1,"Divorced",Customer!G623=1,"Married",Customer!H623=1,"Single",Customer!I623=1,"Together",Customer!J623=1,"Window")</f>
        <v>Single</v>
      </c>
      <c r="G1062" t="str" cm="1">
        <f t="array" ref="G1062">_xlfn.IFS(Customer!K623=1,"Basic",Customer!L623=1,"Graduate",Customer!M623=1,"Master",Customer!N623=1,"PhD")</f>
        <v>Graduate</v>
      </c>
      <c r="H1062" t="s">
        <v>16</v>
      </c>
      <c r="I1062">
        <v>68</v>
      </c>
      <c r="J1062">
        <v>630</v>
      </c>
      <c r="K1062">
        <v>271</v>
      </c>
      <c r="L1062">
        <v>838</v>
      </c>
      <c r="M1062">
        <v>163</v>
      </c>
      <c r="N1062">
        <v>231</v>
      </c>
      <c r="O1062">
        <v>293</v>
      </c>
      <c r="P1062">
        <v>1839</v>
      </c>
      <c r="Q1062">
        <v>1</v>
      </c>
      <c r="R1062">
        <v>4</v>
      </c>
      <c r="S1062">
        <v>3</v>
      </c>
      <c r="T1062">
        <v>5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s="1">
        <v>44064</v>
      </c>
    </row>
    <row r="1063" spans="1:29" x14ac:dyDescent="0.3">
      <c r="A1063">
        <v>2062</v>
      </c>
      <c r="B1063">
        <v>136715</v>
      </c>
      <c r="C1063">
        <v>1</v>
      </c>
      <c r="D1063">
        <v>0</v>
      </c>
      <c r="E1063">
        <v>49</v>
      </c>
      <c r="F1063" t="str" cm="1">
        <f t="array" ref="F1063">_xlfn.IFS(Customer!F1616=1,"Divorced",Customer!G1616=1,"Married",Customer!H1616=1,"Single",Customer!I1616=1,"Together",Customer!J1616=1,"Window")</f>
        <v>Married</v>
      </c>
      <c r="G1063" t="str" cm="1">
        <f t="array" ref="G1063">_xlfn.IFS(Customer!K1616=1,"Basic",Customer!L1616=1,"Graduate",Customer!M1616=1,"Master",Customer!N1616=1,"PhD")</f>
        <v>Graduate</v>
      </c>
      <c r="H1063" t="s">
        <v>20</v>
      </c>
      <c r="I1063">
        <v>16</v>
      </c>
      <c r="J1063">
        <v>640</v>
      </c>
      <c r="K1063">
        <v>37</v>
      </c>
      <c r="L1063">
        <v>465</v>
      </c>
      <c r="M1063">
        <v>78</v>
      </c>
      <c r="N1063">
        <v>48</v>
      </c>
      <c r="O1063">
        <v>60</v>
      </c>
      <c r="P1063">
        <v>1210</v>
      </c>
      <c r="Q1063">
        <v>6</v>
      </c>
      <c r="R1063">
        <v>7</v>
      </c>
      <c r="S1063">
        <v>2</v>
      </c>
      <c r="T1063">
        <v>4</v>
      </c>
      <c r="U1063">
        <v>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 s="1">
        <v>43579</v>
      </c>
    </row>
    <row r="1064" spans="1:29" x14ac:dyDescent="0.3">
      <c r="A1064">
        <v>2063</v>
      </c>
      <c r="B1064">
        <v>179456</v>
      </c>
      <c r="C1064">
        <v>0</v>
      </c>
      <c r="D1064">
        <v>0</v>
      </c>
      <c r="E1064">
        <v>64</v>
      </c>
      <c r="F1064" t="str" cm="1">
        <f t="array" ref="F1064">_xlfn.IFS(Customer!F227=1,"Divorced",Customer!G227=1,"Married",Customer!H227=1,"Single",Customer!I227=1,"Together",Customer!J227=1,"Window")</f>
        <v>Married</v>
      </c>
      <c r="G1064" t="str" cm="1">
        <f t="array" ref="G1064">_xlfn.IFS(Customer!K227=1,"Basic",Customer!L227=1,"Graduate",Customer!M227=1,"Master",Customer!N227=1,"PhD")</f>
        <v>Graduate</v>
      </c>
      <c r="H1064" t="s">
        <v>15</v>
      </c>
      <c r="I1064">
        <v>12</v>
      </c>
      <c r="J1064">
        <v>1276</v>
      </c>
      <c r="K1064">
        <v>95</v>
      </c>
      <c r="L1064">
        <v>1238</v>
      </c>
      <c r="M1064">
        <v>145</v>
      </c>
      <c r="N1064">
        <v>187</v>
      </c>
      <c r="O1064">
        <v>224</v>
      </c>
      <c r="P1064">
        <v>2717</v>
      </c>
      <c r="Q1064">
        <v>1</v>
      </c>
      <c r="R1064">
        <v>5</v>
      </c>
      <c r="S1064">
        <v>6</v>
      </c>
      <c r="T1064">
        <v>4</v>
      </c>
      <c r="U1064">
        <v>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 s="1">
        <v>43492</v>
      </c>
    </row>
    <row r="1065" spans="1:29" x14ac:dyDescent="0.3">
      <c r="A1065">
        <v>2064</v>
      </c>
      <c r="B1065">
        <v>140479</v>
      </c>
      <c r="C1065">
        <v>1</v>
      </c>
      <c r="D1065">
        <v>0</v>
      </c>
      <c r="E1065">
        <v>38</v>
      </c>
      <c r="F1065" t="str" cm="1">
        <f t="array" ref="F1065">_xlfn.IFS(Customer!F1474=1,"Divorced",Customer!G1474=1,"Married",Customer!H1474=1,"Single",Customer!I1474=1,"Together",Customer!J1474=1,"Window")</f>
        <v>Together</v>
      </c>
      <c r="G1065" t="str" cm="1">
        <f t="array" ref="G1065">_xlfn.IFS(Customer!K1474=1,"Basic",Customer!L1474=1,"Graduate",Customer!M1474=1,"Master",Customer!N1474=1,"PhD")</f>
        <v>Graduate</v>
      </c>
      <c r="H1065" t="s">
        <v>17</v>
      </c>
      <c r="I1065">
        <v>95</v>
      </c>
      <c r="J1065">
        <v>17</v>
      </c>
      <c r="K1065">
        <v>0</v>
      </c>
      <c r="L1065">
        <v>28</v>
      </c>
      <c r="M1065">
        <v>7</v>
      </c>
      <c r="N1065">
        <v>0</v>
      </c>
      <c r="O1065">
        <v>0</v>
      </c>
      <c r="P1065">
        <v>52</v>
      </c>
      <c r="Q1065">
        <v>1</v>
      </c>
      <c r="R1065">
        <v>0</v>
      </c>
      <c r="S1065">
        <v>0</v>
      </c>
      <c r="T1065">
        <v>3</v>
      </c>
      <c r="U1065">
        <v>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1">
        <v>43852</v>
      </c>
    </row>
    <row r="1066" spans="1:29" x14ac:dyDescent="0.3">
      <c r="A1066">
        <v>2065</v>
      </c>
      <c r="B1066">
        <v>175345</v>
      </c>
      <c r="C1066">
        <v>0</v>
      </c>
      <c r="D1066">
        <v>0</v>
      </c>
      <c r="E1066">
        <v>50</v>
      </c>
      <c r="F1066" t="str" cm="1">
        <f t="array" ref="F1066">_xlfn.IFS(Customer!F334=1,"Divorced",Customer!G334=1,"Married",Customer!H334=1,"Single",Customer!I334=1,"Together",Customer!J334=1,"Window")</f>
        <v>Single</v>
      </c>
      <c r="G1066" t="str" cm="1">
        <f t="array" ref="G1066">_xlfn.IFS(Customer!K334=1,"Basic",Customer!L334=1,"Graduate",Customer!M334=1,"Master",Customer!N334=1,"PhD")</f>
        <v>Master</v>
      </c>
      <c r="H1066" t="s">
        <v>18</v>
      </c>
      <c r="I1066">
        <v>16</v>
      </c>
      <c r="J1066">
        <v>2136</v>
      </c>
      <c r="K1066">
        <v>133</v>
      </c>
      <c r="L1066">
        <v>1960</v>
      </c>
      <c r="M1066">
        <v>230</v>
      </c>
      <c r="N1066">
        <v>88</v>
      </c>
      <c r="O1066">
        <v>310</v>
      </c>
      <c r="P1066">
        <v>4238</v>
      </c>
      <c r="Q1066">
        <v>1</v>
      </c>
      <c r="R1066">
        <v>5</v>
      </c>
      <c r="S1066">
        <v>8</v>
      </c>
      <c r="T1066">
        <v>6</v>
      </c>
      <c r="U1066">
        <v>3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1</v>
      </c>
      <c r="AC1066" s="1">
        <v>43656</v>
      </c>
    </row>
    <row r="1067" spans="1:29" x14ac:dyDescent="0.3">
      <c r="A1067">
        <v>2066</v>
      </c>
      <c r="B1067">
        <v>154233</v>
      </c>
      <c r="C1067">
        <v>0</v>
      </c>
      <c r="D1067">
        <v>1</v>
      </c>
      <c r="E1067">
        <v>43</v>
      </c>
      <c r="F1067" t="str" cm="1">
        <f t="array" ref="F1067">_xlfn.IFS(Customer!F1029=1,"Divorced",Customer!G1029=1,"Married",Customer!H1029=1,"Single",Customer!I1029=1,"Together",Customer!J1029=1,"Window")</f>
        <v>Married</v>
      </c>
      <c r="G1067" t="str" cm="1">
        <f t="array" ref="G1067">_xlfn.IFS(Customer!K1029=1,"Basic",Customer!L1029=1,"Graduate",Customer!M1029=1,"Master",Customer!N1029=1,"PhD")</f>
        <v>Graduate</v>
      </c>
      <c r="H1067" t="s">
        <v>19</v>
      </c>
      <c r="I1067">
        <v>46</v>
      </c>
      <c r="J1067">
        <v>1854</v>
      </c>
      <c r="K1067">
        <v>23</v>
      </c>
      <c r="L1067">
        <v>449</v>
      </c>
      <c r="M1067">
        <v>60</v>
      </c>
      <c r="N1067">
        <v>0</v>
      </c>
      <c r="O1067">
        <v>404</v>
      </c>
      <c r="P1067">
        <v>1982</v>
      </c>
      <c r="Q1067">
        <v>4</v>
      </c>
      <c r="R1067">
        <v>11</v>
      </c>
      <c r="S1067">
        <v>6</v>
      </c>
      <c r="T1067">
        <v>5</v>
      </c>
      <c r="U1067">
        <v>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s="1">
        <v>43658</v>
      </c>
    </row>
    <row r="1068" spans="1:29" x14ac:dyDescent="0.3">
      <c r="A1068">
        <v>2067</v>
      </c>
      <c r="B1068">
        <v>124163</v>
      </c>
      <c r="C1068">
        <v>1</v>
      </c>
      <c r="D1068">
        <v>1</v>
      </c>
      <c r="E1068">
        <v>50</v>
      </c>
      <c r="F1068" t="str" cm="1">
        <f t="array" ref="F1068">_xlfn.IFS(Customer!F1997=1,"Divorced",Customer!G1997=1,"Married",Customer!H1997=1,"Single",Customer!I1997=1,"Together",Customer!J1997=1,"Window")</f>
        <v>Single</v>
      </c>
      <c r="G1068" t="str" cm="1">
        <f t="array" ref="G1068">_xlfn.IFS(Customer!K1997=1,"Basic",Customer!L1997=1,"Graduate",Customer!M1997=1,"Master",Customer!N1997=1,"PhD")</f>
        <v>Graduate</v>
      </c>
      <c r="H1068" t="s">
        <v>16</v>
      </c>
      <c r="I1068">
        <v>3</v>
      </c>
      <c r="J1068">
        <v>21</v>
      </c>
      <c r="K1068">
        <v>5</v>
      </c>
      <c r="L1068">
        <v>36</v>
      </c>
      <c r="M1068">
        <v>10</v>
      </c>
      <c r="N1068">
        <v>5</v>
      </c>
      <c r="O1068">
        <v>10</v>
      </c>
      <c r="P1068">
        <v>67</v>
      </c>
      <c r="Q1068">
        <v>2</v>
      </c>
      <c r="R1068">
        <v>1</v>
      </c>
      <c r="S1068">
        <v>0</v>
      </c>
      <c r="T1068">
        <v>3</v>
      </c>
      <c r="U1068">
        <v>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1">
        <v>43908</v>
      </c>
    </row>
    <row r="1069" spans="1:29" x14ac:dyDescent="0.3">
      <c r="A1069">
        <v>2068</v>
      </c>
      <c r="B1069">
        <v>184460</v>
      </c>
      <c r="C1069">
        <v>0</v>
      </c>
      <c r="D1069">
        <v>0</v>
      </c>
      <c r="E1069">
        <v>62</v>
      </c>
      <c r="F1069" t="str" cm="1">
        <f t="array" ref="F1069">_xlfn.IFS(Customer!F99=1,"Divorced",Customer!G99=1,"Married",Customer!H99=1,"Single",Customer!I99=1,"Together",Customer!J99=1,"Window")</f>
        <v>Together</v>
      </c>
      <c r="G1069" t="str" cm="1">
        <f t="array" ref="G1069">_xlfn.IFS(Customer!K99=1,"Basic",Customer!L99=1,"Graduate",Customer!M99=1,"Master",Customer!N99=1,"PhD")</f>
        <v>PhD</v>
      </c>
      <c r="H1069" t="s">
        <v>20</v>
      </c>
      <c r="I1069">
        <v>80</v>
      </c>
      <c r="J1069">
        <v>332</v>
      </c>
      <c r="K1069">
        <v>59</v>
      </c>
      <c r="L1069">
        <v>225</v>
      </c>
      <c r="M1069">
        <v>232</v>
      </c>
      <c r="N1069">
        <v>118</v>
      </c>
      <c r="O1069">
        <v>177</v>
      </c>
      <c r="P1069">
        <v>788</v>
      </c>
      <c r="Q1069">
        <v>0</v>
      </c>
      <c r="R1069">
        <v>9</v>
      </c>
      <c r="S1069">
        <v>9</v>
      </c>
      <c r="T1069">
        <v>4</v>
      </c>
      <c r="U1069">
        <v>5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1</v>
      </c>
      <c r="AC1069" s="1">
        <v>43627</v>
      </c>
    </row>
    <row r="1070" spans="1:29" x14ac:dyDescent="0.3">
      <c r="A1070">
        <v>2069</v>
      </c>
      <c r="B1070">
        <v>143776</v>
      </c>
      <c r="C1070">
        <v>1</v>
      </c>
      <c r="D1070">
        <v>0</v>
      </c>
      <c r="E1070">
        <v>37</v>
      </c>
      <c r="F1070" t="str" cm="1">
        <f t="array" ref="F1070">_xlfn.IFS(Customer!F1362=1,"Divorced",Customer!G1362=1,"Married",Customer!H1362=1,"Single",Customer!I1362=1,"Together",Customer!J1362=1,"Window")</f>
        <v>Together</v>
      </c>
      <c r="G1070" t="str" cm="1">
        <f t="array" ref="G1070">_xlfn.IFS(Customer!K1362=1,"Basic",Customer!L1362=1,"Graduate",Customer!M1362=1,"Master",Customer!N1362=1,"PhD")</f>
        <v>Graduate</v>
      </c>
      <c r="H1070" t="s">
        <v>15</v>
      </c>
      <c r="I1070">
        <v>77</v>
      </c>
      <c r="J1070">
        <v>26</v>
      </c>
      <c r="K1070">
        <v>0</v>
      </c>
      <c r="L1070">
        <v>30</v>
      </c>
      <c r="M1070">
        <v>7</v>
      </c>
      <c r="N1070">
        <v>3</v>
      </c>
      <c r="O1070">
        <v>10</v>
      </c>
      <c r="P1070">
        <v>56</v>
      </c>
      <c r="Q1070">
        <v>1</v>
      </c>
      <c r="R1070">
        <v>1</v>
      </c>
      <c r="S1070">
        <v>0</v>
      </c>
      <c r="T1070">
        <v>2</v>
      </c>
      <c r="U1070">
        <v>6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1">
        <v>44111</v>
      </c>
    </row>
    <row r="1071" spans="1:29" x14ac:dyDescent="0.3">
      <c r="A1071">
        <v>2070</v>
      </c>
      <c r="B1071">
        <v>171691</v>
      </c>
      <c r="C1071">
        <v>0</v>
      </c>
      <c r="D1071">
        <v>0</v>
      </c>
      <c r="E1071">
        <v>62</v>
      </c>
      <c r="F1071" t="str" cm="1">
        <f t="array" ref="F1071">_xlfn.IFS(Customer!F439=1,"Divorced",Customer!G439=1,"Married",Customer!H439=1,"Single",Customer!I439=1,"Together",Customer!J439=1,"Window")</f>
        <v>Single</v>
      </c>
      <c r="G1071" t="str" cm="1">
        <f t="array" ref="G1071">_xlfn.IFS(Customer!K439=1,"Basic",Customer!L439=1,"Graduate",Customer!M439=1,"Master",Customer!N439=1,"PhD")</f>
        <v>PhD</v>
      </c>
      <c r="H1071" t="s">
        <v>17</v>
      </c>
      <c r="I1071">
        <v>0</v>
      </c>
      <c r="J1071">
        <v>805</v>
      </c>
      <c r="K1071">
        <v>311</v>
      </c>
      <c r="L1071">
        <v>984</v>
      </c>
      <c r="M1071">
        <v>575</v>
      </c>
      <c r="N1071">
        <v>77</v>
      </c>
      <c r="O1071">
        <v>103</v>
      </c>
      <c r="P1071">
        <v>2649</v>
      </c>
      <c r="Q1071">
        <v>1</v>
      </c>
      <c r="R1071">
        <v>4</v>
      </c>
      <c r="S1071">
        <v>7</v>
      </c>
      <c r="T1071">
        <v>5</v>
      </c>
      <c r="U1071">
        <v>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 s="1">
        <v>44064</v>
      </c>
    </row>
    <row r="1072" spans="1:29" x14ac:dyDescent="0.3">
      <c r="A1072">
        <v>2071</v>
      </c>
      <c r="B1072">
        <v>185844</v>
      </c>
      <c r="C1072">
        <v>0</v>
      </c>
      <c r="D1072">
        <v>0</v>
      </c>
      <c r="E1072">
        <v>47</v>
      </c>
      <c r="F1072" t="str" cm="1">
        <f t="array" ref="F1072">_xlfn.IFS(Customer!F79=1,"Divorced",Customer!G79=1,"Married",Customer!H79=1,"Single",Customer!I79=1,"Together",Customer!J79=1,"Window")</f>
        <v>Married</v>
      </c>
      <c r="G1072" t="str" cm="1">
        <f t="array" ref="G1072">_xlfn.IFS(Customer!K79=1,"Basic",Customer!L79=1,"Graduate",Customer!M79=1,"Master",Customer!N79=1,"PhD")</f>
        <v>PhD</v>
      </c>
      <c r="H1072" t="s">
        <v>18</v>
      </c>
      <c r="I1072">
        <v>62</v>
      </c>
      <c r="J1072">
        <v>2031</v>
      </c>
      <c r="K1072">
        <v>41</v>
      </c>
      <c r="L1072">
        <v>1825</v>
      </c>
      <c r="M1072">
        <v>54</v>
      </c>
      <c r="N1072">
        <v>206</v>
      </c>
      <c r="O1072">
        <v>82</v>
      </c>
      <c r="P1072">
        <v>4074</v>
      </c>
      <c r="Q1072">
        <v>1</v>
      </c>
      <c r="R1072">
        <v>6</v>
      </c>
      <c r="S1072">
        <v>6</v>
      </c>
      <c r="T1072">
        <v>7</v>
      </c>
      <c r="U1072">
        <v>2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 s="1">
        <v>44137</v>
      </c>
    </row>
    <row r="1073" spans="1:29" x14ac:dyDescent="0.3">
      <c r="A1073">
        <v>2072</v>
      </c>
      <c r="B1073">
        <v>139190</v>
      </c>
      <c r="C1073">
        <v>1</v>
      </c>
      <c r="D1073">
        <v>0</v>
      </c>
      <c r="E1073">
        <v>46</v>
      </c>
      <c r="F1073" t="str" cm="1">
        <f t="array" ref="F1073">_xlfn.IFS(Customer!F1511=1,"Divorced",Customer!G1511=1,"Married",Customer!H1511=1,"Single",Customer!I1511=1,"Together",Customer!J1511=1,"Window")</f>
        <v>Single</v>
      </c>
      <c r="G1073" t="str" cm="1">
        <f t="array" ref="G1073">_xlfn.IFS(Customer!K1511=1,"Basic",Customer!L1511=1,"Graduate",Customer!M1511=1,"Master",Customer!N1511=1,"PhD")</f>
        <v>PhD</v>
      </c>
      <c r="H1073" t="s">
        <v>19</v>
      </c>
      <c r="I1073">
        <v>91</v>
      </c>
      <c r="J1073">
        <v>242</v>
      </c>
      <c r="K1073">
        <v>28</v>
      </c>
      <c r="L1073">
        <v>64</v>
      </c>
      <c r="M1073">
        <v>67</v>
      </c>
      <c r="N1073">
        <v>28</v>
      </c>
      <c r="O1073">
        <v>43</v>
      </c>
      <c r="P1073">
        <v>387</v>
      </c>
      <c r="Q1073">
        <v>2</v>
      </c>
      <c r="R1073">
        <v>2</v>
      </c>
      <c r="S1073">
        <v>1</v>
      </c>
      <c r="T1073">
        <v>4</v>
      </c>
      <c r="U1073">
        <v>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1">
        <v>44104</v>
      </c>
    </row>
    <row r="1074" spans="1:29" x14ac:dyDescent="0.3">
      <c r="A1074">
        <v>2073</v>
      </c>
      <c r="B1074">
        <v>171367</v>
      </c>
      <c r="C1074">
        <v>0</v>
      </c>
      <c r="D1074">
        <v>0</v>
      </c>
      <c r="E1074">
        <v>61</v>
      </c>
      <c r="F1074" t="str" cm="1">
        <f t="array" ref="F1074">_xlfn.IFS(Customer!F451=1,"Divorced",Customer!G451=1,"Married",Customer!H451=1,"Single",Customer!I451=1,"Together",Customer!J451=1,"Window")</f>
        <v>Together</v>
      </c>
      <c r="G1074" t="str" cm="1">
        <f t="array" ref="G1074">_xlfn.IFS(Customer!K451=1,"Basic",Customer!L451=1,"Graduate",Customer!M451=1,"Master",Customer!N451=1,"PhD")</f>
        <v>Graduate</v>
      </c>
      <c r="H1074" t="s">
        <v>16</v>
      </c>
      <c r="I1074">
        <v>24</v>
      </c>
      <c r="J1074">
        <v>545</v>
      </c>
      <c r="K1074">
        <v>55</v>
      </c>
      <c r="L1074">
        <v>934</v>
      </c>
      <c r="M1074">
        <v>101</v>
      </c>
      <c r="N1074">
        <v>50</v>
      </c>
      <c r="O1074">
        <v>180</v>
      </c>
      <c r="P1074">
        <v>1506</v>
      </c>
      <c r="Q1074">
        <v>1</v>
      </c>
      <c r="R1074">
        <v>4</v>
      </c>
      <c r="S1074">
        <v>5</v>
      </c>
      <c r="T1074">
        <v>7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s="1">
        <v>43858</v>
      </c>
    </row>
    <row r="1075" spans="1:29" x14ac:dyDescent="0.3">
      <c r="A1075">
        <v>2074</v>
      </c>
      <c r="B1075">
        <v>138578</v>
      </c>
      <c r="C1075">
        <v>1</v>
      </c>
      <c r="D1075">
        <v>1</v>
      </c>
      <c r="E1075">
        <v>48</v>
      </c>
      <c r="F1075" t="str" cm="1">
        <f t="array" ref="F1075">_xlfn.IFS(Customer!F1537=1,"Divorced",Customer!G1537=1,"Married",Customer!H1537=1,"Single",Customer!I1537=1,"Together",Customer!J1537=1,"Window")</f>
        <v>Single</v>
      </c>
      <c r="G1075" t="str" cm="1">
        <f t="array" ref="G1075">_xlfn.IFS(Customer!K1537=1,"Basic",Customer!L1537=1,"Graduate",Customer!M1537=1,"Master",Customer!N1537=1,"PhD")</f>
        <v>PhD</v>
      </c>
      <c r="H1075" t="s">
        <v>20</v>
      </c>
      <c r="I1075">
        <v>2</v>
      </c>
      <c r="J1075">
        <v>137</v>
      </c>
      <c r="K1075">
        <v>14</v>
      </c>
      <c r="L1075">
        <v>79</v>
      </c>
      <c r="M1075">
        <v>11</v>
      </c>
      <c r="N1075">
        <v>11</v>
      </c>
      <c r="O1075">
        <v>11</v>
      </c>
      <c r="P1075">
        <v>241</v>
      </c>
      <c r="Q1075">
        <v>3</v>
      </c>
      <c r="R1075">
        <v>3</v>
      </c>
      <c r="S1075">
        <v>0</v>
      </c>
      <c r="T1075">
        <v>3</v>
      </c>
      <c r="U1075">
        <v>8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1">
        <v>43796</v>
      </c>
    </row>
    <row r="1076" spans="1:29" x14ac:dyDescent="0.3">
      <c r="A1076">
        <v>2075</v>
      </c>
      <c r="B1076">
        <v>157236</v>
      </c>
      <c r="C1076">
        <v>1</v>
      </c>
      <c r="D1076">
        <v>1</v>
      </c>
      <c r="E1076">
        <v>55</v>
      </c>
      <c r="F1076" t="str" cm="1">
        <f t="array" ref="F1076">_xlfn.IFS(Customer!F927=1,"Divorced",Customer!G927=1,"Married",Customer!H927=1,"Single",Customer!I927=1,"Together",Customer!J927=1,"Window")</f>
        <v>Married</v>
      </c>
      <c r="G1076" t="str" cm="1">
        <f t="array" ref="G1076">_xlfn.IFS(Customer!K927=1,"Basic",Customer!L927=1,"Graduate",Customer!M927=1,"Master",Customer!N927=1,"PhD")</f>
        <v>PhD</v>
      </c>
      <c r="H1076" t="s">
        <v>15</v>
      </c>
      <c r="I1076">
        <v>22</v>
      </c>
      <c r="J1076">
        <v>288</v>
      </c>
      <c r="K1076">
        <v>0</v>
      </c>
      <c r="L1076">
        <v>25</v>
      </c>
      <c r="M1076">
        <v>5</v>
      </c>
      <c r="N1076">
        <v>3</v>
      </c>
      <c r="O1076">
        <v>11</v>
      </c>
      <c r="P1076">
        <v>310</v>
      </c>
      <c r="Q1076">
        <v>3</v>
      </c>
      <c r="R1076">
        <v>2</v>
      </c>
      <c r="S1076">
        <v>1</v>
      </c>
      <c r="T1076">
        <v>4</v>
      </c>
      <c r="U1076">
        <v>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1">
        <v>44059</v>
      </c>
    </row>
    <row r="1077" spans="1:29" x14ac:dyDescent="0.3">
      <c r="A1077">
        <v>2076</v>
      </c>
      <c r="B1077">
        <v>161825</v>
      </c>
      <c r="C1077">
        <v>0</v>
      </c>
      <c r="D1077">
        <v>1</v>
      </c>
      <c r="E1077">
        <v>41</v>
      </c>
      <c r="F1077" t="str" cm="1">
        <f t="array" ref="F1077">_xlfn.IFS(Customer!F785=1,"Divorced",Customer!G785=1,"Married",Customer!H785=1,"Single",Customer!I785=1,"Together",Customer!J785=1,"Window")</f>
        <v>Single</v>
      </c>
      <c r="G1077" t="str" cm="1">
        <f t="array" ref="G1077">_xlfn.IFS(Customer!K785=1,"Basic",Customer!L785=1,"Graduate",Customer!M785=1,"Master",Customer!N785=1,"PhD")</f>
        <v>Graduate</v>
      </c>
      <c r="H1077" t="s">
        <v>17</v>
      </c>
      <c r="I1077">
        <v>56</v>
      </c>
      <c r="J1077">
        <v>424</v>
      </c>
      <c r="K1077">
        <v>131</v>
      </c>
      <c r="L1077">
        <v>262</v>
      </c>
      <c r="M1077">
        <v>144</v>
      </c>
      <c r="N1077">
        <v>79</v>
      </c>
      <c r="O1077">
        <v>71</v>
      </c>
      <c r="P1077">
        <v>968</v>
      </c>
      <c r="Q1077">
        <v>1</v>
      </c>
      <c r="R1077">
        <v>4</v>
      </c>
      <c r="S1077">
        <v>2</v>
      </c>
      <c r="T1077">
        <v>8</v>
      </c>
      <c r="U1077">
        <v>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s="1">
        <v>43842</v>
      </c>
    </row>
    <row r="1078" spans="1:29" x14ac:dyDescent="0.3">
      <c r="A1078">
        <v>2077</v>
      </c>
      <c r="B1078">
        <v>179803</v>
      </c>
      <c r="C1078">
        <v>0</v>
      </c>
      <c r="D1078">
        <v>1</v>
      </c>
      <c r="E1078">
        <v>62</v>
      </c>
      <c r="F1078" t="str" cm="1">
        <f t="array" ref="F1078">_xlfn.IFS(Customer!F216=1,"Divorced",Customer!G216=1,"Married",Customer!H216=1,"Single",Customer!I216=1,"Together",Customer!J216=1,"Window")</f>
        <v>Divorced</v>
      </c>
      <c r="G1078" t="str" cm="1">
        <f t="array" ref="G1078">_xlfn.IFS(Customer!K216=1,"Basic",Customer!L216=1,"Graduate",Customer!M216=1,"Master",Customer!N216=1,"PhD")</f>
        <v>Graduate</v>
      </c>
      <c r="H1078" t="s">
        <v>18</v>
      </c>
      <c r="I1078">
        <v>54</v>
      </c>
      <c r="J1078">
        <v>1293</v>
      </c>
      <c r="K1078">
        <v>18</v>
      </c>
      <c r="L1078">
        <v>487</v>
      </c>
      <c r="M1078">
        <v>47</v>
      </c>
      <c r="N1078">
        <v>36</v>
      </c>
      <c r="O1078">
        <v>74</v>
      </c>
      <c r="P1078">
        <v>1807</v>
      </c>
      <c r="Q1078">
        <v>1</v>
      </c>
      <c r="R1078">
        <v>4</v>
      </c>
      <c r="S1078">
        <v>3</v>
      </c>
      <c r="T1078">
        <v>5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1">
        <v>44141</v>
      </c>
    </row>
    <row r="1079" spans="1:29" x14ac:dyDescent="0.3">
      <c r="A1079">
        <v>2078</v>
      </c>
      <c r="B1079">
        <v>180910</v>
      </c>
      <c r="C1079">
        <v>0</v>
      </c>
      <c r="D1079">
        <v>0</v>
      </c>
      <c r="E1079">
        <v>34</v>
      </c>
      <c r="F1079" t="str" cm="1">
        <f t="array" ref="F1079">_xlfn.IFS(Customer!F183=1,"Divorced",Customer!G183=1,"Married",Customer!H183=1,"Single",Customer!I183=1,"Together",Customer!J183=1,"Window")</f>
        <v>Single</v>
      </c>
      <c r="G1079" t="e" cm="1">
        <f t="array" ref="G1079">_xlfn.IFS(Customer!K183=1,"Basic",Customer!L183=1,"Graduate",Customer!M183=1,"Master",Customer!N183=1,"PhD")</f>
        <v>#N/A</v>
      </c>
      <c r="H1079" t="s">
        <v>19</v>
      </c>
      <c r="I1079">
        <v>71</v>
      </c>
      <c r="J1079">
        <v>358</v>
      </c>
      <c r="K1079">
        <v>179</v>
      </c>
      <c r="L1079">
        <v>825</v>
      </c>
      <c r="M1079">
        <v>150</v>
      </c>
      <c r="N1079">
        <v>87</v>
      </c>
      <c r="O1079">
        <v>92</v>
      </c>
      <c r="P1079">
        <v>1507</v>
      </c>
      <c r="Q1079">
        <v>1</v>
      </c>
      <c r="R1079">
        <v>3</v>
      </c>
      <c r="S1079">
        <v>3</v>
      </c>
      <c r="T1079">
        <v>8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s="1">
        <v>43562</v>
      </c>
    </row>
    <row r="1080" spans="1:29" x14ac:dyDescent="0.3">
      <c r="A1080">
        <v>2079</v>
      </c>
      <c r="B1080">
        <v>127590</v>
      </c>
      <c r="C1080">
        <v>1</v>
      </c>
      <c r="D1080">
        <v>0</v>
      </c>
      <c r="E1080">
        <v>38</v>
      </c>
      <c r="F1080" t="str" cm="1">
        <f t="array" ref="F1080">_xlfn.IFS(Customer!F1906=1,"Divorced",Customer!G1906=1,"Married",Customer!H1906=1,"Single",Customer!I1906=1,"Together",Customer!J1906=1,"Window")</f>
        <v>Together</v>
      </c>
      <c r="G1080" t="str" cm="1">
        <f t="array" ref="G1080">_xlfn.IFS(Customer!K1906=1,"Basic",Customer!L1906=1,"Graduate",Customer!M1906=1,"Master",Customer!N1906=1,"PhD")</f>
        <v>Master</v>
      </c>
      <c r="H1080" t="s">
        <v>16</v>
      </c>
      <c r="I1080">
        <v>38</v>
      </c>
      <c r="J1080">
        <v>28</v>
      </c>
      <c r="K1080">
        <v>0</v>
      </c>
      <c r="L1080">
        <v>23</v>
      </c>
      <c r="M1080">
        <v>0</v>
      </c>
      <c r="N1080">
        <v>0</v>
      </c>
      <c r="O1080">
        <v>5</v>
      </c>
      <c r="P1080">
        <v>46</v>
      </c>
      <c r="Q1080">
        <v>1</v>
      </c>
      <c r="R1080">
        <v>1</v>
      </c>
      <c r="S1080">
        <v>0</v>
      </c>
      <c r="T1080">
        <v>2</v>
      </c>
      <c r="U1080">
        <v>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s="1">
        <v>43736</v>
      </c>
    </row>
    <row r="1081" spans="1:29" x14ac:dyDescent="0.3">
      <c r="A1081">
        <v>2080</v>
      </c>
      <c r="B1081">
        <v>156775</v>
      </c>
      <c r="C1081">
        <v>0</v>
      </c>
      <c r="D1081">
        <v>1</v>
      </c>
      <c r="E1081">
        <v>41</v>
      </c>
      <c r="F1081" t="str" cm="1">
        <f t="array" ref="F1081">_xlfn.IFS(Customer!F948=1,"Divorced",Customer!G948=1,"Married",Customer!H948=1,"Single",Customer!I948=1,"Together",Customer!J948=1,"Window")</f>
        <v>Married</v>
      </c>
      <c r="G1081" t="str" cm="1">
        <f t="array" ref="G1081">_xlfn.IFS(Customer!K948=1,"Basic",Customer!L948=1,"Graduate",Customer!M948=1,"Master",Customer!N948=1,"PhD")</f>
        <v>Graduate</v>
      </c>
      <c r="H1081" t="s">
        <v>20</v>
      </c>
      <c r="I1081">
        <v>62</v>
      </c>
      <c r="J1081">
        <v>1695</v>
      </c>
      <c r="K1081">
        <v>97</v>
      </c>
      <c r="L1081">
        <v>442</v>
      </c>
      <c r="M1081">
        <v>160</v>
      </c>
      <c r="N1081">
        <v>97</v>
      </c>
      <c r="O1081">
        <v>97</v>
      </c>
      <c r="P1081">
        <v>2394</v>
      </c>
      <c r="Q1081">
        <v>2</v>
      </c>
      <c r="R1081">
        <v>5</v>
      </c>
      <c r="S1081">
        <v>8</v>
      </c>
      <c r="T1081">
        <v>10</v>
      </c>
      <c r="U1081">
        <v>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1">
        <v>43625</v>
      </c>
    </row>
    <row r="1082" spans="1:29" x14ac:dyDescent="0.3">
      <c r="A1082">
        <v>2081</v>
      </c>
      <c r="B1082">
        <v>183829</v>
      </c>
      <c r="C1082">
        <v>0</v>
      </c>
      <c r="D1082">
        <v>0</v>
      </c>
      <c r="E1082">
        <v>45</v>
      </c>
      <c r="F1082" t="str" cm="1">
        <f t="array" ref="F1082">_xlfn.IFS(Customer!F112=1,"Divorced",Customer!G112=1,"Married",Customer!H112=1,"Single",Customer!I112=1,"Together",Customer!J112=1,"Window")</f>
        <v>Divorced</v>
      </c>
      <c r="G1082" t="str" cm="1">
        <f t="array" ref="G1082">_xlfn.IFS(Customer!K112=1,"Basic",Customer!L112=1,"Graduate",Customer!M112=1,"Master",Customer!N112=1,"PhD")</f>
        <v>Graduate</v>
      </c>
      <c r="H1082" t="s">
        <v>15</v>
      </c>
      <c r="I1082">
        <v>78</v>
      </c>
      <c r="J1082">
        <v>1967</v>
      </c>
      <c r="K1082">
        <v>353</v>
      </c>
      <c r="L1082">
        <v>943</v>
      </c>
      <c r="M1082">
        <v>408</v>
      </c>
      <c r="N1082">
        <v>353</v>
      </c>
      <c r="O1082">
        <v>59</v>
      </c>
      <c r="P1082">
        <v>3965</v>
      </c>
      <c r="Q1082">
        <v>0</v>
      </c>
      <c r="R1082">
        <v>4</v>
      </c>
      <c r="S1082">
        <v>7</v>
      </c>
      <c r="T1082">
        <v>6</v>
      </c>
      <c r="U1082">
        <v>1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0</v>
      </c>
      <c r="AB1082">
        <v>1</v>
      </c>
      <c r="AC1082" s="1">
        <v>43904</v>
      </c>
    </row>
    <row r="1083" spans="1:29" x14ac:dyDescent="0.3">
      <c r="A1083">
        <v>2082</v>
      </c>
      <c r="B1083">
        <v>154210</v>
      </c>
      <c r="C1083">
        <v>0</v>
      </c>
      <c r="D1083">
        <v>1</v>
      </c>
      <c r="E1083">
        <v>41</v>
      </c>
      <c r="F1083" t="str" cm="1">
        <f t="array" ref="F1083">_xlfn.IFS(Customer!F1031=1,"Divorced",Customer!G1031=1,"Married",Customer!H1031=1,"Single",Customer!I1031=1,"Together",Customer!J1031=1,"Window")</f>
        <v>Married</v>
      </c>
      <c r="G1083" t="e" cm="1">
        <f t="array" ref="G1083">_xlfn.IFS(Customer!K1031=1,"Basic",Customer!L1031=1,"Graduate",Customer!M1031=1,"Master",Customer!N1031=1,"PhD")</f>
        <v>#N/A</v>
      </c>
      <c r="H1083" t="s">
        <v>17</v>
      </c>
      <c r="I1083">
        <v>18</v>
      </c>
      <c r="J1083">
        <v>199</v>
      </c>
      <c r="K1083">
        <v>154</v>
      </c>
      <c r="L1083">
        <v>310</v>
      </c>
      <c r="M1083">
        <v>228</v>
      </c>
      <c r="N1083">
        <v>26</v>
      </c>
      <c r="O1083">
        <v>128</v>
      </c>
      <c r="P1083">
        <v>788</v>
      </c>
      <c r="Q1083">
        <v>2</v>
      </c>
      <c r="R1083">
        <v>4</v>
      </c>
      <c r="S1083">
        <v>1</v>
      </c>
      <c r="T1083">
        <v>7</v>
      </c>
      <c r="U1083">
        <v>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1">
        <v>43763</v>
      </c>
    </row>
    <row r="1084" spans="1:29" x14ac:dyDescent="0.3">
      <c r="A1084">
        <v>2083</v>
      </c>
      <c r="B1084">
        <v>138508</v>
      </c>
      <c r="C1084">
        <v>1</v>
      </c>
      <c r="D1084">
        <v>0</v>
      </c>
      <c r="E1084">
        <v>34</v>
      </c>
      <c r="F1084" t="str" cm="1">
        <f t="array" ref="F1084">_xlfn.IFS(Customer!F1542=1,"Divorced",Customer!G1542=1,"Married",Customer!H1542=1,"Single",Customer!I1542=1,"Together",Customer!J1542=1,"Window")</f>
        <v>Married</v>
      </c>
      <c r="G1084" t="str" cm="1">
        <f t="array" ref="G1084">_xlfn.IFS(Customer!K1542=1,"Basic",Customer!L1542=1,"Graduate",Customer!M1542=1,"Master",Customer!N1542=1,"PhD")</f>
        <v>Graduate</v>
      </c>
      <c r="H1084" t="s">
        <v>18</v>
      </c>
      <c r="I1084">
        <v>95</v>
      </c>
      <c r="J1084">
        <v>432</v>
      </c>
      <c r="K1084">
        <v>68</v>
      </c>
      <c r="L1084">
        <v>741</v>
      </c>
      <c r="M1084">
        <v>90</v>
      </c>
      <c r="N1084">
        <v>68</v>
      </c>
      <c r="O1084">
        <v>194</v>
      </c>
      <c r="P1084">
        <v>1205</v>
      </c>
      <c r="Q1084">
        <v>6</v>
      </c>
      <c r="R1084">
        <v>7</v>
      </c>
      <c r="S1084">
        <v>2</v>
      </c>
      <c r="T1084">
        <v>5</v>
      </c>
      <c r="U1084">
        <v>8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s="1">
        <v>43837</v>
      </c>
    </row>
    <row r="1085" spans="1:29" x14ac:dyDescent="0.3">
      <c r="A1085">
        <v>2084</v>
      </c>
      <c r="B1085">
        <v>153187</v>
      </c>
      <c r="C1085">
        <v>1</v>
      </c>
      <c r="D1085">
        <v>0</v>
      </c>
      <c r="E1085">
        <v>50</v>
      </c>
      <c r="F1085" t="str" cm="1">
        <f t="array" ref="F1085">_xlfn.IFS(Customer!F1065=1,"Divorced",Customer!G1065=1,"Married",Customer!H1065=1,"Single",Customer!I1065=1,"Together",Customer!J1065=1,"Window")</f>
        <v>Together</v>
      </c>
      <c r="G1085" t="str" cm="1">
        <f t="array" ref="G1085">_xlfn.IFS(Customer!K1065=1,"Basic",Customer!L1065=1,"Graduate",Customer!M1065=1,"Master",Customer!N1065=1,"PhD")</f>
        <v>Graduate</v>
      </c>
      <c r="H1085" t="s">
        <v>19</v>
      </c>
      <c r="I1085">
        <v>66</v>
      </c>
      <c r="J1085">
        <v>608</v>
      </c>
      <c r="K1085">
        <v>6</v>
      </c>
      <c r="L1085">
        <v>86</v>
      </c>
      <c r="M1085">
        <v>20</v>
      </c>
      <c r="N1085">
        <v>20</v>
      </c>
      <c r="O1085">
        <v>29</v>
      </c>
      <c r="P1085">
        <v>711</v>
      </c>
      <c r="Q1085">
        <v>2</v>
      </c>
      <c r="R1085">
        <v>4</v>
      </c>
      <c r="S1085">
        <v>1</v>
      </c>
      <c r="T1085">
        <v>6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1">
        <v>43922</v>
      </c>
    </row>
    <row r="1086" spans="1:29" x14ac:dyDescent="0.3">
      <c r="A1086">
        <v>2085</v>
      </c>
      <c r="B1086">
        <v>130023</v>
      </c>
      <c r="C1086">
        <v>1</v>
      </c>
      <c r="D1086">
        <v>0</v>
      </c>
      <c r="E1086">
        <v>48</v>
      </c>
      <c r="F1086" t="str" cm="1">
        <f t="array" ref="F1086">_xlfn.IFS(Customer!F1848=1,"Divorced",Customer!G1848=1,"Married",Customer!H1848=1,"Single",Customer!I1848=1,"Together",Customer!J1848=1,"Window")</f>
        <v>Married</v>
      </c>
      <c r="G1086" t="str" cm="1">
        <f t="array" ref="G1086">_xlfn.IFS(Customer!K1848=1,"Basic",Customer!L1848=1,"Graduate",Customer!M1848=1,"Master",Customer!N1848=1,"PhD")</f>
        <v>Graduate</v>
      </c>
      <c r="H1086" t="s">
        <v>16</v>
      </c>
      <c r="I1086">
        <v>28</v>
      </c>
      <c r="J1086">
        <v>48</v>
      </c>
      <c r="K1086">
        <v>0</v>
      </c>
      <c r="L1086">
        <v>69</v>
      </c>
      <c r="M1086">
        <v>30</v>
      </c>
      <c r="N1086">
        <v>26</v>
      </c>
      <c r="O1086">
        <v>91</v>
      </c>
      <c r="P1086">
        <v>82</v>
      </c>
      <c r="Q1086">
        <v>1</v>
      </c>
      <c r="R1086">
        <v>2</v>
      </c>
      <c r="S1086">
        <v>0</v>
      </c>
      <c r="T1086">
        <v>3</v>
      </c>
      <c r="U1086">
        <v>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s="1">
        <v>44071</v>
      </c>
    </row>
    <row r="1087" spans="1:29" x14ac:dyDescent="0.3">
      <c r="A1087">
        <v>2086</v>
      </c>
      <c r="B1087">
        <v>176045</v>
      </c>
      <c r="C1087">
        <v>0</v>
      </c>
      <c r="D1087">
        <v>0</v>
      </c>
      <c r="E1087">
        <v>60</v>
      </c>
      <c r="F1087" t="str" cm="1">
        <f t="array" ref="F1087">_xlfn.IFS(Customer!F314=1,"Divorced",Customer!G314=1,"Married",Customer!H314=1,"Single",Customer!I314=1,"Together",Customer!J314=1,"Window")</f>
        <v>Single</v>
      </c>
      <c r="G1087" t="str" cm="1">
        <f t="array" ref="G1087">_xlfn.IFS(Customer!K314=1,"Basic",Customer!L314=1,"Graduate",Customer!M314=1,"Master",Customer!N314=1,"PhD")</f>
        <v>PhD</v>
      </c>
      <c r="H1087" t="s">
        <v>20</v>
      </c>
      <c r="I1087">
        <v>78</v>
      </c>
      <c r="J1087">
        <v>1759</v>
      </c>
      <c r="K1087">
        <v>123</v>
      </c>
      <c r="L1087">
        <v>926</v>
      </c>
      <c r="M1087">
        <v>39</v>
      </c>
      <c r="N1087">
        <v>215</v>
      </c>
      <c r="O1087">
        <v>0</v>
      </c>
      <c r="P1087">
        <v>3063</v>
      </c>
      <c r="Q1087">
        <v>1</v>
      </c>
      <c r="R1087">
        <v>4</v>
      </c>
      <c r="S1087">
        <v>5</v>
      </c>
      <c r="T1087">
        <v>11</v>
      </c>
      <c r="U1087">
        <v>2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 s="1">
        <v>43942</v>
      </c>
    </row>
    <row r="1088" spans="1:29" x14ac:dyDescent="0.3">
      <c r="A1088">
        <v>2087</v>
      </c>
      <c r="B1088">
        <v>150870</v>
      </c>
      <c r="C1088">
        <v>0</v>
      </c>
      <c r="D1088">
        <v>1</v>
      </c>
      <c r="E1088">
        <v>68</v>
      </c>
      <c r="F1088" t="str" cm="1">
        <f t="array" ref="F1088">_xlfn.IFS(Customer!F1132=1,"Divorced",Customer!G1132=1,"Married",Customer!H1132=1,"Single",Customer!I1132=1,"Together",Customer!J1132=1,"Window")</f>
        <v>Married</v>
      </c>
      <c r="G1088" t="str" cm="1">
        <f t="array" ref="G1088">_xlfn.IFS(Customer!K1132=1,"Basic",Customer!L1132=1,"Graduate",Customer!M1132=1,"Master",Customer!N1132=1,"PhD")</f>
        <v>PhD</v>
      </c>
      <c r="H1088" t="s">
        <v>15</v>
      </c>
      <c r="I1088">
        <v>13</v>
      </c>
      <c r="J1088">
        <v>157</v>
      </c>
      <c r="K1088">
        <v>0</v>
      </c>
      <c r="L1088">
        <v>24</v>
      </c>
      <c r="M1088">
        <v>0</v>
      </c>
      <c r="N1088">
        <v>0</v>
      </c>
      <c r="O1088">
        <v>6</v>
      </c>
      <c r="P1088">
        <v>175</v>
      </c>
      <c r="Q1088">
        <v>1</v>
      </c>
      <c r="R1088">
        <v>2</v>
      </c>
      <c r="S1088">
        <v>0</v>
      </c>
      <c r="T1088">
        <v>3</v>
      </c>
      <c r="U1088">
        <v>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s="1">
        <v>44158</v>
      </c>
    </row>
    <row r="1089" spans="1:29" x14ac:dyDescent="0.3">
      <c r="A1089">
        <v>2088</v>
      </c>
      <c r="B1089">
        <v>115315</v>
      </c>
      <c r="C1089">
        <v>0</v>
      </c>
      <c r="D1089">
        <v>0</v>
      </c>
      <c r="E1089">
        <v>50</v>
      </c>
      <c r="F1089" t="str" cm="1">
        <f t="array" ref="F1089">_xlfn.IFS(Customer!F2160=1,"Divorced",Customer!G2160=1,"Married",Customer!H2160=1,"Single",Customer!I2160=1,"Together",Customer!J2160=1,"Window")</f>
        <v>Married</v>
      </c>
      <c r="G1089" t="e" cm="1">
        <f t="array" ref="G1089">_xlfn.IFS(Customer!K2160=1,"Basic",Customer!L2160=1,"Graduate",Customer!M2160=1,"Master",Customer!N2160=1,"PhD")</f>
        <v>#N/A</v>
      </c>
      <c r="H1089" t="s">
        <v>17</v>
      </c>
      <c r="I1089">
        <v>27</v>
      </c>
      <c r="J1089">
        <v>53</v>
      </c>
      <c r="K1089">
        <v>30</v>
      </c>
      <c r="L1089">
        <v>98</v>
      </c>
      <c r="M1089">
        <v>113</v>
      </c>
      <c r="N1089">
        <v>60</v>
      </c>
      <c r="O1089">
        <v>128</v>
      </c>
      <c r="P1089">
        <v>226</v>
      </c>
      <c r="Q1089">
        <v>2</v>
      </c>
      <c r="R1089">
        <v>2</v>
      </c>
      <c r="S1089">
        <v>0</v>
      </c>
      <c r="T1089">
        <v>4</v>
      </c>
      <c r="U1089">
        <v>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s="1">
        <v>43838</v>
      </c>
    </row>
    <row r="1090" spans="1:29" x14ac:dyDescent="0.3">
      <c r="A1090">
        <v>2089</v>
      </c>
      <c r="B1090">
        <v>165463</v>
      </c>
      <c r="C1090">
        <v>1</v>
      </c>
      <c r="D1090">
        <v>0</v>
      </c>
      <c r="E1090">
        <v>46</v>
      </c>
      <c r="F1090" t="str" cm="1">
        <f t="array" ref="F1090">_xlfn.IFS(Customer!F652=1,"Divorced",Customer!G652=1,"Married",Customer!H652=1,"Single",Customer!I652=1,"Together",Customer!J652=1,"Window")</f>
        <v>Married</v>
      </c>
      <c r="G1090" t="e" cm="1">
        <f t="array" ref="G1090">_xlfn.IFS(Customer!K652=1,"Basic",Customer!L652=1,"Graduate",Customer!M652=1,"Master",Customer!N652=1,"PhD")</f>
        <v>#N/A</v>
      </c>
      <c r="H1090" t="s">
        <v>18</v>
      </c>
      <c r="I1090">
        <v>17</v>
      </c>
      <c r="J1090">
        <v>988</v>
      </c>
      <c r="K1090">
        <v>81</v>
      </c>
      <c r="L1090">
        <v>177</v>
      </c>
      <c r="M1090">
        <v>53</v>
      </c>
      <c r="N1090">
        <v>81</v>
      </c>
      <c r="O1090">
        <v>40</v>
      </c>
      <c r="P1090">
        <v>1340</v>
      </c>
      <c r="Q1090">
        <v>2</v>
      </c>
      <c r="R1090">
        <v>6</v>
      </c>
      <c r="S1090">
        <v>2</v>
      </c>
      <c r="T1090">
        <v>9</v>
      </c>
      <c r="U1090">
        <v>5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1">
        <v>44018</v>
      </c>
    </row>
    <row r="1091" spans="1:29" x14ac:dyDescent="0.3">
      <c r="A1091">
        <v>2090</v>
      </c>
      <c r="B1091">
        <v>166480</v>
      </c>
      <c r="C1091">
        <v>1</v>
      </c>
      <c r="D1091">
        <v>1</v>
      </c>
      <c r="E1091">
        <v>55</v>
      </c>
      <c r="F1091" t="str" cm="1">
        <f t="array" ref="F1091">_xlfn.IFS(Customer!F612=1,"Divorced",Customer!G612=1,"Married",Customer!H612=1,"Single",Customer!I612=1,"Together",Customer!J612=1,"Window")</f>
        <v>Married</v>
      </c>
      <c r="G1091" t="str" cm="1">
        <f t="array" ref="G1091">_xlfn.IFS(Customer!K612=1,"Basic",Customer!L612=1,"Graduate",Customer!M612=1,"Master",Customer!N612=1,"PhD")</f>
        <v>Graduate</v>
      </c>
      <c r="H1091" t="s">
        <v>19</v>
      </c>
      <c r="I1091">
        <v>71</v>
      </c>
      <c r="J1091">
        <v>498</v>
      </c>
      <c r="K1091">
        <v>23</v>
      </c>
      <c r="L1091">
        <v>143</v>
      </c>
      <c r="M1091">
        <v>50</v>
      </c>
      <c r="N1091">
        <v>53</v>
      </c>
      <c r="O1091">
        <v>15</v>
      </c>
      <c r="P1091">
        <v>751</v>
      </c>
      <c r="Q1091">
        <v>7</v>
      </c>
      <c r="R1091">
        <v>4</v>
      </c>
      <c r="S1091">
        <v>1</v>
      </c>
      <c r="T1091">
        <v>7</v>
      </c>
      <c r="U1091">
        <v>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s="1">
        <v>44139</v>
      </c>
    </row>
    <row r="1092" spans="1:29" x14ac:dyDescent="0.3">
      <c r="A1092">
        <v>2091</v>
      </c>
      <c r="B1092">
        <v>176773</v>
      </c>
      <c r="C1092">
        <v>0</v>
      </c>
      <c r="D1092">
        <v>0</v>
      </c>
      <c r="E1092">
        <v>66</v>
      </c>
      <c r="F1092" t="str" cm="1">
        <f t="array" ref="F1092">_xlfn.IFS(Customer!F298=1,"Divorced",Customer!G298=1,"Married",Customer!H298=1,"Single",Customer!I298=1,"Together",Customer!J298=1,"Window")</f>
        <v>Divorced</v>
      </c>
      <c r="G1092" t="str" cm="1">
        <f t="array" ref="G1092">_xlfn.IFS(Customer!K298=1,"Basic",Customer!L298=1,"Graduate",Customer!M298=1,"Master",Customer!N298=1,"PhD")</f>
        <v>Graduate</v>
      </c>
      <c r="H1092" t="s">
        <v>16</v>
      </c>
      <c r="I1092">
        <v>79</v>
      </c>
      <c r="J1092">
        <v>1188</v>
      </c>
      <c r="K1092">
        <v>129</v>
      </c>
      <c r="L1092">
        <v>1034</v>
      </c>
      <c r="M1092">
        <v>198</v>
      </c>
      <c r="N1092">
        <v>76</v>
      </c>
      <c r="O1092">
        <v>37</v>
      </c>
      <c r="P1092">
        <v>2588</v>
      </c>
      <c r="Q1092">
        <v>1</v>
      </c>
      <c r="R1092">
        <v>2</v>
      </c>
      <c r="S1092">
        <v>2</v>
      </c>
      <c r="T1092">
        <v>11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s="1">
        <v>43679</v>
      </c>
    </row>
    <row r="1093" spans="1:29" x14ac:dyDescent="0.3">
      <c r="A1093">
        <v>2092</v>
      </c>
      <c r="B1093">
        <v>181698</v>
      </c>
      <c r="C1093">
        <v>0</v>
      </c>
      <c r="D1093">
        <v>0</v>
      </c>
      <c r="E1093">
        <v>37</v>
      </c>
      <c r="F1093" t="str" cm="1">
        <f t="array" ref="F1093">_xlfn.IFS(Customer!F163=1,"Divorced",Customer!G163=1,"Married",Customer!H163=1,"Single",Customer!I163=1,"Together",Customer!J163=1,"Window")</f>
        <v>Single</v>
      </c>
      <c r="G1093" t="e" cm="1">
        <f t="array" ref="G1093">_xlfn.IFS(Customer!K163=1,"Basic",Customer!L163=1,"Graduate",Customer!M163=1,"Master",Customer!N163=1,"PhD")</f>
        <v>#N/A</v>
      </c>
      <c r="H1093" t="s">
        <v>20</v>
      </c>
      <c r="I1093">
        <v>1</v>
      </c>
      <c r="J1093">
        <v>1577</v>
      </c>
      <c r="K1093">
        <v>100</v>
      </c>
      <c r="L1093">
        <v>256</v>
      </c>
      <c r="M1093">
        <v>67</v>
      </c>
      <c r="N1093">
        <v>356</v>
      </c>
      <c r="O1093">
        <v>100</v>
      </c>
      <c r="P1093">
        <v>2255</v>
      </c>
      <c r="Q1093">
        <v>1</v>
      </c>
      <c r="R1093">
        <v>8</v>
      </c>
      <c r="S1093">
        <v>2</v>
      </c>
      <c r="T1093">
        <v>5</v>
      </c>
      <c r="U1093">
        <v>5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 s="1">
        <v>43683</v>
      </c>
    </row>
    <row r="1094" spans="1:29" x14ac:dyDescent="0.3">
      <c r="A1094">
        <v>2093</v>
      </c>
      <c r="B1094">
        <v>154466</v>
      </c>
      <c r="C1094">
        <v>1</v>
      </c>
      <c r="D1094">
        <v>1</v>
      </c>
      <c r="E1094">
        <v>47</v>
      </c>
      <c r="F1094" t="str" cm="1">
        <f t="array" ref="F1094">_xlfn.IFS(Customer!F1017=1,"Divorced",Customer!G1017=1,"Married",Customer!H1017=1,"Single",Customer!I1017=1,"Together",Customer!J1017=1,"Window")</f>
        <v>Single</v>
      </c>
      <c r="G1094" t="str" cm="1">
        <f t="array" ref="G1094">_xlfn.IFS(Customer!K1017=1,"Basic",Customer!L1017=1,"Graduate",Customer!M1017=1,"Master",Customer!N1017=1,"PhD")</f>
        <v>PhD</v>
      </c>
      <c r="H1094" t="s">
        <v>15</v>
      </c>
      <c r="I1094">
        <v>78</v>
      </c>
      <c r="J1094">
        <v>34</v>
      </c>
      <c r="K1094">
        <v>0</v>
      </c>
      <c r="L1094">
        <v>11</v>
      </c>
      <c r="M1094">
        <v>0</v>
      </c>
      <c r="N1094">
        <v>0</v>
      </c>
      <c r="O1094">
        <v>0</v>
      </c>
      <c r="P1094">
        <v>45</v>
      </c>
      <c r="Q1094">
        <v>1</v>
      </c>
      <c r="R1094">
        <v>1</v>
      </c>
      <c r="S1094">
        <v>0</v>
      </c>
      <c r="T1094">
        <v>2</v>
      </c>
      <c r="U1094">
        <v>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1">
        <v>44028</v>
      </c>
    </row>
    <row r="1095" spans="1:29" x14ac:dyDescent="0.3">
      <c r="A1095">
        <v>2094</v>
      </c>
      <c r="B1095">
        <v>198777</v>
      </c>
      <c r="C1095">
        <v>0</v>
      </c>
      <c r="D1095">
        <v>0</v>
      </c>
      <c r="E1095">
        <v>60</v>
      </c>
      <c r="F1095" t="str" cm="1">
        <f t="array" ref="F1095">_xlfn.IFS(Customer!F8=1,"Divorced",Customer!G8=1,"Married",Customer!H8=1,"Single",Customer!I8=1,"Together",Customer!J8=1,"Window")</f>
        <v>Single</v>
      </c>
      <c r="G1095" t="str" cm="1">
        <f t="array" ref="G1095">_xlfn.IFS(Customer!K8=1,"Basic",Customer!L8=1,"Graduate",Customer!M8=1,"Master",Customer!N8=1,"PhD")</f>
        <v>Master</v>
      </c>
      <c r="H1095" t="s">
        <v>17</v>
      </c>
      <c r="I1095">
        <v>23</v>
      </c>
      <c r="J1095">
        <v>2012</v>
      </c>
      <c r="K1095">
        <v>38</v>
      </c>
      <c r="L1095">
        <v>1431</v>
      </c>
      <c r="M1095">
        <v>252</v>
      </c>
      <c r="N1095">
        <v>231</v>
      </c>
      <c r="O1095">
        <v>76</v>
      </c>
      <c r="P1095">
        <v>3888</v>
      </c>
      <c r="Q1095">
        <v>0</v>
      </c>
      <c r="R1095">
        <v>4</v>
      </c>
      <c r="S1095">
        <v>6</v>
      </c>
      <c r="T1095">
        <v>9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 s="1">
        <v>44036</v>
      </c>
    </row>
    <row r="1096" spans="1:29" x14ac:dyDescent="0.3">
      <c r="A1096">
        <v>2095</v>
      </c>
      <c r="B1096">
        <v>116269</v>
      </c>
      <c r="C1096">
        <v>1</v>
      </c>
      <c r="D1096">
        <v>0</v>
      </c>
      <c r="E1096">
        <v>36</v>
      </c>
      <c r="F1096" t="str" cm="1">
        <f t="array" ref="F1096">_xlfn.IFS(Customer!F2150=1,"Divorced",Customer!G2150=1,"Married",Customer!H2150=1,"Single",Customer!I2150=1,"Together",Customer!J2150=1,"Window")</f>
        <v>Single</v>
      </c>
      <c r="G1096" t="str" cm="1">
        <f t="array" ref="G1096">_xlfn.IFS(Customer!K2150=1,"Basic",Customer!L2150=1,"Graduate",Customer!M2150=1,"Master",Customer!N2150=1,"PhD")</f>
        <v>PhD</v>
      </c>
      <c r="H1096" t="s">
        <v>18</v>
      </c>
      <c r="I1096">
        <v>75</v>
      </c>
      <c r="J1096">
        <v>136</v>
      </c>
      <c r="K1096">
        <v>21</v>
      </c>
      <c r="L1096">
        <v>129</v>
      </c>
      <c r="M1096">
        <v>21</v>
      </c>
      <c r="N1096">
        <v>7</v>
      </c>
      <c r="O1096">
        <v>0</v>
      </c>
      <c r="P1096">
        <v>314</v>
      </c>
      <c r="Q1096">
        <v>3</v>
      </c>
      <c r="R1096">
        <v>3</v>
      </c>
      <c r="S1096">
        <v>0</v>
      </c>
      <c r="T1096">
        <v>3</v>
      </c>
      <c r="U1096">
        <v>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1">
        <v>43865</v>
      </c>
    </row>
    <row r="1097" spans="1:29" x14ac:dyDescent="0.3">
      <c r="A1097">
        <v>2096</v>
      </c>
      <c r="B1097">
        <v>171819</v>
      </c>
      <c r="C1097">
        <v>0</v>
      </c>
      <c r="D1097">
        <v>1</v>
      </c>
      <c r="E1097">
        <v>49</v>
      </c>
      <c r="F1097" t="str" cm="1">
        <f t="array" ref="F1097">_xlfn.IFS(Customer!F436=1,"Divorced",Customer!G436=1,"Married",Customer!H436=1,"Single",Customer!I436=1,"Together",Customer!J436=1,"Window")</f>
        <v>Together</v>
      </c>
      <c r="G1097" t="str" cm="1">
        <f t="array" ref="G1097">_xlfn.IFS(Customer!K436=1,"Basic",Customer!L436=1,"Graduate",Customer!M436=1,"Master",Customer!N436=1,"PhD")</f>
        <v>Graduate</v>
      </c>
      <c r="H1097" t="s">
        <v>19</v>
      </c>
      <c r="I1097">
        <v>70</v>
      </c>
      <c r="J1097">
        <v>2928</v>
      </c>
      <c r="K1097">
        <v>67</v>
      </c>
      <c r="L1097">
        <v>335</v>
      </c>
      <c r="M1097">
        <v>0</v>
      </c>
      <c r="N1097">
        <v>33</v>
      </c>
      <c r="O1097">
        <v>402</v>
      </c>
      <c r="P1097">
        <v>2962</v>
      </c>
      <c r="Q1097">
        <v>3</v>
      </c>
      <c r="R1097">
        <v>3</v>
      </c>
      <c r="S1097">
        <v>3</v>
      </c>
      <c r="T1097">
        <v>5</v>
      </c>
      <c r="U1097">
        <v>6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 s="1">
        <v>43863</v>
      </c>
    </row>
    <row r="1098" spans="1:29" x14ac:dyDescent="0.3">
      <c r="A1098">
        <v>2097</v>
      </c>
      <c r="B1098">
        <v>133569</v>
      </c>
      <c r="C1098">
        <v>1</v>
      </c>
      <c r="D1098">
        <v>0</v>
      </c>
      <c r="E1098">
        <v>37</v>
      </c>
      <c r="F1098" t="str" cm="1">
        <f t="array" ref="F1098">_xlfn.IFS(Customer!F1728=1,"Divorced",Customer!G1728=1,"Married",Customer!H1728=1,"Single",Customer!I1728=1,"Together",Customer!J1728=1,"Window")</f>
        <v>Married</v>
      </c>
      <c r="G1098" t="str" cm="1">
        <f t="array" ref="G1098">_xlfn.IFS(Customer!K1728=1,"Basic",Customer!L1728=1,"Graduate",Customer!M1728=1,"Master",Customer!N1728=1,"PhD")</f>
        <v>PhD</v>
      </c>
      <c r="H1098" t="s">
        <v>16</v>
      </c>
      <c r="I1098">
        <v>10</v>
      </c>
      <c r="J1098">
        <v>64</v>
      </c>
      <c r="K1098">
        <v>8</v>
      </c>
      <c r="L1098">
        <v>72</v>
      </c>
      <c r="M1098">
        <v>12</v>
      </c>
      <c r="N1098">
        <v>0</v>
      </c>
      <c r="O1098">
        <v>95</v>
      </c>
      <c r="P1098">
        <v>60</v>
      </c>
      <c r="Q1098">
        <v>1</v>
      </c>
      <c r="R1098">
        <v>1</v>
      </c>
      <c r="S1098">
        <v>1</v>
      </c>
      <c r="T1098">
        <v>2</v>
      </c>
      <c r="U1098">
        <v>8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 s="1">
        <v>43912</v>
      </c>
    </row>
    <row r="1099" spans="1:29" x14ac:dyDescent="0.3">
      <c r="A1099">
        <v>2098</v>
      </c>
      <c r="B1099">
        <v>136262</v>
      </c>
      <c r="C1099">
        <v>0</v>
      </c>
      <c r="D1099">
        <v>0</v>
      </c>
      <c r="E1099">
        <v>37</v>
      </c>
      <c r="F1099" t="str" cm="1">
        <f t="array" ref="F1099">_xlfn.IFS(Customer!F1627=1,"Divorced",Customer!G1627=1,"Married",Customer!H1627=1,"Single",Customer!I1627=1,"Together",Customer!J1627=1,"Window")</f>
        <v>Married</v>
      </c>
      <c r="G1099" t="str" cm="1">
        <f t="array" ref="G1099">_xlfn.IFS(Customer!K1627=1,"Basic",Customer!L1627=1,"Graduate",Customer!M1627=1,"Master",Customer!N1627=1,"PhD")</f>
        <v>Master</v>
      </c>
      <c r="H1099" t="s">
        <v>20</v>
      </c>
      <c r="I1099">
        <v>24</v>
      </c>
      <c r="J1099">
        <v>331</v>
      </c>
      <c r="K1099">
        <v>147</v>
      </c>
      <c r="L1099">
        <v>203</v>
      </c>
      <c r="M1099">
        <v>240</v>
      </c>
      <c r="N1099">
        <v>105</v>
      </c>
      <c r="O1099">
        <v>575</v>
      </c>
      <c r="P1099">
        <v>451</v>
      </c>
      <c r="Q1099">
        <v>1</v>
      </c>
      <c r="R1099">
        <v>3</v>
      </c>
      <c r="S1099">
        <v>5</v>
      </c>
      <c r="T1099">
        <v>3</v>
      </c>
      <c r="U1099">
        <v>6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 s="1">
        <v>43886</v>
      </c>
    </row>
    <row r="1100" spans="1:29" x14ac:dyDescent="0.3">
      <c r="A1100">
        <v>2099</v>
      </c>
      <c r="B1100">
        <v>122634</v>
      </c>
      <c r="C1100">
        <v>0</v>
      </c>
      <c r="D1100">
        <v>0</v>
      </c>
      <c r="E1100">
        <v>54</v>
      </c>
      <c r="F1100" t="str" cm="1">
        <f t="array" ref="F1100">_xlfn.IFS(Customer!F2036=1,"Divorced",Customer!G2036=1,"Married",Customer!H2036=1,"Single",Customer!I2036=1,"Together",Customer!J2036=1,"Window")</f>
        <v>Together</v>
      </c>
      <c r="G1100" t="str" cm="1">
        <f t="array" ref="G1100">_xlfn.IFS(Customer!K2036=1,"Basic",Customer!L2036=1,"Graduate",Customer!M2036=1,"Master",Customer!N2036=1,"PhD")</f>
        <v>Basic</v>
      </c>
      <c r="H1100" t="s">
        <v>15</v>
      </c>
      <c r="I1100">
        <v>47</v>
      </c>
      <c r="J1100">
        <v>11</v>
      </c>
      <c r="K1100">
        <v>125</v>
      </c>
      <c r="L1100">
        <v>60</v>
      </c>
      <c r="M1100">
        <v>43</v>
      </c>
      <c r="N1100">
        <v>33</v>
      </c>
      <c r="O1100">
        <v>249</v>
      </c>
      <c r="P1100">
        <v>22</v>
      </c>
      <c r="Q1100">
        <v>1</v>
      </c>
      <c r="R1100">
        <v>2</v>
      </c>
      <c r="S1100">
        <v>1</v>
      </c>
      <c r="T1100">
        <v>2</v>
      </c>
      <c r="U1100">
        <v>8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s="1">
        <v>43639</v>
      </c>
    </row>
    <row r="1101" spans="1:29" x14ac:dyDescent="0.3">
      <c r="A1101">
        <v>2100</v>
      </c>
      <c r="B1101">
        <v>147025</v>
      </c>
      <c r="C1101">
        <v>0</v>
      </c>
      <c r="D1101">
        <v>1</v>
      </c>
      <c r="E1101">
        <v>42</v>
      </c>
      <c r="F1101" t="str" cm="1">
        <f t="array" ref="F1101">_xlfn.IFS(Customer!F1245=1,"Divorced",Customer!G1245=1,"Married",Customer!H1245=1,"Single",Customer!I1245=1,"Together",Customer!J1245=1,"Window")</f>
        <v>Married</v>
      </c>
      <c r="G1101" t="e" cm="1">
        <f t="array" ref="G1101">_xlfn.IFS(Customer!K1245=1,"Basic",Customer!L1245=1,"Graduate",Customer!M1245=1,"Master",Customer!N1245=1,"PhD")</f>
        <v>#N/A</v>
      </c>
      <c r="H1101" t="s">
        <v>17</v>
      </c>
      <c r="I1101">
        <v>98</v>
      </c>
      <c r="J1101">
        <v>1588</v>
      </c>
      <c r="K1101">
        <v>34</v>
      </c>
      <c r="L1101">
        <v>184</v>
      </c>
      <c r="M1101">
        <v>72</v>
      </c>
      <c r="N1101">
        <v>16</v>
      </c>
      <c r="O1101">
        <v>91</v>
      </c>
      <c r="P1101">
        <v>1804</v>
      </c>
      <c r="Q1101">
        <v>5</v>
      </c>
      <c r="R1101">
        <v>11</v>
      </c>
      <c r="S1101">
        <v>1</v>
      </c>
      <c r="T1101">
        <v>6</v>
      </c>
      <c r="U1101">
        <v>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">
        <v>43878</v>
      </c>
    </row>
    <row r="1102" spans="1:29" x14ac:dyDescent="0.3">
      <c r="A1102">
        <v>2101</v>
      </c>
      <c r="B1102">
        <v>170566</v>
      </c>
      <c r="C1102">
        <v>0</v>
      </c>
      <c r="D1102">
        <v>1</v>
      </c>
      <c r="E1102">
        <v>52</v>
      </c>
      <c r="F1102" t="str" cm="1">
        <f t="array" ref="F1102">_xlfn.IFS(Customer!F479=1,"Divorced",Customer!G479=1,"Married",Customer!H479=1,"Single",Customer!I479=1,"Together",Customer!J479=1,"Window")</f>
        <v>Single</v>
      </c>
      <c r="G1102" t="str" cm="1">
        <f t="array" ref="G1102">_xlfn.IFS(Customer!K479=1,"Basic",Customer!L479=1,"Graduate",Customer!M479=1,"Master",Customer!N479=1,"PhD")</f>
        <v>Graduate</v>
      </c>
      <c r="H1102" t="s">
        <v>18</v>
      </c>
      <c r="I1102">
        <v>4</v>
      </c>
      <c r="J1102">
        <v>921</v>
      </c>
      <c r="K1102">
        <v>68</v>
      </c>
      <c r="L1102">
        <v>520</v>
      </c>
      <c r="M1102">
        <v>203</v>
      </c>
      <c r="N1102">
        <v>68</v>
      </c>
      <c r="O1102">
        <v>51</v>
      </c>
      <c r="P1102">
        <v>1728</v>
      </c>
      <c r="Q1102">
        <v>2</v>
      </c>
      <c r="R1102">
        <v>6</v>
      </c>
      <c r="S1102">
        <v>5</v>
      </c>
      <c r="T1102">
        <v>9</v>
      </c>
      <c r="U1102">
        <v>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">
        <v>43902</v>
      </c>
    </row>
    <row r="1103" spans="1:29" x14ac:dyDescent="0.3">
      <c r="A1103">
        <v>2102</v>
      </c>
      <c r="B1103">
        <v>131605</v>
      </c>
      <c r="C1103">
        <v>1</v>
      </c>
      <c r="D1103">
        <v>0</v>
      </c>
      <c r="E1103">
        <v>41</v>
      </c>
      <c r="F1103" t="str" cm="1">
        <f t="array" ref="F1103">_xlfn.IFS(Customer!F1790=1,"Divorced",Customer!G1790=1,"Married",Customer!H1790=1,"Single",Customer!I1790=1,"Together",Customer!J1790=1,"Window")</f>
        <v>Married</v>
      </c>
      <c r="G1103" t="str" cm="1">
        <f t="array" ref="G1103">_xlfn.IFS(Customer!K1790=1,"Basic",Customer!L1790=1,"Graduate",Customer!M1790=1,"Master",Customer!N1790=1,"PhD")</f>
        <v>PhD</v>
      </c>
      <c r="H1103" t="s">
        <v>19</v>
      </c>
      <c r="I1103">
        <v>15</v>
      </c>
      <c r="J1103">
        <v>308</v>
      </c>
      <c r="K1103">
        <v>0</v>
      </c>
      <c r="L1103">
        <v>175</v>
      </c>
      <c r="M1103">
        <v>8</v>
      </c>
      <c r="N1103">
        <v>4</v>
      </c>
      <c r="O1103">
        <v>25</v>
      </c>
      <c r="P1103">
        <v>471</v>
      </c>
      <c r="Q1103">
        <v>2</v>
      </c>
      <c r="R1103">
        <v>2</v>
      </c>
      <c r="S1103">
        <v>1</v>
      </c>
      <c r="T1103">
        <v>4</v>
      </c>
      <c r="U1103">
        <v>7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s="1">
        <v>43584</v>
      </c>
    </row>
    <row r="1104" spans="1:29" x14ac:dyDescent="0.3">
      <c r="A1104">
        <v>2103</v>
      </c>
      <c r="B1104">
        <v>152034</v>
      </c>
      <c r="C1104">
        <v>1</v>
      </c>
      <c r="D1104">
        <v>1</v>
      </c>
      <c r="E1104">
        <v>47</v>
      </c>
      <c r="F1104" t="str" cm="1">
        <f t="array" ref="F1104">_xlfn.IFS(Customer!F1095=1,"Divorced",Customer!G1095=1,"Married",Customer!H1095=1,"Single",Customer!I1095=1,"Together",Customer!J1095=1,"Window")</f>
        <v>Divorced</v>
      </c>
      <c r="G1104" t="str" cm="1">
        <f t="array" ref="G1104">_xlfn.IFS(Customer!K1095=1,"Basic",Customer!L1095=1,"Graduate",Customer!M1095=1,"Master",Customer!N1095=1,"PhD")</f>
        <v>Master</v>
      </c>
      <c r="H1104" t="s">
        <v>16</v>
      </c>
      <c r="I1104">
        <v>67</v>
      </c>
      <c r="J1104">
        <v>427</v>
      </c>
      <c r="K1104">
        <v>0</v>
      </c>
      <c r="L1104">
        <v>272</v>
      </c>
      <c r="M1104">
        <v>20</v>
      </c>
      <c r="N1104">
        <v>38</v>
      </c>
      <c r="O1104">
        <v>213</v>
      </c>
      <c r="P1104">
        <v>543</v>
      </c>
      <c r="Q1104">
        <v>5</v>
      </c>
      <c r="R1104">
        <v>4</v>
      </c>
      <c r="S1104">
        <v>2</v>
      </c>
      <c r="T1104">
        <v>5</v>
      </c>
      <c r="U1104">
        <v>7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s="1">
        <v>43760</v>
      </c>
    </row>
    <row r="1105" spans="1:29" x14ac:dyDescent="0.3">
      <c r="A1105">
        <v>2104</v>
      </c>
      <c r="B1105">
        <v>148526</v>
      </c>
      <c r="C1105">
        <v>1</v>
      </c>
      <c r="D1105">
        <v>0</v>
      </c>
      <c r="E1105">
        <v>41</v>
      </c>
      <c r="F1105" t="str" cm="1">
        <f t="array" ref="F1105">_xlfn.IFS(Customer!F1210=1,"Divorced",Customer!G1210=1,"Married",Customer!H1210=1,"Single",Customer!I1210=1,"Together",Customer!J1210=1,"Window")</f>
        <v>Single</v>
      </c>
      <c r="G1105" t="str" cm="1">
        <f t="array" ref="G1105">_xlfn.IFS(Customer!K1210=1,"Basic",Customer!L1210=1,"Graduate",Customer!M1210=1,"Master",Customer!N1210=1,"PhD")</f>
        <v>Graduate</v>
      </c>
      <c r="H1105" t="s">
        <v>20</v>
      </c>
      <c r="I1105">
        <v>32</v>
      </c>
      <c r="J1105">
        <v>70</v>
      </c>
      <c r="K1105">
        <v>52</v>
      </c>
      <c r="L1105">
        <v>70</v>
      </c>
      <c r="M1105">
        <v>132</v>
      </c>
      <c r="N1105">
        <v>61</v>
      </c>
      <c r="O1105">
        <v>28</v>
      </c>
      <c r="P1105">
        <v>358</v>
      </c>
      <c r="Q1105">
        <v>1</v>
      </c>
      <c r="R1105">
        <v>2</v>
      </c>
      <c r="S1105">
        <v>1</v>
      </c>
      <c r="T1105">
        <v>4</v>
      </c>
      <c r="U1105">
        <v>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s="1">
        <v>43981</v>
      </c>
    </row>
    <row r="1106" spans="1:29" x14ac:dyDescent="0.3">
      <c r="A1106">
        <v>2105</v>
      </c>
      <c r="B1106">
        <v>146734</v>
      </c>
      <c r="C1106">
        <v>0</v>
      </c>
      <c r="D1106">
        <v>1</v>
      </c>
      <c r="E1106">
        <v>66</v>
      </c>
      <c r="F1106" t="str" cm="1">
        <f t="array" ref="F1106">_xlfn.IFS(Customer!F1260=1,"Divorced",Customer!G1260=1,"Married",Customer!H1260=1,"Single",Customer!I1260=1,"Together",Customer!J1260=1,"Window")</f>
        <v>Married</v>
      </c>
      <c r="G1106" t="str" cm="1">
        <f t="array" ref="G1106">_xlfn.IFS(Customer!K1260=1,"Basic",Customer!L1260=1,"Graduate",Customer!M1260=1,"Master",Customer!N1260=1,"PhD")</f>
        <v>Graduate</v>
      </c>
      <c r="H1106" t="s">
        <v>15</v>
      </c>
      <c r="I1106">
        <v>40</v>
      </c>
      <c r="J1106">
        <v>345</v>
      </c>
      <c r="K1106">
        <v>16</v>
      </c>
      <c r="L1106">
        <v>430</v>
      </c>
      <c r="M1106">
        <v>82</v>
      </c>
      <c r="N1106">
        <v>72</v>
      </c>
      <c r="O1106">
        <v>91</v>
      </c>
      <c r="P1106">
        <v>854</v>
      </c>
      <c r="Q1106">
        <v>2</v>
      </c>
      <c r="R1106">
        <v>6</v>
      </c>
      <c r="S1106">
        <v>1</v>
      </c>
      <c r="T1106">
        <v>5</v>
      </c>
      <c r="U1106">
        <v>7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">
        <v>43580</v>
      </c>
    </row>
    <row r="1107" spans="1:29" x14ac:dyDescent="0.3">
      <c r="A1107">
        <v>2106</v>
      </c>
      <c r="B1107">
        <v>139552</v>
      </c>
      <c r="C1107">
        <v>1</v>
      </c>
      <c r="D1107">
        <v>1</v>
      </c>
      <c r="E1107">
        <v>58</v>
      </c>
      <c r="F1107" t="str" cm="1">
        <f t="array" ref="F1107">_xlfn.IFS(Customer!F1505=1,"Divorced",Customer!G1505=1,"Married",Customer!H1505=1,"Single",Customer!I1505=1,"Together",Customer!J1505=1,"Window")</f>
        <v>Divorced</v>
      </c>
      <c r="G1107" t="str" cm="1">
        <f t="array" ref="G1107">_xlfn.IFS(Customer!K1505=1,"Basic",Customer!L1505=1,"Graduate",Customer!M1505=1,"Master",Customer!N1505=1,"PhD")</f>
        <v>Graduate</v>
      </c>
      <c r="H1107" t="s">
        <v>17</v>
      </c>
      <c r="I1107">
        <v>54</v>
      </c>
      <c r="J1107">
        <v>582</v>
      </c>
      <c r="K1107">
        <v>11</v>
      </c>
      <c r="L1107">
        <v>519</v>
      </c>
      <c r="M1107">
        <v>14</v>
      </c>
      <c r="N1107">
        <v>85</v>
      </c>
      <c r="O1107">
        <v>145</v>
      </c>
      <c r="P1107">
        <v>1066</v>
      </c>
      <c r="Q1107">
        <v>7</v>
      </c>
      <c r="R1107">
        <v>6</v>
      </c>
      <c r="S1107">
        <v>2</v>
      </c>
      <c r="T1107">
        <v>5</v>
      </c>
      <c r="U1107">
        <v>8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 s="1">
        <v>43610</v>
      </c>
    </row>
    <row r="1108" spans="1:29" x14ac:dyDescent="0.3">
      <c r="A1108">
        <v>2107</v>
      </c>
      <c r="B1108">
        <v>186358</v>
      </c>
      <c r="C1108">
        <v>1</v>
      </c>
      <c r="D1108">
        <v>1</v>
      </c>
      <c r="E1108">
        <v>54</v>
      </c>
      <c r="F1108" t="str" cm="1">
        <f t="array" ref="F1108">_xlfn.IFS(Customer!F76=1,"Divorced",Customer!G76=1,"Married",Customer!H76=1,"Single",Customer!I76=1,"Together",Customer!J76=1,"Window")</f>
        <v>Single</v>
      </c>
      <c r="G1108" t="str" cm="1">
        <f t="array" ref="G1108">_xlfn.IFS(Customer!K76=1,"Basic",Customer!L76=1,"Graduate",Customer!M76=1,"Master",Customer!N76=1,"PhD")</f>
        <v>Graduate</v>
      </c>
      <c r="H1108" t="s">
        <v>18</v>
      </c>
      <c r="I1108">
        <v>78</v>
      </c>
      <c r="J1108">
        <v>2065</v>
      </c>
      <c r="K1108">
        <v>101</v>
      </c>
      <c r="L1108">
        <v>1066</v>
      </c>
      <c r="M1108">
        <v>177</v>
      </c>
      <c r="N1108">
        <v>101</v>
      </c>
      <c r="O1108">
        <v>205</v>
      </c>
      <c r="P1108">
        <v>3306</v>
      </c>
      <c r="Q1108">
        <v>4</v>
      </c>
      <c r="R1108">
        <v>5</v>
      </c>
      <c r="S1108">
        <v>3</v>
      </c>
      <c r="T1108">
        <v>6</v>
      </c>
      <c r="U1108">
        <v>8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1">
        <v>43478</v>
      </c>
    </row>
    <row r="1109" spans="1:29" x14ac:dyDescent="0.3">
      <c r="A1109">
        <v>2108</v>
      </c>
      <c r="B1109">
        <v>146931</v>
      </c>
      <c r="C1109">
        <v>2</v>
      </c>
      <c r="D1109">
        <v>1</v>
      </c>
      <c r="E1109">
        <v>43</v>
      </c>
      <c r="F1109" t="str" cm="1">
        <f t="array" ref="F1109">_xlfn.IFS(Customer!F1249=1,"Divorced",Customer!G1249=1,"Married",Customer!H1249=1,"Single",Customer!I1249=1,"Together",Customer!J1249=1,"Window")</f>
        <v>Together</v>
      </c>
      <c r="G1109" t="str" cm="1">
        <f t="array" ref="G1109">_xlfn.IFS(Customer!K1249=1,"Basic",Customer!L1249=1,"Graduate",Customer!M1249=1,"Master",Customer!N1249=1,"PhD")</f>
        <v>Graduate</v>
      </c>
      <c r="H1109" t="s">
        <v>19</v>
      </c>
      <c r="I1109">
        <v>94</v>
      </c>
      <c r="J1109">
        <v>128</v>
      </c>
      <c r="K1109">
        <v>0</v>
      </c>
      <c r="L1109">
        <v>53</v>
      </c>
      <c r="M1109">
        <v>9</v>
      </c>
      <c r="N1109">
        <v>3</v>
      </c>
      <c r="O1109">
        <v>50</v>
      </c>
      <c r="P1109">
        <v>144</v>
      </c>
      <c r="Q1109">
        <v>2</v>
      </c>
      <c r="R1109">
        <v>1</v>
      </c>
      <c r="S1109">
        <v>1</v>
      </c>
      <c r="T1109">
        <v>3</v>
      </c>
      <c r="U1109">
        <v>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1">
        <v>44102</v>
      </c>
    </row>
    <row r="1110" spans="1:29" x14ac:dyDescent="0.3">
      <c r="A1110">
        <v>2109</v>
      </c>
      <c r="B1110">
        <v>116581</v>
      </c>
      <c r="C1110">
        <v>0</v>
      </c>
      <c r="D1110">
        <v>0</v>
      </c>
      <c r="E1110">
        <v>35</v>
      </c>
      <c r="F1110" t="str" cm="1">
        <f t="array" ref="F1110">_xlfn.IFS(Customer!F2147=1,"Divorced",Customer!G2147=1,"Married",Customer!H2147=1,"Single",Customer!I2147=1,"Together",Customer!J2147=1,"Window")</f>
        <v>Single</v>
      </c>
      <c r="G1110" t="str" cm="1">
        <f t="array" ref="G1110">_xlfn.IFS(Customer!K2147=1,"Basic",Customer!L2147=1,"Graduate",Customer!M2147=1,"Master",Customer!N2147=1,"PhD")</f>
        <v>Basic</v>
      </c>
      <c r="H1110" t="s">
        <v>16</v>
      </c>
      <c r="I1110">
        <v>51</v>
      </c>
      <c r="J1110">
        <v>7</v>
      </c>
      <c r="K1110">
        <v>21</v>
      </c>
      <c r="L1110">
        <v>28</v>
      </c>
      <c r="M1110">
        <v>14</v>
      </c>
      <c r="N1110">
        <v>21</v>
      </c>
      <c r="O1110">
        <v>77</v>
      </c>
      <c r="P1110">
        <v>14</v>
      </c>
      <c r="Q1110">
        <v>1</v>
      </c>
      <c r="R1110">
        <v>0</v>
      </c>
      <c r="S1110">
        <v>0</v>
      </c>
      <c r="T1110">
        <v>3</v>
      </c>
      <c r="U1110">
        <v>4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1">
        <v>43635</v>
      </c>
    </row>
    <row r="1111" spans="1:29" x14ac:dyDescent="0.3">
      <c r="A1111">
        <v>2110</v>
      </c>
      <c r="B1111">
        <v>163998</v>
      </c>
      <c r="C1111">
        <v>0</v>
      </c>
      <c r="D1111">
        <v>0</v>
      </c>
      <c r="E1111">
        <v>68</v>
      </c>
      <c r="F1111" t="str" cm="1">
        <f t="array" ref="F1111">_xlfn.IFS(Customer!F705=1,"Divorced",Customer!G705=1,"Married",Customer!H705=1,"Single",Customer!I705=1,"Together",Customer!J705=1,"Window")</f>
        <v>Divorced</v>
      </c>
      <c r="G1111" t="e" cm="1">
        <f t="array" ref="G1111">_xlfn.IFS(Customer!K705=1,"Basic",Customer!L705=1,"Graduate",Customer!M705=1,"Master",Customer!N705=1,"PhD")</f>
        <v>#N/A</v>
      </c>
      <c r="H1111" t="s">
        <v>20</v>
      </c>
      <c r="I1111">
        <v>42</v>
      </c>
      <c r="J1111">
        <v>451</v>
      </c>
      <c r="K1111">
        <v>74</v>
      </c>
      <c r="L1111">
        <v>2096</v>
      </c>
      <c r="M1111">
        <v>0</v>
      </c>
      <c r="N1111">
        <v>85</v>
      </c>
      <c r="O1111">
        <v>287</v>
      </c>
      <c r="P1111">
        <v>2419</v>
      </c>
      <c r="Q1111">
        <v>1</v>
      </c>
      <c r="R1111">
        <v>7</v>
      </c>
      <c r="S1111">
        <v>6</v>
      </c>
      <c r="T1111">
        <v>11</v>
      </c>
      <c r="U1111">
        <v>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 s="1">
        <v>43977</v>
      </c>
    </row>
    <row r="1112" spans="1:29" x14ac:dyDescent="0.3">
      <c r="A1112">
        <v>2111</v>
      </c>
      <c r="B1112">
        <v>167381</v>
      </c>
      <c r="C1112">
        <v>0</v>
      </c>
      <c r="D1112">
        <v>1</v>
      </c>
      <c r="E1112">
        <v>69</v>
      </c>
      <c r="F1112" t="str" cm="1">
        <f t="array" ref="F1112">_xlfn.IFS(Customer!F584=1,"Divorced",Customer!G584=1,"Married",Customer!H584=1,"Single",Customer!I584=1,"Together",Customer!J584=1,"Window")</f>
        <v>Married</v>
      </c>
      <c r="G1112" t="str" cm="1">
        <f t="array" ref="G1112">_xlfn.IFS(Customer!K584=1,"Basic",Customer!L584=1,"Graduate",Customer!M584=1,"Master",Customer!N584=1,"PhD")</f>
        <v>Master</v>
      </c>
      <c r="H1112" t="s">
        <v>15</v>
      </c>
      <c r="I1112">
        <v>67</v>
      </c>
      <c r="J1112">
        <v>2025</v>
      </c>
      <c r="K1112">
        <v>20</v>
      </c>
      <c r="L1112">
        <v>132</v>
      </c>
      <c r="M1112">
        <v>27</v>
      </c>
      <c r="N1112">
        <v>0</v>
      </c>
      <c r="O1112">
        <v>174</v>
      </c>
      <c r="P1112">
        <v>2030</v>
      </c>
      <c r="Q1112">
        <v>4</v>
      </c>
      <c r="R1112">
        <v>2</v>
      </c>
      <c r="S1112">
        <v>2</v>
      </c>
      <c r="T1112">
        <v>9</v>
      </c>
      <c r="U1112">
        <v>7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 s="1">
        <v>43638</v>
      </c>
    </row>
    <row r="1113" spans="1:29" x14ac:dyDescent="0.3">
      <c r="A1113">
        <v>2112</v>
      </c>
      <c r="B1113">
        <v>125930</v>
      </c>
      <c r="C1113">
        <v>1</v>
      </c>
      <c r="D1113">
        <v>1</v>
      </c>
      <c r="E1113">
        <v>53</v>
      </c>
      <c r="F1113" t="str" cm="1">
        <f t="array" ref="F1113">_xlfn.IFS(Customer!F1957=1,"Divorced",Customer!G1957=1,"Married",Customer!H1957=1,"Single",Customer!I1957=1,"Together",Customer!J1957=1,"Window")</f>
        <v>Single</v>
      </c>
      <c r="G1113" t="str" cm="1">
        <f t="array" ref="G1113">_xlfn.IFS(Customer!K1957=1,"Basic",Customer!L1957=1,"Graduate",Customer!M1957=1,"Master",Customer!N1957=1,"PhD")</f>
        <v>Graduate</v>
      </c>
      <c r="H1113" t="s">
        <v>17</v>
      </c>
      <c r="I1113">
        <v>87</v>
      </c>
      <c r="J1113">
        <v>29</v>
      </c>
      <c r="K1113">
        <v>5</v>
      </c>
      <c r="L1113">
        <v>10</v>
      </c>
      <c r="M1113">
        <v>10</v>
      </c>
      <c r="N1113">
        <v>0</v>
      </c>
      <c r="O1113">
        <v>19</v>
      </c>
      <c r="P1113">
        <v>34</v>
      </c>
      <c r="Q1113">
        <v>1</v>
      </c>
      <c r="R1113">
        <v>1</v>
      </c>
      <c r="S1113">
        <v>0</v>
      </c>
      <c r="T1113">
        <v>2</v>
      </c>
      <c r="U1113">
        <v>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1">
        <v>43906</v>
      </c>
    </row>
    <row r="1114" spans="1:29" x14ac:dyDescent="0.3">
      <c r="A1114">
        <v>2113</v>
      </c>
      <c r="B1114">
        <v>142693</v>
      </c>
      <c r="C1114">
        <v>1</v>
      </c>
      <c r="D1114">
        <v>0</v>
      </c>
      <c r="E1114">
        <v>42</v>
      </c>
      <c r="F1114" t="str" cm="1">
        <f t="array" ref="F1114">_xlfn.IFS(Customer!F1389=1,"Divorced",Customer!G1389=1,"Married",Customer!H1389=1,"Single",Customer!I1389=1,"Together",Customer!J1389=1,"Window")</f>
        <v>Married</v>
      </c>
      <c r="G1114" t="str" cm="1">
        <f t="array" ref="G1114">_xlfn.IFS(Customer!K1389=1,"Basic",Customer!L1389=1,"Graduate",Customer!M1389=1,"Master",Customer!N1389=1,"PhD")</f>
        <v>Graduate</v>
      </c>
      <c r="H1114" t="s">
        <v>18</v>
      </c>
      <c r="I1114">
        <v>29</v>
      </c>
      <c r="J1114">
        <v>27</v>
      </c>
      <c r="K1114">
        <v>13</v>
      </c>
      <c r="L1114">
        <v>67</v>
      </c>
      <c r="M1114">
        <v>20</v>
      </c>
      <c r="N1114">
        <v>10</v>
      </c>
      <c r="O1114">
        <v>53</v>
      </c>
      <c r="P1114">
        <v>84</v>
      </c>
      <c r="Q1114">
        <v>1</v>
      </c>
      <c r="R1114">
        <v>1</v>
      </c>
      <c r="S1114">
        <v>0</v>
      </c>
      <c r="T1114">
        <v>3</v>
      </c>
      <c r="U1114">
        <v>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1">
        <v>44146</v>
      </c>
    </row>
    <row r="1115" spans="1:29" x14ac:dyDescent="0.3">
      <c r="A1115">
        <v>2114</v>
      </c>
      <c r="B1115">
        <v>185606</v>
      </c>
      <c r="C1115">
        <v>0</v>
      </c>
      <c r="D1115">
        <v>1</v>
      </c>
      <c r="E1115">
        <v>44</v>
      </c>
      <c r="F1115" t="str" cm="1">
        <f t="array" ref="F1115">_xlfn.IFS(Customer!F87=1,"Divorced",Customer!G87=1,"Married",Customer!H87=1,"Single",Customer!I87=1,"Together",Customer!J87=1,"Window")</f>
        <v>Together</v>
      </c>
      <c r="G1115" t="str" cm="1">
        <f t="array" ref="G1115">_xlfn.IFS(Customer!K87=1,"Basic",Customer!L87=1,"Graduate",Customer!M87=1,"Master",Customer!N87=1,"PhD")</f>
        <v>Graduate</v>
      </c>
      <c r="H1115" t="s">
        <v>19</v>
      </c>
      <c r="I1115">
        <v>89</v>
      </c>
      <c r="J1115">
        <v>1555</v>
      </c>
      <c r="K1115">
        <v>91</v>
      </c>
      <c r="L1115">
        <v>1873</v>
      </c>
      <c r="M1115">
        <v>475</v>
      </c>
      <c r="N1115">
        <v>65</v>
      </c>
      <c r="O1115">
        <v>182</v>
      </c>
      <c r="P1115">
        <v>3877</v>
      </c>
      <c r="Q1115">
        <v>2</v>
      </c>
      <c r="R1115">
        <v>6</v>
      </c>
      <c r="S1115">
        <v>7</v>
      </c>
      <c r="T1115">
        <v>9</v>
      </c>
      <c r="U1115">
        <v>3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 s="1">
        <v>43574</v>
      </c>
    </row>
    <row r="1116" spans="1:29" x14ac:dyDescent="0.3">
      <c r="A1116">
        <v>2115</v>
      </c>
      <c r="B1116">
        <v>172903</v>
      </c>
      <c r="C1116">
        <v>0</v>
      </c>
      <c r="D1116">
        <v>0</v>
      </c>
      <c r="E1116">
        <v>35</v>
      </c>
      <c r="F1116" t="str" cm="1">
        <f t="array" ref="F1116">_xlfn.IFS(Customer!F398=1,"Divorced",Customer!G398=1,"Married",Customer!H398=1,"Single",Customer!I398=1,"Together",Customer!J398=1,"Window")</f>
        <v>Single</v>
      </c>
      <c r="G1116" t="str" cm="1">
        <f t="array" ref="G1116">_xlfn.IFS(Customer!K398=1,"Basic",Customer!L398=1,"Graduate",Customer!M398=1,"Master",Customer!N398=1,"PhD")</f>
        <v>Graduate</v>
      </c>
      <c r="H1116" t="s">
        <v>16</v>
      </c>
      <c r="I1116">
        <v>74</v>
      </c>
      <c r="J1116">
        <v>2531</v>
      </c>
      <c r="K1116">
        <v>327</v>
      </c>
      <c r="L1116">
        <v>1779</v>
      </c>
      <c r="M1116">
        <v>0</v>
      </c>
      <c r="N1116">
        <v>45</v>
      </c>
      <c r="O1116">
        <v>92</v>
      </c>
      <c r="P1116">
        <v>4589</v>
      </c>
      <c r="Q1116">
        <v>1</v>
      </c>
      <c r="R1116">
        <v>7</v>
      </c>
      <c r="S1116">
        <v>5</v>
      </c>
      <c r="T1116">
        <v>8</v>
      </c>
      <c r="U1116">
        <v>4</v>
      </c>
      <c r="V1116">
        <v>0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1</v>
      </c>
      <c r="AC1116" s="1">
        <v>43925</v>
      </c>
    </row>
    <row r="1117" spans="1:29" x14ac:dyDescent="0.3">
      <c r="A1117">
        <v>2116</v>
      </c>
      <c r="B1117">
        <v>149669</v>
      </c>
      <c r="C1117">
        <v>1</v>
      </c>
      <c r="D1117">
        <v>0</v>
      </c>
      <c r="E1117">
        <v>46</v>
      </c>
      <c r="F1117" t="str" cm="1">
        <f t="array" ref="F1117">_xlfn.IFS(Customer!F1170=1,"Divorced",Customer!G1170=1,"Married",Customer!H1170=1,"Single",Customer!I1170=1,"Together",Customer!J1170=1,"Window")</f>
        <v>Together</v>
      </c>
      <c r="G1117" t="e" cm="1">
        <f t="array" ref="G1117">_xlfn.IFS(Customer!K1170=1,"Basic",Customer!L1170=1,"Graduate",Customer!M1170=1,"Master",Customer!N1170=1,"PhD")</f>
        <v>#N/A</v>
      </c>
      <c r="H1117" t="s">
        <v>20</v>
      </c>
      <c r="I1117">
        <v>97</v>
      </c>
      <c r="J1117">
        <v>500</v>
      </c>
      <c r="K1117">
        <v>15</v>
      </c>
      <c r="L1117">
        <v>322</v>
      </c>
      <c r="M1117">
        <v>33</v>
      </c>
      <c r="N1117">
        <v>24</v>
      </c>
      <c r="O1117">
        <v>87</v>
      </c>
      <c r="P1117">
        <v>808</v>
      </c>
      <c r="Q1117">
        <v>2</v>
      </c>
      <c r="R1117">
        <v>5</v>
      </c>
      <c r="S1117">
        <v>1</v>
      </c>
      <c r="T1117">
        <v>6</v>
      </c>
      <c r="U1117">
        <v>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s="1">
        <v>44132</v>
      </c>
    </row>
    <row r="1118" spans="1:29" x14ac:dyDescent="0.3">
      <c r="A1118">
        <v>2117</v>
      </c>
      <c r="B1118">
        <v>136778</v>
      </c>
      <c r="C1118">
        <v>1</v>
      </c>
      <c r="D1118">
        <v>1</v>
      </c>
      <c r="E1118">
        <v>52</v>
      </c>
      <c r="F1118" t="str" cm="1">
        <f t="array" ref="F1118">_xlfn.IFS(Customer!F1613=1,"Divorced",Customer!G1613=1,"Married",Customer!H1613=1,"Single",Customer!I1613=1,"Together",Customer!J1613=1,"Window")</f>
        <v>Married</v>
      </c>
      <c r="G1118" t="str" cm="1">
        <f t="array" ref="G1118">_xlfn.IFS(Customer!K1613=1,"Basic",Customer!L1613=1,"Graduate",Customer!M1613=1,"Master",Customer!N1613=1,"PhD")</f>
        <v>PhD</v>
      </c>
      <c r="H1118" t="s">
        <v>15</v>
      </c>
      <c r="I1118">
        <v>63</v>
      </c>
      <c r="J1118">
        <v>108</v>
      </c>
      <c r="K1118">
        <v>15</v>
      </c>
      <c r="L1118">
        <v>126</v>
      </c>
      <c r="M1118">
        <v>7</v>
      </c>
      <c r="N1118">
        <v>15</v>
      </c>
      <c r="O1118">
        <v>15</v>
      </c>
      <c r="P1118">
        <v>257</v>
      </c>
      <c r="Q1118">
        <v>3</v>
      </c>
      <c r="R1118">
        <v>3</v>
      </c>
      <c r="S1118">
        <v>0</v>
      </c>
      <c r="T1118">
        <v>3</v>
      </c>
      <c r="U1118">
        <v>9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s="1">
        <v>43475</v>
      </c>
    </row>
    <row r="1119" spans="1:29" x14ac:dyDescent="0.3">
      <c r="A1119">
        <v>2118</v>
      </c>
      <c r="B1119">
        <v>185696</v>
      </c>
      <c r="C1119">
        <v>0</v>
      </c>
      <c r="D1119">
        <v>0</v>
      </c>
      <c r="E1119">
        <v>58</v>
      </c>
      <c r="F1119" t="str" cm="1">
        <f t="array" ref="F1119">_xlfn.IFS(Customer!F82=1,"Divorced",Customer!G82=1,"Married",Customer!H82=1,"Single",Customer!I82=1,"Together",Customer!J82=1,"Window")</f>
        <v>Divorced</v>
      </c>
      <c r="G1119" t="str" cm="1">
        <f t="array" ref="G1119">_xlfn.IFS(Customer!K82=1,"Basic",Customer!L82=1,"Graduate",Customer!M82=1,"Master",Customer!N82=1,"PhD")</f>
        <v>PhD</v>
      </c>
      <c r="H1119" t="s">
        <v>17</v>
      </c>
      <c r="I1119">
        <v>88</v>
      </c>
      <c r="J1119">
        <v>1547</v>
      </c>
      <c r="K1119">
        <v>165</v>
      </c>
      <c r="L1119">
        <v>856</v>
      </c>
      <c r="M1119">
        <v>251</v>
      </c>
      <c r="N1119">
        <v>0</v>
      </c>
      <c r="O1119">
        <v>26</v>
      </c>
      <c r="P1119">
        <v>2793</v>
      </c>
      <c r="Q1119">
        <v>1</v>
      </c>
      <c r="R1119">
        <v>4</v>
      </c>
      <c r="S1119">
        <v>6</v>
      </c>
      <c r="T1119">
        <v>9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 s="1">
        <v>43746</v>
      </c>
    </row>
    <row r="1120" spans="1:29" x14ac:dyDescent="0.3">
      <c r="A1120">
        <v>2119</v>
      </c>
      <c r="B1120">
        <v>110979</v>
      </c>
      <c r="C1120">
        <v>0</v>
      </c>
      <c r="D1120">
        <v>0</v>
      </c>
      <c r="E1120">
        <v>31</v>
      </c>
      <c r="F1120" t="str" cm="1">
        <f t="array" ref="F1120">_xlfn.IFS(Customer!F2188=1,"Divorced",Customer!G2188=1,"Married",Customer!H2188=1,"Single",Customer!I2188=1,"Together",Customer!J2188=1,"Window")</f>
        <v>Divorced</v>
      </c>
      <c r="G1120" t="str" cm="1">
        <f t="array" ref="G1120">_xlfn.IFS(Customer!K2188=1,"Basic",Customer!L2188=1,"Graduate",Customer!M2188=1,"Master",Customer!N2188=1,"PhD")</f>
        <v>Master</v>
      </c>
      <c r="H1120" t="s">
        <v>18</v>
      </c>
      <c r="I1120">
        <v>34</v>
      </c>
      <c r="J1120">
        <v>81</v>
      </c>
      <c r="K1120">
        <v>40</v>
      </c>
      <c r="L1120">
        <v>101</v>
      </c>
      <c r="M1120">
        <v>20</v>
      </c>
      <c r="N1120">
        <v>20</v>
      </c>
      <c r="O1120">
        <v>40</v>
      </c>
      <c r="P1120">
        <v>222</v>
      </c>
      <c r="Q1120">
        <v>2</v>
      </c>
      <c r="R1120">
        <v>3</v>
      </c>
      <c r="S1120">
        <v>0</v>
      </c>
      <c r="T1120">
        <v>3</v>
      </c>
      <c r="U1120">
        <v>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1">
        <v>44130</v>
      </c>
    </row>
    <row r="1121" spans="1:29" x14ac:dyDescent="0.3">
      <c r="A1121">
        <v>2120</v>
      </c>
      <c r="B1121">
        <v>149678</v>
      </c>
      <c r="C1121">
        <v>0</v>
      </c>
      <c r="D1121">
        <v>1</v>
      </c>
      <c r="E1121">
        <v>59</v>
      </c>
      <c r="F1121" t="str" cm="1">
        <f t="array" ref="F1121">_xlfn.IFS(Customer!F1169=1,"Divorced",Customer!G1169=1,"Married",Customer!H1169=1,"Single",Customer!I1169=1,"Together",Customer!J1169=1,"Window")</f>
        <v>Married</v>
      </c>
      <c r="G1121" t="str" cm="1">
        <f t="array" ref="G1121">_xlfn.IFS(Customer!K1169=1,"Basic",Customer!L1169=1,"Graduate",Customer!M1169=1,"Master",Customer!N1169=1,"PhD")</f>
        <v>Graduate</v>
      </c>
      <c r="H1121" t="s">
        <v>19</v>
      </c>
      <c r="I1121">
        <v>81</v>
      </c>
      <c r="J1121">
        <v>690</v>
      </c>
      <c r="K1121">
        <v>15</v>
      </c>
      <c r="L1121">
        <v>169</v>
      </c>
      <c r="M1121">
        <v>9</v>
      </c>
      <c r="N1121">
        <v>6</v>
      </c>
      <c r="O1121">
        <v>60</v>
      </c>
      <c r="P1121">
        <v>829</v>
      </c>
      <c r="Q1121">
        <v>2</v>
      </c>
      <c r="R1121">
        <v>6</v>
      </c>
      <c r="S1121">
        <v>2</v>
      </c>
      <c r="T1121">
        <v>4</v>
      </c>
      <c r="U1121">
        <v>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s="1">
        <v>43656</v>
      </c>
    </row>
    <row r="1122" spans="1:29" x14ac:dyDescent="0.3">
      <c r="A1122">
        <v>2121</v>
      </c>
      <c r="B1122">
        <v>156129</v>
      </c>
      <c r="C1122">
        <v>0</v>
      </c>
      <c r="D1122">
        <v>1</v>
      </c>
      <c r="E1122">
        <v>67</v>
      </c>
      <c r="F1122" t="str" cm="1">
        <f t="array" ref="F1122">_xlfn.IFS(Customer!F967=1,"Divorced",Customer!G967=1,"Married",Customer!H967=1,"Single",Customer!I967=1,"Together",Customer!J967=1,"Window")</f>
        <v>Together</v>
      </c>
      <c r="G1122" t="str" cm="1">
        <f t="array" ref="G1122">_xlfn.IFS(Customer!K967=1,"Basic",Customer!L967=1,"Graduate",Customer!M967=1,"Master",Customer!N967=1,"PhD")</f>
        <v>Master</v>
      </c>
      <c r="H1122" t="s">
        <v>16</v>
      </c>
      <c r="I1122">
        <v>65</v>
      </c>
      <c r="J1122">
        <v>890</v>
      </c>
      <c r="K1122">
        <v>134</v>
      </c>
      <c r="L1122">
        <v>370</v>
      </c>
      <c r="M1122">
        <v>108</v>
      </c>
      <c r="N1122">
        <v>200</v>
      </c>
      <c r="O1122">
        <v>134</v>
      </c>
      <c r="P1122">
        <v>1569</v>
      </c>
      <c r="Q1122">
        <v>4</v>
      </c>
      <c r="R1122">
        <v>6</v>
      </c>
      <c r="S1122">
        <v>2</v>
      </c>
      <c r="T1122">
        <v>10</v>
      </c>
      <c r="U1122">
        <v>4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s="1">
        <v>43794</v>
      </c>
    </row>
    <row r="1123" spans="1:29" x14ac:dyDescent="0.3">
      <c r="A1123">
        <v>2122</v>
      </c>
      <c r="B1123">
        <v>137155</v>
      </c>
      <c r="C1123">
        <v>1</v>
      </c>
      <c r="D1123">
        <v>0</v>
      </c>
      <c r="E1123">
        <v>31</v>
      </c>
      <c r="F1123" t="str" cm="1">
        <f t="array" ref="F1123">_xlfn.IFS(Customer!F1591=1,"Divorced",Customer!G1591=1,"Married",Customer!H1591=1,"Single",Customer!I1591=1,"Together",Customer!J1591=1,"Window")</f>
        <v>Married</v>
      </c>
      <c r="G1123" t="str" cm="1">
        <f t="array" ref="G1123">_xlfn.IFS(Customer!K1591=1,"Basic",Customer!L1591=1,"Graduate",Customer!M1591=1,"Master",Customer!N1591=1,"PhD")</f>
        <v>Graduate</v>
      </c>
      <c r="H1123" t="s">
        <v>20</v>
      </c>
      <c r="I1123">
        <v>51</v>
      </c>
      <c r="J1123">
        <v>85</v>
      </c>
      <c r="K1123">
        <v>0</v>
      </c>
      <c r="L1123">
        <v>96</v>
      </c>
      <c r="M1123">
        <v>26</v>
      </c>
      <c r="N1123">
        <v>55</v>
      </c>
      <c r="O1123">
        <v>11</v>
      </c>
      <c r="P1123">
        <v>251</v>
      </c>
      <c r="Q1123">
        <v>1</v>
      </c>
      <c r="R1123">
        <v>2</v>
      </c>
      <c r="S1123">
        <v>0</v>
      </c>
      <c r="T1123">
        <v>4</v>
      </c>
      <c r="U1123">
        <v>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s="1">
        <v>43654</v>
      </c>
    </row>
    <row r="1124" spans="1:29" x14ac:dyDescent="0.3">
      <c r="A1124">
        <v>2123</v>
      </c>
      <c r="B1124">
        <v>121282</v>
      </c>
      <c r="C1124">
        <v>1</v>
      </c>
      <c r="D1124">
        <v>0</v>
      </c>
      <c r="E1124">
        <v>42</v>
      </c>
      <c r="F1124" t="str" cm="1">
        <f t="array" ref="F1124">_xlfn.IFS(Customer!F2072=1,"Divorced",Customer!G2072=1,"Married",Customer!H2072=1,"Single",Customer!I2072=1,"Together",Customer!J2072=1,"Window")</f>
        <v>Divorced</v>
      </c>
      <c r="G1124" t="e" cm="1">
        <f t="array" ref="G1124">_xlfn.IFS(Customer!K2072=1,"Basic",Customer!L2072=1,"Graduate",Customer!M2072=1,"Master",Customer!N2072=1,"PhD")</f>
        <v>#N/A</v>
      </c>
      <c r="H1124" t="s">
        <v>15</v>
      </c>
      <c r="I1124">
        <v>76</v>
      </c>
      <c r="J1124">
        <v>6</v>
      </c>
      <c r="K1124">
        <v>28</v>
      </c>
      <c r="L1124">
        <v>46</v>
      </c>
      <c r="M1124">
        <v>23</v>
      </c>
      <c r="N1124">
        <v>46</v>
      </c>
      <c r="O1124">
        <v>114</v>
      </c>
      <c r="P1124">
        <v>34</v>
      </c>
      <c r="Q1124">
        <v>2</v>
      </c>
      <c r="R1124">
        <v>2</v>
      </c>
      <c r="S1124">
        <v>1</v>
      </c>
      <c r="T1124">
        <v>2</v>
      </c>
      <c r="U1124">
        <v>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s="1">
        <v>44119</v>
      </c>
    </row>
    <row r="1125" spans="1:29" x14ac:dyDescent="0.3">
      <c r="A1125">
        <v>2124</v>
      </c>
      <c r="B1125">
        <v>133419</v>
      </c>
      <c r="C1125">
        <v>0</v>
      </c>
      <c r="D1125">
        <v>1</v>
      </c>
      <c r="E1125">
        <v>58</v>
      </c>
      <c r="F1125" t="str" cm="1">
        <f t="array" ref="F1125">_xlfn.IFS(Customer!F1737=1,"Divorced",Customer!G1737=1,"Married",Customer!H1737=1,"Single",Customer!I1737=1,"Together",Customer!J1737=1,"Window")</f>
        <v>Single</v>
      </c>
      <c r="G1125" t="str" cm="1">
        <f t="array" ref="G1125">_xlfn.IFS(Customer!K1737=1,"Basic",Customer!L1737=1,"Graduate",Customer!M1737=1,"Master",Customer!N1737=1,"PhD")</f>
        <v>PhD</v>
      </c>
      <c r="H1125" t="s">
        <v>17</v>
      </c>
      <c r="I1125">
        <v>76</v>
      </c>
      <c r="J1125">
        <v>224</v>
      </c>
      <c r="K1125">
        <v>0</v>
      </c>
      <c r="L1125">
        <v>48</v>
      </c>
      <c r="M1125">
        <v>0</v>
      </c>
      <c r="N1125">
        <v>0</v>
      </c>
      <c r="O1125">
        <v>72</v>
      </c>
      <c r="P1125">
        <v>200</v>
      </c>
      <c r="Q1125">
        <v>2</v>
      </c>
      <c r="R1125">
        <v>2</v>
      </c>
      <c r="S1125">
        <v>0</v>
      </c>
      <c r="T1125">
        <v>4</v>
      </c>
      <c r="U1125">
        <v>7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s="1">
        <v>43852</v>
      </c>
    </row>
    <row r="1126" spans="1:29" x14ac:dyDescent="0.3">
      <c r="A1126">
        <v>2125</v>
      </c>
      <c r="B1126">
        <v>163285</v>
      </c>
      <c r="C1126">
        <v>0</v>
      </c>
      <c r="D1126">
        <v>0</v>
      </c>
      <c r="E1126">
        <v>75</v>
      </c>
      <c r="F1126" t="str" cm="1">
        <f t="array" ref="F1126">_xlfn.IFS(Customer!F729=1,"Divorced",Customer!G729=1,"Married",Customer!H729=1,"Single",Customer!I729=1,"Together",Customer!J729=1,"Window")</f>
        <v>Window</v>
      </c>
      <c r="G1126" t="str" cm="1">
        <f t="array" ref="G1126">_xlfn.IFS(Customer!K729=1,"Basic",Customer!L729=1,"Graduate",Customer!M729=1,"Master",Customer!N729=1,"PhD")</f>
        <v>Graduate</v>
      </c>
      <c r="H1126" t="s">
        <v>18</v>
      </c>
      <c r="I1126">
        <v>84</v>
      </c>
      <c r="J1126">
        <v>1311</v>
      </c>
      <c r="K1126">
        <v>320</v>
      </c>
      <c r="L1126">
        <v>642</v>
      </c>
      <c r="M1126">
        <v>129</v>
      </c>
      <c r="N1126">
        <v>98</v>
      </c>
      <c r="O1126">
        <v>346</v>
      </c>
      <c r="P1126">
        <v>2154</v>
      </c>
      <c r="Q1126">
        <v>1</v>
      </c>
      <c r="R1126">
        <v>6</v>
      </c>
      <c r="S1126">
        <v>5</v>
      </c>
      <c r="T1126">
        <v>13</v>
      </c>
      <c r="U1126">
        <v>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s="1">
        <v>43932</v>
      </c>
    </row>
    <row r="1127" spans="1:29" x14ac:dyDescent="0.3">
      <c r="A1127">
        <v>2126</v>
      </c>
      <c r="B1127">
        <v>121255</v>
      </c>
      <c r="C1127">
        <v>1</v>
      </c>
      <c r="D1127">
        <v>0</v>
      </c>
      <c r="E1127">
        <v>46</v>
      </c>
      <c r="F1127" t="str" cm="1">
        <f t="array" ref="F1127">_xlfn.IFS(Customer!F2073=1,"Divorced",Customer!G2073=1,"Married",Customer!H2073=1,"Single",Customer!I2073=1,"Together",Customer!J2073=1,"Window")</f>
        <v>Together</v>
      </c>
      <c r="G1127" t="str" cm="1">
        <f t="array" ref="G1127">_xlfn.IFS(Customer!K2073=1,"Basic",Customer!L2073=1,"Graduate",Customer!M2073=1,"Master",Customer!N2073=1,"PhD")</f>
        <v>Master</v>
      </c>
      <c r="H1127" t="s">
        <v>19</v>
      </c>
      <c r="I1127">
        <v>56</v>
      </c>
      <c r="J1127">
        <v>165</v>
      </c>
      <c r="K1127">
        <v>0</v>
      </c>
      <c r="L1127">
        <v>143</v>
      </c>
      <c r="M1127">
        <v>11</v>
      </c>
      <c r="N1127">
        <v>11</v>
      </c>
      <c r="O1127">
        <v>17</v>
      </c>
      <c r="P1127">
        <v>314</v>
      </c>
      <c r="Q1127">
        <v>4</v>
      </c>
      <c r="R1127">
        <v>2</v>
      </c>
      <c r="S1127">
        <v>1</v>
      </c>
      <c r="T1127">
        <v>4</v>
      </c>
      <c r="U1127">
        <v>4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1">
        <v>44009</v>
      </c>
    </row>
    <row r="1128" spans="1:29" x14ac:dyDescent="0.3">
      <c r="A1128">
        <v>2127</v>
      </c>
      <c r="B1128">
        <v>142162</v>
      </c>
      <c r="C1128">
        <v>1</v>
      </c>
      <c r="D1128">
        <v>0</v>
      </c>
      <c r="E1128">
        <v>39</v>
      </c>
      <c r="F1128" t="str" cm="1">
        <f t="array" ref="F1128">_xlfn.IFS(Customer!F1419=1,"Divorced",Customer!G1419=1,"Married",Customer!H1419=1,"Single",Customer!I1419=1,"Together",Customer!J1419=1,"Window")</f>
        <v>Together</v>
      </c>
      <c r="G1128" t="str" cm="1">
        <f t="array" ref="G1128">_xlfn.IFS(Customer!K1419=1,"Basic",Customer!L1419=1,"Graduate",Customer!M1419=1,"Master",Customer!N1419=1,"PhD")</f>
        <v>Graduate</v>
      </c>
      <c r="H1128" t="s">
        <v>16</v>
      </c>
      <c r="I1128">
        <v>31</v>
      </c>
      <c r="J1128">
        <v>155</v>
      </c>
      <c r="K1128">
        <v>24</v>
      </c>
      <c r="L1128">
        <v>199</v>
      </c>
      <c r="M1128">
        <v>7</v>
      </c>
      <c r="N1128">
        <v>13</v>
      </c>
      <c r="O1128">
        <v>91</v>
      </c>
      <c r="P1128">
        <v>307</v>
      </c>
      <c r="Q1128">
        <v>2</v>
      </c>
      <c r="R1128">
        <v>3</v>
      </c>
      <c r="S1128">
        <v>1</v>
      </c>
      <c r="T1128">
        <v>3</v>
      </c>
      <c r="U1128">
        <v>6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 s="1">
        <v>43946</v>
      </c>
    </row>
    <row r="1129" spans="1:29" x14ac:dyDescent="0.3">
      <c r="A1129">
        <v>2128</v>
      </c>
      <c r="B1129">
        <v>154450</v>
      </c>
      <c r="C1129">
        <v>1</v>
      </c>
      <c r="D1129">
        <v>1</v>
      </c>
      <c r="E1129">
        <v>64</v>
      </c>
      <c r="F1129" t="str" cm="1">
        <f t="array" ref="F1129">_xlfn.IFS(Customer!F1019=1,"Divorced",Customer!G1019=1,"Married",Customer!H1019=1,"Single",Customer!I1019=1,"Together",Customer!J1019=1,"Window")</f>
        <v>Together</v>
      </c>
      <c r="G1129" t="str" cm="1">
        <f t="array" ref="G1129">_xlfn.IFS(Customer!K1019=1,"Basic",Customer!L1019=1,"Graduate",Customer!M1019=1,"Master",Customer!N1019=1,"PhD")</f>
        <v>Graduate</v>
      </c>
      <c r="H1129" t="s">
        <v>20</v>
      </c>
      <c r="I1129">
        <v>0</v>
      </c>
      <c r="J1129">
        <v>1288</v>
      </c>
      <c r="K1129">
        <v>0</v>
      </c>
      <c r="L1129">
        <v>485</v>
      </c>
      <c r="M1129">
        <v>23</v>
      </c>
      <c r="N1129">
        <v>54</v>
      </c>
      <c r="O1129">
        <v>91</v>
      </c>
      <c r="P1129">
        <v>1759</v>
      </c>
      <c r="Q1129">
        <v>12</v>
      </c>
      <c r="R1129">
        <v>9</v>
      </c>
      <c r="S1129">
        <v>2</v>
      </c>
      <c r="T1129">
        <v>8</v>
      </c>
      <c r="U1129">
        <v>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s="1">
        <v>43515</v>
      </c>
    </row>
    <row r="1130" spans="1:29" x14ac:dyDescent="0.3">
      <c r="A1130">
        <v>2129</v>
      </c>
      <c r="B1130">
        <v>157744</v>
      </c>
      <c r="C1130">
        <v>0</v>
      </c>
      <c r="D1130">
        <v>1</v>
      </c>
      <c r="E1130">
        <v>66</v>
      </c>
      <c r="F1130" t="str" cm="1">
        <f t="array" ref="F1130">_xlfn.IFS(Customer!F913=1,"Divorced",Customer!G913=1,"Married",Customer!H913=1,"Single",Customer!I913=1,"Together",Customer!J913=1,"Window")</f>
        <v>Married</v>
      </c>
      <c r="G1130" t="str" cm="1">
        <f t="array" ref="G1130">_xlfn.IFS(Customer!K913=1,"Basic",Customer!L913=1,"Graduate",Customer!M913=1,"Master",Customer!N913=1,"PhD")</f>
        <v>PhD</v>
      </c>
      <c r="H1130" t="s">
        <v>15</v>
      </c>
      <c r="I1130">
        <v>91</v>
      </c>
      <c r="J1130">
        <v>956</v>
      </c>
      <c r="K1130">
        <v>8</v>
      </c>
      <c r="L1130">
        <v>107</v>
      </c>
      <c r="M1130">
        <v>0</v>
      </c>
      <c r="N1130">
        <v>0</v>
      </c>
      <c r="O1130">
        <v>52</v>
      </c>
      <c r="P1130">
        <v>1019</v>
      </c>
      <c r="Q1130">
        <v>2</v>
      </c>
      <c r="R1130">
        <v>9</v>
      </c>
      <c r="S1130">
        <v>1</v>
      </c>
      <c r="T1130">
        <v>4</v>
      </c>
      <c r="U1130">
        <v>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s="1">
        <v>43939</v>
      </c>
    </row>
    <row r="1131" spans="1:29" x14ac:dyDescent="0.3">
      <c r="A1131">
        <v>2130</v>
      </c>
      <c r="B1131">
        <v>126576</v>
      </c>
      <c r="C1131">
        <v>1</v>
      </c>
      <c r="D1131">
        <v>0</v>
      </c>
      <c r="E1131">
        <v>34</v>
      </c>
      <c r="F1131" t="str" cm="1">
        <f t="array" ref="F1131">_xlfn.IFS(Customer!F1940=1,"Divorced",Customer!G1940=1,"Married",Customer!H1940=1,"Single",Customer!I1940=1,"Together",Customer!J1940=1,"Window")</f>
        <v>Single</v>
      </c>
      <c r="G1131" t="str" cm="1">
        <f t="array" ref="G1131">_xlfn.IFS(Customer!K1940=1,"Basic",Customer!L1940=1,"Graduate",Customer!M1940=1,"Master",Customer!N1940=1,"PhD")</f>
        <v>Graduate</v>
      </c>
      <c r="H1131" t="s">
        <v>17</v>
      </c>
      <c r="I1131">
        <v>40</v>
      </c>
      <c r="J1131">
        <v>48</v>
      </c>
      <c r="K1131">
        <v>0</v>
      </c>
      <c r="L1131">
        <v>38</v>
      </c>
      <c r="M1131">
        <v>0</v>
      </c>
      <c r="N1131">
        <v>0</v>
      </c>
      <c r="O1131">
        <v>43</v>
      </c>
      <c r="P1131">
        <v>43</v>
      </c>
      <c r="Q1131">
        <v>1</v>
      </c>
      <c r="R1131">
        <v>1</v>
      </c>
      <c r="S1131">
        <v>0</v>
      </c>
      <c r="T1131">
        <v>2</v>
      </c>
      <c r="U1131">
        <v>9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 s="1">
        <v>43544</v>
      </c>
    </row>
    <row r="1132" spans="1:29" x14ac:dyDescent="0.3">
      <c r="A1132">
        <v>2131</v>
      </c>
      <c r="B1132">
        <v>157513</v>
      </c>
      <c r="C1132">
        <v>0</v>
      </c>
      <c r="D1132">
        <v>0</v>
      </c>
      <c r="E1132">
        <v>77</v>
      </c>
      <c r="F1132" t="str" cm="1">
        <f t="array" ref="F1132">_xlfn.IFS(Customer!F919=1,"Divorced",Customer!G919=1,"Married",Customer!H919=1,"Single",Customer!I919=1,"Together",Customer!J919=1,"Window")</f>
        <v>Window</v>
      </c>
      <c r="G1132" t="str" cm="1">
        <f t="array" ref="G1132">_xlfn.IFS(Customer!K919=1,"Basic",Customer!L919=1,"Graduate",Customer!M919=1,"Master",Customer!N919=1,"PhD")</f>
        <v>PhD</v>
      </c>
      <c r="H1132" t="s">
        <v>18</v>
      </c>
      <c r="I1132">
        <v>59</v>
      </c>
      <c r="J1132">
        <v>2013</v>
      </c>
      <c r="K1132">
        <v>110</v>
      </c>
      <c r="L1132">
        <v>501</v>
      </c>
      <c r="M1132">
        <v>142</v>
      </c>
      <c r="N1132">
        <v>55</v>
      </c>
      <c r="O1132">
        <v>82</v>
      </c>
      <c r="P1132">
        <v>2739</v>
      </c>
      <c r="Q1132">
        <v>2</v>
      </c>
      <c r="R1132">
        <v>9</v>
      </c>
      <c r="S1132">
        <v>3</v>
      </c>
      <c r="T1132">
        <v>13</v>
      </c>
      <c r="U1132">
        <v>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s="1">
        <v>43810</v>
      </c>
    </row>
    <row r="1133" spans="1:29" x14ac:dyDescent="0.3">
      <c r="A1133">
        <v>2132</v>
      </c>
      <c r="B1133">
        <v>168142</v>
      </c>
      <c r="C1133">
        <v>0</v>
      </c>
      <c r="D1133">
        <v>1</v>
      </c>
      <c r="E1133">
        <v>56</v>
      </c>
      <c r="F1133" t="str" cm="1">
        <f t="array" ref="F1133">_xlfn.IFS(Customer!F558=1,"Divorced",Customer!G558=1,"Married",Customer!H558=1,"Single",Customer!I558=1,"Together",Customer!J558=1,"Window")</f>
        <v>Together</v>
      </c>
      <c r="G1133" t="str" cm="1">
        <f t="array" ref="G1133">_xlfn.IFS(Customer!K558=1,"Basic",Customer!L558=1,"Graduate",Customer!M558=1,"Master",Customer!N558=1,"PhD")</f>
        <v>Graduate</v>
      </c>
      <c r="H1133" t="s">
        <v>19</v>
      </c>
      <c r="I1133">
        <v>96</v>
      </c>
      <c r="J1133">
        <v>2213</v>
      </c>
      <c r="K1133">
        <v>311</v>
      </c>
      <c r="L1133">
        <v>484</v>
      </c>
      <c r="M1133">
        <v>225</v>
      </c>
      <c r="N1133">
        <v>276</v>
      </c>
      <c r="O1133">
        <v>91</v>
      </c>
      <c r="P1133">
        <v>3418</v>
      </c>
      <c r="Q1133">
        <v>3</v>
      </c>
      <c r="R1133">
        <v>10</v>
      </c>
      <c r="S1133">
        <v>4</v>
      </c>
      <c r="T1133">
        <v>7</v>
      </c>
      <c r="U1133">
        <v>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1">
        <v>43499</v>
      </c>
    </row>
    <row r="1134" spans="1:29" x14ac:dyDescent="0.3">
      <c r="A1134">
        <v>2133</v>
      </c>
      <c r="B1134">
        <v>107500</v>
      </c>
      <c r="C1134">
        <v>0</v>
      </c>
      <c r="D1134">
        <v>1</v>
      </c>
      <c r="E1134">
        <v>41</v>
      </c>
      <c r="F1134" t="str" cm="1">
        <f t="array" ref="F1134">_xlfn.IFS(Customer!F2202=1,"Divorced",Customer!G2202=1,"Married",Customer!H2202=1,"Single",Customer!I2202=1,"Together",Customer!J2202=1,"Window")</f>
        <v>Married</v>
      </c>
      <c r="G1134" t="str" cm="1">
        <f t="array" ref="G1134">_xlfn.IFS(Customer!K2202=1,"Basic",Customer!L2202=1,"Graduate",Customer!M2202=1,"Master",Customer!N2202=1,"PhD")</f>
        <v>Graduate</v>
      </c>
      <c r="H1134" t="s">
        <v>16</v>
      </c>
      <c r="I1134">
        <v>61</v>
      </c>
      <c r="J1134">
        <v>72</v>
      </c>
      <c r="K1134">
        <v>29</v>
      </c>
      <c r="L1134">
        <v>43</v>
      </c>
      <c r="M1134">
        <v>43</v>
      </c>
      <c r="N1134">
        <v>0</v>
      </c>
      <c r="O1134">
        <v>72</v>
      </c>
      <c r="P1134">
        <v>115</v>
      </c>
      <c r="Q1134">
        <v>1</v>
      </c>
      <c r="R1134">
        <v>1</v>
      </c>
      <c r="S1134">
        <v>0</v>
      </c>
      <c r="T1134">
        <v>2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s="1">
        <v>43499</v>
      </c>
    </row>
    <row r="1135" spans="1:29" x14ac:dyDescent="0.3">
      <c r="A1135">
        <v>2134</v>
      </c>
      <c r="B1135">
        <v>183145</v>
      </c>
      <c r="C1135">
        <v>0</v>
      </c>
      <c r="D1135">
        <v>0</v>
      </c>
      <c r="E1135">
        <v>46</v>
      </c>
      <c r="F1135" t="str" cm="1">
        <f t="array" ref="F1135">_xlfn.IFS(Customer!F124=1,"Divorced",Customer!G124=1,"Married",Customer!H124=1,"Single",Customer!I124=1,"Together",Customer!J124=1,"Window")</f>
        <v>Together</v>
      </c>
      <c r="G1135" t="str" cm="1">
        <f t="array" ref="G1135">_xlfn.IFS(Customer!K124=1,"Basic",Customer!L124=1,"Graduate",Customer!M124=1,"Master",Customer!N124=1,"PhD")</f>
        <v>Graduate</v>
      </c>
      <c r="H1135" t="s">
        <v>20</v>
      </c>
      <c r="I1135">
        <v>14</v>
      </c>
      <c r="J1135">
        <v>1712</v>
      </c>
      <c r="K1135">
        <v>77</v>
      </c>
      <c r="L1135">
        <v>1610</v>
      </c>
      <c r="M1135">
        <v>86</v>
      </c>
      <c r="N1135">
        <v>302</v>
      </c>
      <c r="O1135">
        <v>251</v>
      </c>
      <c r="P1135">
        <v>3535</v>
      </c>
      <c r="Q1135">
        <v>1</v>
      </c>
      <c r="R1135">
        <v>5</v>
      </c>
      <c r="S1135">
        <v>9</v>
      </c>
      <c r="T1135">
        <v>11</v>
      </c>
      <c r="U1135">
        <v>2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 s="1">
        <v>43523</v>
      </c>
    </row>
    <row r="1136" spans="1:29" x14ac:dyDescent="0.3">
      <c r="A1136">
        <v>2135</v>
      </c>
      <c r="B1136">
        <v>154197</v>
      </c>
      <c r="C1136">
        <v>0</v>
      </c>
      <c r="D1136">
        <v>1</v>
      </c>
      <c r="E1136">
        <v>60</v>
      </c>
      <c r="F1136" t="str" cm="1">
        <f t="array" ref="F1136">_xlfn.IFS(Customer!F1033=1,"Divorced",Customer!G1033=1,"Married",Customer!H1033=1,"Single",Customer!I1033=1,"Together",Customer!J1033=1,"Window")</f>
        <v>Married</v>
      </c>
      <c r="G1136" t="str" cm="1">
        <f t="array" ref="G1136">_xlfn.IFS(Customer!K1033=1,"Basic",Customer!L1033=1,"Graduate",Customer!M1033=1,"Master",Customer!N1033=1,"PhD")</f>
        <v>Master</v>
      </c>
      <c r="H1136" t="s">
        <v>15</v>
      </c>
      <c r="I1136">
        <v>16</v>
      </c>
      <c r="J1136">
        <v>461</v>
      </c>
      <c r="K1136">
        <v>17</v>
      </c>
      <c r="L1136">
        <v>105</v>
      </c>
      <c r="M1136">
        <v>17</v>
      </c>
      <c r="N1136">
        <v>37</v>
      </c>
      <c r="O1136">
        <v>37</v>
      </c>
      <c r="P1136">
        <v>600</v>
      </c>
      <c r="Q1136">
        <v>2</v>
      </c>
      <c r="R1136">
        <v>1</v>
      </c>
      <c r="S1136">
        <v>3</v>
      </c>
      <c r="T1136">
        <v>6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s="1">
        <v>44081</v>
      </c>
    </row>
    <row r="1137" spans="1:29" x14ac:dyDescent="0.3">
      <c r="A1137">
        <v>2136</v>
      </c>
      <c r="B1137">
        <v>123091</v>
      </c>
      <c r="C1137">
        <v>1</v>
      </c>
      <c r="D1137">
        <v>1</v>
      </c>
      <c r="E1137">
        <v>57</v>
      </c>
      <c r="F1137" t="str" cm="1">
        <f t="array" ref="F1137">_xlfn.IFS(Customer!F2026=1,"Divorced",Customer!G2026=1,"Married",Customer!H2026=1,"Single",Customer!I2026=1,"Together",Customer!J2026=1,"Window")</f>
        <v>Single</v>
      </c>
      <c r="G1137" t="str" cm="1">
        <f t="array" ref="G1137">_xlfn.IFS(Customer!K2026=1,"Basic",Customer!L2026=1,"Graduate",Customer!M2026=1,"Master",Customer!N2026=1,"PhD")</f>
        <v>PhD</v>
      </c>
      <c r="H1137" t="s">
        <v>17</v>
      </c>
      <c r="I1137">
        <v>98</v>
      </c>
      <c r="J1137">
        <v>187</v>
      </c>
      <c r="K1137">
        <v>0</v>
      </c>
      <c r="L1137">
        <v>59</v>
      </c>
      <c r="M1137">
        <v>0</v>
      </c>
      <c r="N1137">
        <v>0</v>
      </c>
      <c r="O1137">
        <v>11</v>
      </c>
      <c r="P1137">
        <v>235</v>
      </c>
      <c r="Q1137">
        <v>4</v>
      </c>
      <c r="R1137">
        <v>2</v>
      </c>
      <c r="S1137">
        <v>1</v>
      </c>
      <c r="T1137">
        <v>3</v>
      </c>
      <c r="U1137">
        <v>7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s="1">
        <v>44136</v>
      </c>
    </row>
    <row r="1138" spans="1:29" x14ac:dyDescent="0.3">
      <c r="A1138">
        <v>2137</v>
      </c>
      <c r="B1138">
        <v>146049</v>
      </c>
      <c r="C1138">
        <v>1</v>
      </c>
      <c r="D1138">
        <v>1</v>
      </c>
      <c r="E1138">
        <v>44</v>
      </c>
      <c r="F1138" t="str" cm="1">
        <f t="array" ref="F1138">_xlfn.IFS(Customer!F1289=1,"Divorced",Customer!G1289=1,"Married",Customer!H1289=1,"Single",Customer!I1289=1,"Together",Customer!J1289=1,"Window")</f>
        <v>Married</v>
      </c>
      <c r="G1138" t="str" cm="1">
        <f t="array" ref="G1138">_xlfn.IFS(Customer!K1289=1,"Basic",Customer!L1289=1,"Graduate",Customer!M1289=1,"Master",Customer!N1289=1,"PhD")</f>
        <v>Graduate</v>
      </c>
      <c r="H1138" t="s">
        <v>18</v>
      </c>
      <c r="I1138">
        <v>11</v>
      </c>
      <c r="J1138">
        <v>1085</v>
      </c>
      <c r="K1138">
        <v>29</v>
      </c>
      <c r="L1138">
        <v>355</v>
      </c>
      <c r="M1138">
        <v>60</v>
      </c>
      <c r="N1138">
        <v>44</v>
      </c>
      <c r="O1138">
        <v>60</v>
      </c>
      <c r="P1138">
        <v>1513</v>
      </c>
      <c r="Q1138">
        <v>10</v>
      </c>
      <c r="R1138">
        <v>5</v>
      </c>
      <c r="S1138">
        <v>2</v>
      </c>
      <c r="T1138">
        <v>9</v>
      </c>
      <c r="U1138">
        <v>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 s="1">
        <v>43825</v>
      </c>
    </row>
    <row r="1139" spans="1:29" x14ac:dyDescent="0.3">
      <c r="A1139">
        <v>2138</v>
      </c>
      <c r="B1139">
        <v>156715</v>
      </c>
      <c r="C1139">
        <v>0</v>
      </c>
      <c r="D1139">
        <v>0</v>
      </c>
      <c r="E1139">
        <v>46</v>
      </c>
      <c r="F1139" t="str" cm="1">
        <f t="array" ref="F1139">_xlfn.IFS(Customer!F950=1,"Divorced",Customer!G950=1,"Married",Customer!H950=1,"Single",Customer!I950=1,"Together",Customer!J950=1,"Window")</f>
        <v>Together</v>
      </c>
      <c r="G1139" t="str" cm="1">
        <f t="array" ref="G1139">_xlfn.IFS(Customer!K950=1,"Basic",Customer!L950=1,"Graduate",Customer!M950=1,"Master",Customer!N950=1,"PhD")</f>
        <v>Graduate</v>
      </c>
      <c r="H1139" t="s">
        <v>19</v>
      </c>
      <c r="I1139">
        <v>52</v>
      </c>
      <c r="J1139">
        <v>713</v>
      </c>
      <c r="K1139">
        <v>290</v>
      </c>
      <c r="L1139">
        <v>660</v>
      </c>
      <c r="M1139">
        <v>655</v>
      </c>
      <c r="N1139">
        <v>475</v>
      </c>
      <c r="O1139">
        <v>25</v>
      </c>
      <c r="P1139">
        <v>2769</v>
      </c>
      <c r="Q1139">
        <v>1</v>
      </c>
      <c r="R1139">
        <v>7</v>
      </c>
      <c r="S1139">
        <v>3</v>
      </c>
      <c r="T1139">
        <v>4</v>
      </c>
      <c r="U1139">
        <v>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s="1">
        <v>43597</v>
      </c>
    </row>
    <row r="1140" spans="1:29" x14ac:dyDescent="0.3">
      <c r="A1140">
        <v>2139</v>
      </c>
      <c r="B1140">
        <v>179410</v>
      </c>
      <c r="C1140">
        <v>0</v>
      </c>
      <c r="D1140">
        <v>0</v>
      </c>
      <c r="E1140">
        <v>59</v>
      </c>
      <c r="F1140" t="str" cm="1">
        <f t="array" ref="F1140">_xlfn.IFS(Customer!F229=1,"Divorced",Customer!G229=1,"Married",Customer!H229=1,"Single",Customer!I229=1,"Together",Customer!J229=1,"Window")</f>
        <v>Married</v>
      </c>
      <c r="G1140" t="str" cm="1">
        <f t="array" ref="G1140">_xlfn.IFS(Customer!K229=1,"Basic",Customer!L229=1,"Graduate",Customer!M229=1,"Master",Customer!N229=1,"PhD")</f>
        <v>Graduate</v>
      </c>
      <c r="H1140" t="s">
        <v>16</v>
      </c>
      <c r="I1140">
        <v>19</v>
      </c>
      <c r="J1140">
        <v>1487</v>
      </c>
      <c r="K1140">
        <v>181</v>
      </c>
      <c r="L1140">
        <v>1091</v>
      </c>
      <c r="M1140">
        <v>278</v>
      </c>
      <c r="N1140">
        <v>29</v>
      </c>
      <c r="O1140">
        <v>29</v>
      </c>
      <c r="P1140">
        <v>3036</v>
      </c>
      <c r="Q1140">
        <v>1</v>
      </c>
      <c r="R1140">
        <v>3</v>
      </c>
      <c r="S1140">
        <v>2</v>
      </c>
      <c r="T1140">
        <v>5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1">
        <v>44137</v>
      </c>
    </row>
    <row r="1141" spans="1:29" x14ac:dyDescent="0.3">
      <c r="A1141">
        <v>2140</v>
      </c>
      <c r="B1141">
        <v>157304</v>
      </c>
      <c r="C1141">
        <v>0</v>
      </c>
      <c r="D1141">
        <v>1</v>
      </c>
      <c r="E1141">
        <v>69</v>
      </c>
      <c r="F1141" t="str" cm="1">
        <f t="array" ref="F1141">_xlfn.IFS(Customer!F924=1,"Divorced",Customer!G924=1,"Married",Customer!H924=1,"Single",Customer!I924=1,"Together",Customer!J924=1,"Window")</f>
        <v>Married</v>
      </c>
      <c r="G1141" t="str" cm="1">
        <f t="array" ref="G1141">_xlfn.IFS(Customer!K924=1,"Basic",Customer!L924=1,"Graduate",Customer!M924=1,"Master",Customer!N924=1,"PhD")</f>
        <v>Graduate</v>
      </c>
      <c r="H1141" t="s">
        <v>20</v>
      </c>
      <c r="I1141">
        <v>61</v>
      </c>
      <c r="J1141">
        <v>977</v>
      </c>
      <c r="K1141">
        <v>220</v>
      </c>
      <c r="L1141">
        <v>903</v>
      </c>
      <c r="M1141">
        <v>379</v>
      </c>
      <c r="N1141">
        <v>47</v>
      </c>
      <c r="O1141">
        <v>291</v>
      </c>
      <c r="P1141">
        <v>2234</v>
      </c>
      <c r="Q1141">
        <v>2</v>
      </c>
      <c r="R1141">
        <v>7</v>
      </c>
      <c r="S1141">
        <v>6</v>
      </c>
      <c r="T1141">
        <v>10</v>
      </c>
      <c r="U1141">
        <v>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1">
        <v>43693</v>
      </c>
    </row>
    <row r="1142" spans="1:29" x14ac:dyDescent="0.3">
      <c r="A1142">
        <v>2141</v>
      </c>
      <c r="B1142">
        <v>144375</v>
      </c>
      <c r="C1142">
        <v>0</v>
      </c>
      <c r="D1142">
        <v>1</v>
      </c>
      <c r="E1142">
        <v>55</v>
      </c>
      <c r="F1142" t="str" cm="1">
        <f t="array" ref="F1142">_xlfn.IFS(Customer!F1342=1,"Divorced",Customer!G1342=1,"Married",Customer!H1342=1,"Single",Customer!I1342=1,"Together",Customer!J1342=1,"Window")</f>
        <v>Married</v>
      </c>
      <c r="G1142" t="str" cm="1">
        <f t="array" ref="G1142">_xlfn.IFS(Customer!K1342=1,"Basic",Customer!L1342=1,"Graduate",Customer!M1342=1,"Master",Customer!N1342=1,"PhD")</f>
        <v>Graduate</v>
      </c>
      <c r="H1142" t="s">
        <v>15</v>
      </c>
      <c r="I1142">
        <v>73</v>
      </c>
      <c r="J1142">
        <v>693</v>
      </c>
      <c r="K1142">
        <v>16</v>
      </c>
      <c r="L1142">
        <v>91</v>
      </c>
      <c r="M1142">
        <v>23</v>
      </c>
      <c r="N1142">
        <v>23</v>
      </c>
      <c r="O1142">
        <v>133</v>
      </c>
      <c r="P1142">
        <v>713</v>
      </c>
      <c r="Q1142">
        <v>1</v>
      </c>
      <c r="R1142">
        <v>4</v>
      </c>
      <c r="S1142">
        <v>1</v>
      </c>
      <c r="T1142">
        <v>6</v>
      </c>
      <c r="U1142">
        <v>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1">
        <v>44070</v>
      </c>
    </row>
    <row r="1143" spans="1:29" x14ac:dyDescent="0.3">
      <c r="A1143">
        <v>2142</v>
      </c>
      <c r="B1143">
        <v>154450</v>
      </c>
      <c r="C1143">
        <v>1</v>
      </c>
      <c r="D1143">
        <v>1</v>
      </c>
      <c r="E1143">
        <v>64</v>
      </c>
      <c r="F1143" t="str" cm="1">
        <f t="array" ref="F1143">_xlfn.IFS(Customer!F1020=1,"Divorced",Customer!G1020=1,"Married",Customer!H1020=1,"Single",Customer!I1020=1,"Together",Customer!J1020=1,"Window")</f>
        <v>Together</v>
      </c>
      <c r="G1143" t="str" cm="1">
        <f t="array" ref="G1143">_xlfn.IFS(Customer!K1020=1,"Basic",Customer!L1020=1,"Graduate",Customer!M1020=1,"Master",Customer!N1020=1,"PhD")</f>
        <v>Graduate</v>
      </c>
      <c r="H1143" t="s">
        <v>17</v>
      </c>
      <c r="I1143">
        <v>0</v>
      </c>
      <c r="J1143">
        <v>1288</v>
      </c>
      <c r="K1143">
        <v>0</v>
      </c>
      <c r="L1143">
        <v>485</v>
      </c>
      <c r="M1143">
        <v>23</v>
      </c>
      <c r="N1143">
        <v>54</v>
      </c>
      <c r="O1143">
        <v>91</v>
      </c>
      <c r="P1143">
        <v>1759</v>
      </c>
      <c r="Q1143">
        <v>12</v>
      </c>
      <c r="R1143">
        <v>9</v>
      </c>
      <c r="S1143">
        <v>2</v>
      </c>
      <c r="T1143">
        <v>8</v>
      </c>
      <c r="U1143">
        <v>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s="1">
        <v>43515</v>
      </c>
    </row>
    <row r="1144" spans="1:29" x14ac:dyDescent="0.3">
      <c r="A1144">
        <v>2143</v>
      </c>
      <c r="B1144">
        <v>159594</v>
      </c>
      <c r="C1144">
        <v>0</v>
      </c>
      <c r="D1144">
        <v>1</v>
      </c>
      <c r="E1144">
        <v>55</v>
      </c>
      <c r="F1144" t="str" cm="1">
        <f t="array" ref="F1144">_xlfn.IFS(Customer!F853=1,"Divorced",Customer!G853=1,"Married",Customer!H853=1,"Single",Customer!I853=1,"Together",Customer!J853=1,"Window")</f>
        <v>Married</v>
      </c>
      <c r="G1144" t="str" cm="1">
        <f t="array" ref="G1144">_xlfn.IFS(Customer!K853=1,"Basic",Customer!L853=1,"Graduate",Customer!M853=1,"Master",Customer!N853=1,"PhD")</f>
        <v>Graduate</v>
      </c>
      <c r="H1144" t="s">
        <v>18</v>
      </c>
      <c r="I1144">
        <v>74</v>
      </c>
      <c r="J1144">
        <v>1224</v>
      </c>
      <c r="K1144">
        <v>11</v>
      </c>
      <c r="L1144">
        <v>78</v>
      </c>
      <c r="M1144">
        <v>0</v>
      </c>
      <c r="N1144">
        <v>0</v>
      </c>
      <c r="O1144">
        <v>24</v>
      </c>
      <c r="P1144">
        <v>1288</v>
      </c>
      <c r="Q1144">
        <v>1</v>
      </c>
      <c r="R1144">
        <v>8</v>
      </c>
      <c r="S1144">
        <v>1</v>
      </c>
      <c r="T1144">
        <v>7</v>
      </c>
      <c r="U1144">
        <v>7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1">
        <v>43551</v>
      </c>
    </row>
    <row r="1145" spans="1:29" x14ac:dyDescent="0.3">
      <c r="A1145">
        <v>2144</v>
      </c>
      <c r="B1145">
        <v>180685</v>
      </c>
      <c r="C1145">
        <v>0</v>
      </c>
      <c r="D1145">
        <v>0</v>
      </c>
      <c r="E1145">
        <v>26</v>
      </c>
      <c r="F1145" t="str" cm="1">
        <f t="array" ref="F1145">_xlfn.IFS(Customer!F189=1,"Divorced",Customer!G189=1,"Married",Customer!H189=1,"Single",Customer!I189=1,"Together",Customer!J189=1,"Window")</f>
        <v>Together</v>
      </c>
      <c r="G1145" t="str" cm="1">
        <f t="array" ref="G1145">_xlfn.IFS(Customer!K189=1,"Basic",Customer!L189=1,"Graduate",Customer!M189=1,"Master",Customer!N189=1,"PhD")</f>
        <v>Graduate</v>
      </c>
      <c r="H1145" t="s">
        <v>19</v>
      </c>
      <c r="I1145">
        <v>55</v>
      </c>
      <c r="J1145">
        <v>540</v>
      </c>
      <c r="K1145">
        <v>101</v>
      </c>
      <c r="L1145">
        <v>1353</v>
      </c>
      <c r="M1145">
        <v>76</v>
      </c>
      <c r="N1145">
        <v>58</v>
      </c>
      <c r="O1145">
        <v>121</v>
      </c>
      <c r="P1145">
        <v>2006</v>
      </c>
      <c r="Q1145">
        <v>1</v>
      </c>
      <c r="R1145">
        <v>6</v>
      </c>
      <c r="S1145">
        <v>4</v>
      </c>
      <c r="T1145">
        <v>10</v>
      </c>
      <c r="U1145">
        <v>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1">
        <v>43492</v>
      </c>
    </row>
    <row r="1146" spans="1:29" x14ac:dyDescent="0.3">
      <c r="A1146">
        <v>2145</v>
      </c>
      <c r="B1146">
        <v>140344</v>
      </c>
      <c r="C1146">
        <v>0</v>
      </c>
      <c r="D1146">
        <v>1</v>
      </c>
      <c r="E1146">
        <v>46</v>
      </c>
      <c r="F1146" t="str" cm="1">
        <f t="array" ref="F1146">_xlfn.IFS(Customer!F1478=1,"Divorced",Customer!G1478=1,"Married",Customer!H1478=1,"Single",Customer!I1478=1,"Together",Customer!J1478=1,"Window")</f>
        <v>Married</v>
      </c>
      <c r="G1146" t="str" cm="1">
        <f t="array" ref="G1146">_xlfn.IFS(Customer!K1478=1,"Basic",Customer!L1478=1,"Graduate",Customer!M1478=1,"Master",Customer!N1478=1,"PhD")</f>
        <v>PhD</v>
      </c>
      <c r="H1146" t="s">
        <v>16</v>
      </c>
      <c r="I1146">
        <v>48</v>
      </c>
      <c r="J1146">
        <v>731</v>
      </c>
      <c r="K1146">
        <v>0</v>
      </c>
      <c r="L1146">
        <v>21</v>
      </c>
      <c r="M1146">
        <v>0</v>
      </c>
      <c r="N1146">
        <v>0</v>
      </c>
      <c r="O1146">
        <v>7</v>
      </c>
      <c r="P1146">
        <v>744</v>
      </c>
      <c r="Q1146">
        <v>2</v>
      </c>
      <c r="R1146">
        <v>4</v>
      </c>
      <c r="S1146">
        <v>1</v>
      </c>
      <c r="T1146">
        <v>5</v>
      </c>
      <c r="U1146">
        <v>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s="1">
        <v>43909</v>
      </c>
    </row>
    <row r="1147" spans="1:29" x14ac:dyDescent="0.3">
      <c r="A1147">
        <v>2146</v>
      </c>
      <c r="B1147">
        <v>162710</v>
      </c>
      <c r="C1147">
        <v>0</v>
      </c>
      <c r="D1147">
        <v>1</v>
      </c>
      <c r="E1147">
        <v>48</v>
      </c>
      <c r="F1147" t="str" cm="1">
        <f t="array" ref="F1147">_xlfn.IFS(Customer!F755=1,"Divorced",Customer!G755=1,"Married",Customer!H755=1,"Single",Customer!I755=1,"Together",Customer!J755=1,"Window")</f>
        <v>Married</v>
      </c>
      <c r="G1147" t="str" cm="1">
        <f t="array" ref="G1147">_xlfn.IFS(Customer!K755=1,"Basic",Customer!L755=1,"Graduate",Customer!M755=1,"Master",Customer!N755=1,"PhD")</f>
        <v>Graduate</v>
      </c>
      <c r="H1147" t="s">
        <v>20</v>
      </c>
      <c r="I1147">
        <v>53</v>
      </c>
      <c r="J1147">
        <v>1144</v>
      </c>
      <c r="K1147">
        <v>91</v>
      </c>
      <c r="L1147">
        <v>215</v>
      </c>
      <c r="M1147">
        <v>18</v>
      </c>
      <c r="N1147">
        <v>75</v>
      </c>
      <c r="O1147">
        <v>29</v>
      </c>
      <c r="P1147">
        <v>1515</v>
      </c>
      <c r="Q1147">
        <v>4</v>
      </c>
      <c r="R1147">
        <v>4</v>
      </c>
      <c r="S1147">
        <v>2</v>
      </c>
      <c r="T1147">
        <v>12</v>
      </c>
      <c r="U1147">
        <v>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1">
        <v>43766</v>
      </c>
    </row>
    <row r="1148" spans="1:29" x14ac:dyDescent="0.3">
      <c r="A1148">
        <v>2147</v>
      </c>
      <c r="B1148">
        <v>148985</v>
      </c>
      <c r="C1148">
        <v>0</v>
      </c>
      <c r="D1148">
        <v>1</v>
      </c>
      <c r="E1148">
        <v>52</v>
      </c>
      <c r="F1148" t="str" cm="1">
        <f t="array" ref="F1148">_xlfn.IFS(Customer!F1193=1,"Divorced",Customer!G1193=1,"Married",Customer!H1193=1,"Single",Customer!I1193=1,"Together",Customer!J1193=1,"Window")</f>
        <v>Married</v>
      </c>
      <c r="G1148" t="e" cm="1">
        <f t="array" ref="G1148">_xlfn.IFS(Customer!K1193=1,"Basic",Customer!L1193=1,"Graduate",Customer!M1193=1,"Master",Customer!N1193=1,"PhD")</f>
        <v>#N/A</v>
      </c>
      <c r="H1148" t="s">
        <v>15</v>
      </c>
      <c r="I1148">
        <v>13</v>
      </c>
      <c r="J1148">
        <v>58</v>
      </c>
      <c r="K1148">
        <v>40</v>
      </c>
      <c r="L1148">
        <v>55</v>
      </c>
      <c r="M1148">
        <v>30</v>
      </c>
      <c r="N1148">
        <v>21</v>
      </c>
      <c r="O1148">
        <v>24</v>
      </c>
      <c r="P1148">
        <v>179</v>
      </c>
      <c r="Q1148">
        <v>1</v>
      </c>
      <c r="R1148">
        <v>1</v>
      </c>
      <c r="S1148">
        <v>1</v>
      </c>
      <c r="T1148">
        <v>3</v>
      </c>
      <c r="U1148">
        <v>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1">
        <v>43809</v>
      </c>
    </row>
    <row r="1149" spans="1:29" x14ac:dyDescent="0.3">
      <c r="A1149">
        <v>2148</v>
      </c>
      <c r="B1149">
        <v>135322</v>
      </c>
      <c r="C1149">
        <v>1</v>
      </c>
      <c r="D1149">
        <v>2</v>
      </c>
      <c r="E1149">
        <v>52</v>
      </c>
      <c r="F1149" t="str" cm="1">
        <f t="array" ref="F1149">_xlfn.IFS(Customer!F1665=1,"Divorced",Customer!G1665=1,"Married",Customer!H1665=1,"Single",Customer!I1665=1,"Together",Customer!J1665=1,"Window")</f>
        <v>Together</v>
      </c>
      <c r="G1149" t="str" cm="1">
        <f t="array" ref="G1149">_xlfn.IFS(Customer!K1665=1,"Basic",Customer!L1665=1,"Graduate",Customer!M1665=1,"Master",Customer!N1665=1,"PhD")</f>
        <v>Graduate</v>
      </c>
      <c r="H1149" t="s">
        <v>17</v>
      </c>
      <c r="I1149">
        <v>34</v>
      </c>
      <c r="J1149">
        <v>107</v>
      </c>
      <c r="K1149">
        <v>34</v>
      </c>
      <c r="L1149">
        <v>142</v>
      </c>
      <c r="M1149">
        <v>46</v>
      </c>
      <c r="N1149">
        <v>27</v>
      </c>
      <c r="O1149">
        <v>50</v>
      </c>
      <c r="P1149">
        <v>306</v>
      </c>
      <c r="Q1149">
        <v>3</v>
      </c>
      <c r="R1149">
        <v>2</v>
      </c>
      <c r="S1149">
        <v>0</v>
      </c>
      <c r="T1149">
        <v>4</v>
      </c>
      <c r="U1149">
        <v>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1">
        <v>43492</v>
      </c>
    </row>
    <row r="1150" spans="1:29" x14ac:dyDescent="0.3">
      <c r="A1150">
        <v>2149</v>
      </c>
      <c r="B1150">
        <v>177142</v>
      </c>
      <c r="C1150">
        <v>0</v>
      </c>
      <c r="D1150">
        <v>0</v>
      </c>
      <c r="E1150">
        <v>72</v>
      </c>
      <c r="F1150" t="str" cm="1">
        <f t="array" ref="F1150">_xlfn.IFS(Customer!F289=1,"Divorced",Customer!G289=1,"Married",Customer!H289=1,"Single",Customer!I289=1,"Together",Customer!J289=1,"Window")</f>
        <v>Married</v>
      </c>
      <c r="G1150" t="str" cm="1">
        <f t="array" ref="G1150">_xlfn.IFS(Customer!K289=1,"Basic",Customer!L289=1,"Graduate",Customer!M289=1,"Master",Customer!N289=1,"PhD")</f>
        <v>Graduate</v>
      </c>
      <c r="H1150" t="s">
        <v>18</v>
      </c>
      <c r="I1150">
        <v>54</v>
      </c>
      <c r="J1150">
        <v>1093</v>
      </c>
      <c r="K1150">
        <v>172</v>
      </c>
      <c r="L1150">
        <v>372</v>
      </c>
      <c r="M1150">
        <v>67</v>
      </c>
      <c r="N1150">
        <v>347</v>
      </c>
      <c r="O1150">
        <v>223</v>
      </c>
      <c r="P1150">
        <v>1828</v>
      </c>
      <c r="Q1150">
        <v>1</v>
      </c>
      <c r="R1150">
        <v>4</v>
      </c>
      <c r="S1150">
        <v>4</v>
      </c>
      <c r="T1150">
        <v>8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s="1">
        <v>43772</v>
      </c>
    </row>
    <row r="1151" spans="1:29" x14ac:dyDescent="0.3">
      <c r="A1151">
        <v>2150</v>
      </c>
      <c r="B1151">
        <v>181657</v>
      </c>
      <c r="C1151">
        <v>0</v>
      </c>
      <c r="D1151">
        <v>0</v>
      </c>
      <c r="E1151">
        <v>51</v>
      </c>
      <c r="F1151" t="str" cm="1">
        <f t="array" ref="F1151">_xlfn.IFS(Customer!F164=1,"Divorced",Customer!G164=1,"Married",Customer!H164=1,"Single",Customer!I164=1,"Together",Customer!J164=1,"Window")</f>
        <v>Single</v>
      </c>
      <c r="G1151" t="str" cm="1">
        <f t="array" ref="G1151">_xlfn.IFS(Customer!K164=1,"Basic",Customer!L164=1,"Graduate",Customer!M164=1,"Master",Customer!N164=1,"PhD")</f>
        <v>Graduate</v>
      </c>
      <c r="H1151" t="s">
        <v>19</v>
      </c>
      <c r="I1151">
        <v>69</v>
      </c>
      <c r="J1151">
        <v>810</v>
      </c>
      <c r="K1151">
        <v>89</v>
      </c>
      <c r="L1151">
        <v>945</v>
      </c>
      <c r="M1151">
        <v>351</v>
      </c>
      <c r="N1151">
        <v>133</v>
      </c>
      <c r="O1151">
        <v>111</v>
      </c>
      <c r="P1151">
        <v>2218</v>
      </c>
      <c r="Q1151">
        <v>1</v>
      </c>
      <c r="R1151">
        <v>3</v>
      </c>
      <c r="S1151">
        <v>4</v>
      </c>
      <c r="T1151">
        <v>8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s="1">
        <v>44010</v>
      </c>
    </row>
    <row r="1152" spans="1:29" x14ac:dyDescent="0.3">
      <c r="A1152">
        <v>2151</v>
      </c>
      <c r="B1152">
        <v>114421</v>
      </c>
      <c r="C1152">
        <v>0</v>
      </c>
      <c r="D1152">
        <v>0</v>
      </c>
      <c r="E1152">
        <v>24</v>
      </c>
      <c r="F1152" t="str" cm="1">
        <f t="array" ref="F1152">_xlfn.IFS(Customer!F2174=1,"Divorced",Customer!G2174=1,"Married",Customer!H2174=1,"Single",Customer!I2174=1,"Together",Customer!J2174=1,"Window")</f>
        <v>Married</v>
      </c>
      <c r="G1152" t="str" cm="1">
        <f t="array" ref="G1152">_xlfn.IFS(Customer!K2174=1,"Basic",Customer!L2174=1,"Graduate",Customer!M2174=1,"Master",Customer!N2174=1,"PhD")</f>
        <v>Basic</v>
      </c>
      <c r="H1152" t="s">
        <v>16</v>
      </c>
      <c r="I1152">
        <v>81</v>
      </c>
      <c r="J1152">
        <v>0</v>
      </c>
      <c r="K1152">
        <v>0</v>
      </c>
      <c r="L1152">
        <v>16</v>
      </c>
      <c r="M1152">
        <v>24</v>
      </c>
      <c r="N1152">
        <v>24</v>
      </c>
      <c r="O1152">
        <v>63</v>
      </c>
      <c r="P1152">
        <v>0</v>
      </c>
      <c r="Q1152">
        <v>1</v>
      </c>
      <c r="R1152">
        <v>1</v>
      </c>
      <c r="S1152">
        <v>0</v>
      </c>
      <c r="T1152">
        <v>2</v>
      </c>
      <c r="U1152">
        <v>5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1">
        <v>44036</v>
      </c>
    </row>
    <row r="1153" spans="1:29" x14ac:dyDescent="0.3">
      <c r="A1153">
        <v>2152</v>
      </c>
      <c r="B1153">
        <v>120130</v>
      </c>
      <c r="C1153">
        <v>0</v>
      </c>
      <c r="D1153">
        <v>0</v>
      </c>
      <c r="E1153">
        <v>46</v>
      </c>
      <c r="F1153" t="str" cm="1">
        <f t="array" ref="F1153">_xlfn.IFS(Customer!F2092=1,"Divorced",Customer!G2092=1,"Married",Customer!H2092=1,"Single",Customer!I2092=1,"Together",Customer!J2092=1,"Window")</f>
        <v>Married</v>
      </c>
      <c r="G1153" t="e" cm="1">
        <f t="array" ref="G1153">_xlfn.IFS(Customer!K2092=1,"Basic",Customer!L2092=1,"Graduate",Customer!M2092=1,"Master",Customer!N2092=1,"PhD")</f>
        <v>#N/A</v>
      </c>
      <c r="H1153" t="s">
        <v>20</v>
      </c>
      <c r="I1153">
        <v>99</v>
      </c>
      <c r="J1153">
        <v>0</v>
      </c>
      <c r="K1153">
        <v>36</v>
      </c>
      <c r="L1153">
        <v>18</v>
      </c>
      <c r="M1153">
        <v>42</v>
      </c>
      <c r="N1153">
        <v>36</v>
      </c>
      <c r="O1153">
        <v>72</v>
      </c>
      <c r="P1153">
        <v>60</v>
      </c>
      <c r="Q1153">
        <v>1</v>
      </c>
      <c r="R1153">
        <v>1</v>
      </c>
      <c r="S1153">
        <v>0</v>
      </c>
      <c r="T1153">
        <v>3</v>
      </c>
      <c r="U1153">
        <v>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1">
        <v>44064</v>
      </c>
    </row>
    <row r="1154" spans="1:29" x14ac:dyDescent="0.3">
      <c r="A1154">
        <v>2153</v>
      </c>
      <c r="B1154">
        <v>174214</v>
      </c>
      <c r="C1154">
        <v>0</v>
      </c>
      <c r="D1154">
        <v>0</v>
      </c>
      <c r="E1154">
        <v>30</v>
      </c>
      <c r="F1154" t="str" cm="1">
        <f t="array" ref="F1154">_xlfn.IFS(Customer!F369=1,"Divorced",Customer!G369=1,"Married",Customer!H369=1,"Single",Customer!I369=1,"Together",Customer!J369=1,"Window")</f>
        <v>Married</v>
      </c>
      <c r="G1154" t="str" cm="1">
        <f t="array" ref="G1154">_xlfn.IFS(Customer!K369=1,"Basic",Customer!L369=1,"Graduate",Customer!M369=1,"Master",Customer!N369=1,"PhD")</f>
        <v>PhD</v>
      </c>
      <c r="H1154" t="s">
        <v>15</v>
      </c>
      <c r="I1154">
        <v>3</v>
      </c>
      <c r="J1154">
        <v>2026</v>
      </c>
      <c r="K1154">
        <v>195</v>
      </c>
      <c r="L1154">
        <v>1284</v>
      </c>
      <c r="M1154">
        <v>202</v>
      </c>
      <c r="N1154">
        <v>232</v>
      </c>
      <c r="O1154">
        <v>77</v>
      </c>
      <c r="P1154">
        <v>3862</v>
      </c>
      <c r="Q1154">
        <v>1</v>
      </c>
      <c r="R1154">
        <v>8</v>
      </c>
      <c r="S1154">
        <v>2</v>
      </c>
      <c r="T1154">
        <v>5</v>
      </c>
      <c r="U1154">
        <v>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1">
        <v>43496</v>
      </c>
    </row>
    <row r="1155" spans="1:29" x14ac:dyDescent="0.3">
      <c r="A1155">
        <v>2154</v>
      </c>
      <c r="B1155">
        <v>166726</v>
      </c>
      <c r="C1155">
        <v>1</v>
      </c>
      <c r="D1155">
        <v>1</v>
      </c>
      <c r="E1155">
        <v>63</v>
      </c>
      <c r="F1155" t="str" cm="1">
        <f t="array" ref="F1155">_xlfn.IFS(Customer!F604=1,"Divorced",Customer!G604=1,"Married",Customer!H604=1,"Single",Customer!I604=1,"Together",Customer!J604=1,"Window")</f>
        <v>Married</v>
      </c>
      <c r="G1155" t="str" cm="1">
        <f t="array" ref="G1155">_xlfn.IFS(Customer!K604=1,"Basic",Customer!L604=1,"Graduate",Customer!M604=1,"Master",Customer!N604=1,"PhD")</f>
        <v>Master</v>
      </c>
      <c r="H1155" t="s">
        <v>17</v>
      </c>
      <c r="I1155">
        <v>61</v>
      </c>
      <c r="J1155">
        <v>872</v>
      </c>
      <c r="K1155">
        <v>17</v>
      </c>
      <c r="L1155">
        <v>87</v>
      </c>
      <c r="M1155">
        <v>0</v>
      </c>
      <c r="N1155">
        <v>0</v>
      </c>
      <c r="O1155">
        <v>117</v>
      </c>
      <c r="P1155">
        <v>860</v>
      </c>
      <c r="Q1155">
        <v>3</v>
      </c>
      <c r="R1155">
        <v>8</v>
      </c>
      <c r="S1155">
        <v>2</v>
      </c>
      <c r="T1155">
        <v>4</v>
      </c>
      <c r="U1155">
        <v>7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 s="1">
        <v>44000</v>
      </c>
    </row>
    <row r="1156" spans="1:29" x14ac:dyDescent="0.3">
      <c r="A1156">
        <v>2155</v>
      </c>
      <c r="B1156">
        <v>123724</v>
      </c>
      <c r="C1156">
        <v>1</v>
      </c>
      <c r="D1156">
        <v>0</v>
      </c>
      <c r="E1156">
        <v>41</v>
      </c>
      <c r="F1156" t="str" cm="1">
        <f t="array" ref="F1156">_xlfn.IFS(Customer!F2006=1,"Divorced",Customer!G2006=1,"Married",Customer!H2006=1,"Single",Customer!I2006=1,"Together",Customer!J2006=1,"Window")</f>
        <v>Together</v>
      </c>
      <c r="G1156" t="str" cm="1">
        <f t="array" ref="G1156">_xlfn.IFS(Customer!K2006=1,"Basic",Customer!L2006=1,"Graduate",Customer!M2006=1,"Master",Customer!N2006=1,"PhD")</f>
        <v>Basic</v>
      </c>
      <c r="H1156" t="s">
        <v>18</v>
      </c>
      <c r="I1156">
        <v>65</v>
      </c>
      <c r="J1156">
        <v>26</v>
      </c>
      <c r="K1156">
        <v>120</v>
      </c>
      <c r="L1156">
        <v>78</v>
      </c>
      <c r="M1156">
        <v>0</v>
      </c>
      <c r="N1156">
        <v>94</v>
      </c>
      <c r="O1156">
        <v>73</v>
      </c>
      <c r="P1156">
        <v>245</v>
      </c>
      <c r="Q1156">
        <v>2</v>
      </c>
      <c r="R1156">
        <v>2</v>
      </c>
      <c r="S1156">
        <v>0</v>
      </c>
      <c r="T1156">
        <v>3</v>
      </c>
      <c r="U1156">
        <v>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s="1">
        <v>43631</v>
      </c>
    </row>
    <row r="1157" spans="1:29" x14ac:dyDescent="0.3">
      <c r="A1157">
        <v>2156</v>
      </c>
      <c r="B1157">
        <v>147353</v>
      </c>
      <c r="C1157">
        <v>0</v>
      </c>
      <c r="D1157">
        <v>1</v>
      </c>
      <c r="E1157">
        <v>60</v>
      </c>
      <c r="F1157" t="str" cm="1">
        <f t="array" ref="F1157">_xlfn.IFS(Customer!F1236=1,"Divorced",Customer!G1236=1,"Married",Customer!H1236=1,"Single",Customer!I1236=1,"Together",Customer!J1236=1,"Window")</f>
        <v>Married</v>
      </c>
      <c r="G1157" t="str" cm="1">
        <f t="array" ref="G1157">_xlfn.IFS(Customer!K1236=1,"Basic",Customer!L1236=1,"Graduate",Customer!M1236=1,"Master",Customer!N1236=1,"PhD")</f>
        <v>Master</v>
      </c>
      <c r="H1157" t="s">
        <v>19</v>
      </c>
      <c r="I1157">
        <v>93</v>
      </c>
      <c r="J1157">
        <v>573</v>
      </c>
      <c r="K1157">
        <v>6</v>
      </c>
      <c r="L1157">
        <v>59</v>
      </c>
      <c r="M1157">
        <v>25</v>
      </c>
      <c r="N1157">
        <v>25</v>
      </c>
      <c r="O1157">
        <v>12</v>
      </c>
      <c r="P1157">
        <v>675</v>
      </c>
      <c r="Q1157">
        <v>3</v>
      </c>
      <c r="R1157">
        <v>2</v>
      </c>
      <c r="S1157">
        <v>2</v>
      </c>
      <c r="T1157">
        <v>6</v>
      </c>
      <c r="U1157">
        <v>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s="1">
        <v>43940</v>
      </c>
    </row>
    <row r="1158" spans="1:29" x14ac:dyDescent="0.3">
      <c r="A1158">
        <v>2157</v>
      </c>
      <c r="B1158">
        <v>133444</v>
      </c>
      <c r="C1158">
        <v>1</v>
      </c>
      <c r="D1158">
        <v>1</v>
      </c>
      <c r="E1158">
        <v>68</v>
      </c>
      <c r="F1158" t="str" cm="1">
        <f t="array" ref="F1158">_xlfn.IFS(Customer!F1735=1,"Divorced",Customer!G1735=1,"Married",Customer!H1735=1,"Single",Customer!I1735=1,"Together",Customer!J1735=1,"Window")</f>
        <v>Married</v>
      </c>
      <c r="G1158" t="str" cm="1">
        <f t="array" ref="G1158">_xlfn.IFS(Customer!K1735=1,"Basic",Customer!L1735=1,"Graduate",Customer!M1735=1,"Master",Customer!N1735=1,"PhD")</f>
        <v>Master</v>
      </c>
      <c r="H1158" t="s">
        <v>16</v>
      </c>
      <c r="I1158">
        <v>24</v>
      </c>
      <c r="J1158">
        <v>32</v>
      </c>
      <c r="K1158">
        <v>0</v>
      </c>
      <c r="L1158">
        <v>32</v>
      </c>
      <c r="M1158">
        <v>0</v>
      </c>
      <c r="N1158">
        <v>0</v>
      </c>
      <c r="O1158">
        <v>8</v>
      </c>
      <c r="P1158">
        <v>56</v>
      </c>
      <c r="Q1158">
        <v>1</v>
      </c>
      <c r="R1158">
        <v>1</v>
      </c>
      <c r="S1158">
        <v>0</v>
      </c>
      <c r="T1158">
        <v>2</v>
      </c>
      <c r="U1158">
        <v>8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s="1">
        <v>43565</v>
      </c>
    </row>
    <row r="1159" spans="1:29" x14ac:dyDescent="0.3">
      <c r="A1159">
        <v>2158</v>
      </c>
      <c r="B1159">
        <v>154386</v>
      </c>
      <c r="C1159">
        <v>0</v>
      </c>
      <c r="D1159">
        <v>1</v>
      </c>
      <c r="E1159">
        <v>39</v>
      </c>
      <c r="F1159" t="str" cm="1">
        <f t="array" ref="F1159">_xlfn.IFS(Customer!F1023=1,"Divorced",Customer!G1023=1,"Married",Customer!H1023=1,"Single",Customer!I1023=1,"Together",Customer!J1023=1,"Window")</f>
        <v>Married</v>
      </c>
      <c r="G1159" t="str" cm="1">
        <f t="array" ref="G1159">_xlfn.IFS(Customer!K1023=1,"Basic",Customer!L1023=1,"Graduate",Customer!M1023=1,"Master",Customer!N1023=1,"PhD")</f>
        <v>Graduate</v>
      </c>
      <c r="H1159" t="s">
        <v>20</v>
      </c>
      <c r="I1159">
        <v>8</v>
      </c>
      <c r="J1159">
        <v>786</v>
      </c>
      <c r="K1159">
        <v>60</v>
      </c>
      <c r="L1159">
        <v>182</v>
      </c>
      <c r="M1159">
        <v>176</v>
      </c>
      <c r="N1159">
        <v>60</v>
      </c>
      <c r="O1159">
        <v>71</v>
      </c>
      <c r="P1159">
        <v>1192</v>
      </c>
      <c r="Q1159">
        <v>2</v>
      </c>
      <c r="R1159">
        <v>3</v>
      </c>
      <c r="S1159">
        <v>2</v>
      </c>
      <c r="T1159">
        <v>10</v>
      </c>
      <c r="U1159">
        <v>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s="1">
        <v>43760</v>
      </c>
    </row>
    <row r="1160" spans="1:29" x14ac:dyDescent="0.3">
      <c r="A1160">
        <v>2159</v>
      </c>
      <c r="B1160">
        <v>128510</v>
      </c>
      <c r="C1160">
        <v>1</v>
      </c>
      <c r="D1160">
        <v>1</v>
      </c>
      <c r="E1160">
        <v>39</v>
      </c>
      <c r="F1160" t="str" cm="1">
        <f t="array" ref="F1160">_xlfn.IFS(Customer!F1882=1,"Divorced",Customer!G1882=1,"Married",Customer!H1882=1,"Single",Customer!I1882=1,"Together",Customer!J1882=1,"Window")</f>
        <v>Divorced</v>
      </c>
      <c r="G1160" t="str" cm="1">
        <f t="array" ref="G1160">_xlfn.IFS(Customer!K1882=1,"Basic",Customer!L1882=1,"Graduate",Customer!M1882=1,"Master",Customer!N1882=1,"PhD")</f>
        <v>Graduate</v>
      </c>
      <c r="H1160" t="s">
        <v>15</v>
      </c>
      <c r="I1160">
        <v>72</v>
      </c>
      <c r="J1160">
        <v>198</v>
      </c>
      <c r="K1160">
        <v>23</v>
      </c>
      <c r="L1160">
        <v>86</v>
      </c>
      <c r="M1160">
        <v>0</v>
      </c>
      <c r="N1160">
        <v>18</v>
      </c>
      <c r="O1160">
        <v>86</v>
      </c>
      <c r="P1160">
        <v>239</v>
      </c>
      <c r="Q1160">
        <v>3</v>
      </c>
      <c r="R1160">
        <v>2</v>
      </c>
      <c r="S1160">
        <v>0</v>
      </c>
      <c r="T1160">
        <v>4</v>
      </c>
      <c r="U1160">
        <v>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s="1">
        <v>43726</v>
      </c>
    </row>
    <row r="1161" spans="1:29" x14ac:dyDescent="0.3">
      <c r="A1161">
        <v>2160</v>
      </c>
      <c r="B1161">
        <v>190638</v>
      </c>
      <c r="C1161">
        <v>0</v>
      </c>
      <c r="D1161">
        <v>0</v>
      </c>
      <c r="E1161">
        <v>29</v>
      </c>
      <c r="F1161" t="str" cm="1">
        <f t="array" ref="F1161">_xlfn.IFS(Customer!F40=1,"Divorced",Customer!G40=1,"Married",Customer!H40=1,"Single",Customer!I40=1,"Together",Customer!J40=1,"Window")</f>
        <v>Single</v>
      </c>
      <c r="G1161" t="str" cm="1">
        <f t="array" ref="G1161">_xlfn.IFS(Customer!K40=1,"Basic",Customer!L40=1,"Graduate",Customer!M40=1,"Master",Customer!N40=1,"PhD")</f>
        <v>Master</v>
      </c>
      <c r="H1161" t="s">
        <v>17</v>
      </c>
      <c r="I1161">
        <v>29</v>
      </c>
      <c r="J1161">
        <v>2431</v>
      </c>
      <c r="K1161">
        <v>252</v>
      </c>
      <c r="L1161">
        <v>1925</v>
      </c>
      <c r="M1161">
        <v>198</v>
      </c>
      <c r="N1161">
        <v>303</v>
      </c>
      <c r="O1161">
        <v>202</v>
      </c>
      <c r="P1161">
        <v>4907</v>
      </c>
      <c r="Q1161">
        <v>1</v>
      </c>
      <c r="R1161">
        <v>3</v>
      </c>
      <c r="S1161">
        <v>4</v>
      </c>
      <c r="T1161">
        <v>10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 s="1">
        <v>44032</v>
      </c>
    </row>
    <row r="1162" spans="1:29" x14ac:dyDescent="0.3">
      <c r="A1162">
        <v>2161</v>
      </c>
      <c r="B1162">
        <v>148070</v>
      </c>
      <c r="C1162">
        <v>0</v>
      </c>
      <c r="D1162">
        <v>1</v>
      </c>
      <c r="E1162">
        <v>70</v>
      </c>
      <c r="F1162" t="str" cm="1">
        <f t="array" ref="F1162">_xlfn.IFS(Customer!F1221=1,"Divorced",Customer!G1221=1,"Married",Customer!H1221=1,"Single",Customer!I1221=1,"Together",Customer!J1221=1,"Window")</f>
        <v>Together</v>
      </c>
      <c r="G1162" t="str" cm="1">
        <f t="array" ref="G1162">_xlfn.IFS(Customer!K1221=1,"Basic",Customer!L1221=1,"Graduate",Customer!M1221=1,"Master",Customer!N1221=1,"PhD")</f>
        <v>Graduate</v>
      </c>
      <c r="H1162" t="s">
        <v>18</v>
      </c>
      <c r="I1162">
        <v>33</v>
      </c>
      <c r="J1162">
        <v>1149</v>
      </c>
      <c r="K1162">
        <v>43</v>
      </c>
      <c r="L1162">
        <v>256</v>
      </c>
      <c r="M1162">
        <v>18</v>
      </c>
      <c r="N1162">
        <v>28</v>
      </c>
      <c r="O1162">
        <v>59</v>
      </c>
      <c r="P1162">
        <v>1435</v>
      </c>
      <c r="Q1162">
        <v>3</v>
      </c>
      <c r="R1162">
        <v>8</v>
      </c>
      <c r="S1162">
        <v>2</v>
      </c>
      <c r="T1162">
        <v>6</v>
      </c>
      <c r="U1162">
        <v>7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 s="1">
        <v>43636</v>
      </c>
    </row>
    <row r="1163" spans="1:29" x14ac:dyDescent="0.3">
      <c r="A1163">
        <v>2162</v>
      </c>
      <c r="B1163">
        <v>143140</v>
      </c>
      <c r="C1163">
        <v>0</v>
      </c>
      <c r="D1163">
        <v>1</v>
      </c>
      <c r="E1163">
        <v>63</v>
      </c>
      <c r="F1163" t="str" cm="1">
        <f t="array" ref="F1163">_xlfn.IFS(Customer!F1376=1,"Divorced",Customer!G1376=1,"Married",Customer!H1376=1,"Single",Customer!I1376=1,"Together",Customer!J1376=1,"Window")</f>
        <v>Married</v>
      </c>
      <c r="G1163" t="str" cm="1">
        <f t="array" ref="G1163">_xlfn.IFS(Customer!K1376=1,"Basic",Customer!L1376=1,"Graduate",Customer!M1376=1,"Master",Customer!N1376=1,"PhD")</f>
        <v>Graduate</v>
      </c>
      <c r="H1163" t="s">
        <v>19</v>
      </c>
      <c r="I1163">
        <v>68</v>
      </c>
      <c r="J1163">
        <v>445</v>
      </c>
      <c r="K1163">
        <v>27</v>
      </c>
      <c r="L1163">
        <v>252</v>
      </c>
      <c r="M1163">
        <v>20</v>
      </c>
      <c r="N1163">
        <v>0</v>
      </c>
      <c r="O1163">
        <v>36</v>
      </c>
      <c r="P1163">
        <v>707</v>
      </c>
      <c r="Q1163">
        <v>1</v>
      </c>
      <c r="R1163">
        <v>4</v>
      </c>
      <c r="S1163">
        <v>1</v>
      </c>
      <c r="T1163">
        <v>5</v>
      </c>
      <c r="U1163">
        <v>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s="1">
        <v>43628</v>
      </c>
    </row>
    <row r="1164" spans="1:29" x14ac:dyDescent="0.3">
      <c r="A1164">
        <v>2163</v>
      </c>
      <c r="B1164">
        <v>154959</v>
      </c>
      <c r="C1164">
        <v>0</v>
      </c>
      <c r="D1164">
        <v>1</v>
      </c>
      <c r="E1164">
        <v>59</v>
      </c>
      <c r="F1164" t="str" cm="1">
        <f t="array" ref="F1164">_xlfn.IFS(Customer!F1004=1,"Divorced",Customer!G1004=1,"Married",Customer!H1004=1,"Single",Customer!I1004=1,"Together",Customer!J1004=1,"Window")</f>
        <v>Divorced</v>
      </c>
      <c r="G1164" t="str" cm="1">
        <f t="array" ref="G1164">_xlfn.IFS(Customer!K1004=1,"Basic",Customer!L1004=1,"Graduate",Customer!M1004=1,"Master",Customer!N1004=1,"PhD")</f>
        <v>PhD</v>
      </c>
      <c r="H1164" t="s">
        <v>16</v>
      </c>
      <c r="I1164">
        <v>55</v>
      </c>
      <c r="J1164">
        <v>3237</v>
      </c>
      <c r="K1164">
        <v>0</v>
      </c>
      <c r="L1164">
        <v>169</v>
      </c>
      <c r="M1164">
        <v>0</v>
      </c>
      <c r="N1164">
        <v>0</v>
      </c>
      <c r="O1164">
        <v>68</v>
      </c>
      <c r="P1164">
        <v>3338</v>
      </c>
      <c r="Q1164">
        <v>3</v>
      </c>
      <c r="R1164">
        <v>9</v>
      </c>
      <c r="S1164">
        <v>5</v>
      </c>
      <c r="T1164">
        <v>4</v>
      </c>
      <c r="U1164">
        <v>7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1</v>
      </c>
      <c r="AC1164" s="1">
        <v>43642</v>
      </c>
    </row>
    <row r="1165" spans="1:29" x14ac:dyDescent="0.3">
      <c r="A1165">
        <v>2164</v>
      </c>
      <c r="B1165">
        <v>115056</v>
      </c>
      <c r="C1165">
        <v>1</v>
      </c>
      <c r="D1165">
        <v>1</v>
      </c>
      <c r="E1165">
        <v>62</v>
      </c>
      <c r="F1165" t="str" cm="1">
        <f t="array" ref="F1165">_xlfn.IFS(Customer!F2165=1,"Divorced",Customer!G2165=1,"Married",Customer!H2165=1,"Single",Customer!I2165=1,"Together",Customer!J2165=1,"Window")</f>
        <v>Single</v>
      </c>
      <c r="G1165" t="str" cm="1">
        <f t="array" ref="G1165">_xlfn.IFS(Customer!K2165=1,"Basic",Customer!L2165=1,"Graduate",Customer!M2165=1,"Master",Customer!N2165=1,"PhD")</f>
        <v>Basic</v>
      </c>
      <c r="H1165" t="s">
        <v>20</v>
      </c>
      <c r="I1165">
        <v>76</v>
      </c>
      <c r="J1165">
        <v>46</v>
      </c>
      <c r="K1165">
        <v>92</v>
      </c>
      <c r="L1165">
        <v>23</v>
      </c>
      <c r="M1165">
        <v>160</v>
      </c>
      <c r="N1165">
        <v>46</v>
      </c>
      <c r="O1165">
        <v>306</v>
      </c>
      <c r="P1165">
        <v>61</v>
      </c>
      <c r="Q1165">
        <v>5</v>
      </c>
      <c r="R1165">
        <v>2</v>
      </c>
      <c r="S1165">
        <v>2</v>
      </c>
      <c r="T1165">
        <v>3</v>
      </c>
      <c r="U1165">
        <v>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1">
        <v>43746</v>
      </c>
    </row>
    <row r="1166" spans="1:29" x14ac:dyDescent="0.3">
      <c r="A1166">
        <v>2165</v>
      </c>
      <c r="B1166">
        <v>126954</v>
      </c>
      <c r="C1166">
        <v>1</v>
      </c>
      <c r="D1166">
        <v>0</v>
      </c>
      <c r="E1166">
        <v>49</v>
      </c>
      <c r="F1166" t="str" cm="1">
        <f t="array" ref="F1166">_xlfn.IFS(Customer!F1927=1,"Divorced",Customer!G1927=1,"Married",Customer!H1927=1,"Single",Customer!I1927=1,"Together",Customer!J1927=1,"Window")</f>
        <v>Single</v>
      </c>
      <c r="G1166" t="str" cm="1">
        <f t="array" ref="G1166">_xlfn.IFS(Customer!K1927=1,"Basic",Customer!L1927=1,"Graduate",Customer!M1927=1,"Master",Customer!N1927=1,"PhD")</f>
        <v>Graduate</v>
      </c>
      <c r="H1166" t="s">
        <v>15</v>
      </c>
      <c r="I1166">
        <v>17</v>
      </c>
      <c r="J1166">
        <v>19</v>
      </c>
      <c r="K1166">
        <v>5</v>
      </c>
      <c r="L1166">
        <v>52</v>
      </c>
      <c r="M1166">
        <v>0</v>
      </c>
      <c r="N1166">
        <v>0</v>
      </c>
      <c r="O1166">
        <v>5</v>
      </c>
      <c r="P1166">
        <v>71</v>
      </c>
      <c r="Q1166">
        <v>1</v>
      </c>
      <c r="R1166">
        <v>1</v>
      </c>
      <c r="S1166">
        <v>0</v>
      </c>
      <c r="T1166">
        <v>2</v>
      </c>
      <c r="U1166">
        <v>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1">
        <v>44116</v>
      </c>
    </row>
    <row r="1167" spans="1:29" x14ac:dyDescent="0.3">
      <c r="A1167">
        <v>2166</v>
      </c>
      <c r="B1167">
        <v>122327</v>
      </c>
      <c r="C1167">
        <v>1</v>
      </c>
      <c r="D1167">
        <v>0</v>
      </c>
      <c r="E1167">
        <v>35</v>
      </c>
      <c r="F1167" t="str" cm="1">
        <f t="array" ref="F1167">_xlfn.IFS(Customer!F2049=1,"Divorced",Customer!G2049=1,"Married",Customer!H2049=1,"Single",Customer!I2049=1,"Together",Customer!J2049=1,"Window")</f>
        <v>Single</v>
      </c>
      <c r="G1167" t="str" cm="1">
        <f t="array" ref="G1167">_xlfn.IFS(Customer!K2049=1,"Basic",Customer!L2049=1,"Graduate",Customer!M2049=1,"Master",Customer!N2049=1,"PhD")</f>
        <v>Graduate</v>
      </c>
      <c r="H1167" t="s">
        <v>17</v>
      </c>
      <c r="I1167">
        <v>94</v>
      </c>
      <c r="J1167">
        <v>27</v>
      </c>
      <c r="K1167">
        <v>22</v>
      </c>
      <c r="L1167">
        <v>44</v>
      </c>
      <c r="M1167">
        <v>11</v>
      </c>
      <c r="N1167">
        <v>0</v>
      </c>
      <c r="O1167">
        <v>27</v>
      </c>
      <c r="P1167">
        <v>77</v>
      </c>
      <c r="Q1167">
        <v>1</v>
      </c>
      <c r="R1167">
        <v>1</v>
      </c>
      <c r="S1167">
        <v>0</v>
      </c>
      <c r="T1167">
        <v>3</v>
      </c>
      <c r="U1167">
        <v>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1">
        <v>43837</v>
      </c>
    </row>
    <row r="1168" spans="1:29" x14ac:dyDescent="0.3">
      <c r="A1168">
        <v>2167</v>
      </c>
      <c r="B1168">
        <v>144393</v>
      </c>
      <c r="C1168">
        <v>1</v>
      </c>
      <c r="D1168">
        <v>1</v>
      </c>
      <c r="E1168">
        <v>55</v>
      </c>
      <c r="F1168" t="str" cm="1">
        <f t="array" ref="F1168">_xlfn.IFS(Customer!F1339=1,"Divorced",Customer!G1339=1,"Married",Customer!H1339=1,"Single",Customer!I1339=1,"Together",Customer!J1339=1,"Window")</f>
        <v>Married</v>
      </c>
      <c r="G1168" t="str" cm="1">
        <f t="array" ref="G1168">_xlfn.IFS(Customer!K1339=1,"Basic",Customer!L1339=1,"Graduate",Customer!M1339=1,"Master",Customer!N1339=1,"PhD")</f>
        <v>Graduate</v>
      </c>
      <c r="H1168" t="s">
        <v>18</v>
      </c>
      <c r="I1168">
        <v>86</v>
      </c>
      <c r="J1168">
        <v>78</v>
      </c>
      <c r="K1168">
        <v>7</v>
      </c>
      <c r="L1168">
        <v>65</v>
      </c>
      <c r="M1168">
        <v>7</v>
      </c>
      <c r="N1168">
        <v>7</v>
      </c>
      <c r="O1168">
        <v>33</v>
      </c>
      <c r="P1168">
        <v>130</v>
      </c>
      <c r="Q1168">
        <v>2</v>
      </c>
      <c r="R1168">
        <v>1</v>
      </c>
      <c r="S1168">
        <v>0</v>
      </c>
      <c r="T1168">
        <v>4</v>
      </c>
      <c r="U1168">
        <v>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s="1">
        <v>43857</v>
      </c>
    </row>
    <row r="1169" spans="1:29" x14ac:dyDescent="0.3">
      <c r="A1169">
        <v>2168</v>
      </c>
      <c r="B1169">
        <v>162000</v>
      </c>
      <c r="C1169">
        <v>0</v>
      </c>
      <c r="D1169">
        <v>1</v>
      </c>
      <c r="E1169">
        <v>68</v>
      </c>
      <c r="F1169" t="str" cm="1">
        <f t="array" ref="F1169">_xlfn.IFS(Customer!F778=1,"Divorced",Customer!G778=1,"Married",Customer!H778=1,"Single",Customer!I778=1,"Together",Customer!J778=1,"Window")</f>
        <v>Single</v>
      </c>
      <c r="G1169" t="str" cm="1">
        <f t="array" ref="G1169">_xlfn.IFS(Customer!K778=1,"Basic",Customer!L778=1,"Graduate",Customer!M778=1,"Master",Customer!N778=1,"PhD")</f>
        <v>PhD</v>
      </c>
      <c r="H1169" t="s">
        <v>19</v>
      </c>
      <c r="I1169">
        <v>25</v>
      </c>
      <c r="J1169">
        <v>2349</v>
      </c>
      <c r="K1169">
        <v>0</v>
      </c>
      <c r="L1169">
        <v>264</v>
      </c>
      <c r="M1169">
        <v>0</v>
      </c>
      <c r="N1169">
        <v>0</v>
      </c>
      <c r="O1169">
        <v>52</v>
      </c>
      <c r="P1169">
        <v>2561</v>
      </c>
      <c r="Q1169">
        <v>1</v>
      </c>
      <c r="R1169">
        <v>6</v>
      </c>
      <c r="S1169">
        <v>6</v>
      </c>
      <c r="T1169">
        <v>13</v>
      </c>
      <c r="U1169">
        <v>4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 s="1">
        <v>43860</v>
      </c>
    </row>
    <row r="1170" spans="1:29" x14ac:dyDescent="0.3">
      <c r="A1170">
        <v>2169</v>
      </c>
      <c r="B1170">
        <v>131497</v>
      </c>
      <c r="C1170">
        <v>0</v>
      </c>
      <c r="D1170">
        <v>1</v>
      </c>
      <c r="E1170">
        <v>58</v>
      </c>
      <c r="F1170" t="str" cm="1">
        <f t="array" ref="F1170">_xlfn.IFS(Customer!F1794=1,"Divorced",Customer!G1794=1,"Married",Customer!H1794=1,"Single",Customer!I1794=1,"Together",Customer!J1794=1,"Window")</f>
        <v>Together</v>
      </c>
      <c r="G1170" t="str" cm="1">
        <f t="array" ref="G1170">_xlfn.IFS(Customer!K1794=1,"Basic",Customer!L1794=1,"Graduate",Customer!M1794=1,"Master",Customer!N1794=1,"PhD")</f>
        <v>PhD</v>
      </c>
      <c r="H1170" t="s">
        <v>16</v>
      </c>
      <c r="I1170">
        <v>22</v>
      </c>
      <c r="J1170">
        <v>451</v>
      </c>
      <c r="K1170">
        <v>4</v>
      </c>
      <c r="L1170">
        <v>117</v>
      </c>
      <c r="M1170">
        <v>54</v>
      </c>
      <c r="N1170">
        <v>4</v>
      </c>
      <c r="O1170">
        <v>17</v>
      </c>
      <c r="P1170">
        <v>614</v>
      </c>
      <c r="Q1170">
        <v>2</v>
      </c>
      <c r="R1170">
        <v>3</v>
      </c>
      <c r="S1170">
        <v>1</v>
      </c>
      <c r="T1170">
        <v>4</v>
      </c>
      <c r="U1170">
        <v>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1">
        <v>43598</v>
      </c>
    </row>
    <row r="1171" spans="1:29" x14ac:dyDescent="0.3">
      <c r="A1171">
        <v>2170</v>
      </c>
      <c r="B1171">
        <v>145894</v>
      </c>
      <c r="C1171">
        <v>0</v>
      </c>
      <c r="D1171">
        <v>2</v>
      </c>
      <c r="E1171">
        <v>46</v>
      </c>
      <c r="F1171" t="str" cm="1">
        <f t="array" ref="F1171">_xlfn.IFS(Customer!F1298=1,"Divorced",Customer!G1298=1,"Married",Customer!H1298=1,"Single",Customer!I1298=1,"Together",Customer!J1298=1,"Window")</f>
        <v>Married</v>
      </c>
      <c r="G1171" t="e" cm="1">
        <f t="array" ref="G1171">_xlfn.IFS(Customer!K1298=1,"Basic",Customer!L1298=1,"Graduate",Customer!M1298=1,"Master",Customer!N1298=1,"PhD")</f>
        <v>#N/A</v>
      </c>
      <c r="H1171" t="s">
        <v>20</v>
      </c>
      <c r="I1171">
        <v>15</v>
      </c>
      <c r="J1171">
        <v>86</v>
      </c>
      <c r="K1171">
        <v>6</v>
      </c>
      <c r="L1171">
        <v>22</v>
      </c>
      <c r="M1171">
        <v>0</v>
      </c>
      <c r="N1171">
        <v>6</v>
      </c>
      <c r="O1171">
        <v>41</v>
      </c>
      <c r="P1171">
        <v>79</v>
      </c>
      <c r="Q1171">
        <v>1</v>
      </c>
      <c r="R1171">
        <v>1</v>
      </c>
      <c r="S1171">
        <v>0</v>
      </c>
      <c r="T1171">
        <v>3</v>
      </c>
      <c r="U1171">
        <v>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s="1">
        <v>44046</v>
      </c>
    </row>
    <row r="1172" spans="1:29" x14ac:dyDescent="0.3">
      <c r="A1172">
        <v>2171</v>
      </c>
      <c r="B1172">
        <v>178579</v>
      </c>
      <c r="C1172">
        <v>0</v>
      </c>
      <c r="D1172">
        <v>0</v>
      </c>
      <c r="E1172">
        <v>50</v>
      </c>
      <c r="F1172" t="str" cm="1">
        <f t="array" ref="F1172">_xlfn.IFS(Customer!F246=1,"Divorced",Customer!G246=1,"Married",Customer!H246=1,"Single",Customer!I246=1,"Together",Customer!J246=1,"Window")</f>
        <v>Divorced</v>
      </c>
      <c r="G1172" t="str" cm="1">
        <f t="array" ref="G1172">_xlfn.IFS(Customer!K246=1,"Basic",Customer!L246=1,"Graduate",Customer!M246=1,"Master",Customer!N246=1,"PhD")</f>
        <v>Master</v>
      </c>
      <c r="H1172" t="s">
        <v>15</v>
      </c>
      <c r="I1172">
        <v>35</v>
      </c>
      <c r="J1172">
        <v>1854</v>
      </c>
      <c r="K1172">
        <v>150</v>
      </c>
      <c r="L1172">
        <v>1248</v>
      </c>
      <c r="M1172">
        <v>491</v>
      </c>
      <c r="N1172">
        <v>150</v>
      </c>
      <c r="O1172">
        <v>225</v>
      </c>
      <c r="P1172">
        <v>3668</v>
      </c>
      <c r="Q1172">
        <v>1</v>
      </c>
      <c r="R1172">
        <v>5</v>
      </c>
      <c r="S1172">
        <v>6</v>
      </c>
      <c r="T1172">
        <v>4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 s="1">
        <v>43614</v>
      </c>
    </row>
    <row r="1173" spans="1:29" x14ac:dyDescent="0.3">
      <c r="A1173">
        <v>2172</v>
      </c>
      <c r="B1173">
        <v>167369</v>
      </c>
      <c r="C1173">
        <v>0</v>
      </c>
      <c r="D1173">
        <v>1</v>
      </c>
      <c r="E1173">
        <v>51</v>
      </c>
      <c r="F1173" t="str" cm="1">
        <f t="array" ref="F1173">_xlfn.IFS(Customer!F585=1,"Divorced",Customer!G585=1,"Married",Customer!H585=1,"Single",Customer!I585=1,"Together",Customer!J585=1,"Window")</f>
        <v>Window</v>
      </c>
      <c r="G1173" t="str" cm="1">
        <f t="array" ref="G1173">_xlfn.IFS(Customer!K585=1,"Basic",Customer!L585=1,"Graduate",Customer!M585=1,"Master",Customer!N585=1,"PhD")</f>
        <v>Master</v>
      </c>
      <c r="H1173" t="s">
        <v>17</v>
      </c>
      <c r="I1173">
        <v>81</v>
      </c>
      <c r="J1173">
        <v>3225</v>
      </c>
      <c r="K1173">
        <v>0</v>
      </c>
      <c r="L1173">
        <v>174</v>
      </c>
      <c r="M1173">
        <v>92</v>
      </c>
      <c r="N1173">
        <v>35</v>
      </c>
      <c r="O1173">
        <v>104</v>
      </c>
      <c r="P1173">
        <v>3421</v>
      </c>
      <c r="Q1173">
        <v>4</v>
      </c>
      <c r="R1173">
        <v>7</v>
      </c>
      <c r="S1173">
        <v>4</v>
      </c>
      <c r="T1173">
        <v>10</v>
      </c>
      <c r="U1173">
        <v>4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1</v>
      </c>
      <c r="AC1173" s="1">
        <v>43579</v>
      </c>
    </row>
    <row r="1174" spans="1:29" x14ac:dyDescent="0.3">
      <c r="A1174">
        <v>2173</v>
      </c>
      <c r="B1174">
        <v>158401</v>
      </c>
      <c r="C1174">
        <v>0</v>
      </c>
      <c r="D1174">
        <v>1</v>
      </c>
      <c r="E1174">
        <v>60</v>
      </c>
      <c r="F1174" t="str" cm="1">
        <f t="array" ref="F1174">_xlfn.IFS(Customer!F890=1,"Divorced",Customer!G890=1,"Married",Customer!H890=1,"Single",Customer!I890=1,"Together",Customer!J890=1,"Window")</f>
        <v>Divorced</v>
      </c>
      <c r="G1174" t="str" cm="1">
        <f t="array" ref="G1174">_xlfn.IFS(Customer!K890=1,"Basic",Customer!L890=1,"Graduate",Customer!M890=1,"Master",Customer!N890=1,"PhD")</f>
        <v>Graduate</v>
      </c>
      <c r="H1174" t="s">
        <v>18</v>
      </c>
      <c r="I1174">
        <v>55</v>
      </c>
      <c r="J1174">
        <v>27</v>
      </c>
      <c r="K1174">
        <v>0</v>
      </c>
      <c r="L1174">
        <v>30</v>
      </c>
      <c r="M1174">
        <v>46</v>
      </c>
      <c r="N1174">
        <v>79</v>
      </c>
      <c r="O1174">
        <v>79</v>
      </c>
      <c r="P1174">
        <v>103</v>
      </c>
      <c r="Q1174">
        <v>1</v>
      </c>
      <c r="R1174">
        <v>1</v>
      </c>
      <c r="S1174">
        <v>2</v>
      </c>
      <c r="T1174">
        <v>2</v>
      </c>
      <c r="U1174">
        <v>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1">
        <v>44098</v>
      </c>
    </row>
    <row r="1175" spans="1:29" x14ac:dyDescent="0.3">
      <c r="A1175">
        <v>2174</v>
      </c>
      <c r="B1175">
        <v>162307</v>
      </c>
      <c r="C1175">
        <v>0</v>
      </c>
      <c r="D1175">
        <v>1</v>
      </c>
      <c r="E1175">
        <v>68</v>
      </c>
      <c r="F1175" t="str" cm="1">
        <f t="array" ref="F1175">_xlfn.IFS(Customer!F769=1,"Divorced",Customer!G769=1,"Married",Customer!H769=1,"Single",Customer!I769=1,"Together",Customer!J769=1,"Window")</f>
        <v>Single</v>
      </c>
      <c r="G1175" t="str" cm="1">
        <f t="array" ref="G1175">_xlfn.IFS(Customer!K769=1,"Basic",Customer!L769=1,"Graduate",Customer!M769=1,"Master",Customer!N769=1,"PhD")</f>
        <v>Graduate</v>
      </c>
      <c r="H1175" t="s">
        <v>19</v>
      </c>
      <c r="I1175">
        <v>94</v>
      </c>
      <c r="J1175">
        <v>227</v>
      </c>
      <c r="K1175">
        <v>34</v>
      </c>
      <c r="L1175">
        <v>89</v>
      </c>
      <c r="M1175">
        <v>26</v>
      </c>
      <c r="N1175">
        <v>16</v>
      </c>
      <c r="O1175">
        <v>26</v>
      </c>
      <c r="P1175">
        <v>365</v>
      </c>
      <c r="Q1175">
        <v>1</v>
      </c>
      <c r="R1175">
        <v>4</v>
      </c>
      <c r="S1175">
        <v>0</v>
      </c>
      <c r="T1175">
        <v>4</v>
      </c>
      <c r="U1175">
        <v>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s="1">
        <v>44036</v>
      </c>
    </row>
    <row r="1176" spans="1:29" x14ac:dyDescent="0.3">
      <c r="A1176">
        <v>2175</v>
      </c>
      <c r="B1176">
        <v>143641</v>
      </c>
      <c r="C1176">
        <v>1</v>
      </c>
      <c r="D1176">
        <v>1</v>
      </c>
      <c r="E1176">
        <v>51</v>
      </c>
      <c r="F1176" t="str" cm="1">
        <f t="array" ref="F1176">_xlfn.IFS(Customer!F1363=1,"Divorced",Customer!G1363=1,"Married",Customer!H1363=1,"Single",Customer!I1363=1,"Together",Customer!J1363=1,"Window")</f>
        <v>Married</v>
      </c>
      <c r="G1176" t="str" cm="1">
        <f t="array" ref="G1176">_xlfn.IFS(Customer!K1363=1,"Basic",Customer!L1363=1,"Graduate",Customer!M1363=1,"Master",Customer!N1363=1,"PhD")</f>
        <v>Master</v>
      </c>
      <c r="H1176" t="s">
        <v>16</v>
      </c>
      <c r="I1176">
        <v>50</v>
      </c>
      <c r="J1176">
        <v>188</v>
      </c>
      <c r="K1176">
        <v>7</v>
      </c>
      <c r="L1176">
        <v>168</v>
      </c>
      <c r="M1176">
        <v>13</v>
      </c>
      <c r="N1176">
        <v>7</v>
      </c>
      <c r="O1176">
        <v>76</v>
      </c>
      <c r="P1176">
        <v>306</v>
      </c>
      <c r="Q1176">
        <v>3</v>
      </c>
      <c r="R1176">
        <v>2</v>
      </c>
      <c r="S1176">
        <v>1</v>
      </c>
      <c r="T1176">
        <v>4</v>
      </c>
      <c r="U1176">
        <v>6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1">
        <v>43735</v>
      </c>
    </row>
    <row r="1177" spans="1:29" x14ac:dyDescent="0.3">
      <c r="A1177">
        <v>2176</v>
      </c>
      <c r="B1177">
        <v>163841</v>
      </c>
      <c r="C1177">
        <v>0</v>
      </c>
      <c r="D1177">
        <v>1</v>
      </c>
      <c r="E1177">
        <v>52</v>
      </c>
      <c r="F1177" t="str" cm="1">
        <f t="array" ref="F1177">_xlfn.IFS(Customer!F714=1,"Divorced",Customer!G714=1,"Married",Customer!H714=1,"Single",Customer!I714=1,"Together",Customer!J714=1,"Window")</f>
        <v>Divorced</v>
      </c>
      <c r="G1177" t="str" cm="1">
        <f t="array" ref="G1177">_xlfn.IFS(Customer!K714=1,"Basic",Customer!L714=1,"Graduate",Customer!M714=1,"Master",Customer!N714=1,"PhD")</f>
        <v>Master</v>
      </c>
      <c r="H1177" t="s">
        <v>20</v>
      </c>
      <c r="I1177">
        <v>64</v>
      </c>
      <c r="J1177">
        <v>1630</v>
      </c>
      <c r="K1177">
        <v>38</v>
      </c>
      <c r="L1177">
        <v>257</v>
      </c>
      <c r="M1177">
        <v>51</v>
      </c>
      <c r="N1177">
        <v>18</v>
      </c>
      <c r="O1177">
        <v>336</v>
      </c>
      <c r="P1177">
        <v>1658</v>
      </c>
      <c r="Q1177">
        <v>1</v>
      </c>
      <c r="R1177">
        <v>9</v>
      </c>
      <c r="S1177">
        <v>3</v>
      </c>
      <c r="T1177">
        <v>9</v>
      </c>
      <c r="U1177">
        <v>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s="1">
        <v>43734</v>
      </c>
    </row>
    <row r="1178" spans="1:29" x14ac:dyDescent="0.3">
      <c r="A1178">
        <v>2177</v>
      </c>
      <c r="B1178">
        <v>146891</v>
      </c>
      <c r="C1178">
        <v>0</v>
      </c>
      <c r="D1178">
        <v>1</v>
      </c>
      <c r="E1178">
        <v>55</v>
      </c>
      <c r="F1178" t="str" cm="1">
        <f t="array" ref="F1178">_xlfn.IFS(Customer!F1254=1,"Divorced",Customer!G1254=1,"Married",Customer!H1254=1,"Single",Customer!I1254=1,"Together",Customer!J1254=1,"Window")</f>
        <v>Married</v>
      </c>
      <c r="G1178" t="e" cm="1">
        <f t="array" ref="G1178">_xlfn.IFS(Customer!K1254=1,"Basic",Customer!L1254=1,"Graduate",Customer!M1254=1,"Master",Customer!N1254=1,"PhD")</f>
        <v>#N/A</v>
      </c>
      <c r="H1178" t="s">
        <v>15</v>
      </c>
      <c r="I1178">
        <v>91</v>
      </c>
      <c r="J1178">
        <v>135</v>
      </c>
      <c r="K1178">
        <v>38</v>
      </c>
      <c r="L1178">
        <v>72</v>
      </c>
      <c r="M1178">
        <v>91</v>
      </c>
      <c r="N1178">
        <v>47</v>
      </c>
      <c r="O1178">
        <v>191</v>
      </c>
      <c r="P1178">
        <v>191</v>
      </c>
      <c r="Q1178">
        <v>1</v>
      </c>
      <c r="R1178">
        <v>2</v>
      </c>
      <c r="S1178">
        <v>1</v>
      </c>
      <c r="T1178">
        <v>4</v>
      </c>
      <c r="U1178">
        <v>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1">
        <v>43867</v>
      </c>
    </row>
    <row r="1179" spans="1:29" x14ac:dyDescent="0.3">
      <c r="A1179">
        <v>2178</v>
      </c>
      <c r="B1179">
        <v>170091</v>
      </c>
      <c r="C1179">
        <v>1</v>
      </c>
      <c r="D1179">
        <v>0</v>
      </c>
      <c r="E1179">
        <v>51</v>
      </c>
      <c r="F1179" t="str" cm="1">
        <f t="array" ref="F1179">_xlfn.IFS(Customer!F496=1,"Divorced",Customer!G496=1,"Married",Customer!H496=1,"Single",Customer!I496=1,"Together",Customer!J496=1,"Window")</f>
        <v>Married</v>
      </c>
      <c r="G1179" t="str" cm="1">
        <f t="array" ref="G1179">_xlfn.IFS(Customer!K496=1,"Basic",Customer!L496=1,"Graduate",Customer!M496=1,"Master",Customer!N496=1,"PhD")</f>
        <v>Master</v>
      </c>
      <c r="H1179" t="s">
        <v>17</v>
      </c>
      <c r="I1179">
        <v>11</v>
      </c>
      <c r="J1179">
        <v>2339</v>
      </c>
      <c r="K1179">
        <v>83</v>
      </c>
      <c r="L1179">
        <v>332</v>
      </c>
      <c r="M1179">
        <v>36</v>
      </c>
      <c r="N1179">
        <v>0</v>
      </c>
      <c r="O1179">
        <v>27</v>
      </c>
      <c r="P1179">
        <v>2764</v>
      </c>
      <c r="Q1179">
        <v>2</v>
      </c>
      <c r="R1179">
        <v>5</v>
      </c>
      <c r="S1179">
        <v>2</v>
      </c>
      <c r="T1179">
        <v>10</v>
      </c>
      <c r="U1179">
        <v>8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 s="1">
        <v>43713</v>
      </c>
    </row>
    <row r="1180" spans="1:29" x14ac:dyDescent="0.3">
      <c r="A1180">
        <v>2179</v>
      </c>
      <c r="B1180">
        <v>178075</v>
      </c>
      <c r="C1180">
        <v>0</v>
      </c>
      <c r="D1180">
        <v>0</v>
      </c>
      <c r="E1180">
        <v>48</v>
      </c>
      <c r="F1180" t="str" cm="1">
        <f t="array" ref="F1180">_xlfn.IFS(Customer!F261=1,"Divorced",Customer!G261=1,"Married",Customer!H261=1,"Single",Customer!I261=1,"Together",Customer!J261=1,"Window")</f>
        <v>Married</v>
      </c>
      <c r="G1180" t="str" cm="1">
        <f t="array" ref="G1180">_xlfn.IFS(Customer!K261=1,"Basic",Customer!L261=1,"Graduate",Customer!M261=1,"Master",Customer!N261=1,"PhD")</f>
        <v>PhD</v>
      </c>
      <c r="H1180" t="s">
        <v>18</v>
      </c>
      <c r="I1180">
        <v>72</v>
      </c>
      <c r="J1180">
        <v>1305</v>
      </c>
      <c r="K1180">
        <v>18</v>
      </c>
      <c r="L1180">
        <v>591</v>
      </c>
      <c r="M1180">
        <v>78</v>
      </c>
      <c r="N1180">
        <v>80</v>
      </c>
      <c r="O1180">
        <v>182</v>
      </c>
      <c r="P1180">
        <v>1889</v>
      </c>
      <c r="Q1180">
        <v>1</v>
      </c>
      <c r="R1180">
        <v>3</v>
      </c>
      <c r="S1180">
        <v>5</v>
      </c>
      <c r="T1180">
        <v>5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s="1">
        <v>44083</v>
      </c>
    </row>
    <row r="1181" spans="1:29" x14ac:dyDescent="0.3">
      <c r="A1181">
        <v>2180</v>
      </c>
      <c r="B1181">
        <v>159184</v>
      </c>
      <c r="C1181">
        <v>0</v>
      </c>
      <c r="D1181">
        <v>1</v>
      </c>
      <c r="E1181">
        <v>59</v>
      </c>
      <c r="F1181" t="str" cm="1">
        <f t="array" ref="F1181">_xlfn.IFS(Customer!F867=1,"Divorced",Customer!G867=1,"Married",Customer!H867=1,"Single",Customer!I867=1,"Together",Customer!J867=1,"Window")</f>
        <v>Window</v>
      </c>
      <c r="G1181" t="e" cm="1">
        <f t="array" ref="G1181">_xlfn.IFS(Customer!K867=1,"Basic",Customer!L867=1,"Graduate",Customer!M867=1,"Master",Customer!N867=1,"PhD")</f>
        <v>#N/A</v>
      </c>
      <c r="H1181" t="s">
        <v>19</v>
      </c>
      <c r="I1181">
        <v>6</v>
      </c>
      <c r="J1181">
        <v>917</v>
      </c>
      <c r="K1181">
        <v>382</v>
      </c>
      <c r="L1181">
        <v>304</v>
      </c>
      <c r="M1181">
        <v>697</v>
      </c>
      <c r="N1181">
        <v>406</v>
      </c>
      <c r="O1181">
        <v>178</v>
      </c>
      <c r="P1181">
        <v>2528</v>
      </c>
      <c r="Q1181">
        <v>3</v>
      </c>
      <c r="R1181">
        <v>6</v>
      </c>
      <c r="S1181">
        <v>6</v>
      </c>
      <c r="T1181">
        <v>12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s="1">
        <v>43510</v>
      </c>
    </row>
    <row r="1182" spans="1:29" x14ac:dyDescent="0.3">
      <c r="A1182">
        <v>2181</v>
      </c>
      <c r="B1182">
        <v>154809</v>
      </c>
      <c r="C1182">
        <v>1</v>
      </c>
      <c r="D1182">
        <v>1</v>
      </c>
      <c r="E1182">
        <v>43</v>
      </c>
      <c r="F1182" t="str" cm="1">
        <f t="array" ref="F1182">_xlfn.IFS(Customer!F1006=1,"Divorced",Customer!G1006=1,"Married",Customer!H1006=1,"Single",Customer!I1006=1,"Together",Customer!J1006=1,"Window")</f>
        <v>Married</v>
      </c>
      <c r="G1182" t="str" cm="1">
        <f t="array" ref="G1182">_xlfn.IFS(Customer!K1006=1,"Basic",Customer!L1006=1,"Graduate",Customer!M1006=1,"Master",Customer!N1006=1,"PhD")</f>
        <v>Graduate</v>
      </c>
      <c r="H1182" t="s">
        <v>16</v>
      </c>
      <c r="I1182">
        <v>0</v>
      </c>
      <c r="J1182">
        <v>178</v>
      </c>
      <c r="K1182">
        <v>17</v>
      </c>
      <c r="L1182">
        <v>161</v>
      </c>
      <c r="M1182">
        <v>37</v>
      </c>
      <c r="N1182">
        <v>37</v>
      </c>
      <c r="O1182">
        <v>62</v>
      </c>
      <c r="P1182">
        <v>367</v>
      </c>
      <c r="Q1182">
        <v>4</v>
      </c>
      <c r="R1182">
        <v>2</v>
      </c>
      <c r="S1182">
        <v>1</v>
      </c>
      <c r="T1182">
        <v>5</v>
      </c>
      <c r="U1182">
        <v>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s="1">
        <v>43877</v>
      </c>
    </row>
    <row r="1183" spans="1:29" x14ac:dyDescent="0.3">
      <c r="A1183">
        <v>2182</v>
      </c>
      <c r="B1183">
        <v>158113</v>
      </c>
      <c r="C1183">
        <v>0</v>
      </c>
      <c r="D1183">
        <v>1</v>
      </c>
      <c r="E1183">
        <v>61</v>
      </c>
      <c r="F1183" t="str" cm="1">
        <f t="array" ref="F1183">_xlfn.IFS(Customer!F901=1,"Divorced",Customer!G901=1,"Married",Customer!H901=1,"Single",Customer!I901=1,"Together",Customer!J901=1,"Window")</f>
        <v>Married</v>
      </c>
      <c r="G1183" t="str" cm="1">
        <f t="array" ref="G1183">_xlfn.IFS(Customer!K901=1,"Basic",Customer!L901=1,"Graduate",Customer!M901=1,"Master",Customer!N901=1,"PhD")</f>
        <v>Graduate</v>
      </c>
      <c r="H1183" t="s">
        <v>20</v>
      </c>
      <c r="I1183">
        <v>66</v>
      </c>
      <c r="J1183">
        <v>601</v>
      </c>
      <c r="K1183">
        <v>283</v>
      </c>
      <c r="L1183">
        <v>460</v>
      </c>
      <c r="M1183">
        <v>278</v>
      </c>
      <c r="N1183">
        <v>212</v>
      </c>
      <c r="O1183">
        <v>229</v>
      </c>
      <c r="P1183">
        <v>1605</v>
      </c>
      <c r="Q1183">
        <v>3</v>
      </c>
      <c r="R1183">
        <v>9</v>
      </c>
      <c r="S1183">
        <v>2</v>
      </c>
      <c r="T1183">
        <v>8</v>
      </c>
      <c r="U1183">
        <v>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 s="1">
        <v>43648</v>
      </c>
    </row>
    <row r="1184" spans="1:29" x14ac:dyDescent="0.3">
      <c r="A1184">
        <v>2183</v>
      </c>
      <c r="B1184">
        <v>151412</v>
      </c>
      <c r="C1184">
        <v>0</v>
      </c>
      <c r="D1184">
        <v>1</v>
      </c>
      <c r="E1184">
        <v>62</v>
      </c>
      <c r="F1184" t="str" cm="1">
        <f t="array" ref="F1184">_xlfn.IFS(Customer!F1110=1,"Divorced",Customer!G1110=1,"Married",Customer!H1110=1,"Single",Customer!I1110=1,"Together",Customer!J1110=1,"Window")</f>
        <v>Married</v>
      </c>
      <c r="G1184" t="str" cm="1">
        <f t="array" ref="G1184">_xlfn.IFS(Customer!K1110=1,"Basic",Customer!L1110=1,"Graduate",Customer!M1110=1,"Master",Customer!N1110=1,"PhD")</f>
        <v>Master</v>
      </c>
      <c r="H1184" t="s">
        <v>15</v>
      </c>
      <c r="I1184">
        <v>42</v>
      </c>
      <c r="J1184">
        <v>412</v>
      </c>
      <c r="K1184">
        <v>9</v>
      </c>
      <c r="L1184">
        <v>85</v>
      </c>
      <c r="M1184">
        <v>12</v>
      </c>
      <c r="N1184">
        <v>15</v>
      </c>
      <c r="O1184">
        <v>41</v>
      </c>
      <c r="P1184">
        <v>492</v>
      </c>
      <c r="Q1184">
        <v>2</v>
      </c>
      <c r="R1184">
        <v>3</v>
      </c>
      <c r="S1184">
        <v>2</v>
      </c>
      <c r="T1184">
        <v>4</v>
      </c>
      <c r="U1184">
        <v>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1">
        <v>43988</v>
      </c>
    </row>
    <row r="1185" spans="1:29" x14ac:dyDescent="0.3">
      <c r="A1185">
        <v>2184</v>
      </c>
      <c r="B1185">
        <v>115287</v>
      </c>
      <c r="C1185">
        <v>1</v>
      </c>
      <c r="D1185">
        <v>0</v>
      </c>
      <c r="E1185">
        <v>41</v>
      </c>
      <c r="F1185" t="str" cm="1">
        <f t="array" ref="F1185">_xlfn.IFS(Customer!F2162=1,"Divorced",Customer!G2162=1,"Married",Customer!H2162=1,"Single",Customer!I2162=1,"Together",Customer!J2162=1,"Window")</f>
        <v>Divorced</v>
      </c>
      <c r="G1185" t="str" cm="1">
        <f t="array" ref="G1185">_xlfn.IFS(Customer!K2162=1,"Basic",Customer!L2162=1,"Graduate",Customer!M2162=1,"Master",Customer!N2162=1,"PhD")</f>
        <v>Graduate</v>
      </c>
      <c r="H1185" t="s">
        <v>17</v>
      </c>
      <c r="I1185">
        <v>60</v>
      </c>
      <c r="J1185">
        <v>8</v>
      </c>
      <c r="K1185">
        <v>15</v>
      </c>
      <c r="L1185">
        <v>60</v>
      </c>
      <c r="M1185">
        <v>30</v>
      </c>
      <c r="N1185">
        <v>23</v>
      </c>
      <c r="O1185">
        <v>98</v>
      </c>
      <c r="P1185">
        <v>38</v>
      </c>
      <c r="Q1185">
        <v>2</v>
      </c>
      <c r="R1185">
        <v>1</v>
      </c>
      <c r="S1185">
        <v>1</v>
      </c>
      <c r="T1185">
        <v>2</v>
      </c>
      <c r="U1185">
        <v>7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 s="1">
        <v>43541</v>
      </c>
    </row>
    <row r="1186" spans="1:29" x14ac:dyDescent="0.3">
      <c r="A1186">
        <v>2185</v>
      </c>
      <c r="B1186">
        <v>166636</v>
      </c>
      <c r="C1186">
        <v>0</v>
      </c>
      <c r="D1186">
        <v>0</v>
      </c>
      <c r="E1186">
        <v>63</v>
      </c>
      <c r="F1186" t="str" cm="1">
        <f t="array" ref="F1186">_xlfn.IFS(Customer!F608=1,"Divorced",Customer!G608=1,"Married",Customer!H608=1,"Single",Customer!I608=1,"Together",Customer!J608=1,"Window")</f>
        <v>Together</v>
      </c>
      <c r="G1186" t="str" cm="1">
        <f t="array" ref="G1186">_xlfn.IFS(Customer!K608=1,"Basic",Customer!L608=1,"Graduate",Customer!M608=1,"Master",Customer!N608=1,"PhD")</f>
        <v>Master</v>
      </c>
      <c r="H1186" t="s">
        <v>18</v>
      </c>
      <c r="I1186">
        <v>64</v>
      </c>
      <c r="J1186">
        <v>728</v>
      </c>
      <c r="K1186">
        <v>25</v>
      </c>
      <c r="L1186">
        <v>1723</v>
      </c>
      <c r="M1186">
        <v>210</v>
      </c>
      <c r="N1186">
        <v>25</v>
      </c>
      <c r="O1186">
        <v>0</v>
      </c>
      <c r="P1186">
        <v>2711</v>
      </c>
      <c r="Q1186">
        <v>1</v>
      </c>
      <c r="R1186">
        <v>3</v>
      </c>
      <c r="S1186">
        <v>4</v>
      </c>
      <c r="T1186">
        <v>9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1">
        <v>43852</v>
      </c>
    </row>
    <row r="1187" spans="1:29" x14ac:dyDescent="0.3">
      <c r="A1187">
        <v>2186</v>
      </c>
      <c r="B1187">
        <v>150965</v>
      </c>
      <c r="C1187">
        <v>0</v>
      </c>
      <c r="D1187">
        <v>1</v>
      </c>
      <c r="E1187">
        <v>64</v>
      </c>
      <c r="F1187" t="str" cm="1">
        <f t="array" ref="F1187">_xlfn.IFS(Customer!F1128=1,"Divorced",Customer!G1128=1,"Married",Customer!H1128=1,"Single",Customer!I1128=1,"Together",Customer!J1128=1,"Window")</f>
        <v>Married</v>
      </c>
      <c r="G1187" t="str" cm="1">
        <f t="array" ref="G1187">_xlfn.IFS(Customer!K1128=1,"Basic",Customer!L1128=1,"Graduate",Customer!M1128=1,"Master",Customer!N1128=1,"PhD")</f>
        <v>Master</v>
      </c>
      <c r="H1187" t="s">
        <v>19</v>
      </c>
      <c r="I1187">
        <v>87</v>
      </c>
      <c r="J1187">
        <v>1611</v>
      </c>
      <c r="K1187">
        <v>39</v>
      </c>
      <c r="L1187">
        <v>252</v>
      </c>
      <c r="M1187">
        <v>24</v>
      </c>
      <c r="N1187">
        <v>18</v>
      </c>
      <c r="O1187">
        <v>86</v>
      </c>
      <c r="P1187">
        <v>1857</v>
      </c>
      <c r="Q1187">
        <v>3</v>
      </c>
      <c r="R1187">
        <v>10</v>
      </c>
      <c r="S1187">
        <v>4</v>
      </c>
      <c r="T1187">
        <v>5</v>
      </c>
      <c r="U1187">
        <v>8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s="1">
        <v>43674</v>
      </c>
    </row>
    <row r="1188" spans="1:29" x14ac:dyDescent="0.3">
      <c r="A1188">
        <v>2187</v>
      </c>
      <c r="B1188">
        <v>184618</v>
      </c>
      <c r="C1188">
        <v>0</v>
      </c>
      <c r="D1188">
        <v>0</v>
      </c>
      <c r="E1188">
        <v>55</v>
      </c>
      <c r="F1188" t="str" cm="1">
        <f t="array" ref="F1188">_xlfn.IFS(Customer!F97=1,"Divorced",Customer!G97=1,"Married",Customer!H97=1,"Single",Customer!I97=1,"Together",Customer!J97=1,"Window")</f>
        <v>Married</v>
      </c>
      <c r="G1188" t="str" cm="1">
        <f t="array" ref="G1188">_xlfn.IFS(Customer!K97=1,"Basic",Customer!L97=1,"Graduate",Customer!M97=1,"Master",Customer!N97=1,"PhD")</f>
        <v>PhD</v>
      </c>
      <c r="H1188" t="s">
        <v>16</v>
      </c>
      <c r="I1188">
        <v>96</v>
      </c>
      <c r="J1188">
        <v>1492</v>
      </c>
      <c r="K1188">
        <v>218</v>
      </c>
      <c r="L1188">
        <v>1748</v>
      </c>
      <c r="M1188">
        <v>46</v>
      </c>
      <c r="N1188">
        <v>144</v>
      </c>
      <c r="O1188">
        <v>0</v>
      </c>
      <c r="P1188">
        <v>3648</v>
      </c>
      <c r="Q1188">
        <v>1</v>
      </c>
      <c r="R1188">
        <v>6</v>
      </c>
      <c r="S1188">
        <v>9</v>
      </c>
      <c r="T1188">
        <v>10</v>
      </c>
      <c r="U1188">
        <v>2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 s="1">
        <v>43949</v>
      </c>
    </row>
    <row r="1189" spans="1:29" x14ac:dyDescent="0.3">
      <c r="A1189">
        <v>2188</v>
      </c>
      <c r="B1189">
        <v>118351</v>
      </c>
      <c r="C1189">
        <v>0</v>
      </c>
      <c r="D1189">
        <v>0</v>
      </c>
      <c r="E1189">
        <v>30</v>
      </c>
      <c r="F1189" t="str" cm="1">
        <f t="array" ref="F1189">_xlfn.IFS(Customer!F2125=1,"Divorced",Customer!G2125=1,"Married",Customer!H2125=1,"Single",Customer!I2125=1,"Together",Customer!J2125=1,"Window")</f>
        <v>Married</v>
      </c>
      <c r="G1189" t="str" cm="1">
        <f t="array" ref="G1189">_xlfn.IFS(Customer!K2125=1,"Basic",Customer!L2125=1,"Graduate",Customer!M2125=1,"Master",Customer!N2125=1,"PhD")</f>
        <v>Graduate</v>
      </c>
      <c r="H1189" t="s">
        <v>20</v>
      </c>
      <c r="I1189">
        <v>1</v>
      </c>
      <c r="J1189">
        <v>6</v>
      </c>
      <c r="K1189">
        <v>77</v>
      </c>
      <c r="L1189">
        <v>58</v>
      </c>
      <c r="M1189">
        <v>0</v>
      </c>
      <c r="N1189">
        <v>90</v>
      </c>
      <c r="O1189">
        <v>45</v>
      </c>
      <c r="P1189">
        <v>187</v>
      </c>
      <c r="Q1189">
        <v>1</v>
      </c>
      <c r="R1189">
        <v>2</v>
      </c>
      <c r="S1189">
        <v>0</v>
      </c>
      <c r="T1189">
        <v>3</v>
      </c>
      <c r="U1189">
        <v>7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1">
        <v>43925</v>
      </c>
    </row>
    <row r="1190" spans="1:29" x14ac:dyDescent="0.3">
      <c r="A1190">
        <v>2189</v>
      </c>
      <c r="B1190">
        <v>140451</v>
      </c>
      <c r="C1190">
        <v>0</v>
      </c>
      <c r="D1190">
        <v>2</v>
      </c>
      <c r="E1190">
        <v>63</v>
      </c>
      <c r="F1190" t="str" cm="1">
        <f t="array" ref="F1190">_xlfn.IFS(Customer!F1476=1,"Divorced",Customer!G1476=1,"Married",Customer!H1476=1,"Single",Customer!I1476=1,"Together",Customer!J1476=1,"Window")</f>
        <v>Together</v>
      </c>
      <c r="G1190" t="str" cm="1">
        <f t="array" ref="G1190">_xlfn.IFS(Customer!K1476=1,"Basic",Customer!L1476=1,"Graduate",Customer!M1476=1,"Master",Customer!N1476=1,"PhD")</f>
        <v>PhD</v>
      </c>
      <c r="H1190" t="s">
        <v>15</v>
      </c>
      <c r="I1190">
        <v>54</v>
      </c>
      <c r="J1190">
        <v>122</v>
      </c>
      <c r="K1190">
        <v>0</v>
      </c>
      <c r="L1190">
        <v>14</v>
      </c>
      <c r="M1190">
        <v>0</v>
      </c>
      <c r="N1190">
        <v>0</v>
      </c>
      <c r="O1190">
        <v>35</v>
      </c>
      <c r="P1190">
        <v>101</v>
      </c>
      <c r="Q1190">
        <v>1</v>
      </c>
      <c r="R1190">
        <v>1</v>
      </c>
      <c r="S1190">
        <v>1</v>
      </c>
      <c r="T1190">
        <v>2</v>
      </c>
      <c r="U1190">
        <v>5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1">
        <v>44035</v>
      </c>
    </row>
    <row r="1191" spans="1:29" x14ac:dyDescent="0.3">
      <c r="A1191">
        <v>2190</v>
      </c>
      <c r="B1191">
        <v>136317</v>
      </c>
      <c r="C1191">
        <v>0</v>
      </c>
      <c r="D1191">
        <v>1</v>
      </c>
      <c r="E1191">
        <v>55</v>
      </c>
      <c r="F1191" t="str" cm="1">
        <f t="array" ref="F1191">_xlfn.IFS(Customer!F1623=1,"Divorced",Customer!G1623=1,"Married",Customer!H1623=1,"Single",Customer!I1623=1,"Together",Customer!J1623=1,"Window")</f>
        <v>Together</v>
      </c>
      <c r="G1191" t="str" cm="1">
        <f t="array" ref="G1191">_xlfn.IFS(Customer!K1623=1,"Basic",Customer!L1623=1,"Graduate",Customer!M1623=1,"Master",Customer!N1623=1,"PhD")</f>
        <v>Graduate</v>
      </c>
      <c r="H1191" t="s">
        <v>17</v>
      </c>
      <c r="I1191">
        <v>53</v>
      </c>
      <c r="J1191">
        <v>327</v>
      </c>
      <c r="K1191">
        <v>11</v>
      </c>
      <c r="L1191">
        <v>94</v>
      </c>
      <c r="M1191">
        <v>11</v>
      </c>
      <c r="N1191">
        <v>8</v>
      </c>
      <c r="O1191">
        <v>49</v>
      </c>
      <c r="P1191">
        <v>402</v>
      </c>
      <c r="Q1191">
        <v>2</v>
      </c>
      <c r="R1191">
        <v>3</v>
      </c>
      <c r="S1191">
        <v>0</v>
      </c>
      <c r="T1191">
        <v>4</v>
      </c>
      <c r="U1191">
        <v>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1">
        <v>43765</v>
      </c>
    </row>
    <row r="1192" spans="1:29" x14ac:dyDescent="0.3">
      <c r="A1192">
        <v>2191</v>
      </c>
      <c r="B1192">
        <v>142213</v>
      </c>
      <c r="C1192">
        <v>0</v>
      </c>
      <c r="D1192">
        <v>1</v>
      </c>
      <c r="E1192">
        <v>63</v>
      </c>
      <c r="F1192" t="str" cm="1">
        <f t="array" ref="F1192">_xlfn.IFS(Customer!F1415=1,"Divorced",Customer!G1415=1,"Married",Customer!H1415=1,"Single",Customer!I1415=1,"Together",Customer!J1415=1,"Window")</f>
        <v>Together</v>
      </c>
      <c r="G1192" t="str" cm="1">
        <f t="array" ref="G1192">_xlfn.IFS(Customer!K1415=1,"Basic",Customer!L1415=1,"Graduate",Customer!M1415=1,"Master",Customer!N1415=1,"PhD")</f>
        <v>Graduate</v>
      </c>
      <c r="H1192" t="s">
        <v>18</v>
      </c>
      <c r="I1192">
        <v>96</v>
      </c>
      <c r="J1192">
        <v>1041</v>
      </c>
      <c r="K1192">
        <v>10</v>
      </c>
      <c r="L1192">
        <v>81</v>
      </c>
      <c r="M1192">
        <v>13</v>
      </c>
      <c r="N1192">
        <v>10</v>
      </c>
      <c r="O1192">
        <v>67</v>
      </c>
      <c r="P1192">
        <v>1088</v>
      </c>
      <c r="Q1192">
        <v>2</v>
      </c>
      <c r="R1192">
        <v>5</v>
      </c>
      <c r="S1192">
        <v>1</v>
      </c>
      <c r="T1192">
        <v>7</v>
      </c>
      <c r="U1192">
        <v>7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 s="1">
        <v>43908</v>
      </c>
    </row>
    <row r="1193" spans="1:29" x14ac:dyDescent="0.3">
      <c r="A1193">
        <v>2192</v>
      </c>
      <c r="B1193">
        <v>165748</v>
      </c>
      <c r="C1193">
        <v>0</v>
      </c>
      <c r="D1193">
        <v>1</v>
      </c>
      <c r="E1193">
        <v>65</v>
      </c>
      <c r="F1193" t="str" cm="1">
        <f t="array" ref="F1193">_xlfn.IFS(Customer!F634=1,"Divorced",Customer!G634=1,"Married",Customer!H634=1,"Single",Customer!I634=1,"Together",Customer!J634=1,"Window")</f>
        <v>Together</v>
      </c>
      <c r="G1193" t="str" cm="1">
        <f t="array" ref="G1193">_xlfn.IFS(Customer!K634=1,"Basic",Customer!L634=1,"Graduate",Customer!M634=1,"Master",Customer!N634=1,"PhD")</f>
        <v>Graduate</v>
      </c>
      <c r="H1193" t="s">
        <v>19</v>
      </c>
      <c r="I1193">
        <v>58</v>
      </c>
      <c r="J1193">
        <v>434</v>
      </c>
      <c r="K1193">
        <v>184</v>
      </c>
      <c r="L1193">
        <v>234</v>
      </c>
      <c r="M1193">
        <v>239</v>
      </c>
      <c r="N1193">
        <v>197</v>
      </c>
      <c r="O1193">
        <v>86</v>
      </c>
      <c r="P1193">
        <v>1202</v>
      </c>
      <c r="Q1193">
        <v>2</v>
      </c>
      <c r="R1193">
        <v>2</v>
      </c>
      <c r="S1193">
        <v>4</v>
      </c>
      <c r="T1193">
        <v>10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 s="1">
        <v>43728</v>
      </c>
    </row>
    <row r="1194" spans="1:29" x14ac:dyDescent="0.3">
      <c r="A1194">
        <v>2193</v>
      </c>
      <c r="B1194">
        <v>177044</v>
      </c>
      <c r="C1194">
        <v>0</v>
      </c>
      <c r="D1194">
        <v>1</v>
      </c>
      <c r="E1194">
        <v>48</v>
      </c>
      <c r="F1194" t="str" cm="1">
        <f t="array" ref="F1194">_xlfn.IFS(Customer!F290=1,"Divorced",Customer!G290=1,"Married",Customer!H290=1,"Single",Customer!I290=1,"Together",Customer!J290=1,"Window")</f>
        <v>Together</v>
      </c>
      <c r="G1194" t="str" cm="1">
        <f t="array" ref="G1194">_xlfn.IFS(Customer!K290=1,"Basic",Customer!L290=1,"Graduate",Customer!M290=1,"Master",Customer!N290=1,"PhD")</f>
        <v>Graduate</v>
      </c>
      <c r="H1194" t="s">
        <v>16</v>
      </c>
      <c r="I1194">
        <v>12</v>
      </c>
      <c r="J1194">
        <v>1436</v>
      </c>
      <c r="K1194">
        <v>87</v>
      </c>
      <c r="L1194">
        <v>556</v>
      </c>
      <c r="M1194">
        <v>115</v>
      </c>
      <c r="N1194">
        <v>78</v>
      </c>
      <c r="O1194">
        <v>175</v>
      </c>
      <c r="P1194">
        <v>2098</v>
      </c>
      <c r="Q1194">
        <v>2</v>
      </c>
      <c r="R1194">
        <v>7</v>
      </c>
      <c r="S1194">
        <v>11</v>
      </c>
      <c r="T1194">
        <v>11</v>
      </c>
      <c r="U1194">
        <v>4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1">
        <v>43923</v>
      </c>
    </row>
    <row r="1195" spans="1:29" x14ac:dyDescent="0.3">
      <c r="A1195">
        <v>2194</v>
      </c>
      <c r="B1195">
        <v>174918</v>
      </c>
      <c r="C1195">
        <v>0</v>
      </c>
      <c r="D1195">
        <v>0</v>
      </c>
      <c r="E1195">
        <v>51</v>
      </c>
      <c r="F1195" t="str" cm="1">
        <f t="array" ref="F1195">_xlfn.IFS(Customer!F353=1,"Divorced",Customer!G353=1,"Married",Customer!H353=1,"Single",Customer!I353=1,"Together",Customer!J353=1,"Window")</f>
        <v>Together</v>
      </c>
      <c r="G1195" t="str" cm="1">
        <f t="array" ref="G1195">_xlfn.IFS(Customer!K353=1,"Basic",Customer!L353=1,"Graduate",Customer!M353=1,"Master",Customer!N353=1,"PhD")</f>
        <v>Graduate</v>
      </c>
      <c r="H1195" t="s">
        <v>20</v>
      </c>
      <c r="I1195">
        <v>78</v>
      </c>
      <c r="J1195">
        <v>2269</v>
      </c>
      <c r="K1195">
        <v>138</v>
      </c>
      <c r="L1195">
        <v>2132</v>
      </c>
      <c r="M1195">
        <v>58</v>
      </c>
      <c r="N1195">
        <v>44</v>
      </c>
      <c r="O1195">
        <v>138</v>
      </c>
      <c r="P1195">
        <v>4504</v>
      </c>
      <c r="Q1195">
        <v>1</v>
      </c>
      <c r="R1195">
        <v>5</v>
      </c>
      <c r="S1195">
        <v>9</v>
      </c>
      <c r="T1195">
        <v>6</v>
      </c>
      <c r="U1195">
        <v>3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 s="1">
        <v>43694</v>
      </c>
    </row>
    <row r="1196" spans="1:29" x14ac:dyDescent="0.3">
      <c r="A1196">
        <v>2195</v>
      </c>
      <c r="B1196">
        <v>156721</v>
      </c>
      <c r="C1196">
        <v>1</v>
      </c>
      <c r="D1196">
        <v>1</v>
      </c>
      <c r="E1196">
        <v>48</v>
      </c>
      <c r="F1196" t="str" cm="1">
        <f t="array" ref="F1196">_xlfn.IFS(Customer!F949=1,"Divorced",Customer!G949=1,"Married",Customer!H949=1,"Single",Customer!I949=1,"Together",Customer!J949=1,"Window")</f>
        <v>Married</v>
      </c>
      <c r="G1196" t="str" cm="1">
        <f t="array" ref="G1196">_xlfn.IFS(Customer!K949=1,"Basic",Customer!L949=1,"Graduate",Customer!M949=1,"Master",Customer!N949=1,"PhD")</f>
        <v>Graduate</v>
      </c>
      <c r="H1196" t="s">
        <v>15</v>
      </c>
      <c r="I1196">
        <v>64</v>
      </c>
      <c r="J1196">
        <v>434</v>
      </c>
      <c r="K1196">
        <v>17</v>
      </c>
      <c r="L1196">
        <v>108</v>
      </c>
      <c r="M1196">
        <v>17</v>
      </c>
      <c r="N1196">
        <v>36</v>
      </c>
      <c r="O1196">
        <v>207</v>
      </c>
      <c r="P1196">
        <v>403</v>
      </c>
      <c r="Q1196">
        <v>5</v>
      </c>
      <c r="R1196">
        <v>4</v>
      </c>
      <c r="S1196">
        <v>1</v>
      </c>
      <c r="T1196">
        <v>5</v>
      </c>
      <c r="U1196">
        <v>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1">
        <v>43562</v>
      </c>
    </row>
    <row r="1197" spans="1:29" x14ac:dyDescent="0.3">
      <c r="A1197">
        <v>2196</v>
      </c>
      <c r="B1197">
        <v>142160</v>
      </c>
      <c r="C1197">
        <v>1</v>
      </c>
      <c r="D1197">
        <v>1</v>
      </c>
      <c r="E1197">
        <v>45</v>
      </c>
      <c r="F1197" t="str" cm="1">
        <f t="array" ref="F1197">_xlfn.IFS(Customer!F1420=1,"Divorced",Customer!G1420=1,"Married",Customer!H1420=1,"Single",Customer!I1420=1,"Together",Customer!J1420=1,"Window")</f>
        <v>Single</v>
      </c>
      <c r="G1197" t="str" cm="1">
        <f t="array" ref="G1197">_xlfn.IFS(Customer!K1420=1,"Basic",Customer!L1420=1,"Graduate",Customer!M1420=1,"Master",Customer!N1420=1,"PhD")</f>
        <v>Graduate</v>
      </c>
      <c r="H1197" t="s">
        <v>17</v>
      </c>
      <c r="I1197">
        <v>26</v>
      </c>
      <c r="J1197">
        <v>162</v>
      </c>
      <c r="K1197">
        <v>30</v>
      </c>
      <c r="L1197">
        <v>152</v>
      </c>
      <c r="M1197">
        <v>10</v>
      </c>
      <c r="N1197">
        <v>51</v>
      </c>
      <c r="O1197">
        <v>67</v>
      </c>
      <c r="P1197">
        <v>337</v>
      </c>
      <c r="Q1197">
        <v>4</v>
      </c>
      <c r="R1197">
        <v>2</v>
      </c>
      <c r="S1197">
        <v>1</v>
      </c>
      <c r="T1197">
        <v>4</v>
      </c>
      <c r="U1197">
        <v>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 s="1">
        <v>43802</v>
      </c>
    </row>
    <row r="1198" spans="1:29" x14ac:dyDescent="0.3">
      <c r="A1198">
        <v>2197</v>
      </c>
      <c r="B1198">
        <v>161559</v>
      </c>
      <c r="C1198">
        <v>0</v>
      </c>
      <c r="D1198">
        <v>1</v>
      </c>
      <c r="E1198">
        <v>55</v>
      </c>
      <c r="F1198" t="str" cm="1">
        <f t="array" ref="F1198">_xlfn.IFS(Customer!F794=1,"Divorced",Customer!G794=1,"Married",Customer!H794=1,"Single",Customer!I794=1,"Together",Customer!J794=1,"Window")</f>
        <v>Single</v>
      </c>
      <c r="G1198" t="str" cm="1">
        <f t="array" ref="G1198">_xlfn.IFS(Customer!K794=1,"Basic",Customer!L794=1,"Graduate",Customer!M794=1,"Master",Customer!N794=1,"PhD")</f>
        <v>Graduate</v>
      </c>
      <c r="H1198" t="s">
        <v>18</v>
      </c>
      <c r="I1198">
        <v>8</v>
      </c>
      <c r="J1198">
        <v>732</v>
      </c>
      <c r="K1198">
        <v>218</v>
      </c>
      <c r="L1198">
        <v>231</v>
      </c>
      <c r="M1198">
        <v>84</v>
      </c>
      <c r="N1198">
        <v>37</v>
      </c>
      <c r="O1198">
        <v>89</v>
      </c>
      <c r="P1198">
        <v>1212</v>
      </c>
      <c r="Q1198">
        <v>1</v>
      </c>
      <c r="R1198">
        <v>4</v>
      </c>
      <c r="S1198">
        <v>2</v>
      </c>
      <c r="T1198">
        <v>10</v>
      </c>
      <c r="U1198">
        <v>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s="1">
        <v>43821</v>
      </c>
    </row>
    <row r="1199" spans="1:29" x14ac:dyDescent="0.3">
      <c r="A1199">
        <v>2198</v>
      </c>
      <c r="B1199">
        <v>133629</v>
      </c>
      <c r="C1199">
        <v>1</v>
      </c>
      <c r="D1199">
        <v>1</v>
      </c>
      <c r="E1199">
        <v>57</v>
      </c>
      <c r="F1199" t="str" cm="1">
        <f t="array" ref="F1199">_xlfn.IFS(Customer!F1723=1,"Divorced",Customer!G1723=1,"Married",Customer!H1723=1,"Single",Customer!I1723=1,"Together",Customer!J1723=1,"Window")</f>
        <v>Together</v>
      </c>
      <c r="G1199" t="str" cm="1">
        <f t="array" ref="G1199">_xlfn.IFS(Customer!K1723=1,"Basic",Customer!L1723=1,"Graduate",Customer!M1723=1,"Master",Customer!N1723=1,"PhD")</f>
        <v>PhD</v>
      </c>
      <c r="H1199" t="s">
        <v>19</v>
      </c>
      <c r="I1199">
        <v>49</v>
      </c>
      <c r="J1199">
        <v>525</v>
      </c>
      <c r="K1199">
        <v>0</v>
      </c>
      <c r="L1199">
        <v>64</v>
      </c>
      <c r="M1199">
        <v>0</v>
      </c>
      <c r="N1199">
        <v>0</v>
      </c>
      <c r="O1199">
        <v>16</v>
      </c>
      <c r="P1199">
        <v>572</v>
      </c>
      <c r="Q1199">
        <v>5</v>
      </c>
      <c r="R1199">
        <v>3</v>
      </c>
      <c r="S1199">
        <v>1</v>
      </c>
      <c r="T1199">
        <v>4</v>
      </c>
      <c r="U1199">
        <v>9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s="1">
        <v>43478</v>
      </c>
    </row>
    <row r="1200" spans="1:29" x14ac:dyDescent="0.3">
      <c r="A1200">
        <v>2199</v>
      </c>
      <c r="B1200">
        <v>168682</v>
      </c>
      <c r="C1200">
        <v>0</v>
      </c>
      <c r="D1200">
        <v>0</v>
      </c>
      <c r="E1200">
        <v>29</v>
      </c>
      <c r="F1200" t="str" cm="1">
        <f t="array" ref="F1200">_xlfn.IFS(Customer!F543=1,"Divorced",Customer!G543=1,"Married",Customer!H543=1,"Single",Customer!I543=1,"Together",Customer!J543=1,"Window")</f>
        <v>Together</v>
      </c>
      <c r="G1200" t="str" cm="1">
        <f t="array" ref="G1200">_xlfn.IFS(Customer!K543=1,"Basic",Customer!L543=1,"Graduate",Customer!M543=1,"Master",Customer!N543=1,"PhD")</f>
        <v>PhD</v>
      </c>
      <c r="H1200" t="s">
        <v>16</v>
      </c>
      <c r="I1200">
        <v>56</v>
      </c>
      <c r="J1200">
        <v>2257</v>
      </c>
      <c r="K1200">
        <v>0</v>
      </c>
      <c r="L1200">
        <v>1240</v>
      </c>
      <c r="M1200">
        <v>243</v>
      </c>
      <c r="N1200">
        <v>74</v>
      </c>
      <c r="O1200">
        <v>111</v>
      </c>
      <c r="P1200">
        <v>3704</v>
      </c>
      <c r="Q1200">
        <v>1</v>
      </c>
      <c r="R1200">
        <v>4</v>
      </c>
      <c r="S1200">
        <v>9</v>
      </c>
      <c r="T1200">
        <v>10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s="1">
        <v>43902</v>
      </c>
    </row>
    <row r="1201" spans="1:29" x14ac:dyDescent="0.3">
      <c r="A1201">
        <v>2200</v>
      </c>
      <c r="B1201">
        <v>134377</v>
      </c>
      <c r="C1201">
        <v>0</v>
      </c>
      <c r="D1201">
        <v>1</v>
      </c>
      <c r="E1201">
        <v>57</v>
      </c>
      <c r="F1201" t="str" cm="1">
        <f t="array" ref="F1201">_xlfn.IFS(Customer!F1701=1,"Divorced",Customer!G1701=1,"Married",Customer!H1701=1,"Single",Customer!I1701=1,"Together",Customer!J1701=1,"Window")</f>
        <v>Single</v>
      </c>
      <c r="G1201" t="str" cm="1">
        <f t="array" ref="G1201">_xlfn.IFS(Customer!K1701=1,"Basic",Customer!L1701=1,"Graduate",Customer!M1701=1,"Master",Customer!N1701=1,"PhD")</f>
        <v>Graduate</v>
      </c>
      <c r="H1201" t="s">
        <v>20</v>
      </c>
      <c r="I1201">
        <v>55</v>
      </c>
      <c r="J1201">
        <v>242</v>
      </c>
      <c r="K1201">
        <v>0</v>
      </c>
      <c r="L1201">
        <v>86</v>
      </c>
      <c r="M1201">
        <v>12</v>
      </c>
      <c r="N1201">
        <v>4</v>
      </c>
      <c r="O1201">
        <v>102</v>
      </c>
      <c r="P1201">
        <v>242</v>
      </c>
      <c r="Q1201">
        <v>2</v>
      </c>
      <c r="R1201">
        <v>2</v>
      </c>
      <c r="S1201">
        <v>2</v>
      </c>
      <c r="T1201">
        <v>2</v>
      </c>
      <c r="U1201">
        <v>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1">
        <v>43642</v>
      </c>
    </row>
    <row r="1202" spans="1:29" x14ac:dyDescent="0.3">
      <c r="A1202">
        <v>2201</v>
      </c>
      <c r="B1202">
        <v>108940</v>
      </c>
      <c r="C1202">
        <v>1</v>
      </c>
      <c r="D1202">
        <v>0</v>
      </c>
      <c r="E1202">
        <v>34</v>
      </c>
      <c r="F1202" t="str" cm="1">
        <f t="array" ref="F1202">_xlfn.IFS(Customer!F2194=1,"Divorced",Customer!G2194=1,"Married",Customer!H2194=1,"Single",Customer!I2194=1,"Together",Customer!J2194=1,"Window")</f>
        <v>Single</v>
      </c>
      <c r="G1202" t="str" cm="1">
        <f t="array" ref="G1202">_xlfn.IFS(Customer!K2194=1,"Basic",Customer!L2194=1,"Graduate",Customer!M2194=1,"Master",Customer!N2194=1,"PhD")</f>
        <v>Basic</v>
      </c>
      <c r="H1202" t="s">
        <v>15</v>
      </c>
      <c r="I1202">
        <v>25</v>
      </c>
      <c r="J1202">
        <v>12</v>
      </c>
      <c r="K1202">
        <v>548</v>
      </c>
      <c r="L1202">
        <v>37</v>
      </c>
      <c r="M1202">
        <v>49</v>
      </c>
      <c r="N1202">
        <v>73</v>
      </c>
      <c r="O1202">
        <v>512</v>
      </c>
      <c r="P1202">
        <v>207</v>
      </c>
      <c r="Q1202">
        <v>3</v>
      </c>
      <c r="R1202">
        <v>3</v>
      </c>
      <c r="S1202">
        <v>1</v>
      </c>
      <c r="T1202">
        <v>3</v>
      </c>
      <c r="U1202">
        <v>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1">
        <v>43492</v>
      </c>
    </row>
    <row r="1203" spans="1:29" x14ac:dyDescent="0.3">
      <c r="A1203">
        <v>2202</v>
      </c>
      <c r="B1203">
        <v>126228</v>
      </c>
      <c r="C1203">
        <v>1</v>
      </c>
      <c r="D1203">
        <v>0</v>
      </c>
      <c r="E1203">
        <v>47</v>
      </c>
      <c r="F1203" t="str" cm="1">
        <f t="array" ref="F1203">_xlfn.IFS(Customer!F1948=1,"Divorced",Customer!G1948=1,"Married",Customer!H1948=1,"Single",Customer!I1948=1,"Together",Customer!J1948=1,"Window")</f>
        <v>Married</v>
      </c>
      <c r="G1203" t="str" cm="1">
        <f t="array" ref="G1203">_xlfn.IFS(Customer!K1948=1,"Basic",Customer!L1948=1,"Graduate",Customer!M1948=1,"Master",Customer!N1948=1,"PhD")</f>
        <v>Graduate</v>
      </c>
      <c r="H1203" t="s">
        <v>17</v>
      </c>
      <c r="I1203">
        <v>50</v>
      </c>
      <c r="J1203">
        <v>10</v>
      </c>
      <c r="K1203">
        <v>29</v>
      </c>
      <c r="L1203">
        <v>19</v>
      </c>
      <c r="M1203">
        <v>14</v>
      </c>
      <c r="N1203">
        <v>5</v>
      </c>
      <c r="O1203">
        <v>43</v>
      </c>
      <c r="P1203">
        <v>34</v>
      </c>
      <c r="Q1203">
        <v>1</v>
      </c>
      <c r="R1203">
        <v>1</v>
      </c>
      <c r="S1203">
        <v>0</v>
      </c>
      <c r="T1203">
        <v>2</v>
      </c>
      <c r="U1203">
        <v>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1">
        <v>43888</v>
      </c>
    </row>
    <row r="1204" spans="1:29" x14ac:dyDescent="0.3">
      <c r="A1204">
        <v>2203</v>
      </c>
      <c r="B1204">
        <v>177297</v>
      </c>
      <c r="C1204">
        <v>0</v>
      </c>
      <c r="D1204">
        <v>0</v>
      </c>
      <c r="E1204">
        <v>63</v>
      </c>
      <c r="F1204" t="str" cm="1">
        <f t="array" ref="F1204">_xlfn.IFS(Customer!F287=1,"Divorced",Customer!G287=1,"Married",Customer!H287=1,"Single",Customer!I287=1,"Together",Customer!J287=1,"Window")</f>
        <v>Divorced</v>
      </c>
      <c r="G1204" t="e" cm="1">
        <f t="array" ref="G1204">_xlfn.IFS(Customer!K287=1,"Basic",Customer!L287=1,"Graduate",Customer!M287=1,"Master",Customer!N287=1,"PhD")</f>
        <v>#N/A</v>
      </c>
      <c r="H1204" t="s">
        <v>18</v>
      </c>
      <c r="I1204">
        <v>84</v>
      </c>
      <c r="J1204">
        <v>936</v>
      </c>
      <c r="K1204">
        <v>140</v>
      </c>
      <c r="L1204">
        <v>250</v>
      </c>
      <c r="M1204">
        <v>110</v>
      </c>
      <c r="N1204">
        <v>280</v>
      </c>
      <c r="O1204">
        <v>94</v>
      </c>
      <c r="P1204">
        <v>1622</v>
      </c>
      <c r="Q1204">
        <v>1</v>
      </c>
      <c r="R1204">
        <v>5</v>
      </c>
      <c r="S1204">
        <v>7</v>
      </c>
      <c r="T1204">
        <v>9</v>
      </c>
      <c r="U1204">
        <v>4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 s="1">
        <v>43649</v>
      </c>
    </row>
    <row r="1205" spans="1:29" x14ac:dyDescent="0.3">
      <c r="A1205">
        <v>2204</v>
      </c>
      <c r="B1205">
        <v>140211</v>
      </c>
      <c r="C1205">
        <v>1</v>
      </c>
      <c r="D1205">
        <v>1</v>
      </c>
      <c r="E1205">
        <v>39</v>
      </c>
      <c r="F1205" t="str" cm="1">
        <f t="array" ref="F1205">_xlfn.IFS(Customer!F1484=1,"Divorced",Customer!G1484=1,"Married",Customer!H1484=1,"Single",Customer!I1484=1,"Together",Customer!J1484=1,"Window")</f>
        <v>Married</v>
      </c>
      <c r="G1205" t="str" cm="1">
        <f t="array" ref="G1205">_xlfn.IFS(Customer!K1484=1,"Basic",Customer!L1484=1,"Graduate",Customer!M1484=1,"Master",Customer!N1484=1,"PhD")</f>
        <v>Graduate</v>
      </c>
      <c r="H1205" t="s">
        <v>19</v>
      </c>
      <c r="I1205">
        <v>30</v>
      </c>
      <c r="J1205">
        <v>178</v>
      </c>
      <c r="K1205">
        <v>3</v>
      </c>
      <c r="L1205">
        <v>24</v>
      </c>
      <c r="M1205">
        <v>7</v>
      </c>
      <c r="N1205">
        <v>3</v>
      </c>
      <c r="O1205">
        <v>87</v>
      </c>
      <c r="P1205">
        <v>129</v>
      </c>
      <c r="Q1205">
        <v>2</v>
      </c>
      <c r="R1205">
        <v>2</v>
      </c>
      <c r="S1205">
        <v>1</v>
      </c>
      <c r="T1205">
        <v>2</v>
      </c>
      <c r="U1205">
        <v>8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s="1">
        <v>43834</v>
      </c>
    </row>
    <row r="1206" spans="1:29" x14ac:dyDescent="0.3">
      <c r="A1206">
        <v>2205</v>
      </c>
      <c r="B1206">
        <v>133438</v>
      </c>
      <c r="C1206">
        <v>1</v>
      </c>
      <c r="D1206">
        <v>1</v>
      </c>
      <c r="E1206">
        <v>62</v>
      </c>
      <c r="F1206" t="str" cm="1">
        <f t="array" ref="F1206">_xlfn.IFS(Customer!F1736=1,"Divorced",Customer!G1736=1,"Married",Customer!H1736=1,"Single",Customer!I1736=1,"Together",Customer!J1736=1,"Window")</f>
        <v>Window</v>
      </c>
      <c r="G1206" t="str" cm="1">
        <f t="array" ref="G1206">_xlfn.IFS(Customer!K1736=1,"Basic",Customer!L1736=1,"Graduate",Customer!M1736=1,"Master",Customer!N1736=1,"PhD")</f>
        <v>PhD</v>
      </c>
      <c r="H1206" t="s">
        <v>16</v>
      </c>
      <c r="I1206">
        <v>81</v>
      </c>
      <c r="J1206">
        <v>247</v>
      </c>
      <c r="K1206">
        <v>4</v>
      </c>
      <c r="L1206">
        <v>64</v>
      </c>
      <c r="M1206">
        <v>12</v>
      </c>
      <c r="N1206">
        <v>8</v>
      </c>
      <c r="O1206">
        <v>24</v>
      </c>
      <c r="P1206">
        <v>311</v>
      </c>
      <c r="Q1206">
        <v>4</v>
      </c>
      <c r="R1206">
        <v>2</v>
      </c>
      <c r="S1206">
        <v>1</v>
      </c>
      <c r="T1206">
        <v>4</v>
      </c>
      <c r="U1206">
        <v>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s="1">
        <v>43888</v>
      </c>
    </row>
    <row r="1207" spans="1:29" x14ac:dyDescent="0.3">
      <c r="A1207">
        <v>2206</v>
      </c>
      <c r="B1207">
        <v>175032</v>
      </c>
      <c r="C1207">
        <v>0</v>
      </c>
      <c r="D1207">
        <v>1</v>
      </c>
      <c r="E1207">
        <v>61</v>
      </c>
      <c r="F1207" t="str" cm="1">
        <f t="array" ref="F1207">_xlfn.IFS(Customer!F349=1,"Divorced",Customer!G349=1,"Married",Customer!H349=1,"Single",Customer!I349=1,"Together",Customer!J349=1,"Window")</f>
        <v>Married</v>
      </c>
      <c r="G1207" t="str" cm="1">
        <f t="array" ref="G1207">_xlfn.IFS(Customer!K349=1,"Basic",Customer!L349=1,"Graduate",Customer!M349=1,"Master",Customer!N349=1,"PhD")</f>
        <v>PhD</v>
      </c>
      <c r="H1207" t="s">
        <v>20</v>
      </c>
      <c r="I1207">
        <v>74</v>
      </c>
      <c r="J1207">
        <v>2221</v>
      </c>
      <c r="K1207">
        <v>28</v>
      </c>
      <c r="L1207">
        <v>420</v>
      </c>
      <c r="M1207">
        <v>110</v>
      </c>
      <c r="N1207">
        <v>28</v>
      </c>
      <c r="O1207">
        <v>28</v>
      </c>
      <c r="P1207">
        <v>2778</v>
      </c>
      <c r="Q1207">
        <v>2</v>
      </c>
      <c r="R1207">
        <v>5</v>
      </c>
      <c r="S1207">
        <v>4</v>
      </c>
      <c r="T1207">
        <v>9</v>
      </c>
      <c r="U1207">
        <v>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s="1">
        <v>43741</v>
      </c>
    </row>
    <row r="1208" spans="1:29" x14ac:dyDescent="0.3">
      <c r="A1208">
        <v>2207</v>
      </c>
      <c r="B1208">
        <v>161284</v>
      </c>
      <c r="C1208">
        <v>0</v>
      </c>
      <c r="D1208">
        <v>0</v>
      </c>
      <c r="E1208">
        <v>65</v>
      </c>
      <c r="F1208" t="str" cm="1">
        <f t="array" ref="F1208">_xlfn.IFS(Customer!F804=1,"Divorced",Customer!G804=1,"Married",Customer!H804=1,"Single",Customer!I804=1,"Together",Customer!J804=1,"Window")</f>
        <v>Single</v>
      </c>
      <c r="G1208" t="str" cm="1">
        <f t="array" ref="G1208">_xlfn.IFS(Customer!K804=1,"Basic",Customer!L804=1,"Graduate",Customer!M804=1,"Master",Customer!N804=1,"PhD")</f>
        <v>PhD</v>
      </c>
      <c r="H1208" t="s">
        <v>15</v>
      </c>
      <c r="I1208">
        <v>76</v>
      </c>
      <c r="J1208">
        <v>1626</v>
      </c>
      <c r="K1208">
        <v>39</v>
      </c>
      <c r="L1208">
        <v>279</v>
      </c>
      <c r="M1208">
        <v>53</v>
      </c>
      <c r="N1208">
        <v>18</v>
      </c>
      <c r="O1208">
        <v>118</v>
      </c>
      <c r="P1208">
        <v>1897</v>
      </c>
      <c r="Q1208">
        <v>1</v>
      </c>
      <c r="R1208">
        <v>11</v>
      </c>
      <c r="S1208">
        <v>2</v>
      </c>
      <c r="T1208">
        <v>8</v>
      </c>
      <c r="U1208">
        <v>6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 s="1">
        <v>43908</v>
      </c>
    </row>
    <row r="1209" spans="1:29" x14ac:dyDescent="0.3">
      <c r="A1209">
        <v>2208</v>
      </c>
      <c r="B1209">
        <v>122518</v>
      </c>
      <c r="C1209">
        <v>1</v>
      </c>
      <c r="D1209">
        <v>0</v>
      </c>
      <c r="E1209">
        <v>34</v>
      </c>
      <c r="F1209" t="str" cm="1">
        <f t="array" ref="F1209">_xlfn.IFS(Customer!F2042=1,"Divorced",Customer!G2042=1,"Married",Customer!H2042=1,"Single",Customer!I2042=1,"Together",Customer!J2042=1,"Window")</f>
        <v>Married</v>
      </c>
      <c r="G1209" t="str" cm="1">
        <f t="array" ref="G1209">_xlfn.IFS(Customer!K2042=1,"Basic",Customer!L2042=1,"Graduate",Customer!M2042=1,"Master",Customer!N2042=1,"PhD")</f>
        <v>Graduate</v>
      </c>
      <c r="H1209" t="s">
        <v>17</v>
      </c>
      <c r="I1209">
        <v>36</v>
      </c>
      <c r="J1209">
        <v>60</v>
      </c>
      <c r="K1209">
        <v>38</v>
      </c>
      <c r="L1209">
        <v>65</v>
      </c>
      <c r="M1209">
        <v>11</v>
      </c>
      <c r="N1209">
        <v>11</v>
      </c>
      <c r="O1209">
        <v>147</v>
      </c>
      <c r="P1209">
        <v>38</v>
      </c>
      <c r="Q1209">
        <v>2</v>
      </c>
      <c r="R1209">
        <v>2</v>
      </c>
      <c r="S1209">
        <v>1</v>
      </c>
      <c r="T1209">
        <v>2</v>
      </c>
      <c r="U1209">
        <v>5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 s="1">
        <v>43553</v>
      </c>
    </row>
    <row r="1210" spans="1:29" x14ac:dyDescent="0.3">
      <c r="A1210">
        <v>2209</v>
      </c>
      <c r="B1210">
        <v>154730</v>
      </c>
      <c r="C1210">
        <v>0</v>
      </c>
      <c r="D1210">
        <v>1</v>
      </c>
      <c r="E1210">
        <v>45</v>
      </c>
      <c r="F1210" t="str" cm="1">
        <f t="array" ref="F1210">_xlfn.IFS(Customer!F1010=1,"Divorced",Customer!G1010=1,"Married",Customer!H1010=1,"Single",Customer!I1010=1,"Together",Customer!J1010=1,"Window")</f>
        <v>Married</v>
      </c>
      <c r="G1210" t="str" cm="1">
        <f t="array" ref="G1210">_xlfn.IFS(Customer!K1010=1,"Basic",Customer!L1010=1,"Graduate",Customer!M1010=1,"Master",Customer!N1010=1,"PhD")</f>
        <v>Master</v>
      </c>
      <c r="H1210" t="s">
        <v>18</v>
      </c>
      <c r="I1210">
        <v>64</v>
      </c>
      <c r="J1210">
        <v>899</v>
      </c>
      <c r="K1210">
        <v>8</v>
      </c>
      <c r="L1210">
        <v>48</v>
      </c>
      <c r="M1210">
        <v>11</v>
      </c>
      <c r="N1210">
        <v>20</v>
      </c>
      <c r="O1210">
        <v>158</v>
      </c>
      <c r="P1210">
        <v>828</v>
      </c>
      <c r="Q1210">
        <v>5</v>
      </c>
      <c r="R1210">
        <v>4</v>
      </c>
      <c r="S1210">
        <v>1</v>
      </c>
      <c r="T1210">
        <v>8</v>
      </c>
      <c r="U1210">
        <v>4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s="1">
        <v>43850</v>
      </c>
    </row>
    <row r="1211" spans="1:29" x14ac:dyDescent="0.3">
      <c r="A1211">
        <v>2210</v>
      </c>
      <c r="B1211">
        <v>138452</v>
      </c>
      <c r="C1211">
        <v>1</v>
      </c>
      <c r="D1211">
        <v>1</v>
      </c>
      <c r="E1211">
        <v>65</v>
      </c>
      <c r="F1211" t="str" cm="1">
        <f t="array" ref="F1211">_xlfn.IFS(Customer!F1543=1,"Divorced",Customer!G1543=1,"Married",Customer!H1543=1,"Single",Customer!I1543=1,"Together",Customer!J1543=1,"Window")</f>
        <v>Married</v>
      </c>
      <c r="G1211" t="str" cm="1">
        <f t="array" ref="G1211">_xlfn.IFS(Customer!K1543=1,"Basic",Customer!L1543=1,"Graduate",Customer!M1543=1,"Master",Customer!N1543=1,"PhD")</f>
        <v>Master</v>
      </c>
      <c r="H1211" t="s">
        <v>19</v>
      </c>
      <c r="I1211">
        <v>62</v>
      </c>
      <c r="J1211">
        <v>202</v>
      </c>
      <c r="K1211">
        <v>0</v>
      </c>
      <c r="L1211">
        <v>50</v>
      </c>
      <c r="M1211">
        <v>0</v>
      </c>
      <c r="N1211">
        <v>0</v>
      </c>
      <c r="O1211">
        <v>7</v>
      </c>
      <c r="P1211">
        <v>245</v>
      </c>
      <c r="Q1211">
        <v>3</v>
      </c>
      <c r="R1211">
        <v>3</v>
      </c>
      <c r="S1211">
        <v>0</v>
      </c>
      <c r="T1211">
        <v>3</v>
      </c>
      <c r="U1211">
        <v>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1">
        <v>44077</v>
      </c>
    </row>
    <row r="1212" spans="1:29" x14ac:dyDescent="0.3">
      <c r="A1212">
        <v>2211</v>
      </c>
      <c r="B1212">
        <v>144421</v>
      </c>
      <c r="C1212">
        <v>1</v>
      </c>
      <c r="D1212">
        <v>1</v>
      </c>
      <c r="E1212">
        <v>49</v>
      </c>
      <c r="F1212" t="str" cm="1">
        <f t="array" ref="F1212">_xlfn.IFS(Customer!F1338=1,"Divorced",Customer!G1338=1,"Married",Customer!H1338=1,"Single",Customer!I1338=1,"Together",Customer!J1338=1,"Window")</f>
        <v>Divorced</v>
      </c>
      <c r="G1212" t="str" cm="1">
        <f t="array" ref="G1212">_xlfn.IFS(Customer!K1338=1,"Basic",Customer!L1338=1,"Graduate",Customer!M1338=1,"Master",Customer!N1338=1,"PhD")</f>
        <v>Graduate</v>
      </c>
      <c r="H1212" t="s">
        <v>16</v>
      </c>
      <c r="I1212">
        <v>53</v>
      </c>
      <c r="J1212">
        <v>358</v>
      </c>
      <c r="K1212">
        <v>16</v>
      </c>
      <c r="L1212">
        <v>192</v>
      </c>
      <c r="M1212">
        <v>23</v>
      </c>
      <c r="N1212">
        <v>3</v>
      </c>
      <c r="O1212">
        <v>23</v>
      </c>
      <c r="P1212">
        <v>569</v>
      </c>
      <c r="Q1212">
        <v>5</v>
      </c>
      <c r="R1212">
        <v>5</v>
      </c>
      <c r="S1212">
        <v>0</v>
      </c>
      <c r="T1212">
        <v>4</v>
      </c>
      <c r="U1212">
        <v>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s="1">
        <v>43669</v>
      </c>
    </row>
    <row r="1213" spans="1:29" x14ac:dyDescent="0.3">
      <c r="A1213">
        <v>2212</v>
      </c>
      <c r="B1213">
        <v>138197</v>
      </c>
      <c r="C1213">
        <v>1</v>
      </c>
      <c r="D1213">
        <v>0</v>
      </c>
      <c r="E1213">
        <v>34</v>
      </c>
      <c r="F1213" t="str" cm="1">
        <f t="array" ref="F1213">_xlfn.IFS(Customer!F1556=1,"Divorced",Customer!G1556=1,"Married",Customer!H1556=1,"Single",Customer!I1556=1,"Together",Customer!J1556=1,"Window")</f>
        <v>Together</v>
      </c>
      <c r="G1213" t="str" cm="1">
        <f t="array" ref="G1213">_xlfn.IFS(Customer!K1556=1,"Basic",Customer!L1556=1,"Graduate",Customer!M1556=1,"Master",Customer!N1556=1,"PhD")</f>
        <v>PhD</v>
      </c>
      <c r="H1213" t="s">
        <v>20</v>
      </c>
      <c r="I1213">
        <v>86</v>
      </c>
      <c r="J1213">
        <v>83</v>
      </c>
      <c r="K1213">
        <v>0</v>
      </c>
      <c r="L1213">
        <v>40</v>
      </c>
      <c r="M1213">
        <v>7</v>
      </c>
      <c r="N1213">
        <v>4</v>
      </c>
      <c r="O1213">
        <v>11</v>
      </c>
      <c r="P1213">
        <v>123</v>
      </c>
      <c r="Q1213">
        <v>1</v>
      </c>
      <c r="R1213">
        <v>1</v>
      </c>
      <c r="S1213">
        <v>0</v>
      </c>
      <c r="T1213">
        <v>3</v>
      </c>
      <c r="U1213">
        <v>5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s="1">
        <v>43803</v>
      </c>
    </row>
    <row r="1214" spans="1:29" x14ac:dyDescent="0.3">
      <c r="A1214">
        <v>2213</v>
      </c>
      <c r="B1214">
        <v>141986</v>
      </c>
      <c r="C1214">
        <v>0</v>
      </c>
      <c r="D1214">
        <v>1</v>
      </c>
      <c r="E1214">
        <v>42</v>
      </c>
      <c r="F1214" t="str" cm="1">
        <f t="array" ref="F1214">_xlfn.IFS(Customer!F1429=1,"Divorced",Customer!G1429=1,"Married",Customer!H1429=1,"Single",Customer!I1429=1,"Together",Customer!J1429=1,"Window")</f>
        <v>Divorced</v>
      </c>
      <c r="G1214" t="str" cm="1">
        <f t="array" ref="G1214">_xlfn.IFS(Customer!K1429=1,"Basic",Customer!L1429=1,"Graduate",Customer!M1429=1,"Master",Customer!N1429=1,"PhD")</f>
        <v>Graduate</v>
      </c>
      <c r="H1214" t="s">
        <v>15</v>
      </c>
      <c r="I1214">
        <v>15</v>
      </c>
      <c r="J1214">
        <v>91</v>
      </c>
      <c r="K1214">
        <v>17</v>
      </c>
      <c r="L1214">
        <v>27</v>
      </c>
      <c r="M1214">
        <v>27</v>
      </c>
      <c r="N1214">
        <v>10</v>
      </c>
      <c r="O1214">
        <v>41</v>
      </c>
      <c r="P1214">
        <v>132</v>
      </c>
      <c r="Q1214">
        <v>3</v>
      </c>
      <c r="R1214">
        <v>3</v>
      </c>
      <c r="S1214">
        <v>0</v>
      </c>
      <c r="T1214">
        <v>4</v>
      </c>
      <c r="U1214">
        <v>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s="1">
        <v>44028</v>
      </c>
    </row>
    <row r="1215" spans="1:29" x14ac:dyDescent="0.3">
      <c r="A1215">
        <v>2214</v>
      </c>
      <c r="B1215">
        <v>128427</v>
      </c>
      <c r="C1215">
        <v>1</v>
      </c>
      <c r="D1215">
        <v>0</v>
      </c>
      <c r="E1215">
        <v>37</v>
      </c>
      <c r="F1215" t="str" cm="1">
        <f t="array" ref="F1215">_xlfn.IFS(Customer!F1886=1,"Divorced",Customer!G1886=1,"Married",Customer!H1886=1,"Single",Customer!I1886=1,"Together",Customer!J1886=1,"Window")</f>
        <v>Together</v>
      </c>
      <c r="G1215" t="str" cm="1">
        <f t="array" ref="G1215">_xlfn.IFS(Customer!K1886=1,"Basic",Customer!L1886=1,"Graduate",Customer!M1886=1,"Master",Customer!N1886=1,"PhD")</f>
        <v>Graduate</v>
      </c>
      <c r="H1215" t="s">
        <v>17</v>
      </c>
      <c r="I1215">
        <v>67</v>
      </c>
      <c r="J1215">
        <v>81</v>
      </c>
      <c r="K1215">
        <v>14</v>
      </c>
      <c r="L1215">
        <v>86</v>
      </c>
      <c r="M1215">
        <v>14</v>
      </c>
      <c r="N1215">
        <v>14</v>
      </c>
      <c r="O1215">
        <v>27</v>
      </c>
      <c r="P1215">
        <v>181</v>
      </c>
      <c r="Q1215">
        <v>2</v>
      </c>
      <c r="R1215">
        <v>2</v>
      </c>
      <c r="S1215">
        <v>0</v>
      </c>
      <c r="T1215">
        <v>3</v>
      </c>
      <c r="U1215">
        <v>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1">
        <v>43703</v>
      </c>
    </row>
    <row r="1216" spans="1:29" x14ac:dyDescent="0.3">
      <c r="A1216">
        <v>2215</v>
      </c>
      <c r="B1216">
        <v>137395</v>
      </c>
      <c r="C1216">
        <v>1</v>
      </c>
      <c r="D1216">
        <v>0</v>
      </c>
      <c r="E1216">
        <v>44</v>
      </c>
      <c r="F1216" t="str" cm="1">
        <f t="array" ref="F1216">_xlfn.IFS(Customer!F1583=1,"Divorced",Customer!G1583=1,"Married",Customer!H1583=1,"Single",Customer!I1583=1,"Together",Customer!J1583=1,"Window")</f>
        <v>Together</v>
      </c>
      <c r="G1216" t="str" cm="1">
        <f t="array" ref="G1216">_xlfn.IFS(Customer!K1583=1,"Basic",Customer!L1583=1,"Graduate",Customer!M1583=1,"Master",Customer!N1583=1,"PhD")</f>
        <v>PhD</v>
      </c>
      <c r="H1216" t="s">
        <v>18</v>
      </c>
      <c r="I1216">
        <v>47</v>
      </c>
      <c r="J1216">
        <v>66</v>
      </c>
      <c r="K1216">
        <v>0</v>
      </c>
      <c r="L1216">
        <v>33</v>
      </c>
      <c r="M1216">
        <v>0</v>
      </c>
      <c r="N1216">
        <v>4</v>
      </c>
      <c r="O1216">
        <v>40</v>
      </c>
      <c r="P1216">
        <v>62</v>
      </c>
      <c r="Q1216">
        <v>1</v>
      </c>
      <c r="R1216">
        <v>1</v>
      </c>
      <c r="S1216">
        <v>0</v>
      </c>
      <c r="T1216">
        <v>3</v>
      </c>
      <c r="U1216">
        <v>6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s="1">
        <v>44110</v>
      </c>
    </row>
    <row r="1217" spans="1:29" x14ac:dyDescent="0.3">
      <c r="A1217">
        <v>2216</v>
      </c>
      <c r="B1217">
        <v>164722</v>
      </c>
      <c r="C1217">
        <v>1</v>
      </c>
      <c r="D1217">
        <v>0</v>
      </c>
      <c r="E1217">
        <v>49</v>
      </c>
      <c r="F1217" t="str" cm="1">
        <f t="array" ref="F1217">_xlfn.IFS(Customer!F684=1,"Divorced",Customer!G684=1,"Married",Customer!H684=1,"Single",Customer!I684=1,"Together",Customer!J684=1,"Window")</f>
        <v>Married</v>
      </c>
      <c r="G1217" t="str" cm="1">
        <f t="array" ref="G1217">_xlfn.IFS(Customer!K684=1,"Basic",Customer!L684=1,"Graduate",Customer!M684=1,"Master",Customer!N684=1,"PhD")</f>
        <v>Graduate</v>
      </c>
      <c r="H1217" t="s">
        <v>19</v>
      </c>
      <c r="I1217">
        <v>47</v>
      </c>
      <c r="J1217">
        <v>771</v>
      </c>
      <c r="K1217">
        <v>0</v>
      </c>
      <c r="L1217">
        <v>713</v>
      </c>
      <c r="M1217">
        <v>153</v>
      </c>
      <c r="N1217">
        <v>374</v>
      </c>
      <c r="O1217">
        <v>38</v>
      </c>
      <c r="P1217">
        <v>1972</v>
      </c>
      <c r="Q1217">
        <v>4</v>
      </c>
      <c r="R1217">
        <v>8</v>
      </c>
      <c r="S1217">
        <v>2</v>
      </c>
      <c r="T1217">
        <v>11</v>
      </c>
      <c r="U1217">
        <v>6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1">
        <v>44134</v>
      </c>
    </row>
    <row r="1218" spans="1:29" x14ac:dyDescent="0.3">
      <c r="A1218">
        <v>2217</v>
      </c>
      <c r="B1218">
        <v>155249</v>
      </c>
      <c r="C1218">
        <v>0</v>
      </c>
      <c r="D1218">
        <v>1</v>
      </c>
      <c r="E1218">
        <v>64</v>
      </c>
      <c r="F1218" t="str" cm="1">
        <f t="array" ref="F1218">_xlfn.IFS(Customer!F996=1,"Divorced",Customer!G996=1,"Married",Customer!H996=1,"Single",Customer!I996=1,"Together",Customer!J996=1,"Window")</f>
        <v>Together</v>
      </c>
      <c r="G1218" t="str" cm="1">
        <f t="array" ref="G1218">_xlfn.IFS(Customer!K996=1,"Basic",Customer!L996=1,"Graduate",Customer!M996=1,"Master",Customer!N996=1,"PhD")</f>
        <v>Master</v>
      </c>
      <c r="H1218" t="s">
        <v>16</v>
      </c>
      <c r="I1218">
        <v>81</v>
      </c>
      <c r="J1218">
        <v>273</v>
      </c>
      <c r="K1218">
        <v>3</v>
      </c>
      <c r="L1218">
        <v>53</v>
      </c>
      <c r="M1218">
        <v>6</v>
      </c>
      <c r="N1218">
        <v>0</v>
      </c>
      <c r="O1218">
        <v>31</v>
      </c>
      <c r="P1218">
        <v>303</v>
      </c>
      <c r="Q1218">
        <v>1</v>
      </c>
      <c r="R1218">
        <v>2</v>
      </c>
      <c r="S1218">
        <v>1</v>
      </c>
      <c r="T1218">
        <v>4</v>
      </c>
      <c r="U1218">
        <v>3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s="1">
        <v>44095</v>
      </c>
    </row>
    <row r="1219" spans="1:29" x14ac:dyDescent="0.3">
      <c r="A1219">
        <v>2218</v>
      </c>
      <c r="B1219">
        <v>184906</v>
      </c>
      <c r="C1219">
        <v>0</v>
      </c>
      <c r="D1219">
        <v>0</v>
      </c>
      <c r="E1219">
        <v>48</v>
      </c>
      <c r="F1219" t="str" cm="1">
        <f t="array" ref="F1219">_xlfn.IFS(Customer!F92=1,"Divorced",Customer!G92=1,"Married",Customer!H92=1,"Single",Customer!I92=1,"Together",Customer!J92=1,"Window")</f>
        <v>Together</v>
      </c>
      <c r="G1219" t="str" cm="1">
        <f t="array" ref="G1219">_xlfn.IFS(Customer!K92=1,"Basic",Customer!L92=1,"Graduate",Customer!M92=1,"Master",Customer!N92=1,"PhD")</f>
        <v>Graduate</v>
      </c>
      <c r="H1219" t="s">
        <v>20</v>
      </c>
      <c r="I1219">
        <v>98</v>
      </c>
      <c r="J1219">
        <v>2171</v>
      </c>
      <c r="K1219">
        <v>33</v>
      </c>
      <c r="L1219">
        <v>902</v>
      </c>
      <c r="M1219">
        <v>216</v>
      </c>
      <c r="N1219">
        <v>65</v>
      </c>
      <c r="O1219">
        <v>166</v>
      </c>
      <c r="P1219">
        <v>3221</v>
      </c>
      <c r="Q1219">
        <v>1</v>
      </c>
      <c r="R1219">
        <v>5</v>
      </c>
      <c r="S1219">
        <v>6</v>
      </c>
      <c r="T1219">
        <v>12</v>
      </c>
      <c r="U1219">
        <v>2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 s="1">
        <v>43900</v>
      </c>
    </row>
    <row r="1220" spans="1:29" x14ac:dyDescent="0.3">
      <c r="A1220">
        <v>2219</v>
      </c>
      <c r="B1220">
        <v>128691</v>
      </c>
      <c r="C1220">
        <v>1</v>
      </c>
      <c r="D1220">
        <v>0</v>
      </c>
      <c r="E1220">
        <v>31</v>
      </c>
      <c r="F1220" t="str" cm="1">
        <f t="array" ref="F1220">_xlfn.IFS(Customer!F1877=1,"Divorced",Customer!G1877=1,"Married",Customer!H1877=1,"Single",Customer!I1877=1,"Together",Customer!J1877=1,"Window")</f>
        <v>Married</v>
      </c>
      <c r="G1220" t="str" cm="1">
        <f t="array" ref="G1220">_xlfn.IFS(Customer!K1877=1,"Basic",Customer!L1877=1,"Graduate",Customer!M1877=1,"Master",Customer!N1877=1,"PhD")</f>
        <v>Graduate</v>
      </c>
      <c r="H1220" t="s">
        <v>15</v>
      </c>
      <c r="I1220">
        <v>56</v>
      </c>
      <c r="J1220">
        <v>22</v>
      </c>
      <c r="K1220">
        <v>18</v>
      </c>
      <c r="L1220">
        <v>58</v>
      </c>
      <c r="M1220">
        <v>36</v>
      </c>
      <c r="N1220">
        <v>0</v>
      </c>
      <c r="O1220">
        <v>18</v>
      </c>
      <c r="P1220">
        <v>117</v>
      </c>
      <c r="Q1220">
        <v>1</v>
      </c>
      <c r="R1220">
        <v>1</v>
      </c>
      <c r="S1220">
        <v>0</v>
      </c>
      <c r="T1220">
        <v>3</v>
      </c>
      <c r="U1220">
        <v>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s="1">
        <v>43808</v>
      </c>
    </row>
    <row r="1221" spans="1:29" x14ac:dyDescent="0.3">
      <c r="A1221">
        <v>2220</v>
      </c>
      <c r="B1221">
        <v>144213</v>
      </c>
      <c r="C1221">
        <v>1</v>
      </c>
      <c r="D1221">
        <v>1</v>
      </c>
      <c r="E1221">
        <v>68</v>
      </c>
      <c r="F1221" t="str" cm="1">
        <f t="array" ref="F1221">_xlfn.IFS(Customer!F1349=1,"Divorced",Customer!G1349=1,"Married",Customer!H1349=1,"Single",Customer!I1349=1,"Together",Customer!J1349=1,"Window")</f>
        <v>Single</v>
      </c>
      <c r="G1221" t="str" cm="1">
        <f t="array" ref="G1221">_xlfn.IFS(Customer!K1349=1,"Basic",Customer!L1349=1,"Graduate",Customer!M1349=1,"Master",Customer!N1349=1,"PhD")</f>
        <v>Graduate</v>
      </c>
      <c r="H1221" t="s">
        <v>17</v>
      </c>
      <c r="I1221">
        <v>48</v>
      </c>
      <c r="J1221">
        <v>310</v>
      </c>
      <c r="K1221">
        <v>36</v>
      </c>
      <c r="L1221">
        <v>114</v>
      </c>
      <c r="M1221">
        <v>0</v>
      </c>
      <c r="N1221">
        <v>13</v>
      </c>
      <c r="O1221">
        <v>23</v>
      </c>
      <c r="P1221">
        <v>450</v>
      </c>
      <c r="Q1221">
        <v>4</v>
      </c>
      <c r="R1221">
        <v>2</v>
      </c>
      <c r="S1221">
        <v>1</v>
      </c>
      <c r="T1221">
        <v>5</v>
      </c>
      <c r="U1221">
        <v>6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s="1">
        <v>43956</v>
      </c>
    </row>
    <row r="1222" spans="1:29" x14ac:dyDescent="0.3">
      <c r="A1222">
        <v>2221</v>
      </c>
      <c r="B1222">
        <v>125707</v>
      </c>
      <c r="C1222">
        <v>1</v>
      </c>
      <c r="D1222">
        <v>0</v>
      </c>
      <c r="E1222">
        <v>36</v>
      </c>
      <c r="F1222" t="str" cm="1">
        <f t="array" ref="F1222">_xlfn.IFS(Customer!F1962=1,"Divorced",Customer!G1962=1,"Married",Customer!H1962=1,"Single",Customer!I1962=1,"Together",Customer!J1962=1,"Window")</f>
        <v>Single</v>
      </c>
      <c r="G1222" t="str" cm="1">
        <f t="array" ref="G1222">_xlfn.IFS(Customer!K1962=1,"Basic",Customer!L1962=1,"Graduate",Customer!M1962=1,"Master",Customer!N1962=1,"PhD")</f>
        <v>Basic</v>
      </c>
      <c r="H1222" t="s">
        <v>18</v>
      </c>
      <c r="I1222">
        <v>18</v>
      </c>
      <c r="J1222">
        <v>5</v>
      </c>
      <c r="K1222">
        <v>29</v>
      </c>
      <c r="L1222">
        <v>10</v>
      </c>
      <c r="M1222">
        <v>15</v>
      </c>
      <c r="N1222">
        <v>29</v>
      </c>
      <c r="O1222">
        <v>15</v>
      </c>
      <c r="P1222">
        <v>73</v>
      </c>
      <c r="Q1222">
        <v>1</v>
      </c>
      <c r="R1222">
        <v>1</v>
      </c>
      <c r="S1222">
        <v>0</v>
      </c>
      <c r="T1222">
        <v>3</v>
      </c>
      <c r="U1222">
        <v>7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s="1">
        <v>44006</v>
      </c>
    </row>
    <row r="1223" spans="1:29" x14ac:dyDescent="0.3">
      <c r="A1223">
        <v>2222</v>
      </c>
      <c r="B1223">
        <v>159062</v>
      </c>
      <c r="C1223">
        <v>2</v>
      </c>
      <c r="D1223">
        <v>1</v>
      </c>
      <c r="E1223">
        <v>53</v>
      </c>
      <c r="F1223" t="str" cm="1">
        <f t="array" ref="F1223">_xlfn.IFS(Customer!F869=1,"Divorced",Customer!G869=1,"Married",Customer!H869=1,"Single",Customer!I869=1,"Together",Customer!J869=1,"Window")</f>
        <v>Married</v>
      </c>
      <c r="G1223" t="str" cm="1">
        <f t="array" ref="G1223">_xlfn.IFS(Customer!K869=1,"Basic",Customer!L869=1,"Graduate",Customer!M869=1,"Master",Customer!N869=1,"PhD")</f>
        <v>PhD</v>
      </c>
      <c r="H1223" t="s">
        <v>19</v>
      </c>
      <c r="I1223">
        <v>74</v>
      </c>
      <c r="J1223">
        <v>124</v>
      </c>
      <c r="K1223">
        <v>3</v>
      </c>
      <c r="L1223">
        <v>32</v>
      </c>
      <c r="M1223">
        <v>8</v>
      </c>
      <c r="N1223">
        <v>0</v>
      </c>
      <c r="O1223">
        <v>24</v>
      </c>
      <c r="P1223">
        <v>143</v>
      </c>
      <c r="Q1223">
        <v>2</v>
      </c>
      <c r="R1223">
        <v>2</v>
      </c>
      <c r="S1223">
        <v>0</v>
      </c>
      <c r="T1223">
        <v>3</v>
      </c>
      <c r="U1223">
        <v>4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s="1">
        <v>43899</v>
      </c>
    </row>
    <row r="1224" spans="1:29" x14ac:dyDescent="0.3">
      <c r="A1224">
        <v>2223</v>
      </c>
      <c r="B1224">
        <v>176624</v>
      </c>
      <c r="C1224">
        <v>0</v>
      </c>
      <c r="D1224">
        <v>1</v>
      </c>
      <c r="E1224">
        <v>58</v>
      </c>
      <c r="F1224" t="str" cm="1">
        <f t="array" ref="F1224">_xlfn.IFS(Customer!F301=1,"Divorced",Customer!G301=1,"Married",Customer!H301=1,"Single",Customer!I301=1,"Together",Customer!J301=1,"Window")</f>
        <v>Single</v>
      </c>
      <c r="G1224" t="str" cm="1">
        <f t="array" ref="G1224">_xlfn.IFS(Customer!K301=1,"Basic",Customer!L301=1,"Graduate",Customer!M301=1,"Master",Customer!N301=1,"PhD")</f>
        <v>Graduate</v>
      </c>
      <c r="H1224" t="s">
        <v>16</v>
      </c>
      <c r="I1224">
        <v>68</v>
      </c>
      <c r="J1224">
        <v>947</v>
      </c>
      <c r="K1224">
        <v>244</v>
      </c>
      <c r="L1224">
        <v>339</v>
      </c>
      <c r="M1224">
        <v>124</v>
      </c>
      <c r="N1224">
        <v>265</v>
      </c>
      <c r="O1224">
        <v>152</v>
      </c>
      <c r="P1224">
        <v>1768</v>
      </c>
      <c r="Q1224">
        <v>1</v>
      </c>
      <c r="R1224">
        <v>5</v>
      </c>
      <c r="S1224">
        <v>10</v>
      </c>
      <c r="T1224">
        <v>7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s="1">
        <v>44132</v>
      </c>
    </row>
    <row r="1225" spans="1:29" x14ac:dyDescent="0.3">
      <c r="A1225">
        <v>2224</v>
      </c>
      <c r="B1225">
        <v>166000</v>
      </c>
      <c r="C1225">
        <v>0</v>
      </c>
      <c r="D1225">
        <v>0</v>
      </c>
      <c r="E1225">
        <v>73</v>
      </c>
      <c r="F1225" t="str" cm="1">
        <f t="array" ref="F1225">_xlfn.IFS(Customer!F626=1,"Divorced",Customer!G626=1,"Married",Customer!H626=1,"Single",Customer!I626=1,"Together",Customer!J626=1,"Window")</f>
        <v>Together</v>
      </c>
      <c r="G1225" t="str" cm="1">
        <f t="array" ref="G1225">_xlfn.IFS(Customer!K626=1,"Basic",Customer!L626=1,"Graduate",Customer!M626=1,"Master",Customer!N626=1,"PhD")</f>
        <v>Master</v>
      </c>
      <c r="H1225" t="s">
        <v>20</v>
      </c>
      <c r="I1225">
        <v>36</v>
      </c>
      <c r="J1225">
        <v>614</v>
      </c>
      <c r="K1225">
        <v>128</v>
      </c>
      <c r="L1225">
        <v>679</v>
      </c>
      <c r="M1225">
        <v>254</v>
      </c>
      <c r="N1225">
        <v>0</v>
      </c>
      <c r="O1225">
        <v>113</v>
      </c>
      <c r="P1225">
        <v>1562</v>
      </c>
      <c r="Q1225">
        <v>1</v>
      </c>
      <c r="R1225">
        <v>1</v>
      </c>
      <c r="S1225">
        <v>3</v>
      </c>
      <c r="T1225">
        <v>5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s="1">
        <v>44098</v>
      </c>
    </row>
    <row r="1226" spans="1:29" x14ac:dyDescent="0.3">
      <c r="A1226">
        <v>2225</v>
      </c>
      <c r="B1226">
        <v>127683</v>
      </c>
      <c r="C1226">
        <v>1</v>
      </c>
      <c r="D1226">
        <v>0</v>
      </c>
      <c r="E1226">
        <v>42</v>
      </c>
      <c r="F1226" t="str" cm="1">
        <f t="array" ref="F1226">_xlfn.IFS(Customer!F1905=1,"Divorced",Customer!G1905=1,"Married",Customer!H1905=1,"Single",Customer!I1905=1,"Together",Customer!J1905=1,"Window")</f>
        <v>Together</v>
      </c>
      <c r="G1226" t="str" cm="1">
        <f t="array" ref="G1226">_xlfn.IFS(Customer!K1905=1,"Basic",Customer!L1905=1,"Graduate",Customer!M1905=1,"Master",Customer!N1905=1,"PhD")</f>
        <v>PhD</v>
      </c>
      <c r="H1226" t="s">
        <v>15</v>
      </c>
      <c r="I1226">
        <v>90</v>
      </c>
      <c r="J1226">
        <v>701</v>
      </c>
      <c r="K1226">
        <v>42</v>
      </c>
      <c r="L1226">
        <v>558</v>
      </c>
      <c r="M1226">
        <v>55</v>
      </c>
      <c r="N1226">
        <v>55</v>
      </c>
      <c r="O1226">
        <v>208</v>
      </c>
      <c r="P1226">
        <v>1204</v>
      </c>
      <c r="Q1226">
        <v>4</v>
      </c>
      <c r="R1226">
        <v>6</v>
      </c>
      <c r="S1226">
        <v>2</v>
      </c>
      <c r="T1226">
        <v>4</v>
      </c>
      <c r="U1226">
        <v>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s="1">
        <v>43474</v>
      </c>
    </row>
    <row r="1227" spans="1:29" x14ac:dyDescent="0.3">
      <c r="A1227">
        <v>2226</v>
      </c>
      <c r="B1227">
        <v>101730</v>
      </c>
      <c r="C1227">
        <v>0</v>
      </c>
      <c r="D1227">
        <v>0</v>
      </c>
      <c r="E1227">
        <v>49</v>
      </c>
      <c r="F1227" t="str" cm="1">
        <f t="array" ref="F1227">_xlfn.IFS(Customer!F2219=1,"Divorced",Customer!G2219=1,"Married",Customer!H2219=1,"Single",Customer!I2219=1,"Together",Customer!J2219=1,"Window")</f>
        <v>Divorced</v>
      </c>
      <c r="G1227" t="str" cm="1">
        <f t="array" ref="G1227">_xlfn.IFS(Customer!K2219=1,"Basic",Customer!L2219=1,"Graduate",Customer!M2219=1,"Master",Customer!N2219=1,"PhD")</f>
        <v>Graduate</v>
      </c>
      <c r="H1227" t="s">
        <v>17</v>
      </c>
      <c r="I1227">
        <v>65</v>
      </c>
      <c r="J1227">
        <v>59</v>
      </c>
      <c r="K1227">
        <v>59</v>
      </c>
      <c r="L1227">
        <v>176</v>
      </c>
      <c r="M1227">
        <v>59</v>
      </c>
      <c r="N1227">
        <v>59</v>
      </c>
      <c r="O1227">
        <v>59</v>
      </c>
      <c r="P1227">
        <v>353</v>
      </c>
      <c r="Q1227">
        <v>15</v>
      </c>
      <c r="R1227">
        <v>0</v>
      </c>
      <c r="S1227">
        <v>0</v>
      </c>
      <c r="T1227">
        <v>0</v>
      </c>
      <c r="U1227">
        <v>20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s="1">
        <v>44126</v>
      </c>
    </row>
    <row r="1228" spans="1:29" x14ac:dyDescent="0.3">
      <c r="A1228">
        <v>2227</v>
      </c>
      <c r="B1228">
        <v>107500</v>
      </c>
      <c r="C1228">
        <v>1</v>
      </c>
      <c r="D1228">
        <v>0</v>
      </c>
      <c r="E1228">
        <v>28</v>
      </c>
      <c r="F1228" t="str" cm="1">
        <f t="array" ref="F1228">_xlfn.IFS(Customer!F2207=1,"Divorced",Customer!G2207=1,"Married",Customer!H2207=1,"Single",Customer!I2207=1,"Together",Customer!J2207=1,"Window")</f>
        <v>Single</v>
      </c>
      <c r="G1228" t="str" cm="1">
        <f t="array" ref="G1228">_xlfn.IFS(Customer!K2207=1,"Basic",Customer!L2207=1,"Graduate",Customer!M2207=1,"Master",Customer!N2207=1,"PhD")</f>
        <v>Basic</v>
      </c>
      <c r="H1228" t="s">
        <v>18</v>
      </c>
      <c r="I1228">
        <v>63</v>
      </c>
      <c r="J1228">
        <v>143</v>
      </c>
      <c r="K1228">
        <v>244</v>
      </c>
      <c r="L1228">
        <v>258</v>
      </c>
      <c r="M1228">
        <v>115</v>
      </c>
      <c r="N1228">
        <v>373</v>
      </c>
      <c r="O1228">
        <v>573</v>
      </c>
      <c r="P1228">
        <v>559</v>
      </c>
      <c r="Q1228">
        <v>4</v>
      </c>
      <c r="R1228">
        <v>3</v>
      </c>
      <c r="S1228">
        <v>2</v>
      </c>
      <c r="T1228">
        <v>2</v>
      </c>
      <c r="U1228">
        <v>9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s="1">
        <v>43595</v>
      </c>
    </row>
    <row r="1229" spans="1:29" x14ac:dyDescent="0.3">
      <c r="A1229">
        <v>2228</v>
      </c>
      <c r="B1229">
        <v>140521</v>
      </c>
      <c r="C1229">
        <v>1</v>
      </c>
      <c r="D1229">
        <v>1</v>
      </c>
      <c r="E1229">
        <v>52</v>
      </c>
      <c r="F1229" t="str" cm="1">
        <f t="array" ref="F1229">_xlfn.IFS(Customer!F1473=1,"Divorced",Customer!G1473=1,"Married",Customer!H1473=1,"Single",Customer!I1473=1,"Together",Customer!J1473=1,"Window")</f>
        <v>Together</v>
      </c>
      <c r="G1229" t="str" cm="1">
        <f t="array" ref="G1229">_xlfn.IFS(Customer!K1473=1,"Basic",Customer!L1473=1,"Graduate",Customer!M1473=1,"Master",Customer!N1473=1,"PhD")</f>
        <v>Graduate</v>
      </c>
      <c r="H1229" t="s">
        <v>19</v>
      </c>
      <c r="I1229">
        <v>82</v>
      </c>
      <c r="J1229">
        <v>42</v>
      </c>
      <c r="K1229">
        <v>0</v>
      </c>
      <c r="L1229">
        <v>17</v>
      </c>
      <c r="M1229">
        <v>0</v>
      </c>
      <c r="N1229">
        <v>0</v>
      </c>
      <c r="O1229">
        <v>14</v>
      </c>
      <c r="P1229">
        <v>45</v>
      </c>
      <c r="Q1229">
        <v>1</v>
      </c>
      <c r="R1229">
        <v>0</v>
      </c>
      <c r="S1229">
        <v>1</v>
      </c>
      <c r="T1229">
        <v>2</v>
      </c>
      <c r="U1229">
        <v>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s="1">
        <v>43718</v>
      </c>
    </row>
    <row r="1230" spans="1:29" x14ac:dyDescent="0.3">
      <c r="A1230">
        <v>2229</v>
      </c>
      <c r="B1230">
        <v>120427</v>
      </c>
      <c r="C1230">
        <v>1</v>
      </c>
      <c r="D1230">
        <v>0</v>
      </c>
      <c r="E1230">
        <v>47</v>
      </c>
      <c r="F1230" t="str" cm="1">
        <f t="array" ref="F1230">_xlfn.IFS(Customer!F2084=1,"Divorced",Customer!G2084=1,"Married",Customer!H2084=1,"Single",Customer!I2084=1,"Together",Customer!J2084=1,"Window")</f>
        <v>Together</v>
      </c>
      <c r="G1230" t="str" cm="1">
        <f t="array" ref="G1230">_xlfn.IFS(Customer!K2084=1,"Basic",Customer!L2084=1,"Graduate",Customer!M2084=1,"Master",Customer!N2084=1,"PhD")</f>
        <v>PhD</v>
      </c>
      <c r="H1230" t="s">
        <v>16</v>
      </c>
      <c r="I1230">
        <v>63</v>
      </c>
      <c r="J1230">
        <v>29</v>
      </c>
      <c r="K1230">
        <v>0</v>
      </c>
      <c r="L1230">
        <v>24</v>
      </c>
      <c r="M1230">
        <v>0</v>
      </c>
      <c r="N1230">
        <v>0</v>
      </c>
      <c r="O1230">
        <v>6</v>
      </c>
      <c r="P1230">
        <v>47</v>
      </c>
      <c r="Q1230">
        <v>1</v>
      </c>
      <c r="R1230">
        <v>1</v>
      </c>
      <c r="S1230">
        <v>0</v>
      </c>
      <c r="T1230">
        <v>2</v>
      </c>
      <c r="U1230">
        <v>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s="1">
        <v>44071</v>
      </c>
    </row>
    <row r="1231" spans="1:29" x14ac:dyDescent="0.3">
      <c r="A1231">
        <v>2230</v>
      </c>
      <c r="B1231">
        <v>165106</v>
      </c>
      <c r="C1231">
        <v>0</v>
      </c>
      <c r="D1231">
        <v>1</v>
      </c>
      <c r="E1231">
        <v>45</v>
      </c>
      <c r="F1231" t="str" cm="1">
        <f t="array" ref="F1231">_xlfn.IFS(Customer!F668=1,"Divorced",Customer!G668=1,"Married",Customer!H668=1,"Single",Customer!I668=1,"Together",Customer!J668=1,"Window")</f>
        <v>Married</v>
      </c>
      <c r="G1231" t="str" cm="1">
        <f t="array" ref="G1231">_xlfn.IFS(Customer!K668=1,"Basic",Customer!L668=1,"Graduate",Customer!M668=1,"Master",Customer!N668=1,"PhD")</f>
        <v>Graduate</v>
      </c>
      <c r="H1231" t="s">
        <v>20</v>
      </c>
      <c r="I1231">
        <v>55</v>
      </c>
      <c r="J1231">
        <v>2003</v>
      </c>
      <c r="K1231">
        <v>48</v>
      </c>
      <c r="L1231">
        <v>337</v>
      </c>
      <c r="M1231">
        <v>30</v>
      </c>
      <c r="N1231">
        <v>0</v>
      </c>
      <c r="O1231">
        <v>48</v>
      </c>
      <c r="P1231">
        <v>2371</v>
      </c>
      <c r="Q1231">
        <v>3</v>
      </c>
      <c r="R1231">
        <v>8</v>
      </c>
      <c r="S1231">
        <v>3</v>
      </c>
      <c r="T1231">
        <v>13</v>
      </c>
      <c r="U1231">
        <v>6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1">
        <v>44132</v>
      </c>
    </row>
    <row r="1232" spans="1:29" x14ac:dyDescent="0.3">
      <c r="A1232">
        <v>2231</v>
      </c>
      <c r="B1232">
        <v>169969</v>
      </c>
      <c r="C1232">
        <v>0</v>
      </c>
      <c r="D1232">
        <v>0</v>
      </c>
      <c r="E1232">
        <v>55</v>
      </c>
      <c r="F1232" t="str" cm="1">
        <f t="array" ref="F1232">_xlfn.IFS(Customer!F501=1,"Divorced",Customer!G501=1,"Married",Customer!H501=1,"Single",Customer!I501=1,"Together",Customer!J501=1,"Window")</f>
        <v>Married</v>
      </c>
      <c r="G1232" t="str" cm="1">
        <f t="array" ref="G1232">_xlfn.IFS(Customer!K501=1,"Basic",Customer!L501=1,"Graduate",Customer!M501=1,"Master",Customer!N501=1,"PhD")</f>
        <v>PhD</v>
      </c>
      <c r="H1232" t="s">
        <v>15</v>
      </c>
      <c r="I1232">
        <v>64</v>
      </c>
      <c r="J1232">
        <v>2143</v>
      </c>
      <c r="K1232">
        <v>70</v>
      </c>
      <c r="L1232">
        <v>1249</v>
      </c>
      <c r="M1232">
        <v>92</v>
      </c>
      <c r="N1232">
        <v>70</v>
      </c>
      <c r="O1232">
        <v>107</v>
      </c>
      <c r="P1232">
        <v>3517</v>
      </c>
      <c r="Q1232">
        <v>1</v>
      </c>
      <c r="R1232">
        <v>4</v>
      </c>
      <c r="S1232">
        <v>2</v>
      </c>
      <c r="T1232">
        <v>6</v>
      </c>
      <c r="U1232">
        <v>3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0</v>
      </c>
      <c r="AB1232">
        <v>1</v>
      </c>
      <c r="AC1232" s="1">
        <v>43862</v>
      </c>
    </row>
    <row r="1233" spans="1:29" x14ac:dyDescent="0.3">
      <c r="A1233">
        <v>2232</v>
      </c>
      <c r="B1233">
        <v>167433</v>
      </c>
      <c r="C1233">
        <v>0</v>
      </c>
      <c r="D1233">
        <v>2</v>
      </c>
      <c r="E1233">
        <v>68</v>
      </c>
      <c r="F1233" t="str" cm="1">
        <f t="array" ref="F1233">_xlfn.IFS(Customer!F579=1,"Divorced",Customer!G579=1,"Married",Customer!H579=1,"Single",Customer!I579=1,"Together",Customer!J579=1,"Window")</f>
        <v>Married</v>
      </c>
      <c r="G1233" t="str" cm="1">
        <f t="array" ref="G1233">_xlfn.IFS(Customer!K579=1,"Basic",Customer!L579=1,"Graduate",Customer!M579=1,"Master",Customer!N579=1,"PhD")</f>
        <v>Graduate</v>
      </c>
      <c r="H1233" t="s">
        <v>17</v>
      </c>
      <c r="I1233">
        <v>51</v>
      </c>
      <c r="J1233">
        <v>1527</v>
      </c>
      <c r="K1233">
        <v>70</v>
      </c>
      <c r="L1233">
        <v>643</v>
      </c>
      <c r="M1233">
        <v>30</v>
      </c>
      <c r="N1233">
        <v>119</v>
      </c>
      <c r="O1233">
        <v>74</v>
      </c>
      <c r="P1233">
        <v>2314</v>
      </c>
      <c r="Q1233">
        <v>4</v>
      </c>
      <c r="R1233">
        <v>6</v>
      </c>
      <c r="S1233">
        <v>5</v>
      </c>
      <c r="T1233">
        <v>13</v>
      </c>
      <c r="U1233">
        <v>4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1">
        <v>43820</v>
      </c>
    </row>
    <row r="1234" spans="1:29" x14ac:dyDescent="0.3">
      <c r="A1234">
        <v>2233</v>
      </c>
      <c r="B1234">
        <v>177766</v>
      </c>
      <c r="C1234">
        <v>0</v>
      </c>
      <c r="D1234">
        <v>1</v>
      </c>
      <c r="E1234">
        <v>53</v>
      </c>
      <c r="F1234" t="str" cm="1">
        <f t="array" ref="F1234">_xlfn.IFS(Customer!F270=1,"Divorced",Customer!G270=1,"Married",Customer!H270=1,"Single",Customer!I270=1,"Together",Customer!J270=1,"Window")</f>
        <v>Married</v>
      </c>
      <c r="G1234" t="str" cm="1">
        <f t="array" ref="G1234">_xlfn.IFS(Customer!K270=1,"Basic",Customer!L270=1,"Graduate",Customer!M270=1,"Master",Customer!N270=1,"PhD")</f>
        <v>PhD</v>
      </c>
      <c r="H1234" t="s">
        <v>18</v>
      </c>
      <c r="I1234">
        <v>97</v>
      </c>
      <c r="J1234">
        <v>2295</v>
      </c>
      <c r="K1234">
        <v>135</v>
      </c>
      <c r="L1234">
        <v>606</v>
      </c>
      <c r="M1234">
        <v>263</v>
      </c>
      <c r="N1234">
        <v>135</v>
      </c>
      <c r="O1234">
        <v>62</v>
      </c>
      <c r="P1234">
        <v>3372</v>
      </c>
      <c r="Q1234">
        <v>2</v>
      </c>
      <c r="R1234">
        <v>11</v>
      </c>
      <c r="S1234">
        <v>10</v>
      </c>
      <c r="T1234">
        <v>11</v>
      </c>
      <c r="U1234">
        <v>6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 s="1">
        <v>43676</v>
      </c>
    </row>
    <row r="1235" spans="1:29" x14ac:dyDescent="0.3">
      <c r="A1235">
        <v>2234</v>
      </c>
      <c r="B1235">
        <v>174716</v>
      </c>
      <c r="C1235">
        <v>0</v>
      </c>
      <c r="D1235">
        <v>1</v>
      </c>
      <c r="E1235">
        <v>48</v>
      </c>
      <c r="F1235" t="str" cm="1">
        <f t="array" ref="F1235">_xlfn.IFS(Customer!F360=1,"Divorced",Customer!G360=1,"Married",Customer!H360=1,"Single",Customer!I360=1,"Together",Customer!J360=1,"Window")</f>
        <v>Married</v>
      </c>
      <c r="G1235" t="str" cm="1">
        <f t="array" ref="G1235">_xlfn.IFS(Customer!K360=1,"Basic",Customer!L360=1,"Graduate",Customer!M360=1,"Master",Customer!N360=1,"PhD")</f>
        <v>Graduate</v>
      </c>
      <c r="H1235" t="s">
        <v>19</v>
      </c>
      <c r="I1235">
        <v>92</v>
      </c>
      <c r="J1235">
        <v>311</v>
      </c>
      <c r="K1235">
        <v>63</v>
      </c>
      <c r="L1235">
        <v>984</v>
      </c>
      <c r="M1235">
        <v>30</v>
      </c>
      <c r="N1235">
        <v>456</v>
      </c>
      <c r="O1235">
        <v>166</v>
      </c>
      <c r="P1235">
        <v>1679</v>
      </c>
      <c r="Q1235">
        <v>2</v>
      </c>
      <c r="R1235">
        <v>7</v>
      </c>
      <c r="S1235">
        <v>3</v>
      </c>
      <c r="T1235">
        <v>5</v>
      </c>
      <c r="U1235">
        <v>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1">
        <v>43878</v>
      </c>
    </row>
    <row r="1236" spans="1:29" x14ac:dyDescent="0.3">
      <c r="A1236">
        <v>2235</v>
      </c>
      <c r="B1236">
        <v>168118</v>
      </c>
      <c r="C1236">
        <v>0</v>
      </c>
      <c r="D1236">
        <v>1</v>
      </c>
      <c r="E1236">
        <v>57</v>
      </c>
      <c r="F1236" t="str" cm="1">
        <f t="array" ref="F1236">_xlfn.IFS(Customer!F561=1,"Divorced",Customer!G561=1,"Married",Customer!H561=1,"Single",Customer!I561=1,"Together",Customer!J561=1,"Window")</f>
        <v>Divorced</v>
      </c>
      <c r="G1236" t="str" cm="1">
        <f t="array" ref="G1236">_xlfn.IFS(Customer!K561=1,"Basic",Customer!L561=1,"Graduate",Customer!M561=1,"Master",Customer!N561=1,"PhD")</f>
        <v>Graduate</v>
      </c>
      <c r="H1236" t="s">
        <v>16</v>
      </c>
      <c r="I1236">
        <v>51</v>
      </c>
      <c r="J1236">
        <v>1468</v>
      </c>
      <c r="K1236">
        <v>57</v>
      </c>
      <c r="L1236">
        <v>304</v>
      </c>
      <c r="M1236">
        <v>25</v>
      </c>
      <c r="N1236">
        <v>57</v>
      </c>
      <c r="O1236">
        <v>380</v>
      </c>
      <c r="P1236">
        <v>1530</v>
      </c>
      <c r="Q1236">
        <v>2</v>
      </c>
      <c r="R1236">
        <v>8</v>
      </c>
      <c r="S1236">
        <v>9</v>
      </c>
      <c r="T1236">
        <v>4</v>
      </c>
      <c r="U1236">
        <v>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s="1">
        <v>43914</v>
      </c>
    </row>
    <row r="1237" spans="1:29" x14ac:dyDescent="0.3">
      <c r="A1237">
        <v>2236</v>
      </c>
      <c r="B1237">
        <v>155158</v>
      </c>
      <c r="C1237">
        <v>1</v>
      </c>
      <c r="D1237">
        <v>1</v>
      </c>
      <c r="E1237">
        <v>50</v>
      </c>
      <c r="F1237" t="str" cm="1">
        <f t="array" ref="F1237">_xlfn.IFS(Customer!F1000=1,"Divorced",Customer!G1000=1,"Married",Customer!H1000=1,"Single",Customer!I1000=1,"Together",Customer!J1000=1,"Window")</f>
        <v>Married</v>
      </c>
      <c r="G1237" t="str" cm="1">
        <f t="array" ref="G1237">_xlfn.IFS(Customer!K1000=1,"Basic",Customer!L1000=1,"Graduate",Customer!M1000=1,"Master",Customer!N1000=1,"PhD")</f>
        <v>PhD</v>
      </c>
      <c r="H1237" t="s">
        <v>20</v>
      </c>
      <c r="I1237">
        <v>72</v>
      </c>
      <c r="J1237">
        <v>824</v>
      </c>
      <c r="K1237">
        <v>0</v>
      </c>
      <c r="L1237">
        <v>245</v>
      </c>
      <c r="M1237">
        <v>11</v>
      </c>
      <c r="N1237">
        <v>31</v>
      </c>
      <c r="O1237">
        <v>65</v>
      </c>
      <c r="P1237">
        <v>1046</v>
      </c>
      <c r="Q1237">
        <v>4</v>
      </c>
      <c r="R1237">
        <v>7</v>
      </c>
      <c r="S1237">
        <v>2</v>
      </c>
      <c r="T1237">
        <v>5</v>
      </c>
      <c r="U1237">
        <v>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 s="1">
        <v>43469</v>
      </c>
    </row>
    <row r="1238" spans="1:29" x14ac:dyDescent="0.3">
      <c r="A1238">
        <v>2237</v>
      </c>
      <c r="B1238">
        <v>162972</v>
      </c>
      <c r="C1238">
        <v>0</v>
      </c>
      <c r="D1238">
        <v>1</v>
      </c>
      <c r="E1238">
        <v>65</v>
      </c>
      <c r="F1238" t="str" cm="1">
        <f t="array" ref="F1238">_xlfn.IFS(Customer!F740=1,"Divorced",Customer!G740=1,"Married",Customer!H740=1,"Single",Customer!I740=1,"Together",Customer!J740=1,"Window")</f>
        <v>Married</v>
      </c>
      <c r="G1238" t="e" cm="1">
        <f t="array" ref="G1238">_xlfn.IFS(Customer!K740=1,"Basic",Customer!L740=1,"Graduate",Customer!M740=1,"Master",Customer!N740=1,"PhD")</f>
        <v>#N/A</v>
      </c>
      <c r="H1238" t="s">
        <v>15</v>
      </c>
      <c r="I1238">
        <v>39</v>
      </c>
      <c r="J1238">
        <v>810</v>
      </c>
      <c r="K1238">
        <v>39</v>
      </c>
      <c r="L1238">
        <v>122</v>
      </c>
      <c r="M1238">
        <v>52</v>
      </c>
      <c r="N1238">
        <v>0</v>
      </c>
      <c r="O1238">
        <v>497</v>
      </c>
      <c r="P1238">
        <v>525</v>
      </c>
      <c r="Q1238">
        <v>2</v>
      </c>
      <c r="R1238">
        <v>7</v>
      </c>
      <c r="S1238">
        <v>4</v>
      </c>
      <c r="T1238">
        <v>3</v>
      </c>
      <c r="U1238">
        <v>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 s="1">
        <v>43473</v>
      </c>
    </row>
    <row r="1239" spans="1:29" x14ac:dyDescent="0.3">
      <c r="A1239">
        <v>2238</v>
      </c>
      <c r="B1239">
        <v>174190</v>
      </c>
      <c r="C1239">
        <v>0</v>
      </c>
      <c r="D1239">
        <v>1</v>
      </c>
      <c r="E1239">
        <v>45</v>
      </c>
      <c r="F1239" t="str" cm="1">
        <f t="array" ref="F1239">_xlfn.IFS(Customer!F370=1,"Divorced",Customer!G370=1,"Married",Customer!H370=1,"Single",Customer!I370=1,"Together",Customer!J370=1,"Window")</f>
        <v>Married</v>
      </c>
      <c r="G1239" t="str" cm="1">
        <f t="array" ref="G1239">_xlfn.IFS(Customer!K370=1,"Basic",Customer!L370=1,"Graduate",Customer!M370=1,"Master",Customer!N370=1,"PhD")</f>
        <v>Graduate</v>
      </c>
      <c r="H1239" t="s">
        <v>17</v>
      </c>
      <c r="I1239">
        <v>49</v>
      </c>
      <c r="J1239">
        <v>355</v>
      </c>
      <c r="K1239">
        <v>190</v>
      </c>
      <c r="L1239">
        <v>202</v>
      </c>
      <c r="M1239">
        <v>394</v>
      </c>
      <c r="N1239">
        <v>214</v>
      </c>
      <c r="O1239">
        <v>150</v>
      </c>
      <c r="P1239">
        <v>1204</v>
      </c>
      <c r="Q1239">
        <v>2</v>
      </c>
      <c r="R1239">
        <v>4</v>
      </c>
      <c r="S1239">
        <v>2</v>
      </c>
      <c r="T1239">
        <v>11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s="1">
        <v>44120</v>
      </c>
    </row>
    <row r="1240" spans="1:29" x14ac:dyDescent="0.3">
      <c r="A1240">
        <v>2239</v>
      </c>
      <c r="B1240">
        <v>139356</v>
      </c>
      <c r="C1240">
        <v>1</v>
      </c>
      <c r="D1240">
        <v>1</v>
      </c>
      <c r="E1240">
        <v>44</v>
      </c>
      <c r="F1240" t="str" cm="1">
        <f t="array" ref="F1240">_xlfn.IFS(Customer!F1509=1,"Divorced",Customer!G1509=1,"Married",Customer!H1509=1,"Single",Customer!I1509=1,"Together",Customer!J1509=1,"Window")</f>
        <v>Married</v>
      </c>
      <c r="G1240" t="str" cm="1">
        <f t="array" ref="G1240">_xlfn.IFS(Customer!K1509=1,"Basic",Customer!L1509=1,"Graduate",Customer!M1509=1,"Master",Customer!N1509=1,"PhD")</f>
        <v>Graduate</v>
      </c>
      <c r="H1240" t="s">
        <v>18</v>
      </c>
      <c r="I1240">
        <v>21</v>
      </c>
      <c r="J1240">
        <v>53</v>
      </c>
      <c r="K1240">
        <v>0</v>
      </c>
      <c r="L1240">
        <v>7</v>
      </c>
      <c r="M1240">
        <v>0</v>
      </c>
      <c r="N1240">
        <v>0</v>
      </c>
      <c r="O1240">
        <v>21</v>
      </c>
      <c r="P1240">
        <v>39</v>
      </c>
      <c r="Q1240">
        <v>1</v>
      </c>
      <c r="R1240">
        <v>1</v>
      </c>
      <c r="S1240">
        <v>0</v>
      </c>
      <c r="T1240">
        <v>2</v>
      </c>
      <c r="U1240">
        <v>6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s="1">
        <v>44066</v>
      </c>
    </row>
    <row r="1241" spans="1:29" x14ac:dyDescent="0.3">
      <c r="A1241">
        <v>2240</v>
      </c>
      <c r="B1241">
        <v>176653</v>
      </c>
      <c r="C1241">
        <v>0</v>
      </c>
      <c r="D1241">
        <v>0</v>
      </c>
      <c r="E1241">
        <v>51</v>
      </c>
      <c r="F1241" t="str" cm="1">
        <f t="array" ref="F1241">_xlfn.IFS(Customer!F299=1,"Divorced",Customer!G299=1,"Married",Customer!H299=1,"Single",Customer!I299=1,"Together",Customer!J299=1,"Window")</f>
        <v>Together</v>
      </c>
      <c r="G1241" t="str" cm="1">
        <f t="array" ref="G1241">_xlfn.IFS(Customer!K299=1,"Basic",Customer!L299=1,"Graduate",Customer!M299=1,"Master",Customer!N299=1,"PhD")</f>
        <v>Graduate</v>
      </c>
      <c r="H1241" t="s">
        <v>19</v>
      </c>
      <c r="I1241">
        <v>91</v>
      </c>
      <c r="J1241">
        <v>1696</v>
      </c>
      <c r="K1241">
        <v>145</v>
      </c>
      <c r="L1241">
        <v>2180</v>
      </c>
      <c r="M1241">
        <v>505</v>
      </c>
      <c r="N1241">
        <v>436</v>
      </c>
      <c r="O1241">
        <v>290</v>
      </c>
      <c r="P1241">
        <v>4671</v>
      </c>
      <c r="Q1241">
        <v>1</v>
      </c>
      <c r="R1241">
        <v>4</v>
      </c>
      <c r="S1241">
        <v>7</v>
      </c>
      <c r="T1241">
        <v>11</v>
      </c>
      <c r="U1241">
        <v>2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 s="1">
        <v>43851</v>
      </c>
    </row>
    <row r="1242" spans="1:29" x14ac:dyDescent="0.3">
      <c r="A1242">
        <v>2241</v>
      </c>
      <c r="B1242">
        <v>135860</v>
      </c>
      <c r="C1242">
        <v>1</v>
      </c>
      <c r="D1242">
        <v>1</v>
      </c>
      <c r="E1242">
        <v>47</v>
      </c>
      <c r="F1242" t="str" cm="1">
        <f t="array" ref="F1242">_xlfn.IFS(Customer!F1644=1,"Divorced",Customer!G1644=1,"Married",Customer!H1644=1,"Single",Customer!I1644=1,"Together",Customer!J1644=1,"Window")</f>
        <v>Divorced</v>
      </c>
      <c r="G1242" t="str" cm="1">
        <f t="array" ref="G1242">_xlfn.IFS(Customer!K1644=1,"Basic",Customer!L1644=1,"Graduate",Customer!M1644=1,"Master",Customer!N1644=1,"PhD")</f>
        <v>PhD</v>
      </c>
      <c r="H1242" t="s">
        <v>16</v>
      </c>
      <c r="I1242">
        <v>37</v>
      </c>
      <c r="J1242">
        <v>57</v>
      </c>
      <c r="K1242">
        <v>0</v>
      </c>
      <c r="L1242">
        <v>30</v>
      </c>
      <c r="M1242">
        <v>15</v>
      </c>
      <c r="N1242">
        <v>8</v>
      </c>
      <c r="O1242">
        <v>76</v>
      </c>
      <c r="P1242">
        <v>34</v>
      </c>
      <c r="Q1242">
        <v>2</v>
      </c>
      <c r="R1242">
        <v>1</v>
      </c>
      <c r="S1242">
        <v>1</v>
      </c>
      <c r="T1242">
        <v>2</v>
      </c>
      <c r="U1242">
        <v>5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1">
        <v>44127</v>
      </c>
    </row>
    <row r="1243" spans="1:29" x14ac:dyDescent="0.3">
      <c r="A1243">
        <v>2242</v>
      </c>
      <c r="B1243">
        <v>190687</v>
      </c>
      <c r="C1243">
        <v>0</v>
      </c>
      <c r="D1243">
        <v>0</v>
      </c>
      <c r="E1243">
        <v>37</v>
      </c>
      <c r="F1243" t="str" cm="1">
        <f t="array" ref="F1243">_xlfn.IFS(Customer!F39=1,"Divorced",Customer!G39=1,"Married",Customer!H39=1,"Single",Customer!I39=1,"Together",Customer!J39=1,"Window")</f>
        <v>Divorced</v>
      </c>
      <c r="G1243" t="str" cm="1">
        <f t="array" ref="G1243">_xlfn.IFS(Customer!K39=1,"Basic",Customer!L39=1,"Graduate",Customer!M39=1,"Master",Customer!N39=1,"PhD")</f>
        <v>PhD</v>
      </c>
      <c r="H1243" t="s">
        <v>20</v>
      </c>
      <c r="I1243">
        <v>98</v>
      </c>
      <c r="J1243">
        <v>2065</v>
      </c>
      <c r="K1243">
        <v>36</v>
      </c>
      <c r="L1243">
        <v>1413</v>
      </c>
      <c r="M1243">
        <v>48</v>
      </c>
      <c r="N1243">
        <v>71</v>
      </c>
      <c r="O1243">
        <v>107</v>
      </c>
      <c r="P1243">
        <v>3526</v>
      </c>
      <c r="Q1243">
        <v>1</v>
      </c>
      <c r="R1243">
        <v>6</v>
      </c>
      <c r="S1243">
        <v>2</v>
      </c>
      <c r="T1243">
        <v>8</v>
      </c>
      <c r="U1243">
        <v>2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 s="1">
        <v>43765</v>
      </c>
    </row>
    <row r="1244" spans="1:29" x14ac:dyDescent="0.3">
      <c r="A1244">
        <v>2243</v>
      </c>
      <c r="B1244">
        <v>173450</v>
      </c>
      <c r="C1244">
        <v>0</v>
      </c>
      <c r="D1244">
        <v>0</v>
      </c>
      <c r="E1244">
        <v>38</v>
      </c>
      <c r="F1244" t="str" cm="1">
        <f t="array" ref="F1244">_xlfn.IFS(Customer!F385=1,"Divorced",Customer!G385=1,"Married",Customer!H385=1,"Single",Customer!I385=1,"Together",Customer!J385=1,"Window")</f>
        <v>Together</v>
      </c>
      <c r="G1244" t="str" cm="1">
        <f t="array" ref="G1244">_xlfn.IFS(Customer!K385=1,"Basic",Customer!L385=1,"Graduate",Customer!M385=1,"Master",Customer!N385=1,"PhD")</f>
        <v>Master</v>
      </c>
      <c r="H1244" t="s">
        <v>15</v>
      </c>
      <c r="I1244">
        <v>85</v>
      </c>
      <c r="J1244">
        <v>2697</v>
      </c>
      <c r="K1244">
        <v>120</v>
      </c>
      <c r="L1244">
        <v>980</v>
      </c>
      <c r="M1244">
        <v>213</v>
      </c>
      <c r="N1244">
        <v>163</v>
      </c>
      <c r="O1244">
        <v>87</v>
      </c>
      <c r="P1244">
        <v>4085</v>
      </c>
      <c r="Q1244">
        <v>1</v>
      </c>
      <c r="R1244">
        <v>7</v>
      </c>
      <c r="S1244">
        <v>8</v>
      </c>
      <c r="T1244">
        <v>11</v>
      </c>
      <c r="U1244">
        <v>3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 s="1">
        <v>43962</v>
      </c>
    </row>
    <row r="1245" spans="1:29" x14ac:dyDescent="0.3">
      <c r="A1245">
        <v>2244</v>
      </c>
      <c r="B1245">
        <v>131454</v>
      </c>
      <c r="C1245">
        <v>1</v>
      </c>
      <c r="D1245">
        <v>1</v>
      </c>
      <c r="E1245">
        <v>60</v>
      </c>
      <c r="F1245" t="str" cm="1">
        <f t="array" ref="F1245">_xlfn.IFS(Customer!F1796=1,"Divorced",Customer!G1796=1,"Married",Customer!H1796=1,"Single",Customer!I1796=1,"Together",Customer!J1796=1,"Window")</f>
        <v>Married</v>
      </c>
      <c r="G1245" t="str" cm="1">
        <f t="array" ref="G1245">_xlfn.IFS(Customer!K1796=1,"Basic",Customer!L1796=1,"Graduate",Customer!M1796=1,"Master",Customer!N1796=1,"PhD")</f>
        <v>Graduate</v>
      </c>
      <c r="H1245" t="s">
        <v>17</v>
      </c>
      <c r="I1245">
        <v>40</v>
      </c>
      <c r="J1245">
        <v>117</v>
      </c>
      <c r="K1245">
        <v>0</v>
      </c>
      <c r="L1245">
        <v>46</v>
      </c>
      <c r="M1245">
        <v>0</v>
      </c>
      <c r="N1245">
        <v>0</v>
      </c>
      <c r="O1245">
        <v>38</v>
      </c>
      <c r="P1245">
        <v>125</v>
      </c>
      <c r="Q1245">
        <v>3</v>
      </c>
      <c r="R1245">
        <v>2</v>
      </c>
      <c r="S1245">
        <v>0</v>
      </c>
      <c r="T1245">
        <v>3</v>
      </c>
      <c r="U1245">
        <v>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1">
        <v>43810</v>
      </c>
    </row>
    <row r="1246" spans="1:29" x14ac:dyDescent="0.3">
      <c r="A1246">
        <v>2245</v>
      </c>
      <c r="B1246">
        <v>147139</v>
      </c>
      <c r="C1246">
        <v>1</v>
      </c>
      <c r="D1246">
        <v>1</v>
      </c>
      <c r="E1246">
        <v>68</v>
      </c>
      <c r="F1246" t="str" cm="1">
        <f t="array" ref="F1246">_xlfn.IFS(Customer!F1241=1,"Divorced",Customer!G1241=1,"Married",Customer!H1241=1,"Single",Customer!I1241=1,"Together",Customer!J1241=1,"Window")</f>
        <v>Single</v>
      </c>
      <c r="G1246" t="str" cm="1">
        <f t="array" ref="G1246">_xlfn.IFS(Customer!K1241=1,"Basic",Customer!L1241=1,"Graduate",Customer!M1241=1,"Master",Customer!N1241=1,"PhD")</f>
        <v>Graduate</v>
      </c>
      <c r="H1246" t="s">
        <v>18</v>
      </c>
      <c r="I1246">
        <v>2</v>
      </c>
      <c r="J1246">
        <v>144</v>
      </c>
      <c r="K1246">
        <v>0</v>
      </c>
      <c r="L1246">
        <v>37</v>
      </c>
      <c r="M1246">
        <v>0</v>
      </c>
      <c r="N1246">
        <v>6</v>
      </c>
      <c r="O1246">
        <v>72</v>
      </c>
      <c r="P1246">
        <v>115</v>
      </c>
      <c r="Q1246">
        <v>2</v>
      </c>
      <c r="R1246">
        <v>2</v>
      </c>
      <c r="S1246">
        <v>1</v>
      </c>
      <c r="T1246">
        <v>2</v>
      </c>
      <c r="U1246">
        <v>7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 s="1">
        <v>44053</v>
      </c>
    </row>
    <row r="1247" spans="1:29" x14ac:dyDescent="0.3">
      <c r="A1247">
        <v>2246</v>
      </c>
      <c r="B1247">
        <v>183829</v>
      </c>
      <c r="C1247">
        <v>0</v>
      </c>
      <c r="D1247">
        <v>0</v>
      </c>
      <c r="E1247">
        <v>45</v>
      </c>
      <c r="F1247" t="str" cm="1">
        <f t="array" ref="F1247">_xlfn.IFS(Customer!F113=1,"Divorced",Customer!G113=1,"Married",Customer!H113=1,"Single",Customer!I113=1,"Together",Customer!J113=1,"Window")</f>
        <v>Divorced</v>
      </c>
      <c r="G1247" t="str" cm="1">
        <f t="array" ref="G1247">_xlfn.IFS(Customer!K113=1,"Basic",Customer!L113=1,"Graduate",Customer!M113=1,"Master",Customer!N113=1,"PhD")</f>
        <v>Graduate</v>
      </c>
      <c r="H1247" t="s">
        <v>19</v>
      </c>
      <c r="I1247">
        <v>78</v>
      </c>
      <c r="J1247">
        <v>1967</v>
      </c>
      <c r="K1247">
        <v>353</v>
      </c>
      <c r="L1247">
        <v>943</v>
      </c>
      <c r="M1247">
        <v>408</v>
      </c>
      <c r="N1247">
        <v>353</v>
      </c>
      <c r="O1247">
        <v>59</v>
      </c>
      <c r="P1247">
        <v>3965</v>
      </c>
      <c r="Q1247">
        <v>0</v>
      </c>
      <c r="R1247">
        <v>4</v>
      </c>
      <c r="S1247">
        <v>7</v>
      </c>
      <c r="T1247">
        <v>6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1</v>
      </c>
      <c r="AC1247" s="1">
        <v>43904</v>
      </c>
    </row>
    <row r="1248" spans="1:29" x14ac:dyDescent="0.3">
      <c r="A1248">
        <v>2247</v>
      </c>
      <c r="B1248">
        <v>153378</v>
      </c>
      <c r="C1248">
        <v>1</v>
      </c>
      <c r="D1248">
        <v>1</v>
      </c>
      <c r="E1248">
        <v>57</v>
      </c>
      <c r="F1248" t="str" cm="1">
        <f t="array" ref="F1248">_xlfn.IFS(Customer!F1055=1,"Divorced",Customer!G1055=1,"Married",Customer!H1055=1,"Single",Customer!I1055=1,"Together",Customer!J1055=1,"Window")</f>
        <v>Married</v>
      </c>
      <c r="G1248" t="str" cm="1">
        <f t="array" ref="G1248">_xlfn.IFS(Customer!K1055=1,"Basic",Customer!L1055=1,"Graduate",Customer!M1055=1,"Master",Customer!N1055=1,"PhD")</f>
        <v>PhD</v>
      </c>
      <c r="H1248" t="s">
        <v>16</v>
      </c>
      <c r="I1248">
        <v>41</v>
      </c>
      <c r="J1248">
        <v>1405</v>
      </c>
      <c r="K1248">
        <v>17</v>
      </c>
      <c r="L1248">
        <v>437</v>
      </c>
      <c r="M1248">
        <v>23</v>
      </c>
      <c r="N1248">
        <v>17</v>
      </c>
      <c r="O1248">
        <v>379</v>
      </c>
      <c r="P1248">
        <v>1520</v>
      </c>
      <c r="Q1248">
        <v>10</v>
      </c>
      <c r="R1248">
        <v>9</v>
      </c>
      <c r="S1248">
        <v>4</v>
      </c>
      <c r="T1248">
        <v>6</v>
      </c>
      <c r="U1248">
        <v>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 s="1">
        <v>43525</v>
      </c>
    </row>
    <row r="1249" spans="1:29" x14ac:dyDescent="0.3">
      <c r="A1249">
        <v>2248</v>
      </c>
      <c r="B1249">
        <v>119656</v>
      </c>
      <c r="C1249">
        <v>1</v>
      </c>
      <c r="D1249">
        <v>0</v>
      </c>
      <c r="E1249">
        <v>50</v>
      </c>
      <c r="F1249" t="str" cm="1">
        <f t="array" ref="F1249">_xlfn.IFS(Customer!F2097=1,"Divorced",Customer!G2097=1,"Married",Customer!H2097=1,"Single",Customer!I2097=1,"Together",Customer!J2097=1,"Window")</f>
        <v>Together</v>
      </c>
      <c r="G1249" t="str" cm="1">
        <f t="array" ref="G1249">_xlfn.IFS(Customer!K2097=1,"Basic",Customer!L2097=1,"Graduate",Customer!M2097=1,"Master",Customer!N2097=1,"PhD")</f>
        <v>Graduate</v>
      </c>
      <c r="H1249" t="s">
        <v>20</v>
      </c>
      <c r="I1249">
        <v>94</v>
      </c>
      <c r="J1249">
        <v>152</v>
      </c>
      <c r="K1249">
        <v>24</v>
      </c>
      <c r="L1249">
        <v>55</v>
      </c>
      <c r="M1249">
        <v>37</v>
      </c>
      <c r="N1249">
        <v>49</v>
      </c>
      <c r="O1249">
        <v>195</v>
      </c>
      <c r="P1249">
        <v>122</v>
      </c>
      <c r="Q1249">
        <v>3</v>
      </c>
      <c r="R1249">
        <v>2</v>
      </c>
      <c r="S1249">
        <v>1</v>
      </c>
      <c r="T1249">
        <v>3</v>
      </c>
      <c r="U1249">
        <v>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s="1">
        <v>43662</v>
      </c>
    </row>
    <row r="1250" spans="1:29" x14ac:dyDescent="0.3">
      <c r="A1250">
        <v>2249</v>
      </c>
      <c r="B1250">
        <v>145579</v>
      </c>
      <c r="C1250">
        <v>0</v>
      </c>
      <c r="D1250">
        <v>1</v>
      </c>
      <c r="E1250">
        <v>72</v>
      </c>
      <c r="F1250" t="str" cm="1">
        <f t="array" ref="F1250">_xlfn.IFS(Customer!F1306=1,"Divorced",Customer!G1306=1,"Married",Customer!H1306=1,"Single",Customer!I1306=1,"Together",Customer!J1306=1,"Window")</f>
        <v>Married</v>
      </c>
      <c r="G1250" t="str" cm="1">
        <f t="array" ref="G1250">_xlfn.IFS(Customer!K1306=1,"Basic",Customer!L1306=1,"Graduate",Customer!M1306=1,"Master",Customer!N1306=1,"PhD")</f>
        <v>PhD</v>
      </c>
      <c r="H1250" t="s">
        <v>15</v>
      </c>
      <c r="I1250">
        <v>10</v>
      </c>
      <c r="J1250">
        <v>463</v>
      </c>
      <c r="K1250">
        <v>3</v>
      </c>
      <c r="L1250">
        <v>105</v>
      </c>
      <c r="M1250">
        <v>6</v>
      </c>
      <c r="N1250">
        <v>3</v>
      </c>
      <c r="O1250">
        <v>3</v>
      </c>
      <c r="P1250">
        <v>578</v>
      </c>
      <c r="Q1250">
        <v>1</v>
      </c>
      <c r="R1250">
        <v>4</v>
      </c>
      <c r="S1250">
        <v>1</v>
      </c>
      <c r="T1250">
        <v>4</v>
      </c>
      <c r="U1250">
        <v>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s="1">
        <v>43855</v>
      </c>
    </row>
    <row r="1251" spans="1:29" x14ac:dyDescent="0.3">
      <c r="A1251">
        <v>2250</v>
      </c>
      <c r="B1251">
        <v>185485</v>
      </c>
      <c r="C1251">
        <v>0</v>
      </c>
      <c r="D1251">
        <v>0</v>
      </c>
      <c r="E1251">
        <v>62</v>
      </c>
      <c r="F1251" t="str" cm="1">
        <f t="array" ref="F1251">_xlfn.IFS(Customer!F88=1,"Divorced",Customer!G88=1,"Married",Customer!H88=1,"Single",Customer!I88=1,"Together",Customer!J88=1,"Window")</f>
        <v>Single</v>
      </c>
      <c r="G1251" t="e" cm="1">
        <f t="array" ref="G1251">_xlfn.IFS(Customer!K88=1,"Basic",Customer!L88=1,"Graduate",Customer!M88=1,"Master",Customer!N88=1,"PhD")</f>
        <v>#N/A</v>
      </c>
      <c r="H1251" t="s">
        <v>17</v>
      </c>
      <c r="I1251">
        <v>73</v>
      </c>
      <c r="J1251">
        <v>1367</v>
      </c>
      <c r="K1251">
        <v>56</v>
      </c>
      <c r="L1251">
        <v>1326</v>
      </c>
      <c r="M1251">
        <v>95</v>
      </c>
      <c r="N1251">
        <v>39</v>
      </c>
      <c r="O1251">
        <v>117</v>
      </c>
      <c r="P1251">
        <v>2766</v>
      </c>
      <c r="Q1251">
        <v>1</v>
      </c>
      <c r="R1251">
        <v>6</v>
      </c>
      <c r="S1251">
        <v>6</v>
      </c>
      <c r="T1251">
        <v>6</v>
      </c>
      <c r="U1251">
        <v>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s="1">
        <v>44160</v>
      </c>
    </row>
    <row r="1252" spans="1:29" x14ac:dyDescent="0.3">
      <c r="A1252">
        <v>2251</v>
      </c>
      <c r="B1252">
        <v>155956</v>
      </c>
      <c r="C1252">
        <v>0</v>
      </c>
      <c r="D1252">
        <v>0</v>
      </c>
      <c r="E1252">
        <v>76</v>
      </c>
      <c r="F1252" t="str" cm="1">
        <f t="array" ref="F1252">_xlfn.IFS(Customer!F970=1,"Divorced",Customer!G970=1,"Married",Customer!H970=1,"Single",Customer!I970=1,"Together",Customer!J970=1,"Window")</f>
        <v>Married</v>
      </c>
      <c r="G1252" t="str" cm="1">
        <f t="array" ref="G1252">_xlfn.IFS(Customer!K970=1,"Basic",Customer!L970=1,"Graduate",Customer!M970=1,"Master",Customer!N970=1,"PhD")</f>
        <v>Graduate</v>
      </c>
      <c r="H1252" t="s">
        <v>18</v>
      </c>
      <c r="I1252">
        <v>22</v>
      </c>
      <c r="J1252">
        <v>2118</v>
      </c>
      <c r="K1252">
        <v>106</v>
      </c>
      <c r="L1252">
        <v>290</v>
      </c>
      <c r="M1252">
        <v>139</v>
      </c>
      <c r="N1252">
        <v>25</v>
      </c>
      <c r="O1252">
        <v>106</v>
      </c>
      <c r="P1252">
        <v>2573</v>
      </c>
      <c r="Q1252">
        <v>2</v>
      </c>
      <c r="R1252">
        <v>7</v>
      </c>
      <c r="S1252">
        <v>3</v>
      </c>
      <c r="T1252">
        <v>4</v>
      </c>
      <c r="U1252">
        <v>4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 s="1">
        <v>44085</v>
      </c>
    </row>
    <row r="1253" spans="1:29" x14ac:dyDescent="0.3">
      <c r="A1253">
        <v>2252</v>
      </c>
      <c r="B1253">
        <v>164191</v>
      </c>
      <c r="C1253">
        <v>0</v>
      </c>
      <c r="D1253">
        <v>1</v>
      </c>
      <c r="E1253">
        <v>57</v>
      </c>
      <c r="F1253" t="str" cm="1">
        <f t="array" ref="F1253">_xlfn.IFS(Customer!F697=1,"Divorced",Customer!G697=1,"Married",Customer!H697=1,"Single",Customer!I697=1,"Together",Customer!J697=1,"Window")</f>
        <v>Single</v>
      </c>
      <c r="G1253" t="str" cm="1">
        <f t="array" ref="G1253">_xlfn.IFS(Customer!K697=1,"Basic",Customer!L697=1,"Graduate",Customer!M697=1,"Master",Customer!N697=1,"PhD")</f>
        <v>Master</v>
      </c>
      <c r="H1253" t="s">
        <v>19</v>
      </c>
      <c r="I1253">
        <v>30</v>
      </c>
      <c r="J1253">
        <v>1074</v>
      </c>
      <c r="K1253">
        <v>38</v>
      </c>
      <c r="L1253">
        <v>476</v>
      </c>
      <c r="M1253">
        <v>386</v>
      </c>
      <c r="N1253">
        <v>97</v>
      </c>
      <c r="O1253">
        <v>38</v>
      </c>
      <c r="P1253">
        <v>2033</v>
      </c>
      <c r="Q1253">
        <v>3</v>
      </c>
      <c r="R1253">
        <v>5</v>
      </c>
      <c r="S1253">
        <v>3</v>
      </c>
      <c r="T1253">
        <v>13</v>
      </c>
      <c r="U1253">
        <v>3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s="1">
        <v>43645</v>
      </c>
    </row>
    <row r="1254" spans="1:29" x14ac:dyDescent="0.3">
      <c r="A1254">
        <v>2253</v>
      </c>
      <c r="B1254">
        <v>138808</v>
      </c>
      <c r="C1254">
        <v>1</v>
      </c>
      <c r="D1254">
        <v>0</v>
      </c>
      <c r="E1254">
        <v>48</v>
      </c>
      <c r="F1254" t="str" cm="1">
        <f t="array" ref="F1254">_xlfn.IFS(Customer!F1525=1,"Divorced",Customer!G1525=1,"Married",Customer!H1525=1,"Single",Customer!I1525=1,"Together",Customer!J1525=1,"Window")</f>
        <v>Single</v>
      </c>
      <c r="G1254" t="str" cm="1">
        <f t="array" ref="G1254">_xlfn.IFS(Customer!K1525=1,"Basic",Customer!L1525=1,"Graduate",Customer!M1525=1,"Master",Customer!N1525=1,"PhD")</f>
        <v>Graduate</v>
      </c>
      <c r="H1254" t="s">
        <v>16</v>
      </c>
      <c r="I1254">
        <v>21</v>
      </c>
      <c r="J1254">
        <v>447</v>
      </c>
      <c r="K1254">
        <v>61</v>
      </c>
      <c r="L1254">
        <v>186</v>
      </c>
      <c r="M1254">
        <v>11</v>
      </c>
      <c r="N1254">
        <v>68</v>
      </c>
      <c r="O1254">
        <v>107</v>
      </c>
      <c r="P1254">
        <v>665</v>
      </c>
      <c r="Q1254">
        <v>4</v>
      </c>
      <c r="R1254">
        <v>5</v>
      </c>
      <c r="S1254">
        <v>1</v>
      </c>
      <c r="T1254">
        <v>4</v>
      </c>
      <c r="U1254">
        <v>8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 s="1">
        <v>43496</v>
      </c>
    </row>
    <row r="1255" spans="1:29" x14ac:dyDescent="0.3">
      <c r="A1255">
        <v>2254</v>
      </c>
      <c r="B1255">
        <v>157183</v>
      </c>
      <c r="C1255">
        <v>1</v>
      </c>
      <c r="D1255">
        <v>1</v>
      </c>
      <c r="E1255">
        <v>54</v>
      </c>
      <c r="F1255" t="str" cm="1">
        <f t="array" ref="F1255">_xlfn.IFS(Customer!F928=1,"Divorced",Customer!G928=1,"Married",Customer!H928=1,"Single",Customer!I928=1,"Together",Customer!J928=1,"Window")</f>
        <v>Married</v>
      </c>
      <c r="G1255" t="str" cm="1">
        <f t="array" ref="G1255">_xlfn.IFS(Customer!K928=1,"Basic",Customer!L928=1,"Graduate",Customer!M928=1,"Master",Customer!N928=1,"PhD")</f>
        <v>Master</v>
      </c>
      <c r="H1255" t="s">
        <v>20</v>
      </c>
      <c r="I1255">
        <v>51</v>
      </c>
      <c r="J1255">
        <v>1275</v>
      </c>
      <c r="K1255">
        <v>14</v>
      </c>
      <c r="L1255">
        <v>176</v>
      </c>
      <c r="M1255">
        <v>19</v>
      </c>
      <c r="N1255">
        <v>0</v>
      </c>
      <c r="O1255">
        <v>192</v>
      </c>
      <c r="P1255">
        <v>1292</v>
      </c>
      <c r="Q1255">
        <v>8</v>
      </c>
      <c r="R1255">
        <v>9</v>
      </c>
      <c r="S1255">
        <v>1</v>
      </c>
      <c r="T1255">
        <v>7</v>
      </c>
      <c r="U1255">
        <v>8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s="1">
        <v>43701</v>
      </c>
    </row>
    <row r="1256" spans="1:29" x14ac:dyDescent="0.3">
      <c r="A1256">
        <v>2255</v>
      </c>
      <c r="B1256">
        <v>123748</v>
      </c>
      <c r="C1256">
        <v>1</v>
      </c>
      <c r="D1256">
        <v>0</v>
      </c>
      <c r="E1256">
        <v>52</v>
      </c>
      <c r="F1256" t="str" cm="1">
        <f t="array" ref="F1256">_xlfn.IFS(Customer!F2005=1,"Divorced",Customer!G2005=1,"Married",Customer!H2005=1,"Single",Customer!I2005=1,"Together",Customer!J2005=1,"Window")</f>
        <v>Divorced</v>
      </c>
      <c r="G1256" t="str" cm="1">
        <f t="array" ref="G1256">_xlfn.IFS(Customer!K2005=1,"Basic",Customer!L2005=1,"Graduate",Customer!M2005=1,"Master",Customer!N2005=1,"PhD")</f>
        <v>Master</v>
      </c>
      <c r="H1256" t="s">
        <v>15</v>
      </c>
      <c r="I1256">
        <v>97</v>
      </c>
      <c r="J1256">
        <v>31</v>
      </c>
      <c r="K1256">
        <v>31</v>
      </c>
      <c r="L1256">
        <v>151</v>
      </c>
      <c r="M1256">
        <v>63</v>
      </c>
      <c r="N1256">
        <v>78</v>
      </c>
      <c r="O1256">
        <v>42</v>
      </c>
      <c r="P1256">
        <v>313</v>
      </c>
      <c r="Q1256">
        <v>3</v>
      </c>
      <c r="R1256">
        <v>2</v>
      </c>
      <c r="S1256">
        <v>1</v>
      </c>
      <c r="T1256">
        <v>3</v>
      </c>
      <c r="U1256">
        <v>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1">
        <v>43583</v>
      </c>
    </row>
    <row r="1257" spans="1:29" x14ac:dyDescent="0.3">
      <c r="A1257">
        <v>2256</v>
      </c>
      <c r="B1257">
        <v>166303</v>
      </c>
      <c r="C1257">
        <v>0</v>
      </c>
      <c r="D1257">
        <v>1</v>
      </c>
      <c r="E1257">
        <v>49</v>
      </c>
      <c r="F1257" t="str" cm="1">
        <f t="array" ref="F1257">_xlfn.IFS(Customer!F622=1,"Divorced",Customer!G622=1,"Married",Customer!H622=1,"Single",Customer!I622=1,"Together",Customer!J622=1,"Window")</f>
        <v>Married</v>
      </c>
      <c r="G1257" t="str" cm="1">
        <f t="array" ref="G1257">_xlfn.IFS(Customer!K622=1,"Basic",Customer!L622=1,"Graduate",Customer!M622=1,"Master",Customer!N622=1,"PhD")</f>
        <v>Graduate</v>
      </c>
      <c r="H1257" t="s">
        <v>17</v>
      </c>
      <c r="I1257">
        <v>56</v>
      </c>
      <c r="J1257">
        <v>2734</v>
      </c>
      <c r="K1257">
        <v>30</v>
      </c>
      <c r="L1257">
        <v>241</v>
      </c>
      <c r="M1257">
        <v>40</v>
      </c>
      <c r="N1257">
        <v>30</v>
      </c>
      <c r="O1257">
        <v>150</v>
      </c>
      <c r="P1257">
        <v>2925</v>
      </c>
      <c r="Q1257">
        <v>4</v>
      </c>
      <c r="R1257">
        <v>3</v>
      </c>
      <c r="S1257">
        <v>4</v>
      </c>
      <c r="T1257">
        <v>11</v>
      </c>
      <c r="U1257">
        <v>8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1">
        <v>43680</v>
      </c>
    </row>
    <row r="1258" spans="1:29" x14ac:dyDescent="0.3">
      <c r="A1258">
        <v>2257</v>
      </c>
      <c r="B1258">
        <v>137368</v>
      </c>
      <c r="C1258">
        <v>1</v>
      </c>
      <c r="D1258">
        <v>0</v>
      </c>
      <c r="E1258">
        <v>45</v>
      </c>
      <c r="F1258" t="str" cm="1">
        <f t="array" ref="F1258">_xlfn.IFS(Customer!F1584=1,"Divorced",Customer!G1584=1,"Married",Customer!H1584=1,"Single",Customer!I1584=1,"Together",Customer!J1584=1,"Window")</f>
        <v>Married</v>
      </c>
      <c r="G1258" t="str" cm="1">
        <f t="array" ref="G1258">_xlfn.IFS(Customer!K1584=1,"Basic",Customer!L1584=1,"Graduate",Customer!M1584=1,"Master",Customer!N1584=1,"PhD")</f>
        <v>Master</v>
      </c>
      <c r="H1258" t="s">
        <v>18</v>
      </c>
      <c r="I1258">
        <v>4</v>
      </c>
      <c r="J1258">
        <v>11</v>
      </c>
      <c r="K1258">
        <v>7</v>
      </c>
      <c r="L1258">
        <v>40</v>
      </c>
      <c r="M1258">
        <v>7</v>
      </c>
      <c r="N1258">
        <v>7</v>
      </c>
      <c r="O1258">
        <v>37</v>
      </c>
      <c r="P1258">
        <v>37</v>
      </c>
      <c r="Q1258">
        <v>1</v>
      </c>
      <c r="R1258">
        <v>1</v>
      </c>
      <c r="S1258">
        <v>0</v>
      </c>
      <c r="T1258">
        <v>2</v>
      </c>
      <c r="U1258">
        <v>6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s="1">
        <v>43973</v>
      </c>
    </row>
    <row r="1259" spans="1:29" x14ac:dyDescent="0.3">
      <c r="A1259">
        <v>2258</v>
      </c>
      <c r="B1259">
        <v>140800</v>
      </c>
      <c r="C1259">
        <v>1</v>
      </c>
      <c r="D1259">
        <v>2</v>
      </c>
      <c r="E1259">
        <v>56</v>
      </c>
      <c r="F1259" t="str" cm="1">
        <f t="array" ref="F1259">_xlfn.IFS(Customer!F1460=1,"Divorced",Customer!G1460=1,"Married",Customer!H1460=1,"Single",Customer!I1460=1,"Together",Customer!J1460=1,"Window")</f>
        <v>Married</v>
      </c>
      <c r="G1259" t="str" cm="1">
        <f t="array" ref="G1259">_xlfn.IFS(Customer!K1460=1,"Basic",Customer!L1460=1,"Graduate",Customer!M1460=1,"Master",Customer!N1460=1,"PhD")</f>
        <v>Graduate</v>
      </c>
      <c r="H1259" t="s">
        <v>19</v>
      </c>
      <c r="I1259">
        <v>77</v>
      </c>
      <c r="J1259">
        <v>83</v>
      </c>
      <c r="K1259">
        <v>0</v>
      </c>
      <c r="L1259">
        <v>93</v>
      </c>
      <c r="M1259">
        <v>28</v>
      </c>
      <c r="N1259">
        <v>104</v>
      </c>
      <c r="O1259">
        <v>35</v>
      </c>
      <c r="P1259">
        <v>273</v>
      </c>
      <c r="Q1259">
        <v>2</v>
      </c>
      <c r="R1259">
        <v>3</v>
      </c>
      <c r="S1259">
        <v>0</v>
      </c>
      <c r="T1259">
        <v>3</v>
      </c>
      <c r="U1259">
        <v>7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 s="1">
        <v>43624</v>
      </c>
    </row>
    <row r="1260" spans="1:29" x14ac:dyDescent="0.3">
      <c r="A1260">
        <v>2259</v>
      </c>
      <c r="B1260">
        <v>171847</v>
      </c>
      <c r="C1260">
        <v>0</v>
      </c>
      <c r="D1260">
        <v>0</v>
      </c>
      <c r="E1260">
        <v>42</v>
      </c>
      <c r="F1260" t="str" cm="1">
        <f t="array" ref="F1260">_xlfn.IFS(Customer!F435=1,"Divorced",Customer!G435=1,"Married",Customer!H435=1,"Single",Customer!I435=1,"Together",Customer!J435=1,"Window")</f>
        <v>Divorced</v>
      </c>
      <c r="G1260" t="str" cm="1">
        <f t="array" ref="G1260">_xlfn.IFS(Customer!K435=1,"Basic",Customer!L435=1,"Graduate",Customer!M435=1,"Master",Customer!N435=1,"PhD")</f>
        <v>Graduate</v>
      </c>
      <c r="H1260" t="s">
        <v>16</v>
      </c>
      <c r="I1260">
        <v>95</v>
      </c>
      <c r="J1260">
        <v>1763</v>
      </c>
      <c r="K1260">
        <v>50</v>
      </c>
      <c r="L1260">
        <v>254</v>
      </c>
      <c r="M1260">
        <v>132</v>
      </c>
      <c r="N1260">
        <v>151</v>
      </c>
      <c r="O1260">
        <v>502</v>
      </c>
      <c r="P1260">
        <v>1847</v>
      </c>
      <c r="Q1260">
        <v>0</v>
      </c>
      <c r="R1260">
        <v>6</v>
      </c>
      <c r="S1260">
        <v>7</v>
      </c>
      <c r="T1260">
        <v>9</v>
      </c>
      <c r="U1260">
        <v>3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 s="1">
        <v>43522</v>
      </c>
    </row>
    <row r="1261" spans="1:29" x14ac:dyDescent="0.3">
      <c r="A1261">
        <v>2260</v>
      </c>
      <c r="B1261">
        <v>146149</v>
      </c>
      <c r="C1261">
        <v>0</v>
      </c>
      <c r="D1261">
        <v>1</v>
      </c>
      <c r="E1261">
        <v>45</v>
      </c>
      <c r="F1261" t="str" cm="1">
        <f t="array" ref="F1261">_xlfn.IFS(Customer!F1278=1,"Divorced",Customer!G1278=1,"Married",Customer!H1278=1,"Single",Customer!I1278=1,"Together",Customer!J1278=1,"Window")</f>
        <v>Married</v>
      </c>
      <c r="G1261" t="str" cm="1">
        <f t="array" ref="G1261">_xlfn.IFS(Customer!K1278=1,"Basic",Customer!L1278=1,"Graduate",Customer!M1278=1,"Master",Customer!N1278=1,"PhD")</f>
        <v>Graduate</v>
      </c>
      <c r="H1261" t="s">
        <v>20</v>
      </c>
      <c r="I1261">
        <v>36</v>
      </c>
      <c r="J1261">
        <v>804</v>
      </c>
      <c r="K1261">
        <v>19</v>
      </c>
      <c r="L1261">
        <v>225</v>
      </c>
      <c r="M1261">
        <v>13</v>
      </c>
      <c r="N1261">
        <v>0</v>
      </c>
      <c r="O1261">
        <v>86</v>
      </c>
      <c r="P1261">
        <v>975</v>
      </c>
      <c r="Q1261">
        <v>5</v>
      </c>
      <c r="R1261">
        <v>5</v>
      </c>
      <c r="S1261">
        <v>1</v>
      </c>
      <c r="T1261">
        <v>7</v>
      </c>
      <c r="U1261">
        <v>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s="1">
        <v>43956</v>
      </c>
    </row>
    <row r="1262" spans="1:29" x14ac:dyDescent="0.3">
      <c r="A1262">
        <v>2261</v>
      </c>
      <c r="B1262">
        <v>178687</v>
      </c>
      <c r="C1262">
        <v>0</v>
      </c>
      <c r="D1262">
        <v>0</v>
      </c>
      <c r="E1262">
        <v>37</v>
      </c>
      <c r="F1262" t="str" cm="1">
        <f t="array" ref="F1262">_xlfn.IFS(Customer!F243=1,"Divorced",Customer!G243=1,"Married",Customer!H243=1,"Single",Customer!I243=1,"Together",Customer!J243=1,"Window")</f>
        <v>Together</v>
      </c>
      <c r="G1262" t="str" cm="1">
        <f t="array" ref="G1262">_xlfn.IFS(Customer!K243=1,"Basic",Customer!L243=1,"Graduate",Customer!M243=1,"Master",Customer!N243=1,"PhD")</f>
        <v>Graduate</v>
      </c>
      <c r="H1262" t="s">
        <v>15</v>
      </c>
      <c r="I1262">
        <v>13</v>
      </c>
      <c r="J1262">
        <v>1855</v>
      </c>
      <c r="K1262">
        <v>420</v>
      </c>
      <c r="L1262">
        <v>1560</v>
      </c>
      <c r="M1262">
        <v>329</v>
      </c>
      <c r="N1262">
        <v>125</v>
      </c>
      <c r="O1262">
        <v>547</v>
      </c>
      <c r="P1262">
        <v>3742</v>
      </c>
      <c r="Q1262">
        <v>1</v>
      </c>
      <c r="R1262">
        <v>4</v>
      </c>
      <c r="S1262">
        <v>6</v>
      </c>
      <c r="T1262">
        <v>8</v>
      </c>
      <c r="U1262">
        <v>2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 s="1">
        <v>43479</v>
      </c>
    </row>
    <row r="1263" spans="1:29" x14ac:dyDescent="0.3">
      <c r="A1263">
        <v>2262</v>
      </c>
      <c r="B1263">
        <v>149118</v>
      </c>
      <c r="C1263">
        <v>0</v>
      </c>
      <c r="D1263">
        <v>0</v>
      </c>
      <c r="E1263">
        <v>49</v>
      </c>
      <c r="F1263" t="str" cm="1">
        <f t="array" ref="F1263">_xlfn.IFS(Customer!F1189=1,"Divorced",Customer!G1189=1,"Married",Customer!H1189=1,"Single",Customer!I1189=1,"Together",Customer!J1189=1,"Window")</f>
        <v>Divorced</v>
      </c>
      <c r="G1263" t="e" cm="1">
        <f t="array" ref="G1263">_xlfn.IFS(Customer!K1189=1,"Basic",Customer!L1189=1,"Graduate",Customer!M1189=1,"Master",Customer!N1189=1,"PhD")</f>
        <v>#N/A</v>
      </c>
      <c r="H1263" t="s">
        <v>17</v>
      </c>
      <c r="I1263">
        <v>90</v>
      </c>
      <c r="J1263">
        <v>1882</v>
      </c>
      <c r="K1263">
        <v>164</v>
      </c>
      <c r="L1263">
        <v>726</v>
      </c>
      <c r="M1263">
        <v>301</v>
      </c>
      <c r="N1263">
        <v>298</v>
      </c>
      <c r="O1263">
        <v>361</v>
      </c>
      <c r="P1263">
        <v>3009</v>
      </c>
      <c r="Q1263">
        <v>2</v>
      </c>
      <c r="R1263">
        <v>9</v>
      </c>
      <c r="S1263">
        <v>7</v>
      </c>
      <c r="T1263">
        <v>10</v>
      </c>
      <c r="U1263">
        <v>7</v>
      </c>
      <c r="V1263">
        <v>0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1</v>
      </c>
      <c r="AC1263" s="1">
        <v>43488</v>
      </c>
    </row>
    <row r="1264" spans="1:29" x14ac:dyDescent="0.3">
      <c r="A1264">
        <v>2263</v>
      </c>
      <c r="B1264">
        <v>137633</v>
      </c>
      <c r="C1264">
        <v>1</v>
      </c>
      <c r="D1264">
        <v>1</v>
      </c>
      <c r="E1264">
        <v>63</v>
      </c>
      <c r="F1264" t="str" cm="1">
        <f t="array" ref="F1264">_xlfn.IFS(Customer!F1578=1,"Divorced",Customer!G1578=1,"Married",Customer!H1578=1,"Single",Customer!I1578=1,"Together",Customer!J1578=1,"Window")</f>
        <v>Married</v>
      </c>
      <c r="G1264" t="str" cm="1">
        <f t="array" ref="G1264">_xlfn.IFS(Customer!K1578=1,"Basic",Customer!L1578=1,"Graduate",Customer!M1578=1,"Master",Customer!N1578=1,"PhD")</f>
        <v>PhD</v>
      </c>
      <c r="H1264" t="s">
        <v>18</v>
      </c>
      <c r="I1264">
        <v>49</v>
      </c>
      <c r="J1264">
        <v>48</v>
      </c>
      <c r="K1264">
        <v>15</v>
      </c>
      <c r="L1264">
        <v>73</v>
      </c>
      <c r="M1264">
        <v>0</v>
      </c>
      <c r="N1264">
        <v>0</v>
      </c>
      <c r="O1264">
        <v>4</v>
      </c>
      <c r="P1264">
        <v>132</v>
      </c>
      <c r="Q1264">
        <v>2</v>
      </c>
      <c r="R1264">
        <v>1</v>
      </c>
      <c r="S1264">
        <v>0</v>
      </c>
      <c r="T1264">
        <v>3</v>
      </c>
      <c r="U1264">
        <v>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s="1">
        <v>43521</v>
      </c>
    </row>
    <row r="1265" spans="1:29" x14ac:dyDescent="0.3">
      <c r="A1265">
        <v>2264</v>
      </c>
      <c r="B1265">
        <v>139767</v>
      </c>
      <c r="C1265">
        <v>0</v>
      </c>
      <c r="D1265">
        <v>0</v>
      </c>
      <c r="E1265">
        <v>69</v>
      </c>
      <c r="F1265" t="str" cm="1">
        <f t="array" ref="F1265">_xlfn.IFS(Customer!F1498=1,"Divorced",Customer!G1498=1,"Married",Customer!H1498=1,"Single",Customer!I1498=1,"Together",Customer!J1498=1,"Window")</f>
        <v>Together</v>
      </c>
      <c r="G1265" t="str" cm="1">
        <f t="array" ref="G1265">_xlfn.IFS(Customer!K1498=1,"Basic",Customer!L1498=1,"Graduate",Customer!M1498=1,"Master",Customer!N1498=1,"PhD")</f>
        <v>Master</v>
      </c>
      <c r="H1265" t="s">
        <v>19</v>
      </c>
      <c r="I1265">
        <v>18</v>
      </c>
      <c r="J1265">
        <v>397</v>
      </c>
      <c r="K1265">
        <v>214</v>
      </c>
      <c r="L1265">
        <v>717</v>
      </c>
      <c r="M1265">
        <v>119</v>
      </c>
      <c r="N1265">
        <v>91</v>
      </c>
      <c r="O1265">
        <v>165</v>
      </c>
      <c r="P1265">
        <v>1374</v>
      </c>
      <c r="Q1265">
        <v>2</v>
      </c>
      <c r="R1265">
        <v>7</v>
      </c>
      <c r="S1265">
        <v>1</v>
      </c>
      <c r="T1265">
        <v>7</v>
      </c>
      <c r="U1265">
        <v>8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s="1">
        <v>43825</v>
      </c>
    </row>
    <row r="1266" spans="1:29" x14ac:dyDescent="0.3">
      <c r="A1266">
        <v>2265</v>
      </c>
      <c r="B1266">
        <v>126997</v>
      </c>
      <c r="C1266">
        <v>0</v>
      </c>
      <c r="D1266">
        <v>0</v>
      </c>
      <c r="E1266">
        <v>69</v>
      </c>
      <c r="F1266" t="str" cm="1">
        <f t="array" ref="F1266">_xlfn.IFS(Customer!F1926=1,"Divorced",Customer!G1926=1,"Married",Customer!H1926=1,"Single",Customer!I1926=1,"Together",Customer!J1926=1,"Window")</f>
        <v>Married</v>
      </c>
      <c r="G1266" t="str" cm="1">
        <f t="array" ref="G1266">_xlfn.IFS(Customer!K1926=1,"Basic",Customer!L1926=1,"Graduate",Customer!M1926=1,"Master",Customer!N1926=1,"PhD")</f>
        <v>Basic</v>
      </c>
      <c r="H1266" t="s">
        <v>16</v>
      </c>
      <c r="I1266">
        <v>89</v>
      </c>
      <c r="J1266">
        <v>33</v>
      </c>
      <c r="K1266">
        <v>108</v>
      </c>
      <c r="L1266">
        <v>367</v>
      </c>
      <c r="M1266">
        <v>626</v>
      </c>
      <c r="N1266">
        <v>231</v>
      </c>
      <c r="O1266">
        <v>677</v>
      </c>
      <c r="P1266">
        <v>687</v>
      </c>
      <c r="Q1266">
        <v>2</v>
      </c>
      <c r="R1266">
        <v>4</v>
      </c>
      <c r="S1266">
        <v>2</v>
      </c>
      <c r="T1266">
        <v>5</v>
      </c>
      <c r="U1266">
        <v>7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s="1">
        <v>43567</v>
      </c>
    </row>
    <row r="1267" spans="1:29" x14ac:dyDescent="0.3">
      <c r="A1267">
        <v>2266</v>
      </c>
      <c r="B1267">
        <v>133986</v>
      </c>
      <c r="C1267">
        <v>1</v>
      </c>
      <c r="D1267">
        <v>0</v>
      </c>
      <c r="E1267">
        <v>50</v>
      </c>
      <c r="F1267" t="str" cm="1">
        <f t="array" ref="F1267">_xlfn.IFS(Customer!F1718=1,"Divorced",Customer!G1718=1,"Married",Customer!H1718=1,"Single",Customer!I1718=1,"Together",Customer!J1718=1,"Window")</f>
        <v>Divorced</v>
      </c>
      <c r="G1267" t="str" cm="1">
        <f t="array" ref="G1267">_xlfn.IFS(Customer!K1718=1,"Basic",Customer!L1718=1,"Graduate",Customer!M1718=1,"Master",Customer!N1718=1,"PhD")</f>
        <v>Graduate</v>
      </c>
      <c r="H1267" t="s">
        <v>20</v>
      </c>
      <c r="I1267">
        <v>43</v>
      </c>
      <c r="J1267">
        <v>63</v>
      </c>
      <c r="K1267">
        <v>8</v>
      </c>
      <c r="L1267">
        <v>71</v>
      </c>
      <c r="M1267">
        <v>8</v>
      </c>
      <c r="N1267">
        <v>4</v>
      </c>
      <c r="O1267">
        <v>20</v>
      </c>
      <c r="P1267">
        <v>134</v>
      </c>
      <c r="Q1267">
        <v>1</v>
      </c>
      <c r="R1267">
        <v>1</v>
      </c>
      <c r="S1267">
        <v>0</v>
      </c>
      <c r="T1267">
        <v>3</v>
      </c>
      <c r="U1267">
        <v>7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s="1">
        <v>43696</v>
      </c>
    </row>
    <row r="1268" spans="1:29" x14ac:dyDescent="0.3">
      <c r="A1268">
        <v>2267</v>
      </c>
      <c r="B1268">
        <v>157091</v>
      </c>
      <c r="C1268">
        <v>0</v>
      </c>
      <c r="D1268">
        <v>1</v>
      </c>
      <c r="E1268">
        <v>48</v>
      </c>
      <c r="F1268" t="str" cm="1">
        <f t="array" ref="F1268">_xlfn.IFS(Customer!F936=1,"Divorced",Customer!G936=1,"Married",Customer!H936=1,"Single",Customer!I936=1,"Together",Customer!J936=1,"Window")</f>
        <v>Married</v>
      </c>
      <c r="G1268" t="str" cm="1">
        <f t="array" ref="G1268">_xlfn.IFS(Customer!K936=1,"Basic",Customer!L936=1,"Graduate",Customer!M936=1,"Master",Customer!N936=1,"PhD")</f>
        <v>PhD</v>
      </c>
      <c r="H1268" t="s">
        <v>15</v>
      </c>
      <c r="I1268">
        <v>82</v>
      </c>
      <c r="J1268">
        <v>1271</v>
      </c>
      <c r="K1268">
        <v>0</v>
      </c>
      <c r="L1268">
        <v>66</v>
      </c>
      <c r="M1268">
        <v>17</v>
      </c>
      <c r="N1268">
        <v>0</v>
      </c>
      <c r="O1268">
        <v>11</v>
      </c>
      <c r="P1268">
        <v>1343</v>
      </c>
      <c r="Q1268">
        <v>2</v>
      </c>
      <c r="R1268">
        <v>9</v>
      </c>
      <c r="S1268">
        <v>2</v>
      </c>
      <c r="T1268">
        <v>5</v>
      </c>
      <c r="U1268">
        <v>7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1</v>
      </c>
      <c r="AC1268" s="1">
        <v>43585</v>
      </c>
    </row>
    <row r="1269" spans="1:29" x14ac:dyDescent="0.3">
      <c r="A1269">
        <v>2268</v>
      </c>
      <c r="B1269">
        <v>146831</v>
      </c>
      <c r="C1269">
        <v>1</v>
      </c>
      <c r="D1269">
        <v>1</v>
      </c>
      <c r="E1269">
        <v>51</v>
      </c>
      <c r="F1269" t="str" cm="1">
        <f t="array" ref="F1269">_xlfn.IFS(Customer!F1256=1,"Divorced",Customer!G1256=1,"Married",Customer!H1256=1,"Single",Customer!I1256=1,"Together",Customer!J1256=1,"Window")</f>
        <v>Married</v>
      </c>
      <c r="G1269" t="e" cm="1">
        <f t="array" ref="G1269">_xlfn.IFS(Customer!K1256=1,"Basic",Customer!L1256=1,"Graduate",Customer!M1256=1,"Master",Customer!N1256=1,"PhD")</f>
        <v>#N/A</v>
      </c>
      <c r="H1269" t="s">
        <v>17</v>
      </c>
      <c r="I1269">
        <v>84</v>
      </c>
      <c r="J1269">
        <v>69</v>
      </c>
      <c r="K1269">
        <v>6</v>
      </c>
      <c r="L1269">
        <v>31</v>
      </c>
      <c r="M1269">
        <v>19</v>
      </c>
      <c r="N1269">
        <v>13</v>
      </c>
      <c r="O1269">
        <v>107</v>
      </c>
      <c r="P1269">
        <v>31</v>
      </c>
      <c r="Q1269">
        <v>2</v>
      </c>
      <c r="R1269">
        <v>1</v>
      </c>
      <c r="S1269">
        <v>2</v>
      </c>
      <c r="T1269">
        <v>2</v>
      </c>
      <c r="U1269">
        <v>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s="1">
        <v>43782</v>
      </c>
    </row>
    <row r="1270" spans="1:29" x14ac:dyDescent="0.3">
      <c r="A1270">
        <v>2269</v>
      </c>
      <c r="B1270">
        <v>183151</v>
      </c>
      <c r="C1270">
        <v>0</v>
      </c>
      <c r="D1270">
        <v>0</v>
      </c>
      <c r="E1270">
        <v>48</v>
      </c>
      <c r="F1270" t="str" cm="1">
        <f t="array" ref="F1270">_xlfn.IFS(Customer!F123=1,"Divorced",Customer!G123=1,"Married",Customer!H123=1,"Single",Customer!I123=1,"Together",Customer!J123=1,"Window")</f>
        <v>Married</v>
      </c>
      <c r="G1270" t="str" cm="1">
        <f t="array" ref="G1270">_xlfn.IFS(Customer!K123=1,"Basic",Customer!L123=1,"Graduate",Customer!M123=1,"Master",Customer!N123=1,"PhD")</f>
        <v>Master</v>
      </c>
      <c r="H1270" t="s">
        <v>18</v>
      </c>
      <c r="I1270">
        <v>80</v>
      </c>
      <c r="J1270">
        <v>2132</v>
      </c>
      <c r="K1270">
        <v>324</v>
      </c>
      <c r="L1270">
        <v>1855</v>
      </c>
      <c r="M1270">
        <v>302</v>
      </c>
      <c r="N1270">
        <v>93</v>
      </c>
      <c r="O1270">
        <v>463</v>
      </c>
      <c r="P1270">
        <v>4242</v>
      </c>
      <c r="Q1270">
        <v>1</v>
      </c>
      <c r="R1270">
        <v>5</v>
      </c>
      <c r="S1270">
        <v>7</v>
      </c>
      <c r="T1270">
        <v>10</v>
      </c>
      <c r="U1270">
        <v>2</v>
      </c>
      <c r="V1270">
        <v>1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1</v>
      </c>
      <c r="AC1270" s="1">
        <v>43664</v>
      </c>
    </row>
    <row r="1271" spans="1:29" x14ac:dyDescent="0.3">
      <c r="A1271">
        <v>2270</v>
      </c>
      <c r="B1271">
        <v>152531</v>
      </c>
      <c r="C1271">
        <v>0</v>
      </c>
      <c r="D1271">
        <v>0</v>
      </c>
      <c r="E1271">
        <v>49</v>
      </c>
      <c r="F1271" t="str" cm="1">
        <f t="array" ref="F1271">_xlfn.IFS(Customer!F1082=1,"Divorced",Customer!G1082=1,"Married",Customer!H1082=1,"Single",Customer!I1082=1,"Together",Customer!J1082=1,"Window")</f>
        <v>Married</v>
      </c>
      <c r="G1271" t="str" cm="1">
        <f t="array" ref="G1271">_xlfn.IFS(Customer!K1082=1,"Basic",Customer!L1082=1,"Graduate",Customer!M1082=1,"Master",Customer!N1082=1,"PhD")</f>
        <v>Graduate</v>
      </c>
      <c r="H1271" t="s">
        <v>19</v>
      </c>
      <c r="I1271">
        <v>68</v>
      </c>
      <c r="J1271">
        <v>822</v>
      </c>
      <c r="K1271">
        <v>325</v>
      </c>
      <c r="L1271">
        <v>438</v>
      </c>
      <c r="M1271">
        <v>148</v>
      </c>
      <c r="N1271">
        <v>209</v>
      </c>
      <c r="O1271">
        <v>363</v>
      </c>
      <c r="P1271">
        <v>1580</v>
      </c>
      <c r="Q1271">
        <v>2</v>
      </c>
      <c r="R1271">
        <v>7</v>
      </c>
      <c r="S1271">
        <v>2</v>
      </c>
      <c r="T1271">
        <v>10</v>
      </c>
      <c r="U1271">
        <v>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s="1">
        <v>43622</v>
      </c>
    </row>
    <row r="1272" spans="1:29" x14ac:dyDescent="0.3">
      <c r="A1272">
        <v>2271</v>
      </c>
      <c r="B1272">
        <v>115759</v>
      </c>
      <c r="C1272">
        <v>0</v>
      </c>
      <c r="D1272">
        <v>0</v>
      </c>
      <c r="E1272">
        <v>64</v>
      </c>
      <c r="F1272" t="str" cm="1">
        <f t="array" ref="F1272">_xlfn.IFS(Customer!F2156=1,"Divorced",Customer!G2156=1,"Married",Customer!H2156=1,"Single",Customer!I2156=1,"Together",Customer!J2156=1,"Window")</f>
        <v>Married</v>
      </c>
      <c r="G1272" t="str" cm="1">
        <f t="array" ref="G1272">_xlfn.IFS(Customer!K2156=1,"Basic",Customer!L2156=1,"Graduate",Customer!M2156=1,"Master",Customer!N2156=1,"PhD")</f>
        <v>Graduate</v>
      </c>
      <c r="H1272" t="s">
        <v>16</v>
      </c>
      <c r="I1272">
        <v>12</v>
      </c>
      <c r="J1272">
        <v>7</v>
      </c>
      <c r="K1272">
        <v>15</v>
      </c>
      <c r="L1272">
        <v>37</v>
      </c>
      <c r="M1272">
        <v>44</v>
      </c>
      <c r="N1272">
        <v>0</v>
      </c>
      <c r="O1272">
        <v>22</v>
      </c>
      <c r="P1272">
        <v>81</v>
      </c>
      <c r="Q1272">
        <v>1</v>
      </c>
      <c r="R1272">
        <v>1</v>
      </c>
      <c r="S1272">
        <v>0</v>
      </c>
      <c r="T1272">
        <v>2</v>
      </c>
      <c r="U1272">
        <v>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s="1">
        <v>43871</v>
      </c>
    </row>
    <row r="1273" spans="1:29" x14ac:dyDescent="0.3">
      <c r="A1273">
        <v>2272</v>
      </c>
      <c r="B1273">
        <v>122804</v>
      </c>
      <c r="C1273">
        <v>1</v>
      </c>
      <c r="D1273">
        <v>0</v>
      </c>
      <c r="E1273">
        <v>49</v>
      </c>
      <c r="F1273" t="str" cm="1">
        <f t="array" ref="F1273">_xlfn.IFS(Customer!F2030=1,"Divorced",Customer!G2030=1,"Married",Customer!H2030=1,"Single",Customer!I2030=1,"Together",Customer!J2030=1,"Window")</f>
        <v>Single</v>
      </c>
      <c r="G1273" t="str" cm="1">
        <f t="array" ref="G1273">_xlfn.IFS(Customer!K2030=1,"Basic",Customer!L2030=1,"Graduate",Customer!M2030=1,"Master",Customer!N2030=1,"PhD")</f>
        <v>Graduate</v>
      </c>
      <c r="H1273" t="s">
        <v>20</v>
      </c>
      <c r="I1273">
        <v>75</v>
      </c>
      <c r="J1273">
        <v>75</v>
      </c>
      <c r="K1273">
        <v>5</v>
      </c>
      <c r="L1273">
        <v>38</v>
      </c>
      <c r="M1273">
        <v>11</v>
      </c>
      <c r="N1273">
        <v>5</v>
      </c>
      <c r="O1273">
        <v>5</v>
      </c>
      <c r="P1273">
        <v>129</v>
      </c>
      <c r="Q1273">
        <v>1</v>
      </c>
      <c r="R1273">
        <v>2</v>
      </c>
      <c r="S1273">
        <v>0</v>
      </c>
      <c r="T1273">
        <v>2</v>
      </c>
      <c r="U1273">
        <v>9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s="1">
        <v>43835</v>
      </c>
    </row>
    <row r="1274" spans="1:29" x14ac:dyDescent="0.3">
      <c r="A1274">
        <v>2273</v>
      </c>
      <c r="B1274">
        <v>143050</v>
      </c>
      <c r="C1274">
        <v>1</v>
      </c>
      <c r="D1274">
        <v>0</v>
      </c>
      <c r="E1274">
        <v>47</v>
      </c>
      <c r="F1274" t="str" cm="1">
        <f t="array" ref="F1274">_xlfn.IFS(Customer!F1378=1,"Divorced",Customer!G1378=1,"Married",Customer!H1378=1,"Single",Customer!I1378=1,"Together",Customer!J1378=1,"Window")</f>
        <v>Married</v>
      </c>
      <c r="G1274" t="e" cm="1">
        <f t="array" ref="G1274">_xlfn.IFS(Customer!K1378=1,"Basic",Customer!L1378=1,"Graduate",Customer!M1378=1,"Master",Customer!N1378=1,"PhD")</f>
        <v>#N/A</v>
      </c>
      <c r="H1274" t="s">
        <v>15</v>
      </c>
      <c r="I1274">
        <v>10</v>
      </c>
      <c r="J1274">
        <v>100</v>
      </c>
      <c r="K1274">
        <v>17</v>
      </c>
      <c r="L1274">
        <v>80</v>
      </c>
      <c r="M1274">
        <v>20</v>
      </c>
      <c r="N1274">
        <v>10</v>
      </c>
      <c r="O1274">
        <v>27</v>
      </c>
      <c r="P1274">
        <v>199</v>
      </c>
      <c r="Q1274">
        <v>2</v>
      </c>
      <c r="R1274">
        <v>2</v>
      </c>
      <c r="S1274">
        <v>0</v>
      </c>
      <c r="T1274">
        <v>4</v>
      </c>
      <c r="U1274">
        <v>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s="1">
        <v>44065</v>
      </c>
    </row>
    <row r="1275" spans="1:29" x14ac:dyDescent="0.3">
      <c r="A1275">
        <v>2274</v>
      </c>
      <c r="B1275">
        <v>142997</v>
      </c>
      <c r="C1275">
        <v>1</v>
      </c>
      <c r="D1275">
        <v>1</v>
      </c>
      <c r="E1275">
        <v>43</v>
      </c>
      <c r="F1275" t="str" cm="1">
        <f t="array" ref="F1275">_xlfn.IFS(Customer!F1381=1,"Divorced",Customer!G1381=1,"Married",Customer!H1381=1,"Single",Customer!I1381=1,"Together",Customer!J1381=1,"Window")</f>
        <v>Single</v>
      </c>
      <c r="G1275" t="str" cm="1">
        <f t="array" ref="G1275">_xlfn.IFS(Customer!K1381=1,"Basic",Customer!L1381=1,"Graduate",Customer!M1381=1,"Master",Customer!N1381=1,"PhD")</f>
        <v>PhD</v>
      </c>
      <c r="H1275" t="s">
        <v>17</v>
      </c>
      <c r="I1275">
        <v>91</v>
      </c>
      <c r="J1275">
        <v>13</v>
      </c>
      <c r="K1275">
        <v>0</v>
      </c>
      <c r="L1275">
        <v>17</v>
      </c>
      <c r="M1275">
        <v>0</v>
      </c>
      <c r="N1275">
        <v>3</v>
      </c>
      <c r="O1275">
        <v>17</v>
      </c>
      <c r="P1275">
        <v>17</v>
      </c>
      <c r="Q1275">
        <v>1</v>
      </c>
      <c r="R1275">
        <v>1</v>
      </c>
      <c r="S1275">
        <v>0</v>
      </c>
      <c r="T1275">
        <v>2</v>
      </c>
      <c r="U1275">
        <v>7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s="1">
        <v>43964</v>
      </c>
    </row>
    <row r="1276" spans="1:29" x14ac:dyDescent="0.3">
      <c r="A1276">
        <v>2275</v>
      </c>
      <c r="B1276">
        <v>148918</v>
      </c>
      <c r="C1276">
        <v>1</v>
      </c>
      <c r="D1276">
        <v>1</v>
      </c>
      <c r="E1276">
        <v>57</v>
      </c>
      <c r="F1276" t="str" cm="1">
        <f t="array" ref="F1276">_xlfn.IFS(Customer!F1197=1,"Divorced",Customer!G1197=1,"Married",Customer!H1197=1,"Single",Customer!I1197=1,"Together",Customer!J1197=1,"Window")</f>
        <v>Single</v>
      </c>
      <c r="G1276" t="str" cm="1">
        <f t="array" ref="G1276">_xlfn.IFS(Customer!K1197=1,"Basic",Customer!L1197=1,"Graduate",Customer!M1197=1,"Master",Customer!N1197=1,"PhD")</f>
        <v>PhD</v>
      </c>
      <c r="H1276" t="s">
        <v>18</v>
      </c>
      <c r="I1276">
        <v>21</v>
      </c>
      <c r="J1276">
        <v>158</v>
      </c>
      <c r="K1276">
        <v>0</v>
      </c>
      <c r="L1276">
        <v>27</v>
      </c>
      <c r="M1276">
        <v>0</v>
      </c>
      <c r="N1276">
        <v>0</v>
      </c>
      <c r="O1276">
        <v>3</v>
      </c>
      <c r="P1276">
        <v>183</v>
      </c>
      <c r="Q1276">
        <v>2</v>
      </c>
      <c r="R1276">
        <v>1</v>
      </c>
      <c r="S1276">
        <v>0</v>
      </c>
      <c r="T1276">
        <v>4</v>
      </c>
      <c r="U1276">
        <v>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s="1">
        <v>44090</v>
      </c>
    </row>
    <row r="1277" spans="1:29" x14ac:dyDescent="0.3">
      <c r="A1277">
        <v>2276</v>
      </c>
      <c r="B1277">
        <v>160033</v>
      </c>
      <c r="C1277">
        <v>0</v>
      </c>
      <c r="D1277">
        <v>1</v>
      </c>
      <c r="E1277">
        <v>66</v>
      </c>
      <c r="F1277" t="str" cm="1">
        <f t="array" ref="F1277">_xlfn.IFS(Customer!F841=1,"Divorced",Customer!G841=1,"Married",Customer!H841=1,"Single",Customer!I841=1,"Together",Customer!J841=1,"Window")</f>
        <v>Together</v>
      </c>
      <c r="G1277" t="str" cm="1">
        <f t="array" ref="G1277">_xlfn.IFS(Customer!K841=1,"Basic",Customer!L841=1,"Graduate",Customer!M841=1,"Master",Customer!N841=1,"PhD")</f>
        <v>Master</v>
      </c>
      <c r="H1277" t="s">
        <v>19</v>
      </c>
      <c r="I1277">
        <v>28</v>
      </c>
      <c r="J1277">
        <v>165</v>
      </c>
      <c r="K1277">
        <v>3</v>
      </c>
      <c r="L1277">
        <v>152</v>
      </c>
      <c r="M1277">
        <v>51</v>
      </c>
      <c r="N1277">
        <v>29</v>
      </c>
      <c r="O1277">
        <v>128</v>
      </c>
      <c r="P1277">
        <v>272</v>
      </c>
      <c r="Q1277">
        <v>2</v>
      </c>
      <c r="R1277">
        <v>2</v>
      </c>
      <c r="S1277">
        <v>1</v>
      </c>
      <c r="T1277">
        <v>5</v>
      </c>
      <c r="U1277">
        <v>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s="1">
        <v>44076</v>
      </c>
    </row>
    <row r="1278" spans="1:29" x14ac:dyDescent="0.3">
      <c r="A1278">
        <v>2277</v>
      </c>
      <c r="B1278">
        <v>134043</v>
      </c>
      <c r="C1278">
        <v>1</v>
      </c>
      <c r="D1278">
        <v>0</v>
      </c>
      <c r="E1278">
        <v>42</v>
      </c>
      <c r="F1278" t="str" cm="1">
        <f t="array" ref="F1278">_xlfn.IFS(Customer!F1713=1,"Divorced",Customer!G1713=1,"Married",Customer!H1713=1,"Single",Customer!I1713=1,"Together",Customer!J1713=1,"Window")</f>
        <v>Together</v>
      </c>
      <c r="G1278" t="str" cm="1">
        <f t="array" ref="G1278">_xlfn.IFS(Customer!K1713=1,"Basic",Customer!L1713=1,"Graduate",Customer!M1713=1,"Master",Customer!N1713=1,"PhD")</f>
        <v>PhD</v>
      </c>
      <c r="H1278" t="s">
        <v>16</v>
      </c>
      <c r="I1278">
        <v>97</v>
      </c>
      <c r="J1278">
        <v>79</v>
      </c>
      <c r="K1278">
        <v>8</v>
      </c>
      <c r="L1278">
        <v>55</v>
      </c>
      <c r="M1278">
        <v>12</v>
      </c>
      <c r="N1278">
        <v>0</v>
      </c>
      <c r="O1278">
        <v>39</v>
      </c>
      <c r="P1278">
        <v>114</v>
      </c>
      <c r="Q1278">
        <v>1</v>
      </c>
      <c r="R1278">
        <v>2</v>
      </c>
      <c r="S1278">
        <v>0</v>
      </c>
      <c r="T1278">
        <v>2</v>
      </c>
      <c r="U1278">
        <v>9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s="1">
        <v>43921</v>
      </c>
    </row>
    <row r="1279" spans="1:29" x14ac:dyDescent="0.3">
      <c r="A1279">
        <v>2278</v>
      </c>
      <c r="B1279">
        <v>157811</v>
      </c>
      <c r="C1279">
        <v>0</v>
      </c>
      <c r="D1279">
        <v>1</v>
      </c>
      <c r="E1279">
        <v>54</v>
      </c>
      <c r="F1279" t="str" cm="1">
        <f t="array" ref="F1279">_xlfn.IFS(Customer!F912=1,"Divorced",Customer!G912=1,"Married",Customer!H912=1,"Single",Customer!I912=1,"Together",Customer!J912=1,"Window")</f>
        <v>Together</v>
      </c>
      <c r="G1279" t="str" cm="1">
        <f t="array" ref="G1279">_xlfn.IFS(Customer!K912=1,"Basic",Customer!L912=1,"Graduate",Customer!M912=1,"Master",Customer!N912=1,"PhD")</f>
        <v>Graduate</v>
      </c>
      <c r="H1279" t="s">
        <v>20</v>
      </c>
      <c r="I1279">
        <v>49</v>
      </c>
      <c r="J1279">
        <v>1488</v>
      </c>
      <c r="K1279">
        <v>19</v>
      </c>
      <c r="L1279">
        <v>311</v>
      </c>
      <c r="M1279">
        <v>101</v>
      </c>
      <c r="N1279">
        <v>57</v>
      </c>
      <c r="O1279">
        <v>213</v>
      </c>
      <c r="P1279">
        <v>1763</v>
      </c>
      <c r="Q1279">
        <v>5</v>
      </c>
      <c r="R1279">
        <v>7</v>
      </c>
      <c r="S1279">
        <v>2</v>
      </c>
      <c r="T1279">
        <v>11</v>
      </c>
      <c r="U1279">
        <v>5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 s="1">
        <v>43798</v>
      </c>
    </row>
    <row r="1280" spans="1:29" x14ac:dyDescent="0.3">
      <c r="A1280">
        <v>2279</v>
      </c>
      <c r="B1280">
        <v>178569</v>
      </c>
      <c r="C1280">
        <v>0</v>
      </c>
      <c r="D1280">
        <v>0</v>
      </c>
      <c r="E1280">
        <v>74</v>
      </c>
      <c r="F1280" t="str" cm="1">
        <f t="array" ref="F1280">_xlfn.IFS(Customer!F247=1,"Divorced",Customer!G247=1,"Married",Customer!H247=1,"Single",Customer!I247=1,"Together",Customer!J247=1,"Window")</f>
        <v>Married</v>
      </c>
      <c r="G1280" t="str" cm="1">
        <f t="array" ref="G1280">_xlfn.IFS(Customer!K247=1,"Basic",Customer!L247=1,"Graduate",Customer!M247=1,"Master",Customer!N247=1,"PhD")</f>
        <v>Graduate</v>
      </c>
      <c r="H1280" t="s">
        <v>15</v>
      </c>
      <c r="I1280">
        <v>14</v>
      </c>
      <c r="J1280">
        <v>1268</v>
      </c>
      <c r="K1280">
        <v>180</v>
      </c>
      <c r="L1280">
        <v>1414</v>
      </c>
      <c r="M1280">
        <v>470</v>
      </c>
      <c r="N1280">
        <v>398</v>
      </c>
      <c r="O1280">
        <v>216</v>
      </c>
      <c r="P1280">
        <v>3514</v>
      </c>
      <c r="Q1280">
        <v>1</v>
      </c>
      <c r="R1280">
        <v>4</v>
      </c>
      <c r="S1280">
        <v>6</v>
      </c>
      <c r="T1280">
        <v>4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1</v>
      </c>
      <c r="AC1280" s="1">
        <v>44038</v>
      </c>
    </row>
    <row r="1281" spans="1:29" x14ac:dyDescent="0.3">
      <c r="A1281">
        <v>2280</v>
      </c>
      <c r="B1281">
        <v>107500</v>
      </c>
      <c r="C1281">
        <v>1</v>
      </c>
      <c r="D1281">
        <v>1</v>
      </c>
      <c r="E1281">
        <v>42</v>
      </c>
      <c r="F1281" t="str" cm="1">
        <f t="array" ref="F1281">_xlfn.IFS(Customer!F2201=1,"Divorced",Customer!G2201=1,"Married",Customer!H2201=1,"Single",Customer!I2201=1,"Together",Customer!J2201=1,"Window")</f>
        <v>Single</v>
      </c>
      <c r="G1281" t="str" cm="1">
        <f t="array" ref="G1281">_xlfn.IFS(Customer!K2201=1,"Basic",Customer!L2201=1,"Graduate",Customer!M2201=1,"Master",Customer!N2201=1,"PhD")</f>
        <v>Graduate</v>
      </c>
      <c r="H1281" t="s">
        <v>17</v>
      </c>
      <c r="I1281">
        <v>5</v>
      </c>
      <c r="J1281">
        <v>86</v>
      </c>
      <c r="K1281">
        <v>72</v>
      </c>
      <c r="L1281">
        <v>57</v>
      </c>
      <c r="M1281">
        <v>186</v>
      </c>
      <c r="N1281">
        <v>57</v>
      </c>
      <c r="O1281">
        <v>358</v>
      </c>
      <c r="P1281">
        <v>100</v>
      </c>
      <c r="Q1281">
        <v>4</v>
      </c>
      <c r="R1281">
        <v>2</v>
      </c>
      <c r="S1281">
        <v>1</v>
      </c>
      <c r="T1281">
        <v>3</v>
      </c>
      <c r="U1281">
        <v>6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s="1">
        <v>43619</v>
      </c>
    </row>
    <row r="1282" spans="1:29" x14ac:dyDescent="0.3">
      <c r="A1282">
        <v>2281</v>
      </c>
      <c r="B1282">
        <v>194384</v>
      </c>
      <c r="C1282">
        <v>0</v>
      </c>
      <c r="D1282">
        <v>0</v>
      </c>
      <c r="E1282">
        <v>67</v>
      </c>
      <c r="F1282" t="str" cm="1">
        <f t="array" ref="F1282">_xlfn.IFS(Customer!F18=1,"Divorced",Customer!G18=1,"Married",Customer!H18=1,"Single",Customer!I18=1,"Together",Customer!J18=1,"Window")</f>
        <v>Together</v>
      </c>
      <c r="G1282" t="str" cm="1">
        <f t="array" ref="G1282">_xlfn.IFS(Customer!K18=1,"Basic",Customer!L18=1,"Graduate",Customer!M18=1,"Master",Customer!N18=1,"PhD")</f>
        <v>Graduate</v>
      </c>
      <c r="H1282" t="s">
        <v>18</v>
      </c>
      <c r="I1282">
        <v>62</v>
      </c>
      <c r="J1282">
        <v>2288</v>
      </c>
      <c r="K1282">
        <v>49</v>
      </c>
      <c r="L1282">
        <v>1627</v>
      </c>
      <c r="M1282">
        <v>330</v>
      </c>
      <c r="N1282">
        <v>93</v>
      </c>
      <c r="O1282">
        <v>354</v>
      </c>
      <c r="P1282">
        <v>4033</v>
      </c>
      <c r="Q1282">
        <v>0</v>
      </c>
      <c r="R1282">
        <v>5</v>
      </c>
      <c r="S1282">
        <v>8</v>
      </c>
      <c r="T1282">
        <v>5</v>
      </c>
      <c r="U1282">
        <v>2</v>
      </c>
      <c r="V1282">
        <v>0</v>
      </c>
      <c r="W1282">
        <v>1</v>
      </c>
      <c r="X1282">
        <v>1</v>
      </c>
      <c r="Y1282">
        <v>1</v>
      </c>
      <c r="Z1282">
        <v>0</v>
      </c>
      <c r="AA1282">
        <v>0</v>
      </c>
      <c r="AB1282">
        <v>1</v>
      </c>
      <c r="AC1282" s="1">
        <v>43686</v>
      </c>
    </row>
    <row r="1283" spans="1:29" x14ac:dyDescent="0.3">
      <c r="A1283">
        <v>2282</v>
      </c>
      <c r="B1283">
        <v>123148</v>
      </c>
      <c r="C1283">
        <v>0</v>
      </c>
      <c r="D1283">
        <v>0</v>
      </c>
      <c r="E1283">
        <v>35</v>
      </c>
      <c r="F1283" t="str" cm="1">
        <f t="array" ref="F1283">_xlfn.IFS(Customer!F2025=1,"Divorced",Customer!G2025=1,"Married",Customer!H2025=1,"Single",Customer!I2025=1,"Together",Customer!J2025=1,"Window")</f>
        <v>Married</v>
      </c>
      <c r="G1283" t="e" cm="1">
        <f t="array" ref="G1283">_xlfn.IFS(Customer!K2025=1,"Basic",Customer!L2025=1,"Graduate",Customer!M2025=1,"Master",Customer!N2025=1,"PhD")</f>
        <v>#N/A</v>
      </c>
      <c r="H1283" t="s">
        <v>19</v>
      </c>
      <c r="I1283">
        <v>83</v>
      </c>
      <c r="J1283">
        <v>21</v>
      </c>
      <c r="K1283">
        <v>32</v>
      </c>
      <c r="L1283">
        <v>43</v>
      </c>
      <c r="M1283">
        <v>32</v>
      </c>
      <c r="N1283">
        <v>16</v>
      </c>
      <c r="O1283">
        <v>53</v>
      </c>
      <c r="P1283">
        <v>90</v>
      </c>
      <c r="Q1283">
        <v>1</v>
      </c>
      <c r="R1283">
        <v>2</v>
      </c>
      <c r="S1283">
        <v>0</v>
      </c>
      <c r="T1283">
        <v>3</v>
      </c>
      <c r="U1283">
        <v>7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s="1">
        <v>44037</v>
      </c>
    </row>
    <row r="1284" spans="1:29" x14ac:dyDescent="0.3">
      <c r="A1284">
        <v>2283</v>
      </c>
      <c r="B1284">
        <v>144267</v>
      </c>
      <c r="C1284">
        <v>1</v>
      </c>
      <c r="D1284">
        <v>1</v>
      </c>
      <c r="E1284">
        <v>50</v>
      </c>
      <c r="F1284" t="str" cm="1">
        <f t="array" ref="F1284">_xlfn.IFS(Customer!F1348=1,"Divorced",Customer!G1348=1,"Married",Customer!H1348=1,"Single",Customer!I1348=1,"Together",Customer!J1348=1,"Window")</f>
        <v>Divorced</v>
      </c>
      <c r="G1284" t="str" cm="1">
        <f t="array" ref="G1284">_xlfn.IFS(Customer!K1348=1,"Basic",Customer!L1348=1,"Graduate",Customer!M1348=1,"Master",Customer!N1348=1,"PhD")</f>
        <v>Graduate</v>
      </c>
      <c r="H1284" t="s">
        <v>16</v>
      </c>
      <c r="I1284">
        <v>48</v>
      </c>
      <c r="J1284">
        <v>596</v>
      </c>
      <c r="K1284">
        <v>16</v>
      </c>
      <c r="L1284">
        <v>212</v>
      </c>
      <c r="M1284">
        <v>10</v>
      </c>
      <c r="N1284">
        <v>16</v>
      </c>
      <c r="O1284">
        <v>160</v>
      </c>
      <c r="P1284">
        <v>691</v>
      </c>
      <c r="Q1284">
        <v>5</v>
      </c>
      <c r="R1284">
        <v>5</v>
      </c>
      <c r="S1284">
        <v>2</v>
      </c>
      <c r="T1284">
        <v>4</v>
      </c>
      <c r="U1284">
        <v>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s="1">
        <v>43679</v>
      </c>
    </row>
    <row r="1285" spans="1:29" x14ac:dyDescent="0.3">
      <c r="A1285">
        <v>2284</v>
      </c>
      <c r="B1285">
        <v>171626</v>
      </c>
      <c r="C1285">
        <v>0</v>
      </c>
      <c r="D1285">
        <v>0</v>
      </c>
      <c r="E1285">
        <v>41</v>
      </c>
      <c r="F1285" t="str" cm="1">
        <f t="array" ref="F1285">_xlfn.IFS(Customer!F441=1,"Divorced",Customer!G441=1,"Married",Customer!H441=1,"Single",Customer!I441=1,"Together",Customer!J441=1,"Window")</f>
        <v>Married</v>
      </c>
      <c r="G1285" t="str" cm="1">
        <f t="array" ref="G1285">_xlfn.IFS(Customer!K441=1,"Basic",Customer!L441=1,"Graduate",Customer!M441=1,"Master",Customer!N441=1,"PhD")</f>
        <v>Graduate</v>
      </c>
      <c r="H1285" t="s">
        <v>20</v>
      </c>
      <c r="I1285">
        <v>94</v>
      </c>
      <c r="J1285">
        <v>1308</v>
      </c>
      <c r="K1285">
        <v>173</v>
      </c>
      <c r="L1285">
        <v>901</v>
      </c>
      <c r="M1285">
        <v>225</v>
      </c>
      <c r="N1285">
        <v>347</v>
      </c>
      <c r="O1285">
        <v>173</v>
      </c>
      <c r="P1285">
        <v>2782</v>
      </c>
      <c r="Q1285">
        <v>1</v>
      </c>
      <c r="R1285">
        <v>5</v>
      </c>
      <c r="S1285">
        <v>5</v>
      </c>
      <c r="T1285">
        <v>8</v>
      </c>
      <c r="U1285">
        <v>3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 s="1">
        <v>43563</v>
      </c>
    </row>
    <row r="1286" spans="1:29" x14ac:dyDescent="0.3">
      <c r="A1286">
        <v>2285</v>
      </c>
      <c r="B1286">
        <v>160894</v>
      </c>
      <c r="C1286">
        <v>0</v>
      </c>
      <c r="D1286">
        <v>1</v>
      </c>
      <c r="E1286">
        <v>54</v>
      </c>
      <c r="F1286" t="str" cm="1">
        <f t="array" ref="F1286">_xlfn.IFS(Customer!F817=1,"Divorced",Customer!G817=1,"Married",Customer!H817=1,"Single",Customer!I817=1,"Together",Customer!J817=1,"Window")</f>
        <v>Together</v>
      </c>
      <c r="G1286" t="str" cm="1">
        <f t="array" ref="G1286">_xlfn.IFS(Customer!K817=1,"Basic",Customer!L817=1,"Graduate",Customer!M817=1,"Master",Customer!N817=1,"PhD")</f>
        <v>Graduate</v>
      </c>
      <c r="H1286" t="s">
        <v>15</v>
      </c>
      <c r="I1286">
        <v>61</v>
      </c>
      <c r="J1286">
        <v>1601</v>
      </c>
      <c r="K1286">
        <v>18</v>
      </c>
      <c r="L1286">
        <v>410</v>
      </c>
      <c r="M1286">
        <v>26</v>
      </c>
      <c r="N1286">
        <v>0</v>
      </c>
      <c r="O1286">
        <v>143</v>
      </c>
      <c r="P1286">
        <v>1913</v>
      </c>
      <c r="Q1286">
        <v>5</v>
      </c>
      <c r="R1286">
        <v>10</v>
      </c>
      <c r="S1286">
        <v>3</v>
      </c>
      <c r="T1286">
        <v>8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s="1">
        <v>43802</v>
      </c>
    </row>
    <row r="1287" spans="1:29" x14ac:dyDescent="0.3">
      <c r="A1287">
        <v>2286</v>
      </c>
      <c r="B1287">
        <v>150200</v>
      </c>
      <c r="C1287">
        <v>1</v>
      </c>
      <c r="D1287">
        <v>1</v>
      </c>
      <c r="E1287">
        <v>44</v>
      </c>
      <c r="F1287" t="str" cm="1">
        <f t="array" ref="F1287">_xlfn.IFS(Customer!F1153=1,"Divorced",Customer!G1153=1,"Married",Customer!H1153=1,"Single",Customer!I1153=1,"Together",Customer!J1153=1,"Window")</f>
        <v>Together</v>
      </c>
      <c r="G1287" t="str" cm="1">
        <f t="array" ref="G1287">_xlfn.IFS(Customer!K1153=1,"Basic",Customer!L1153=1,"Graduate",Customer!M1153=1,"Master",Customer!N1153=1,"PhD")</f>
        <v>Graduate</v>
      </c>
      <c r="H1287" t="s">
        <v>17</v>
      </c>
      <c r="I1287">
        <v>70</v>
      </c>
      <c r="J1287">
        <v>796</v>
      </c>
      <c r="K1287">
        <v>18</v>
      </c>
      <c r="L1287">
        <v>153</v>
      </c>
      <c r="M1287">
        <v>24</v>
      </c>
      <c r="N1287">
        <v>18</v>
      </c>
      <c r="O1287">
        <v>191</v>
      </c>
      <c r="P1287">
        <v>817</v>
      </c>
      <c r="Q1287">
        <v>6</v>
      </c>
      <c r="R1287">
        <v>7</v>
      </c>
      <c r="S1287">
        <v>1</v>
      </c>
      <c r="T1287">
        <v>5</v>
      </c>
      <c r="U1287">
        <v>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s="1">
        <v>43716</v>
      </c>
    </row>
    <row r="1288" spans="1:29" x14ac:dyDescent="0.3">
      <c r="A1288">
        <v>2287</v>
      </c>
      <c r="B1288">
        <v>181051</v>
      </c>
      <c r="C1288">
        <v>0</v>
      </c>
      <c r="D1288">
        <v>0</v>
      </c>
      <c r="E1288">
        <v>55</v>
      </c>
      <c r="F1288" t="str" cm="1">
        <f t="array" ref="F1288">_xlfn.IFS(Customer!F177=1,"Divorced",Customer!G177=1,"Married",Customer!H177=1,"Single",Customer!I177=1,"Together",Customer!J177=1,"Window")</f>
        <v>Married</v>
      </c>
      <c r="G1288" t="str" cm="1">
        <f t="array" ref="G1288">_xlfn.IFS(Customer!K177=1,"Basic",Customer!L177=1,"Graduate",Customer!M177=1,"Master",Customer!N177=1,"PhD")</f>
        <v>PhD</v>
      </c>
      <c r="H1288" t="s">
        <v>18</v>
      </c>
      <c r="I1288">
        <v>43</v>
      </c>
      <c r="J1288">
        <v>2551</v>
      </c>
      <c r="K1288">
        <v>65</v>
      </c>
      <c r="L1288">
        <v>556</v>
      </c>
      <c r="M1288">
        <v>85</v>
      </c>
      <c r="N1288">
        <v>65</v>
      </c>
      <c r="O1288">
        <v>31</v>
      </c>
      <c r="P1288">
        <v>3290</v>
      </c>
      <c r="Q1288">
        <v>1</v>
      </c>
      <c r="R1288">
        <v>5</v>
      </c>
      <c r="S1288">
        <v>5</v>
      </c>
      <c r="T1288">
        <v>12</v>
      </c>
      <c r="U1288">
        <v>2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 s="1">
        <v>44131</v>
      </c>
    </row>
    <row r="1289" spans="1:29" x14ac:dyDescent="0.3">
      <c r="A1289">
        <v>2288</v>
      </c>
      <c r="B1289">
        <v>165169</v>
      </c>
      <c r="C1289">
        <v>0</v>
      </c>
      <c r="D1289">
        <v>0</v>
      </c>
      <c r="E1289">
        <v>38</v>
      </c>
      <c r="F1289" t="str" cm="1">
        <f t="array" ref="F1289">_xlfn.IFS(Customer!F666=1,"Divorced",Customer!G666=1,"Married",Customer!H666=1,"Single",Customer!I666=1,"Together",Customer!J666=1,"Window")</f>
        <v>Married</v>
      </c>
      <c r="G1289" t="str" cm="1">
        <f t="array" ref="G1289">_xlfn.IFS(Customer!K666=1,"Basic",Customer!L666=1,"Graduate",Customer!M666=1,"Master",Customer!N666=1,"PhD")</f>
        <v>Graduate</v>
      </c>
      <c r="H1289" t="s">
        <v>19</v>
      </c>
      <c r="I1289">
        <v>23</v>
      </c>
      <c r="J1289">
        <v>2722</v>
      </c>
      <c r="K1289">
        <v>0</v>
      </c>
      <c r="L1289">
        <v>175</v>
      </c>
      <c r="M1289">
        <v>0</v>
      </c>
      <c r="N1289">
        <v>0</v>
      </c>
      <c r="O1289">
        <v>117</v>
      </c>
      <c r="P1289">
        <v>2780</v>
      </c>
      <c r="Q1289">
        <v>1</v>
      </c>
      <c r="R1289">
        <v>10</v>
      </c>
      <c r="S1289">
        <v>4</v>
      </c>
      <c r="T1289">
        <v>13</v>
      </c>
      <c r="U1289">
        <v>6</v>
      </c>
      <c r="V1289">
        <v>1</v>
      </c>
      <c r="W1289">
        <v>0</v>
      </c>
      <c r="X1289">
        <v>1</v>
      </c>
      <c r="Y1289">
        <v>1</v>
      </c>
      <c r="Z1289">
        <v>1</v>
      </c>
      <c r="AA1289">
        <v>0</v>
      </c>
      <c r="AB1289">
        <v>1</v>
      </c>
      <c r="AC1289" s="1">
        <v>44002</v>
      </c>
    </row>
    <row r="1290" spans="1:29" x14ac:dyDescent="0.3">
      <c r="A1290">
        <v>2289</v>
      </c>
      <c r="B1290">
        <v>159868</v>
      </c>
      <c r="C1290">
        <v>0</v>
      </c>
      <c r="D1290">
        <v>1</v>
      </c>
      <c r="E1290">
        <v>48</v>
      </c>
      <c r="F1290" t="str" cm="1">
        <f t="array" ref="F1290">_xlfn.IFS(Customer!F846=1,"Divorced",Customer!G846=1,"Married",Customer!H846=1,"Single",Customer!I846=1,"Together",Customer!J846=1,"Window")</f>
        <v>Together</v>
      </c>
      <c r="G1290" t="str" cm="1">
        <f t="array" ref="G1290">_xlfn.IFS(Customer!K846=1,"Basic",Customer!L846=1,"Graduate",Customer!M846=1,"Master",Customer!N846=1,"PhD")</f>
        <v>Graduate</v>
      </c>
      <c r="H1290" t="s">
        <v>16</v>
      </c>
      <c r="I1290">
        <v>37</v>
      </c>
      <c r="J1290">
        <v>2059</v>
      </c>
      <c r="K1290">
        <v>136</v>
      </c>
      <c r="L1290">
        <v>411</v>
      </c>
      <c r="M1290">
        <v>144</v>
      </c>
      <c r="N1290">
        <v>27</v>
      </c>
      <c r="O1290">
        <v>411</v>
      </c>
      <c r="P1290">
        <v>2366</v>
      </c>
      <c r="Q1290">
        <v>7</v>
      </c>
      <c r="R1290">
        <v>11</v>
      </c>
      <c r="S1290">
        <v>2</v>
      </c>
      <c r="T1290">
        <v>12</v>
      </c>
      <c r="U1290">
        <v>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s="1">
        <v>43826</v>
      </c>
    </row>
    <row r="1291" spans="1:29" x14ac:dyDescent="0.3">
      <c r="A1291">
        <v>2290</v>
      </c>
      <c r="B1291">
        <v>165695</v>
      </c>
      <c r="C1291">
        <v>0</v>
      </c>
      <c r="D1291">
        <v>1</v>
      </c>
      <c r="E1291">
        <v>60</v>
      </c>
      <c r="F1291" t="str" cm="1">
        <f t="array" ref="F1291">_xlfn.IFS(Customer!F639=1,"Divorced",Customer!G639=1,"Married",Customer!H639=1,"Single",Customer!I639=1,"Together",Customer!J639=1,"Window")</f>
        <v>Married</v>
      </c>
      <c r="G1291" t="str" cm="1">
        <f t="array" ref="G1291">_xlfn.IFS(Customer!K639=1,"Basic",Customer!L639=1,"Graduate",Customer!M639=1,"Master",Customer!N639=1,"PhD")</f>
        <v>PhD</v>
      </c>
      <c r="H1291" t="s">
        <v>20</v>
      </c>
      <c r="I1291">
        <v>50</v>
      </c>
      <c r="J1291">
        <v>936</v>
      </c>
      <c r="K1291">
        <v>81</v>
      </c>
      <c r="L1291">
        <v>477</v>
      </c>
      <c r="M1291">
        <v>0</v>
      </c>
      <c r="N1291">
        <v>146</v>
      </c>
      <c r="O1291">
        <v>15</v>
      </c>
      <c r="P1291">
        <v>1624</v>
      </c>
      <c r="Q1291">
        <v>2</v>
      </c>
      <c r="R1291">
        <v>5</v>
      </c>
      <c r="S1291">
        <v>4</v>
      </c>
      <c r="T1291">
        <v>10</v>
      </c>
      <c r="U1291">
        <v>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s="1">
        <v>44019</v>
      </c>
    </row>
    <row r="1292" spans="1:29" x14ac:dyDescent="0.3">
      <c r="A1292">
        <v>2291</v>
      </c>
      <c r="B1292">
        <v>164857</v>
      </c>
      <c r="C1292">
        <v>0</v>
      </c>
      <c r="D1292">
        <v>0</v>
      </c>
      <c r="E1292">
        <v>64</v>
      </c>
      <c r="F1292" t="str" cm="1">
        <f t="array" ref="F1292">_xlfn.IFS(Customer!F678=1,"Divorced",Customer!G678=1,"Married",Customer!H678=1,"Single",Customer!I678=1,"Together",Customer!J678=1,"Window")</f>
        <v>Single</v>
      </c>
      <c r="G1292" t="str" cm="1">
        <f t="array" ref="G1292">_xlfn.IFS(Customer!K678=1,"Basic",Customer!L678=1,"Graduate",Customer!M678=1,"Master",Customer!N678=1,"PhD")</f>
        <v>Master</v>
      </c>
      <c r="H1292" t="s">
        <v>15</v>
      </c>
      <c r="I1292">
        <v>78</v>
      </c>
      <c r="J1292">
        <v>1413</v>
      </c>
      <c r="K1292">
        <v>36</v>
      </c>
      <c r="L1292">
        <v>1823</v>
      </c>
      <c r="M1292">
        <v>534</v>
      </c>
      <c r="N1292">
        <v>0</v>
      </c>
      <c r="O1292">
        <v>109</v>
      </c>
      <c r="P1292">
        <v>3696</v>
      </c>
      <c r="Q1292">
        <v>1</v>
      </c>
      <c r="R1292">
        <v>7</v>
      </c>
      <c r="S1292">
        <v>5</v>
      </c>
      <c r="T1292">
        <v>10</v>
      </c>
      <c r="U1292">
        <v>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s="1">
        <v>43585</v>
      </c>
    </row>
    <row r="1293" spans="1:29" x14ac:dyDescent="0.3">
      <c r="A1293">
        <v>2292</v>
      </c>
      <c r="B1293">
        <v>145143</v>
      </c>
      <c r="C1293">
        <v>0</v>
      </c>
      <c r="D1293">
        <v>1</v>
      </c>
      <c r="E1293">
        <v>55</v>
      </c>
      <c r="F1293" t="str" cm="1">
        <f t="array" ref="F1293">_xlfn.IFS(Customer!F1315=1,"Divorced",Customer!G1315=1,"Married",Customer!H1315=1,"Single",Customer!I1315=1,"Together",Customer!J1315=1,"Window")</f>
        <v>Together</v>
      </c>
      <c r="G1293" t="str" cm="1">
        <f t="array" ref="G1293">_xlfn.IFS(Customer!K1315=1,"Basic",Customer!L1315=1,"Graduate",Customer!M1315=1,"Master",Customer!N1315=1,"PhD")</f>
        <v>Master</v>
      </c>
      <c r="H1293" t="s">
        <v>17</v>
      </c>
      <c r="I1293">
        <v>74</v>
      </c>
      <c r="J1293">
        <v>649</v>
      </c>
      <c r="K1293">
        <v>16</v>
      </c>
      <c r="L1293">
        <v>238</v>
      </c>
      <c r="M1293">
        <v>35</v>
      </c>
      <c r="N1293">
        <v>16</v>
      </c>
      <c r="O1293">
        <v>45</v>
      </c>
      <c r="P1293">
        <v>910</v>
      </c>
      <c r="Q1293">
        <v>3</v>
      </c>
      <c r="R1293">
        <v>6</v>
      </c>
      <c r="S1293">
        <v>1</v>
      </c>
      <c r="T1293">
        <v>5</v>
      </c>
      <c r="U1293">
        <v>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s="1">
        <v>43861</v>
      </c>
    </row>
    <row r="1294" spans="1:29" x14ac:dyDescent="0.3">
      <c r="A1294">
        <v>2293</v>
      </c>
      <c r="B1294">
        <v>174805</v>
      </c>
      <c r="C1294">
        <v>0</v>
      </c>
      <c r="D1294">
        <v>1</v>
      </c>
      <c r="E1294">
        <v>65</v>
      </c>
      <c r="F1294" t="str" cm="1">
        <f t="array" ref="F1294">_xlfn.IFS(Customer!F359=1,"Divorced",Customer!G359=1,"Married",Customer!H359=1,"Single",Customer!I359=1,"Together",Customer!J359=1,"Window")</f>
        <v>Together</v>
      </c>
      <c r="G1294" t="e" cm="1">
        <f t="array" ref="G1294">_xlfn.IFS(Customer!K359=1,"Basic",Customer!L359=1,"Graduate",Customer!M359=1,"Master",Customer!N359=1,"PhD")</f>
        <v>#N/A</v>
      </c>
      <c r="H1294" t="s">
        <v>18</v>
      </c>
      <c r="I1294">
        <v>14</v>
      </c>
      <c r="J1294">
        <v>488</v>
      </c>
      <c r="K1294">
        <v>379</v>
      </c>
      <c r="L1294">
        <v>488</v>
      </c>
      <c r="M1294">
        <v>96</v>
      </c>
      <c r="N1294">
        <v>379</v>
      </c>
      <c r="O1294">
        <v>86</v>
      </c>
      <c r="P1294">
        <v>1743</v>
      </c>
      <c r="Q1294">
        <v>5</v>
      </c>
      <c r="R1294">
        <v>4</v>
      </c>
      <c r="S1294">
        <v>7</v>
      </c>
      <c r="T1294">
        <v>10</v>
      </c>
      <c r="U1294">
        <v>2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s="1">
        <v>43933</v>
      </c>
    </row>
    <row r="1295" spans="1:29" x14ac:dyDescent="0.3">
      <c r="A1295">
        <v>2294</v>
      </c>
      <c r="B1295">
        <v>159060</v>
      </c>
      <c r="C1295">
        <v>1</v>
      </c>
      <c r="D1295">
        <v>0</v>
      </c>
      <c r="E1295">
        <v>31</v>
      </c>
      <c r="F1295" t="str" cm="1">
        <f t="array" ref="F1295">_xlfn.IFS(Customer!F870=1,"Divorced",Customer!G870=1,"Married",Customer!H870=1,"Single",Customer!I870=1,"Together",Customer!J870=1,"Window")</f>
        <v>Married</v>
      </c>
      <c r="G1295" t="e" cm="1">
        <f t="array" ref="G1295">_xlfn.IFS(Customer!K870=1,"Basic",Customer!L870=1,"Graduate",Customer!M870=1,"Master",Customer!N870=1,"PhD")</f>
        <v>#N/A</v>
      </c>
      <c r="H1295" t="s">
        <v>19</v>
      </c>
      <c r="I1295">
        <v>77</v>
      </c>
      <c r="J1295">
        <v>94</v>
      </c>
      <c r="K1295">
        <v>108</v>
      </c>
      <c r="L1295">
        <v>299</v>
      </c>
      <c r="M1295">
        <v>97</v>
      </c>
      <c r="N1295">
        <v>108</v>
      </c>
      <c r="O1295">
        <v>32</v>
      </c>
      <c r="P1295">
        <v>673</v>
      </c>
      <c r="Q1295">
        <v>3</v>
      </c>
      <c r="R1295">
        <v>3</v>
      </c>
      <c r="S1295">
        <v>1</v>
      </c>
      <c r="T1295">
        <v>7</v>
      </c>
      <c r="U1295">
        <v>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s="1">
        <v>43999</v>
      </c>
    </row>
    <row r="1296" spans="1:29" x14ac:dyDescent="0.3">
      <c r="A1296">
        <v>2295</v>
      </c>
      <c r="B1296">
        <v>127238</v>
      </c>
      <c r="C1296">
        <v>1</v>
      </c>
      <c r="D1296">
        <v>1</v>
      </c>
      <c r="E1296">
        <v>58</v>
      </c>
      <c r="F1296" t="str" cm="1">
        <f t="array" ref="F1296">_xlfn.IFS(Customer!F1914=1,"Divorced",Customer!G1914=1,"Married",Customer!H1914=1,"Single",Customer!I1914=1,"Together",Customer!J1914=1,"Window")</f>
        <v>Single</v>
      </c>
      <c r="G1296" t="str" cm="1">
        <f t="array" ref="G1296">_xlfn.IFS(Customer!K1914=1,"Basic",Customer!L1914=1,"Graduate",Customer!M1914=1,"Master",Customer!N1914=1,"PhD")</f>
        <v>PhD</v>
      </c>
      <c r="H1296" t="s">
        <v>16</v>
      </c>
      <c r="I1296">
        <v>39</v>
      </c>
      <c r="J1296">
        <v>173</v>
      </c>
      <c r="K1296">
        <v>0</v>
      </c>
      <c r="L1296">
        <v>79</v>
      </c>
      <c r="M1296">
        <v>0</v>
      </c>
      <c r="N1296">
        <v>0</v>
      </c>
      <c r="O1296">
        <v>14</v>
      </c>
      <c r="P1296">
        <v>238</v>
      </c>
      <c r="Q1296">
        <v>3</v>
      </c>
      <c r="R1296">
        <v>3</v>
      </c>
      <c r="S1296">
        <v>0</v>
      </c>
      <c r="T1296">
        <v>3</v>
      </c>
      <c r="U1296">
        <v>9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1">
        <v>43733</v>
      </c>
    </row>
    <row r="1297" spans="1:29" x14ac:dyDescent="0.3">
      <c r="A1297">
        <v>2296</v>
      </c>
      <c r="B1297">
        <v>147009</v>
      </c>
      <c r="C1297">
        <v>0</v>
      </c>
      <c r="D1297">
        <v>1</v>
      </c>
      <c r="E1297">
        <v>55</v>
      </c>
      <c r="F1297" t="str" cm="1">
        <f t="array" ref="F1297">_xlfn.IFS(Customer!F1246=1,"Divorced",Customer!G1246=1,"Married",Customer!H1246=1,"Single",Customer!I1246=1,"Together",Customer!J1246=1,"Window")</f>
        <v>Together</v>
      </c>
      <c r="G1297" t="str" cm="1">
        <f t="array" ref="G1297">_xlfn.IFS(Customer!K1246=1,"Basic",Customer!L1246=1,"Graduate",Customer!M1246=1,"Master",Customer!N1246=1,"PhD")</f>
        <v>Graduate</v>
      </c>
      <c r="H1297" t="s">
        <v>20</v>
      </c>
      <c r="I1297">
        <v>89</v>
      </c>
      <c r="J1297">
        <v>535</v>
      </c>
      <c r="K1297">
        <v>141</v>
      </c>
      <c r="L1297">
        <v>228</v>
      </c>
      <c r="M1297">
        <v>185</v>
      </c>
      <c r="N1297">
        <v>31</v>
      </c>
      <c r="O1297">
        <v>281</v>
      </c>
      <c r="P1297">
        <v>838</v>
      </c>
      <c r="Q1297">
        <v>4</v>
      </c>
      <c r="R1297">
        <v>3</v>
      </c>
      <c r="S1297">
        <v>2</v>
      </c>
      <c r="T1297">
        <v>8</v>
      </c>
      <c r="U1297">
        <v>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s="1">
        <v>43897</v>
      </c>
    </row>
    <row r="1298" spans="1:29" x14ac:dyDescent="0.3">
      <c r="A1298">
        <v>2297</v>
      </c>
      <c r="B1298">
        <v>146094</v>
      </c>
      <c r="C1298">
        <v>1</v>
      </c>
      <c r="D1298">
        <v>1</v>
      </c>
      <c r="E1298">
        <v>47</v>
      </c>
      <c r="F1298" t="str" cm="1">
        <f t="array" ref="F1298">_xlfn.IFS(Customer!F1286=1,"Divorced",Customer!G1286=1,"Married",Customer!H1286=1,"Single",Customer!I1286=1,"Together",Customer!J1286=1,"Window")</f>
        <v>Married</v>
      </c>
      <c r="G1298" t="e" cm="1">
        <f t="array" ref="G1298">_xlfn.IFS(Customer!K1286=1,"Basic",Customer!L1286=1,"Graduate",Customer!M1286=1,"Master",Customer!N1286=1,"PhD")</f>
        <v>#N/A</v>
      </c>
      <c r="H1298" t="s">
        <v>15</v>
      </c>
      <c r="I1298">
        <v>62</v>
      </c>
      <c r="J1298">
        <v>38</v>
      </c>
      <c r="K1298">
        <v>6</v>
      </c>
      <c r="L1298">
        <v>63</v>
      </c>
      <c r="M1298">
        <v>10</v>
      </c>
      <c r="N1298">
        <v>6</v>
      </c>
      <c r="O1298">
        <v>16</v>
      </c>
      <c r="P1298">
        <v>108</v>
      </c>
      <c r="Q1298">
        <v>1</v>
      </c>
      <c r="R1298">
        <v>1</v>
      </c>
      <c r="S1298">
        <v>0</v>
      </c>
      <c r="T1298">
        <v>3</v>
      </c>
      <c r="U1298">
        <v>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s="1">
        <v>44149</v>
      </c>
    </row>
    <row r="1299" spans="1:29" x14ac:dyDescent="0.3">
      <c r="A1299">
        <v>2298</v>
      </c>
      <c r="B1299">
        <v>140321</v>
      </c>
      <c r="C1299">
        <v>1</v>
      </c>
      <c r="D1299">
        <v>1</v>
      </c>
      <c r="E1299">
        <v>48</v>
      </c>
      <c r="F1299" t="str" cm="1">
        <f t="array" ref="F1299">_xlfn.IFS(Customer!F1480=1,"Divorced",Customer!G1480=1,"Married",Customer!H1480=1,"Single",Customer!I1480=1,"Together",Customer!J1480=1,"Window")</f>
        <v>Married</v>
      </c>
      <c r="G1299" t="str" cm="1">
        <f t="array" ref="G1299">_xlfn.IFS(Customer!K1480=1,"Basic",Customer!L1480=1,"Graduate",Customer!M1480=1,"Master",Customer!N1480=1,"PhD")</f>
        <v>Graduate</v>
      </c>
      <c r="H1299" t="s">
        <v>17</v>
      </c>
      <c r="I1299">
        <v>59</v>
      </c>
      <c r="J1299">
        <v>153</v>
      </c>
      <c r="K1299">
        <v>14</v>
      </c>
      <c r="L1299">
        <v>73</v>
      </c>
      <c r="M1299">
        <v>21</v>
      </c>
      <c r="N1299">
        <v>0</v>
      </c>
      <c r="O1299">
        <v>94</v>
      </c>
      <c r="P1299">
        <v>167</v>
      </c>
      <c r="Q1299">
        <v>2</v>
      </c>
      <c r="R1299">
        <v>3</v>
      </c>
      <c r="S1299">
        <v>0</v>
      </c>
      <c r="T1299">
        <v>3</v>
      </c>
      <c r="U1299">
        <v>7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s="1">
        <v>43833</v>
      </c>
    </row>
    <row r="1300" spans="1:29" x14ac:dyDescent="0.3">
      <c r="A1300">
        <v>2299</v>
      </c>
      <c r="B1300">
        <v>137235</v>
      </c>
      <c r="C1300">
        <v>1</v>
      </c>
      <c r="D1300">
        <v>0</v>
      </c>
      <c r="E1300">
        <v>36</v>
      </c>
      <c r="F1300" t="str" cm="1">
        <f t="array" ref="F1300">_xlfn.IFS(Customer!F1590=1,"Divorced",Customer!G1590=1,"Married",Customer!H1590=1,"Single",Customer!I1590=1,"Together",Customer!J1590=1,"Window")</f>
        <v>Together</v>
      </c>
      <c r="G1300" t="str" cm="1">
        <f t="array" ref="G1300">_xlfn.IFS(Customer!K1590=1,"Basic",Customer!L1590=1,"Graduate",Customer!M1590=1,"Master",Customer!N1590=1,"PhD")</f>
        <v>Graduate</v>
      </c>
      <c r="H1300" t="s">
        <v>18</v>
      </c>
      <c r="I1300">
        <v>68</v>
      </c>
      <c r="J1300">
        <v>74</v>
      </c>
      <c r="K1300">
        <v>7</v>
      </c>
      <c r="L1300">
        <v>33</v>
      </c>
      <c r="M1300">
        <v>15</v>
      </c>
      <c r="N1300">
        <v>22</v>
      </c>
      <c r="O1300">
        <v>74</v>
      </c>
      <c r="P1300">
        <v>77</v>
      </c>
      <c r="Q1300">
        <v>1</v>
      </c>
      <c r="R1300">
        <v>1</v>
      </c>
      <c r="S1300">
        <v>1</v>
      </c>
      <c r="T1300">
        <v>2</v>
      </c>
      <c r="U1300">
        <v>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s="1">
        <v>44020</v>
      </c>
    </row>
    <row r="1301" spans="1:29" x14ac:dyDescent="0.3">
      <c r="A1301">
        <v>2300</v>
      </c>
      <c r="B1301">
        <v>181843</v>
      </c>
      <c r="C1301">
        <v>0</v>
      </c>
      <c r="D1301">
        <v>0</v>
      </c>
      <c r="E1301">
        <v>60</v>
      </c>
      <c r="F1301" t="str" cm="1">
        <f t="array" ref="F1301">_xlfn.IFS(Customer!F158=1,"Divorced",Customer!G158=1,"Married",Customer!H158=1,"Single",Customer!I158=1,"Together",Customer!J158=1,"Window")</f>
        <v>Married</v>
      </c>
      <c r="G1301" t="str" cm="1">
        <f t="array" ref="G1301">_xlfn.IFS(Customer!K158=1,"Basic",Customer!L158=1,"Graduate",Customer!M158=1,"Master",Customer!N158=1,"PhD")</f>
        <v>Master</v>
      </c>
      <c r="H1301" t="s">
        <v>19</v>
      </c>
      <c r="I1301">
        <v>13</v>
      </c>
      <c r="J1301">
        <v>1731</v>
      </c>
      <c r="K1301">
        <v>191</v>
      </c>
      <c r="L1301">
        <v>1193</v>
      </c>
      <c r="M1301">
        <v>76</v>
      </c>
      <c r="N1301">
        <v>153</v>
      </c>
      <c r="O1301">
        <v>307</v>
      </c>
      <c r="P1301">
        <v>3037</v>
      </c>
      <c r="Q1301">
        <v>1</v>
      </c>
      <c r="R1301">
        <v>5</v>
      </c>
      <c r="S1301">
        <v>9</v>
      </c>
      <c r="T1301">
        <v>12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s="1">
        <v>43735</v>
      </c>
    </row>
    <row r="1302" spans="1:29" x14ac:dyDescent="0.3">
      <c r="A1302">
        <v>2301</v>
      </c>
      <c r="B1302">
        <v>146692</v>
      </c>
      <c r="C1302">
        <v>0</v>
      </c>
      <c r="D1302">
        <v>1</v>
      </c>
      <c r="E1302">
        <v>62</v>
      </c>
      <c r="F1302" t="str" cm="1">
        <f t="array" ref="F1302">_xlfn.IFS(Customer!F1262=1,"Divorced",Customer!G1262=1,"Married",Customer!H1262=1,"Single",Customer!I1262=1,"Together",Customer!J1262=1,"Window")</f>
        <v>Together</v>
      </c>
      <c r="G1302" t="str" cm="1">
        <f t="array" ref="G1302">_xlfn.IFS(Customer!K1262=1,"Basic",Customer!L1262=1,"Graduate",Customer!M1262=1,"Master",Customer!N1262=1,"PhD")</f>
        <v>Master</v>
      </c>
      <c r="H1302" t="s">
        <v>16</v>
      </c>
      <c r="I1302">
        <v>37</v>
      </c>
      <c r="J1302">
        <v>534</v>
      </c>
      <c r="K1302">
        <v>19</v>
      </c>
      <c r="L1302">
        <v>305</v>
      </c>
      <c r="M1302">
        <v>75</v>
      </c>
      <c r="N1302">
        <v>38</v>
      </c>
      <c r="O1302">
        <v>276</v>
      </c>
      <c r="P1302">
        <v>694</v>
      </c>
      <c r="Q1302">
        <v>3</v>
      </c>
      <c r="R1302">
        <v>6</v>
      </c>
      <c r="S1302">
        <v>1</v>
      </c>
      <c r="T1302">
        <v>5</v>
      </c>
      <c r="U1302">
        <v>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s="1">
        <v>43780</v>
      </c>
    </row>
    <row r="1303" spans="1:29" x14ac:dyDescent="0.3">
      <c r="A1303">
        <v>2302</v>
      </c>
      <c r="B1303">
        <v>177382</v>
      </c>
      <c r="C1303">
        <v>0</v>
      </c>
      <c r="D1303">
        <v>1</v>
      </c>
      <c r="E1303">
        <v>52</v>
      </c>
      <c r="F1303" t="str" cm="1">
        <f t="array" ref="F1303">_xlfn.IFS(Customer!F281=1,"Divorced",Customer!G281=1,"Married",Customer!H281=1,"Single",Customer!I281=1,"Together",Customer!J281=1,"Window")</f>
        <v>Together</v>
      </c>
      <c r="G1303" t="str" cm="1">
        <f t="array" ref="G1303">_xlfn.IFS(Customer!K281=1,"Basic",Customer!L281=1,"Graduate",Customer!M281=1,"Master",Customer!N281=1,"PhD")</f>
        <v>Graduate</v>
      </c>
      <c r="H1303" t="s">
        <v>20</v>
      </c>
      <c r="I1303">
        <v>36</v>
      </c>
      <c r="J1303">
        <v>1126</v>
      </c>
      <c r="K1303">
        <v>110</v>
      </c>
      <c r="L1303">
        <v>530</v>
      </c>
      <c r="M1303">
        <v>257</v>
      </c>
      <c r="N1303">
        <v>241</v>
      </c>
      <c r="O1303">
        <v>307</v>
      </c>
      <c r="P1303">
        <v>1955</v>
      </c>
      <c r="Q1303">
        <v>2</v>
      </c>
      <c r="R1303">
        <v>5</v>
      </c>
      <c r="S1303">
        <v>7</v>
      </c>
      <c r="T1303">
        <v>12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 s="1">
        <v>43995</v>
      </c>
    </row>
    <row r="1304" spans="1:29" x14ac:dyDescent="0.3">
      <c r="A1304">
        <v>2303</v>
      </c>
      <c r="B1304">
        <v>137774</v>
      </c>
      <c r="C1304">
        <v>2</v>
      </c>
      <c r="D1304">
        <v>0</v>
      </c>
      <c r="E1304">
        <v>43</v>
      </c>
      <c r="F1304" t="str" cm="1">
        <f t="array" ref="F1304">_xlfn.IFS(Customer!F1567=1,"Divorced",Customer!G1567=1,"Married",Customer!H1567=1,"Single",Customer!I1567=1,"Together",Customer!J1567=1,"Window")</f>
        <v>Single</v>
      </c>
      <c r="G1304" t="str" cm="1">
        <f t="array" ref="G1304">_xlfn.IFS(Customer!K1567=1,"Basic",Customer!L1567=1,"Graduate",Customer!M1567=1,"Master",Customer!N1567=1,"PhD")</f>
        <v>Graduate</v>
      </c>
      <c r="H1304" t="s">
        <v>15</v>
      </c>
      <c r="I1304">
        <v>28</v>
      </c>
      <c r="J1304">
        <v>631</v>
      </c>
      <c r="K1304">
        <v>29</v>
      </c>
      <c r="L1304">
        <v>390</v>
      </c>
      <c r="M1304">
        <v>26</v>
      </c>
      <c r="N1304">
        <v>7</v>
      </c>
      <c r="O1304">
        <v>642</v>
      </c>
      <c r="P1304">
        <v>441</v>
      </c>
      <c r="Q1304">
        <v>4</v>
      </c>
      <c r="R1304">
        <v>7</v>
      </c>
      <c r="S1304">
        <v>2</v>
      </c>
      <c r="T1304">
        <v>3</v>
      </c>
      <c r="U1304">
        <v>9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1</v>
      </c>
      <c r="AC1304" s="1">
        <v>43504</v>
      </c>
    </row>
    <row r="1305" spans="1:29" x14ac:dyDescent="0.3">
      <c r="A1305">
        <v>2304</v>
      </c>
      <c r="B1305">
        <v>118393</v>
      </c>
      <c r="C1305">
        <v>1</v>
      </c>
      <c r="D1305">
        <v>0</v>
      </c>
      <c r="E1305">
        <v>46</v>
      </c>
      <c r="F1305" t="str" cm="1">
        <f t="array" ref="F1305">_xlfn.IFS(Customer!F2123=1,"Divorced",Customer!G2123=1,"Married",Customer!H2123=1,"Single",Customer!I2123=1,"Together",Customer!J2123=1,"Window")</f>
        <v>Married</v>
      </c>
      <c r="G1305" t="str" cm="1">
        <f t="array" ref="G1305">_xlfn.IFS(Customer!K2123=1,"Basic",Customer!L2123=1,"Graduate",Customer!M2123=1,"Master",Customer!N2123=1,"PhD")</f>
        <v>Basic</v>
      </c>
      <c r="H1305" t="s">
        <v>17</v>
      </c>
      <c r="I1305">
        <v>2</v>
      </c>
      <c r="J1305">
        <v>45</v>
      </c>
      <c r="K1305">
        <v>64</v>
      </c>
      <c r="L1305">
        <v>84</v>
      </c>
      <c r="M1305">
        <v>103</v>
      </c>
      <c r="N1305">
        <v>0</v>
      </c>
      <c r="O1305">
        <v>26</v>
      </c>
      <c r="P1305">
        <v>270</v>
      </c>
      <c r="Q1305">
        <v>2</v>
      </c>
      <c r="R1305">
        <v>3</v>
      </c>
      <c r="S1305">
        <v>0</v>
      </c>
      <c r="T1305">
        <v>3</v>
      </c>
      <c r="U1305">
        <v>8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s="1">
        <v>44076</v>
      </c>
    </row>
    <row r="1306" spans="1:29" x14ac:dyDescent="0.3">
      <c r="A1306">
        <v>2305</v>
      </c>
      <c r="B1306">
        <v>172828</v>
      </c>
      <c r="C1306">
        <v>0</v>
      </c>
      <c r="D1306">
        <v>1</v>
      </c>
      <c r="E1306">
        <v>58</v>
      </c>
      <c r="F1306" t="str" cm="1">
        <f t="array" ref="F1306">_xlfn.IFS(Customer!F399=1,"Divorced",Customer!G399=1,"Married",Customer!H399=1,"Single",Customer!I399=1,"Together",Customer!J399=1,"Window")</f>
        <v>Married</v>
      </c>
      <c r="G1306" t="str" cm="1">
        <f t="array" ref="G1306">_xlfn.IFS(Customer!K399=1,"Basic",Customer!L399=1,"Graduate",Customer!M399=1,"Master",Customer!N399=1,"PhD")</f>
        <v>Master</v>
      </c>
      <c r="H1306" t="s">
        <v>18</v>
      </c>
      <c r="I1306">
        <v>17</v>
      </c>
      <c r="J1306">
        <v>2860</v>
      </c>
      <c r="K1306">
        <v>0</v>
      </c>
      <c r="L1306">
        <v>558</v>
      </c>
      <c r="M1306">
        <v>45</v>
      </c>
      <c r="N1306">
        <v>33</v>
      </c>
      <c r="O1306">
        <v>486</v>
      </c>
      <c r="P1306">
        <v>3009</v>
      </c>
      <c r="Q1306">
        <v>6</v>
      </c>
      <c r="R1306">
        <v>6</v>
      </c>
      <c r="S1306">
        <v>3</v>
      </c>
      <c r="T1306">
        <v>13</v>
      </c>
      <c r="U1306">
        <v>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s="1">
        <v>43668</v>
      </c>
    </row>
    <row r="1307" spans="1:29" x14ac:dyDescent="0.3">
      <c r="A1307">
        <v>2306</v>
      </c>
      <c r="B1307">
        <v>124711</v>
      </c>
      <c r="C1307">
        <v>0</v>
      </c>
      <c r="D1307">
        <v>0</v>
      </c>
      <c r="E1307">
        <v>38</v>
      </c>
      <c r="F1307" t="str" cm="1">
        <f t="array" ref="F1307">_xlfn.IFS(Customer!F1982=1,"Divorced",Customer!G1982=1,"Married",Customer!H1982=1,"Single",Customer!I1982=1,"Together",Customer!J1982=1,"Window")</f>
        <v>Married</v>
      </c>
      <c r="G1307" t="str" cm="1">
        <f t="array" ref="G1307">_xlfn.IFS(Customer!K1982=1,"Basic",Customer!L1982=1,"Graduate",Customer!M1982=1,"Master",Customer!N1982=1,"PhD")</f>
        <v>Graduate</v>
      </c>
      <c r="H1307" t="s">
        <v>19</v>
      </c>
      <c r="I1307">
        <v>86</v>
      </c>
      <c r="J1307">
        <v>50</v>
      </c>
      <c r="K1307">
        <v>35</v>
      </c>
      <c r="L1307">
        <v>126</v>
      </c>
      <c r="M1307">
        <v>30</v>
      </c>
      <c r="N1307">
        <v>15</v>
      </c>
      <c r="O1307">
        <v>35</v>
      </c>
      <c r="P1307">
        <v>222</v>
      </c>
      <c r="Q1307">
        <v>1</v>
      </c>
      <c r="R1307">
        <v>3</v>
      </c>
      <c r="S1307">
        <v>0</v>
      </c>
      <c r="T1307">
        <v>3</v>
      </c>
      <c r="U1307">
        <v>7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s="1">
        <v>44096</v>
      </c>
    </row>
    <row r="1308" spans="1:29" x14ac:dyDescent="0.3">
      <c r="A1308">
        <v>2307</v>
      </c>
      <c r="B1308">
        <v>145503</v>
      </c>
      <c r="C1308">
        <v>1</v>
      </c>
      <c r="D1308">
        <v>0</v>
      </c>
      <c r="E1308">
        <v>45</v>
      </c>
      <c r="F1308" t="str" cm="1">
        <f t="array" ref="F1308">_xlfn.IFS(Customer!F1308=1,"Divorced",Customer!G1308=1,"Married",Customer!H1308=1,"Single",Customer!I1308=1,"Together",Customer!J1308=1,"Window")</f>
        <v>Married</v>
      </c>
      <c r="G1308" t="str" cm="1">
        <f t="array" ref="G1308">_xlfn.IFS(Customer!K1308=1,"Basic",Customer!L1308=1,"Graduate",Customer!M1308=1,"Master",Customer!N1308=1,"PhD")</f>
        <v>PhD</v>
      </c>
      <c r="H1308" t="s">
        <v>16</v>
      </c>
      <c r="I1308">
        <v>54</v>
      </c>
      <c r="J1308">
        <v>310</v>
      </c>
      <c r="K1308">
        <v>13</v>
      </c>
      <c r="L1308">
        <v>141</v>
      </c>
      <c r="M1308">
        <v>19</v>
      </c>
      <c r="N1308">
        <v>3</v>
      </c>
      <c r="O1308">
        <v>58</v>
      </c>
      <c r="P1308">
        <v>428</v>
      </c>
      <c r="Q1308">
        <v>1</v>
      </c>
      <c r="R1308">
        <v>3</v>
      </c>
      <c r="S1308">
        <v>1</v>
      </c>
      <c r="T1308">
        <v>4</v>
      </c>
      <c r="U1308">
        <v>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s="1">
        <v>43891</v>
      </c>
    </row>
    <row r="1309" spans="1:29" x14ac:dyDescent="0.3">
      <c r="A1309">
        <v>2308</v>
      </c>
      <c r="B1309">
        <v>106560</v>
      </c>
      <c r="C1309">
        <v>0</v>
      </c>
      <c r="D1309">
        <v>0</v>
      </c>
      <c r="E1309">
        <v>38</v>
      </c>
      <c r="F1309" t="str" cm="1">
        <f t="array" ref="F1309">_xlfn.IFS(Customer!F2211=1,"Divorced",Customer!G2211=1,"Married",Customer!H2211=1,"Single",Customer!I2211=1,"Together",Customer!J2211=1,"Window")</f>
        <v>Single</v>
      </c>
      <c r="G1309" t="str" cm="1">
        <f t="array" ref="G1309">_xlfn.IFS(Customer!K2211=1,"Basic",Customer!L2211=1,"Graduate",Customer!M2211=1,"Master",Customer!N2211=1,"PhD")</f>
        <v>Master</v>
      </c>
      <c r="H1309" t="s">
        <v>20</v>
      </c>
      <c r="I1309">
        <v>2</v>
      </c>
      <c r="J1309">
        <v>1088</v>
      </c>
      <c r="K1309">
        <v>179</v>
      </c>
      <c r="L1309">
        <v>422</v>
      </c>
      <c r="M1309">
        <v>65</v>
      </c>
      <c r="N1309">
        <v>49</v>
      </c>
      <c r="O1309">
        <v>4256</v>
      </c>
      <c r="P1309" s="3">
        <v>2453</v>
      </c>
      <c r="Q1309">
        <v>0</v>
      </c>
      <c r="R1309">
        <v>1</v>
      </c>
      <c r="S1309">
        <v>0</v>
      </c>
      <c r="T1309">
        <v>1</v>
      </c>
      <c r="U1309">
        <v>17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s="1">
        <v>43969</v>
      </c>
    </row>
    <row r="1310" spans="1:29" x14ac:dyDescent="0.3">
      <c r="A1310">
        <v>2309</v>
      </c>
      <c r="B1310">
        <v>171604</v>
      </c>
      <c r="C1310">
        <v>0</v>
      </c>
      <c r="D1310">
        <v>0</v>
      </c>
      <c r="E1310">
        <v>75</v>
      </c>
      <c r="F1310" t="str" cm="1">
        <f t="array" ref="F1310">_xlfn.IFS(Customer!F443=1,"Divorced",Customer!G443=1,"Married",Customer!H443=1,"Single",Customer!I443=1,"Together",Customer!J443=1,"Window")</f>
        <v>Together</v>
      </c>
      <c r="G1310" t="str" cm="1">
        <f t="array" ref="G1310">_xlfn.IFS(Customer!K443=1,"Basic",Customer!L443=1,"Graduate",Customer!M443=1,"Master",Customer!N443=1,"PhD")</f>
        <v>PhD</v>
      </c>
      <c r="H1310" t="s">
        <v>15</v>
      </c>
      <c r="I1310">
        <v>3</v>
      </c>
      <c r="J1310">
        <v>827</v>
      </c>
      <c r="K1310">
        <v>127</v>
      </c>
      <c r="L1310">
        <v>1265</v>
      </c>
      <c r="M1310">
        <v>235</v>
      </c>
      <c r="N1310">
        <v>180</v>
      </c>
      <c r="O1310">
        <v>232</v>
      </c>
      <c r="P1310">
        <v>2401</v>
      </c>
      <c r="Q1310">
        <v>1</v>
      </c>
      <c r="R1310">
        <v>8</v>
      </c>
      <c r="S1310">
        <v>3</v>
      </c>
      <c r="T1310">
        <v>5</v>
      </c>
      <c r="U1310">
        <v>4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 s="1">
        <v>43944</v>
      </c>
    </row>
    <row r="1311" spans="1:29" x14ac:dyDescent="0.3">
      <c r="A1311">
        <v>2310</v>
      </c>
      <c r="B1311">
        <v>127244</v>
      </c>
      <c r="C1311">
        <v>1</v>
      </c>
      <c r="D1311">
        <v>0</v>
      </c>
      <c r="E1311">
        <v>41</v>
      </c>
      <c r="F1311" t="str" cm="1">
        <f t="array" ref="F1311">_xlfn.IFS(Customer!F1912=1,"Divorced",Customer!G1912=1,"Married",Customer!H1912=1,"Single",Customer!I1912=1,"Together",Customer!J1912=1,"Window")</f>
        <v>Married</v>
      </c>
      <c r="G1311" t="str" cm="1">
        <f t="array" ref="G1311">_xlfn.IFS(Customer!K1912=1,"Basic",Customer!L1912=1,"Graduate",Customer!M1912=1,"Master",Customer!N1912=1,"PhD")</f>
        <v>Graduate</v>
      </c>
      <c r="H1311" t="s">
        <v>17</v>
      </c>
      <c r="I1311">
        <v>84</v>
      </c>
      <c r="J1311">
        <v>28</v>
      </c>
      <c r="K1311">
        <v>23</v>
      </c>
      <c r="L1311">
        <v>79</v>
      </c>
      <c r="M1311">
        <v>14</v>
      </c>
      <c r="N1311">
        <v>112</v>
      </c>
      <c r="O1311">
        <v>215</v>
      </c>
      <c r="P1311">
        <v>42</v>
      </c>
      <c r="Q1311">
        <v>2</v>
      </c>
      <c r="R1311">
        <v>2</v>
      </c>
      <c r="S1311">
        <v>2</v>
      </c>
      <c r="T1311">
        <v>2</v>
      </c>
      <c r="U1311">
        <v>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s="1">
        <v>44054</v>
      </c>
    </row>
    <row r="1312" spans="1:29" x14ac:dyDescent="0.3">
      <c r="A1312">
        <v>2311</v>
      </c>
      <c r="B1312">
        <v>148752</v>
      </c>
      <c r="C1312">
        <v>1</v>
      </c>
      <c r="D1312">
        <v>1</v>
      </c>
      <c r="E1312">
        <v>51</v>
      </c>
      <c r="F1312" t="str" cm="1">
        <f t="array" ref="F1312">_xlfn.IFS(Customer!F1205=1,"Divorced",Customer!G1205=1,"Married",Customer!H1205=1,"Single",Customer!I1205=1,"Together",Customer!J1205=1,"Window")</f>
        <v>Married</v>
      </c>
      <c r="G1312" t="str" cm="1">
        <f t="array" ref="G1312">_xlfn.IFS(Customer!K1205=1,"Basic",Customer!L1205=1,"Graduate",Customer!M1205=1,"Master",Customer!N1205=1,"PhD")</f>
        <v>Graduate</v>
      </c>
      <c r="H1312" t="s">
        <v>18</v>
      </c>
      <c r="I1312">
        <v>8</v>
      </c>
      <c r="J1312">
        <v>223</v>
      </c>
      <c r="K1312">
        <v>174</v>
      </c>
      <c r="L1312">
        <v>305</v>
      </c>
      <c r="M1312">
        <v>217</v>
      </c>
      <c r="N1312">
        <v>46</v>
      </c>
      <c r="O1312">
        <v>0</v>
      </c>
      <c r="P1312">
        <v>964</v>
      </c>
      <c r="Q1312">
        <v>5</v>
      </c>
      <c r="R1312">
        <v>6</v>
      </c>
      <c r="S1312">
        <v>1</v>
      </c>
      <c r="T1312">
        <v>5</v>
      </c>
      <c r="U1312">
        <v>9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 s="1">
        <v>43604</v>
      </c>
    </row>
    <row r="1313" spans="1:29" x14ac:dyDescent="0.3">
      <c r="A1313">
        <v>2312</v>
      </c>
      <c r="B1313">
        <v>171434</v>
      </c>
      <c r="C1313">
        <v>0</v>
      </c>
      <c r="D1313">
        <v>1</v>
      </c>
      <c r="E1313">
        <v>58</v>
      </c>
      <c r="F1313" t="str" cm="1">
        <f t="array" ref="F1313">_xlfn.IFS(Customer!F447=1,"Divorced",Customer!G447=1,"Married",Customer!H447=1,"Single",Customer!I447=1,"Together",Customer!J447=1,"Window")</f>
        <v>Married</v>
      </c>
      <c r="G1313" t="str" cm="1">
        <f t="array" ref="G1313">_xlfn.IFS(Customer!K447=1,"Basic",Customer!L447=1,"Graduate",Customer!M447=1,"Master",Customer!N447=1,"PhD")</f>
        <v>Graduate</v>
      </c>
      <c r="H1313" t="s">
        <v>19</v>
      </c>
      <c r="I1313">
        <v>4</v>
      </c>
      <c r="J1313">
        <v>1706</v>
      </c>
      <c r="K1313">
        <v>86</v>
      </c>
      <c r="L1313">
        <v>521</v>
      </c>
      <c r="M1313">
        <v>413</v>
      </c>
      <c r="N1313">
        <v>230</v>
      </c>
      <c r="O1313">
        <v>403</v>
      </c>
      <c r="P1313">
        <v>2553</v>
      </c>
      <c r="Q1313">
        <v>3</v>
      </c>
      <c r="R1313">
        <v>7</v>
      </c>
      <c r="S1313">
        <v>4</v>
      </c>
      <c r="T1313">
        <v>7</v>
      </c>
      <c r="U1313">
        <v>4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 s="1">
        <v>43884</v>
      </c>
    </row>
    <row r="1314" spans="1:29" x14ac:dyDescent="0.3">
      <c r="A1314">
        <v>2313</v>
      </c>
      <c r="B1314">
        <v>190842</v>
      </c>
      <c r="C1314">
        <v>0</v>
      </c>
      <c r="D1314">
        <v>0</v>
      </c>
      <c r="E1314">
        <v>72</v>
      </c>
      <c r="F1314" t="str" cm="1">
        <f t="array" ref="F1314">_xlfn.IFS(Customer!F37=1,"Divorced",Customer!G37=1,"Married",Customer!H37=1,"Single",Customer!I37=1,"Together",Customer!J37=1,"Window")</f>
        <v>Single</v>
      </c>
      <c r="G1314" t="str" cm="1">
        <f t="array" ref="G1314">_xlfn.IFS(Customer!K37=1,"Basic",Customer!L37=1,"Graduate",Customer!M37=1,"Master",Customer!N37=1,"PhD")</f>
        <v>Graduate</v>
      </c>
      <c r="H1314" t="s">
        <v>16</v>
      </c>
      <c r="I1314">
        <v>57</v>
      </c>
      <c r="J1314">
        <v>1626</v>
      </c>
      <c r="K1314">
        <v>147</v>
      </c>
      <c r="L1314">
        <v>248</v>
      </c>
      <c r="M1314">
        <v>382</v>
      </c>
      <c r="N1314">
        <v>393</v>
      </c>
      <c r="O1314">
        <v>195</v>
      </c>
      <c r="P1314">
        <v>2601</v>
      </c>
      <c r="Q1314">
        <v>1</v>
      </c>
      <c r="R1314">
        <v>4</v>
      </c>
      <c r="S1314">
        <v>9</v>
      </c>
      <c r="T1314">
        <v>13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s="1">
        <v>43833</v>
      </c>
    </row>
    <row r="1315" spans="1:29" x14ac:dyDescent="0.3">
      <c r="A1315">
        <v>2314</v>
      </c>
      <c r="B1315">
        <v>188097</v>
      </c>
      <c r="C1315">
        <v>1</v>
      </c>
      <c r="D1315">
        <v>0</v>
      </c>
      <c r="E1315">
        <v>42</v>
      </c>
      <c r="F1315" t="str" cm="1">
        <f t="array" ref="F1315">_xlfn.IFS(Customer!F58=1,"Divorced",Customer!G58=1,"Married",Customer!H58=1,"Single",Customer!I58=1,"Together",Customer!J58=1,"Window")</f>
        <v>Married</v>
      </c>
      <c r="G1315" t="str" cm="1">
        <f t="array" ref="G1315">_xlfn.IFS(Customer!K58=1,"Basic",Customer!L58=1,"Graduate",Customer!M58=1,"Master",Customer!N58=1,"PhD")</f>
        <v>Master</v>
      </c>
      <c r="H1315" t="s">
        <v>20</v>
      </c>
      <c r="I1315">
        <v>24</v>
      </c>
      <c r="J1315">
        <v>348</v>
      </c>
      <c r="K1315">
        <v>0</v>
      </c>
      <c r="L1315">
        <v>1025</v>
      </c>
      <c r="M1315">
        <v>0</v>
      </c>
      <c r="N1315">
        <v>269</v>
      </c>
      <c r="O1315">
        <v>160</v>
      </c>
      <c r="P1315">
        <v>1482</v>
      </c>
      <c r="Q1315">
        <v>1</v>
      </c>
      <c r="R1315">
        <v>6</v>
      </c>
      <c r="S1315">
        <v>5</v>
      </c>
      <c r="T1315">
        <v>8</v>
      </c>
      <c r="U1315">
        <v>9</v>
      </c>
      <c r="V1315">
        <v>0</v>
      </c>
      <c r="W1315">
        <v>1</v>
      </c>
      <c r="X1315">
        <v>1</v>
      </c>
      <c r="Y1315">
        <v>1</v>
      </c>
      <c r="Z1315">
        <v>0</v>
      </c>
      <c r="AA1315">
        <v>0</v>
      </c>
      <c r="AB1315">
        <v>1</v>
      </c>
      <c r="AC1315" s="1">
        <v>43488</v>
      </c>
    </row>
    <row r="1316" spans="1:29" x14ac:dyDescent="0.3">
      <c r="A1316">
        <v>2315</v>
      </c>
      <c r="B1316">
        <v>151948</v>
      </c>
      <c r="C1316">
        <v>0</v>
      </c>
      <c r="D1316">
        <v>1</v>
      </c>
      <c r="E1316">
        <v>45</v>
      </c>
      <c r="F1316" t="str" cm="1">
        <f t="array" ref="F1316">_xlfn.IFS(Customer!F1097=1,"Divorced",Customer!G1097=1,"Married",Customer!H1097=1,"Single",Customer!I1097=1,"Together",Customer!J1097=1,"Window")</f>
        <v>Married</v>
      </c>
      <c r="G1316" t="str" cm="1">
        <f t="array" ref="G1316">_xlfn.IFS(Customer!K1097=1,"Basic",Customer!L1097=1,"Graduate",Customer!M1097=1,"Master",Customer!N1097=1,"PhD")</f>
        <v>Graduate</v>
      </c>
      <c r="H1316" t="s">
        <v>15</v>
      </c>
      <c r="I1316">
        <v>51</v>
      </c>
      <c r="J1316">
        <v>240</v>
      </c>
      <c r="K1316">
        <v>97</v>
      </c>
      <c r="L1316">
        <v>158</v>
      </c>
      <c r="M1316">
        <v>208</v>
      </c>
      <c r="N1316">
        <v>88</v>
      </c>
      <c r="O1316">
        <v>120</v>
      </c>
      <c r="P1316">
        <v>670</v>
      </c>
      <c r="Q1316">
        <v>2</v>
      </c>
      <c r="R1316">
        <v>5</v>
      </c>
      <c r="S1316">
        <v>2</v>
      </c>
      <c r="T1316">
        <v>4</v>
      </c>
      <c r="U1316">
        <v>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s="1">
        <v>43883</v>
      </c>
    </row>
    <row r="1317" spans="1:29" x14ac:dyDescent="0.3">
      <c r="A1317">
        <v>2316</v>
      </c>
      <c r="B1317">
        <v>171853</v>
      </c>
      <c r="C1317">
        <v>0</v>
      </c>
      <c r="D1317">
        <v>0</v>
      </c>
      <c r="E1317">
        <v>38</v>
      </c>
      <c r="F1317" t="str" cm="1">
        <f t="array" ref="F1317">_xlfn.IFS(Customer!F433=1,"Divorced",Customer!G433=1,"Married",Customer!H433=1,"Single",Customer!I433=1,"Together",Customer!J433=1,"Window")</f>
        <v>Together</v>
      </c>
      <c r="G1317" t="str" cm="1">
        <f t="array" ref="G1317">_xlfn.IFS(Customer!K433=1,"Basic",Customer!L433=1,"Graduate",Customer!M433=1,"Master",Customer!N433=1,"PhD")</f>
        <v>Graduate</v>
      </c>
      <c r="H1317" t="s">
        <v>17</v>
      </c>
      <c r="I1317">
        <v>29</v>
      </c>
      <c r="J1317">
        <v>856</v>
      </c>
      <c r="K1317">
        <v>258</v>
      </c>
      <c r="L1317">
        <v>988</v>
      </c>
      <c r="M1317">
        <v>337</v>
      </c>
      <c r="N1317">
        <v>232</v>
      </c>
      <c r="O1317">
        <v>77</v>
      </c>
      <c r="P1317">
        <v>2595</v>
      </c>
      <c r="Q1317">
        <v>1</v>
      </c>
      <c r="R1317">
        <v>2</v>
      </c>
      <c r="S1317">
        <v>8</v>
      </c>
      <c r="T1317">
        <v>6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s="1">
        <v>43751</v>
      </c>
    </row>
    <row r="1318" spans="1:29" x14ac:dyDescent="0.3">
      <c r="A1318">
        <v>2317</v>
      </c>
      <c r="B1318">
        <v>135876</v>
      </c>
      <c r="C1318">
        <v>0</v>
      </c>
      <c r="D1318">
        <v>0</v>
      </c>
      <c r="E1318">
        <v>37</v>
      </c>
      <c r="F1318" t="str" cm="1">
        <f t="array" ref="F1318">_xlfn.IFS(Customer!F1641=1,"Divorced",Customer!G1641=1,"Married",Customer!H1641=1,"Single",Customer!I1641=1,"Together",Customer!J1641=1,"Window")</f>
        <v>Married</v>
      </c>
      <c r="G1318" t="str" cm="1">
        <f t="array" ref="G1318">_xlfn.IFS(Customer!K1641=1,"Basic",Customer!L1641=1,"Graduate",Customer!M1641=1,"Master",Customer!N1641=1,"PhD")</f>
        <v>Master</v>
      </c>
      <c r="H1318" t="s">
        <v>18</v>
      </c>
      <c r="I1318">
        <v>13</v>
      </c>
      <c r="J1318">
        <v>250</v>
      </c>
      <c r="K1318">
        <v>8</v>
      </c>
      <c r="L1318">
        <v>151</v>
      </c>
      <c r="M1318">
        <v>15</v>
      </c>
      <c r="N1318">
        <v>11</v>
      </c>
      <c r="O1318">
        <v>53</v>
      </c>
      <c r="P1318">
        <v>383</v>
      </c>
      <c r="Q1318">
        <v>1</v>
      </c>
      <c r="R1318">
        <v>3</v>
      </c>
      <c r="S1318">
        <v>1</v>
      </c>
      <c r="T1318">
        <v>3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s="1">
        <v>44098</v>
      </c>
    </row>
    <row r="1319" spans="1:29" x14ac:dyDescent="0.3">
      <c r="A1319">
        <v>2318</v>
      </c>
      <c r="B1319">
        <v>140049</v>
      </c>
      <c r="C1319">
        <v>0</v>
      </c>
      <c r="D1319">
        <v>1</v>
      </c>
      <c r="E1319">
        <v>68</v>
      </c>
      <c r="F1319" t="str" cm="1">
        <f t="array" ref="F1319">_xlfn.IFS(Customer!F1487=1,"Divorced",Customer!G1487=1,"Married",Customer!H1487=1,"Single",Customer!I1487=1,"Together",Customer!J1487=1,"Window")</f>
        <v>Window</v>
      </c>
      <c r="G1319" t="str" cm="1">
        <f t="array" ref="G1319">_xlfn.IFS(Customer!K1487=1,"Basic",Customer!L1487=1,"Graduate",Customer!M1487=1,"Master",Customer!N1487=1,"PhD")</f>
        <v>Graduate</v>
      </c>
      <c r="H1319" t="s">
        <v>19</v>
      </c>
      <c r="I1319">
        <v>23</v>
      </c>
      <c r="J1319">
        <v>45</v>
      </c>
      <c r="K1319">
        <v>21</v>
      </c>
      <c r="L1319">
        <v>24</v>
      </c>
      <c r="M1319">
        <v>0</v>
      </c>
      <c r="N1319">
        <v>10</v>
      </c>
      <c r="O1319">
        <v>10</v>
      </c>
      <c r="P1319">
        <v>91</v>
      </c>
      <c r="Q1319">
        <v>1</v>
      </c>
      <c r="R1319">
        <v>1</v>
      </c>
      <c r="S1319">
        <v>0</v>
      </c>
      <c r="T1319">
        <v>3</v>
      </c>
      <c r="U1319">
        <v>6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s="1">
        <v>43912</v>
      </c>
    </row>
    <row r="1320" spans="1:29" x14ac:dyDescent="0.3">
      <c r="A1320">
        <v>2319</v>
      </c>
      <c r="B1320">
        <v>139660</v>
      </c>
      <c r="C1320">
        <v>1</v>
      </c>
      <c r="D1320">
        <v>0</v>
      </c>
      <c r="E1320">
        <v>38</v>
      </c>
      <c r="F1320" t="str" cm="1">
        <f t="array" ref="F1320">_xlfn.IFS(Customer!F1504=1,"Divorced",Customer!G1504=1,"Married",Customer!H1504=1,"Single",Customer!I1504=1,"Together",Customer!J1504=1,"Window")</f>
        <v>Single</v>
      </c>
      <c r="G1320" t="str" cm="1">
        <f t="array" ref="G1320">_xlfn.IFS(Customer!K1504=1,"Basic",Customer!L1504=1,"Graduate",Customer!M1504=1,"Master",Customer!N1504=1,"PhD")</f>
        <v>Graduate</v>
      </c>
      <c r="H1320" t="s">
        <v>16</v>
      </c>
      <c r="I1320">
        <v>36</v>
      </c>
      <c r="J1320">
        <v>489</v>
      </c>
      <c r="K1320">
        <v>46</v>
      </c>
      <c r="L1320">
        <v>275</v>
      </c>
      <c r="M1320">
        <v>70</v>
      </c>
      <c r="N1320">
        <v>46</v>
      </c>
      <c r="O1320">
        <v>127</v>
      </c>
      <c r="P1320">
        <v>799</v>
      </c>
      <c r="Q1320">
        <v>3</v>
      </c>
      <c r="R1320">
        <v>7</v>
      </c>
      <c r="S1320">
        <v>1</v>
      </c>
      <c r="T1320">
        <v>3</v>
      </c>
      <c r="U1320">
        <v>9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 s="1">
        <v>43478</v>
      </c>
    </row>
    <row r="1321" spans="1:29" x14ac:dyDescent="0.3">
      <c r="A1321">
        <v>2320</v>
      </c>
      <c r="B1321">
        <v>150127</v>
      </c>
      <c r="C1321">
        <v>0</v>
      </c>
      <c r="D1321">
        <v>1</v>
      </c>
      <c r="E1321">
        <v>58</v>
      </c>
      <c r="F1321" t="str" cm="1">
        <f t="array" ref="F1321">_xlfn.IFS(Customer!F1157=1,"Divorced",Customer!G1157=1,"Married",Customer!H1157=1,"Single",Customer!I1157=1,"Together",Customer!J1157=1,"Window")</f>
        <v>Together</v>
      </c>
      <c r="G1321" t="str" cm="1">
        <f t="array" ref="G1321">_xlfn.IFS(Customer!K1157=1,"Basic",Customer!L1157=1,"Graduate",Customer!M1157=1,"Master",Customer!N1157=1,"PhD")</f>
        <v>Graduate</v>
      </c>
      <c r="H1321" t="s">
        <v>20</v>
      </c>
      <c r="I1321">
        <v>88</v>
      </c>
      <c r="J1321">
        <v>821</v>
      </c>
      <c r="K1321">
        <v>0</v>
      </c>
      <c r="L1321">
        <v>63</v>
      </c>
      <c r="M1321">
        <v>12</v>
      </c>
      <c r="N1321">
        <v>18</v>
      </c>
      <c r="O1321">
        <v>45</v>
      </c>
      <c r="P1321">
        <v>869</v>
      </c>
      <c r="Q1321">
        <v>1</v>
      </c>
      <c r="R1321">
        <v>5</v>
      </c>
      <c r="S1321">
        <v>1</v>
      </c>
      <c r="T1321">
        <v>6</v>
      </c>
      <c r="U1321">
        <v>6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 s="1">
        <v>44137</v>
      </c>
    </row>
    <row r="1322" spans="1:29" x14ac:dyDescent="0.3">
      <c r="A1322">
        <v>2321</v>
      </c>
      <c r="B1322">
        <v>143263</v>
      </c>
      <c r="C1322">
        <v>0</v>
      </c>
      <c r="D1322">
        <v>1</v>
      </c>
      <c r="E1322">
        <v>43</v>
      </c>
      <c r="F1322" t="str" cm="1">
        <f t="array" ref="F1322">_xlfn.IFS(Customer!F1373=1,"Divorced",Customer!G1373=1,"Married",Customer!H1373=1,"Single",Customer!I1373=1,"Together",Customer!J1373=1,"Window")</f>
        <v>Married</v>
      </c>
      <c r="G1322" t="str" cm="1">
        <f t="array" ref="G1322">_xlfn.IFS(Customer!K1373=1,"Basic",Customer!L1373=1,"Graduate",Customer!M1373=1,"Master",Customer!N1373=1,"PhD")</f>
        <v>Master</v>
      </c>
      <c r="H1322" t="s">
        <v>15</v>
      </c>
      <c r="I1322">
        <v>2</v>
      </c>
      <c r="J1322">
        <v>868</v>
      </c>
      <c r="K1322">
        <v>20</v>
      </c>
      <c r="L1322">
        <v>202</v>
      </c>
      <c r="M1322">
        <v>0</v>
      </c>
      <c r="N1322">
        <v>33</v>
      </c>
      <c r="O1322">
        <v>338</v>
      </c>
      <c r="P1322">
        <v>785</v>
      </c>
      <c r="Q1322">
        <v>3</v>
      </c>
      <c r="R1322">
        <v>5</v>
      </c>
      <c r="S1322">
        <v>2</v>
      </c>
      <c r="T1322">
        <v>6</v>
      </c>
      <c r="U1322">
        <v>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s="1">
        <v>43583</v>
      </c>
    </row>
    <row r="1323" spans="1:29" x14ac:dyDescent="0.3">
      <c r="A1323">
        <v>2322</v>
      </c>
      <c r="B1323">
        <v>162845</v>
      </c>
      <c r="C1323">
        <v>1</v>
      </c>
      <c r="D1323">
        <v>1</v>
      </c>
      <c r="E1323">
        <v>71</v>
      </c>
      <c r="F1323" t="str" cm="1">
        <f t="array" ref="F1323">_xlfn.IFS(Customer!F748=1,"Divorced",Customer!G748=1,"Married",Customer!H748=1,"Single",Customer!I748=1,"Together",Customer!J748=1,"Window")</f>
        <v>Married</v>
      </c>
      <c r="G1323" t="str" cm="1">
        <f t="array" ref="G1323">_xlfn.IFS(Customer!K748=1,"Basic",Customer!L748=1,"Graduate",Customer!M748=1,"Master",Customer!N748=1,"PhD")</f>
        <v>Master</v>
      </c>
      <c r="H1323" t="s">
        <v>17</v>
      </c>
      <c r="I1323">
        <v>3</v>
      </c>
      <c r="J1323">
        <v>2848</v>
      </c>
      <c r="K1323">
        <v>0</v>
      </c>
      <c r="L1323">
        <v>117</v>
      </c>
      <c r="M1323">
        <v>0</v>
      </c>
      <c r="N1323">
        <v>0</v>
      </c>
      <c r="O1323">
        <v>88</v>
      </c>
      <c r="P1323">
        <v>2876</v>
      </c>
      <c r="Q1323">
        <v>11</v>
      </c>
      <c r="R1323">
        <v>3</v>
      </c>
      <c r="S1323">
        <v>4</v>
      </c>
      <c r="T1323">
        <v>10</v>
      </c>
      <c r="U1323">
        <v>8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1</v>
      </c>
      <c r="AC1323" s="1">
        <v>43532</v>
      </c>
    </row>
    <row r="1324" spans="1:29" x14ac:dyDescent="0.3">
      <c r="A1324">
        <v>2323</v>
      </c>
      <c r="B1324">
        <v>118929</v>
      </c>
      <c r="C1324">
        <v>0</v>
      </c>
      <c r="D1324">
        <v>0</v>
      </c>
      <c r="E1324">
        <v>30</v>
      </c>
      <c r="F1324" t="str" cm="1">
        <f t="array" ref="F1324">_xlfn.IFS(Customer!F2110=1,"Divorced",Customer!G2110=1,"Married",Customer!H2110=1,"Single",Customer!I2110=1,"Together",Customer!J2110=1,"Window")</f>
        <v>Married</v>
      </c>
      <c r="G1324" t="str" cm="1">
        <f t="array" ref="G1324">_xlfn.IFS(Customer!K2110=1,"Basic",Customer!L2110=1,"Graduate",Customer!M2110=1,"Master",Customer!N2110=1,"PhD")</f>
        <v>Graduate</v>
      </c>
      <c r="H1324" t="s">
        <v>18</v>
      </c>
      <c r="I1324">
        <v>15</v>
      </c>
      <c r="J1324">
        <v>201</v>
      </c>
      <c r="K1324">
        <v>0</v>
      </c>
      <c r="L1324">
        <v>50</v>
      </c>
      <c r="M1324">
        <v>145</v>
      </c>
      <c r="N1324">
        <v>25</v>
      </c>
      <c r="O1324">
        <v>113</v>
      </c>
      <c r="P1324">
        <v>308</v>
      </c>
      <c r="Q1324">
        <v>1</v>
      </c>
      <c r="R1324">
        <v>1</v>
      </c>
      <c r="S1324">
        <v>0</v>
      </c>
      <c r="T1324">
        <v>4</v>
      </c>
      <c r="U1324">
        <v>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s="1">
        <v>43670</v>
      </c>
    </row>
    <row r="1325" spans="1:29" x14ac:dyDescent="0.3">
      <c r="A1325">
        <v>2324</v>
      </c>
      <c r="B1325">
        <v>124367</v>
      </c>
      <c r="C1325">
        <v>1</v>
      </c>
      <c r="D1325">
        <v>0</v>
      </c>
      <c r="E1325">
        <v>38</v>
      </c>
      <c r="F1325" t="str" cm="1">
        <f t="array" ref="F1325">_xlfn.IFS(Customer!F1992=1,"Divorced",Customer!G1992=1,"Married",Customer!H1992=1,"Single",Customer!I1992=1,"Together",Customer!J1992=1,"Window")</f>
        <v>Single</v>
      </c>
      <c r="G1325" t="str" cm="1">
        <f t="array" ref="G1325">_xlfn.IFS(Customer!K1992=1,"Basic",Customer!L1992=1,"Graduate",Customer!M1992=1,"Master",Customer!N1992=1,"PhD")</f>
        <v>Basic</v>
      </c>
      <c r="H1325" t="s">
        <v>19</v>
      </c>
      <c r="I1325">
        <v>58</v>
      </c>
      <c r="J1325">
        <v>10</v>
      </c>
      <c r="K1325">
        <v>20</v>
      </c>
      <c r="L1325">
        <v>10</v>
      </c>
      <c r="M1325">
        <v>0</v>
      </c>
      <c r="N1325">
        <v>56</v>
      </c>
      <c r="O1325">
        <v>26</v>
      </c>
      <c r="P1325">
        <v>71</v>
      </c>
      <c r="Q1325">
        <v>1</v>
      </c>
      <c r="R1325">
        <v>1</v>
      </c>
      <c r="S1325">
        <v>0</v>
      </c>
      <c r="T1325">
        <v>2</v>
      </c>
      <c r="U1325">
        <v>9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s="1">
        <v>43702</v>
      </c>
    </row>
    <row r="1326" spans="1:29" x14ac:dyDescent="0.3">
      <c r="A1326">
        <v>2325</v>
      </c>
      <c r="B1326">
        <v>133249</v>
      </c>
      <c r="C1326">
        <v>1</v>
      </c>
      <c r="D1326">
        <v>0</v>
      </c>
      <c r="E1326">
        <v>45</v>
      </c>
      <c r="F1326" t="str" cm="1">
        <f t="array" ref="F1326">_xlfn.IFS(Customer!F1744=1,"Divorced",Customer!G1744=1,"Married",Customer!H1744=1,"Single",Customer!I1744=1,"Together",Customer!J1744=1,"Window")</f>
        <v>Single</v>
      </c>
      <c r="G1326" t="str" cm="1">
        <f t="array" ref="G1326">_xlfn.IFS(Customer!K1744=1,"Basic",Customer!L1744=1,"Graduate",Customer!M1744=1,"Master",Customer!N1744=1,"PhD")</f>
        <v>Graduate</v>
      </c>
      <c r="H1326" t="s">
        <v>16</v>
      </c>
      <c r="I1326">
        <v>11</v>
      </c>
      <c r="J1326">
        <v>24</v>
      </c>
      <c r="K1326">
        <v>40</v>
      </c>
      <c r="L1326">
        <v>84</v>
      </c>
      <c r="M1326">
        <v>76</v>
      </c>
      <c r="N1326">
        <v>56</v>
      </c>
      <c r="O1326">
        <v>168</v>
      </c>
      <c r="P1326">
        <v>112</v>
      </c>
      <c r="Q1326">
        <v>2</v>
      </c>
      <c r="R1326">
        <v>2</v>
      </c>
      <c r="S1326">
        <v>1</v>
      </c>
      <c r="T1326">
        <v>3</v>
      </c>
      <c r="U1326">
        <v>6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s="1">
        <v>43674</v>
      </c>
    </row>
    <row r="1327" spans="1:29" x14ac:dyDescent="0.3">
      <c r="A1327">
        <v>2326</v>
      </c>
      <c r="B1327">
        <v>126887</v>
      </c>
      <c r="C1327">
        <v>0</v>
      </c>
      <c r="D1327">
        <v>1</v>
      </c>
      <c r="E1327">
        <v>61</v>
      </c>
      <c r="F1327" t="str" cm="1">
        <f t="array" ref="F1327">_xlfn.IFS(Customer!F1930=1,"Divorced",Customer!G1930=1,"Married",Customer!H1930=1,"Single",Customer!I1930=1,"Together",Customer!J1930=1,"Window")</f>
        <v>Married</v>
      </c>
      <c r="G1327" t="e" cm="1">
        <f t="array" ref="G1327">_xlfn.IFS(Customer!K1930=1,"Basic",Customer!L1930=1,"Graduate",Customer!M1930=1,"Master",Customer!N1930=1,"PhD")</f>
        <v>#N/A</v>
      </c>
      <c r="H1327" t="s">
        <v>20</v>
      </c>
      <c r="I1327">
        <v>27</v>
      </c>
      <c r="J1327">
        <v>28</v>
      </c>
      <c r="K1327">
        <v>33</v>
      </c>
      <c r="L1327">
        <v>19</v>
      </c>
      <c r="M1327">
        <v>14</v>
      </c>
      <c r="N1327">
        <v>19</v>
      </c>
      <c r="O1327">
        <v>28</v>
      </c>
      <c r="P1327">
        <v>85</v>
      </c>
      <c r="Q1327">
        <v>1</v>
      </c>
      <c r="R1327">
        <v>1</v>
      </c>
      <c r="S1327">
        <v>0</v>
      </c>
      <c r="T1327">
        <v>3</v>
      </c>
      <c r="U1327">
        <v>6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s="1">
        <v>43664</v>
      </c>
    </row>
    <row r="1328" spans="1:29" x14ac:dyDescent="0.3">
      <c r="A1328">
        <v>2327</v>
      </c>
      <c r="B1328">
        <v>150150</v>
      </c>
      <c r="C1328">
        <v>0</v>
      </c>
      <c r="D1328">
        <v>0</v>
      </c>
      <c r="E1328">
        <v>37</v>
      </c>
      <c r="F1328" t="str" cm="1">
        <f t="array" ref="F1328">_xlfn.IFS(Customer!F1156=1,"Divorced",Customer!G1156=1,"Married",Customer!H1156=1,"Single",Customer!I1156=1,"Together",Customer!J1156=1,"Window")</f>
        <v>Married</v>
      </c>
      <c r="G1328" t="str" cm="1">
        <f t="array" ref="G1328">_xlfn.IFS(Customer!K1156=1,"Basic",Customer!L1156=1,"Graduate",Customer!M1156=1,"Master",Customer!N1156=1,"PhD")</f>
        <v>PhD</v>
      </c>
      <c r="H1328" t="s">
        <v>15</v>
      </c>
      <c r="I1328">
        <v>32</v>
      </c>
      <c r="J1328">
        <v>404</v>
      </c>
      <c r="K1328">
        <v>138</v>
      </c>
      <c r="L1328">
        <v>275</v>
      </c>
      <c r="M1328">
        <v>195</v>
      </c>
      <c r="N1328">
        <v>183</v>
      </c>
      <c r="O1328">
        <v>33</v>
      </c>
      <c r="P1328">
        <v>1162</v>
      </c>
      <c r="Q1328">
        <v>2</v>
      </c>
      <c r="R1328">
        <v>5</v>
      </c>
      <c r="S1328">
        <v>2</v>
      </c>
      <c r="T1328">
        <v>7</v>
      </c>
      <c r="U1328">
        <v>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s="1">
        <v>43794</v>
      </c>
    </row>
    <row r="1329" spans="1:29" x14ac:dyDescent="0.3">
      <c r="A1329">
        <v>2328</v>
      </c>
      <c r="B1329">
        <v>162061</v>
      </c>
      <c r="C1329">
        <v>0</v>
      </c>
      <c r="D1329">
        <v>1</v>
      </c>
      <c r="E1329">
        <v>44</v>
      </c>
      <c r="F1329" t="str" cm="1">
        <f t="array" ref="F1329">_xlfn.IFS(Customer!F775=1,"Divorced",Customer!G775=1,"Married",Customer!H775=1,"Single",Customer!I775=1,"Together",Customer!J775=1,"Window")</f>
        <v>Together</v>
      </c>
      <c r="G1329" t="str" cm="1">
        <f t="array" ref="G1329">_xlfn.IFS(Customer!K775=1,"Basic",Customer!L775=1,"Graduate",Customer!M775=1,"Master",Customer!N775=1,"PhD")</f>
        <v>Graduate</v>
      </c>
      <c r="H1329" t="s">
        <v>17</v>
      </c>
      <c r="I1329">
        <v>12</v>
      </c>
      <c r="J1329">
        <v>1674</v>
      </c>
      <c r="K1329">
        <v>18</v>
      </c>
      <c r="L1329">
        <v>219</v>
      </c>
      <c r="M1329">
        <v>0</v>
      </c>
      <c r="N1329">
        <v>78</v>
      </c>
      <c r="O1329">
        <v>99</v>
      </c>
      <c r="P1329">
        <v>1891</v>
      </c>
      <c r="Q1329">
        <v>3</v>
      </c>
      <c r="R1329">
        <v>10</v>
      </c>
      <c r="S1329">
        <v>4</v>
      </c>
      <c r="T1329">
        <v>7</v>
      </c>
      <c r="U1329">
        <v>6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 s="1">
        <v>43866</v>
      </c>
    </row>
    <row r="1330" spans="1:29" x14ac:dyDescent="0.3">
      <c r="A1330">
        <v>2329</v>
      </c>
      <c r="B1330">
        <v>185696</v>
      </c>
      <c r="C1330">
        <v>0</v>
      </c>
      <c r="D1330">
        <v>0</v>
      </c>
      <c r="E1330">
        <v>58</v>
      </c>
      <c r="F1330" t="str" cm="1">
        <f t="array" ref="F1330">_xlfn.IFS(Customer!F83=1,"Divorced",Customer!G83=1,"Married",Customer!H83=1,"Single",Customer!I83=1,"Together",Customer!J83=1,"Window")</f>
        <v>Divorced</v>
      </c>
      <c r="G1330" t="str" cm="1">
        <f t="array" ref="G1330">_xlfn.IFS(Customer!K83=1,"Basic",Customer!L83=1,"Graduate",Customer!M83=1,"Master",Customer!N83=1,"PhD")</f>
        <v>PhD</v>
      </c>
      <c r="H1330" t="s">
        <v>18</v>
      </c>
      <c r="I1330">
        <v>88</v>
      </c>
      <c r="J1330">
        <v>1547</v>
      </c>
      <c r="K1330">
        <v>165</v>
      </c>
      <c r="L1330">
        <v>856</v>
      </c>
      <c r="M1330">
        <v>251</v>
      </c>
      <c r="N1330">
        <v>0</v>
      </c>
      <c r="O1330">
        <v>26</v>
      </c>
      <c r="P1330">
        <v>2793</v>
      </c>
      <c r="Q1330">
        <v>1</v>
      </c>
      <c r="R1330">
        <v>4</v>
      </c>
      <c r="S1330">
        <v>6</v>
      </c>
      <c r="T1330">
        <v>9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 s="1">
        <v>43746</v>
      </c>
    </row>
    <row r="1331" spans="1:29" x14ac:dyDescent="0.3">
      <c r="A1331">
        <v>2330</v>
      </c>
      <c r="B1331">
        <v>176542</v>
      </c>
      <c r="C1331">
        <v>0</v>
      </c>
      <c r="D1331">
        <v>0</v>
      </c>
      <c r="E1331">
        <v>64</v>
      </c>
      <c r="F1331" t="str" cm="1">
        <f t="array" ref="F1331">_xlfn.IFS(Customer!F303=1,"Divorced",Customer!G303=1,"Married",Customer!H303=1,"Single",Customer!I303=1,"Together",Customer!J303=1,"Window")</f>
        <v>Together</v>
      </c>
      <c r="G1331" t="str" cm="1">
        <f t="array" ref="G1331">_xlfn.IFS(Customer!K303=1,"Basic",Customer!L303=1,"Graduate",Customer!M303=1,"Master",Customer!N303=1,"PhD")</f>
        <v>PhD</v>
      </c>
      <c r="H1331" t="s">
        <v>19</v>
      </c>
      <c r="I1331">
        <v>91</v>
      </c>
      <c r="J1331">
        <v>1831</v>
      </c>
      <c r="K1331">
        <v>168</v>
      </c>
      <c r="L1331">
        <v>1322</v>
      </c>
      <c r="M1331">
        <v>0</v>
      </c>
      <c r="N1331">
        <v>67</v>
      </c>
      <c r="O1331">
        <v>32</v>
      </c>
      <c r="P1331">
        <v>3356</v>
      </c>
      <c r="Q1331">
        <v>1</v>
      </c>
      <c r="R1331">
        <v>4</v>
      </c>
      <c r="S1331">
        <v>8</v>
      </c>
      <c r="T1331">
        <v>10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s="1">
        <v>43712</v>
      </c>
    </row>
    <row r="1332" spans="1:29" x14ac:dyDescent="0.3">
      <c r="A1332">
        <v>2331</v>
      </c>
      <c r="B1332">
        <v>170515</v>
      </c>
      <c r="C1332">
        <v>0</v>
      </c>
      <c r="D1332">
        <v>0</v>
      </c>
      <c r="E1332">
        <v>27</v>
      </c>
      <c r="F1332" t="str" cm="1">
        <f t="array" ref="F1332">_xlfn.IFS(Customer!F481=1,"Divorced",Customer!G481=1,"Married",Customer!H481=1,"Single",Customer!I481=1,"Together",Customer!J481=1,"Window")</f>
        <v>Single</v>
      </c>
      <c r="G1332" t="str" cm="1">
        <f t="array" ref="G1332">_xlfn.IFS(Customer!K481=1,"Basic",Customer!L481=1,"Graduate",Customer!M481=1,"Master",Customer!N481=1,"PhD")</f>
        <v>Graduate</v>
      </c>
      <c r="H1332" t="s">
        <v>16</v>
      </c>
      <c r="I1332">
        <v>12</v>
      </c>
      <c r="J1332">
        <v>1016</v>
      </c>
      <c r="K1332">
        <v>0</v>
      </c>
      <c r="L1332">
        <v>1093</v>
      </c>
      <c r="M1332">
        <v>440</v>
      </c>
      <c r="N1332">
        <v>155</v>
      </c>
      <c r="O1332">
        <v>339</v>
      </c>
      <c r="P1332">
        <v>2365</v>
      </c>
      <c r="Q1332">
        <v>1</v>
      </c>
      <c r="R1332">
        <v>6</v>
      </c>
      <c r="S1332">
        <v>6</v>
      </c>
      <c r="T1332">
        <v>4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 s="1">
        <v>43917</v>
      </c>
    </row>
    <row r="1333" spans="1:29" x14ac:dyDescent="0.3">
      <c r="A1333">
        <v>2332</v>
      </c>
      <c r="B1333">
        <v>118227</v>
      </c>
      <c r="C1333">
        <v>1</v>
      </c>
      <c r="D1333">
        <v>0</v>
      </c>
      <c r="E1333">
        <v>33</v>
      </c>
      <c r="F1333" t="str" cm="1">
        <f t="array" ref="F1333">_xlfn.IFS(Customer!F2126=1,"Divorced",Customer!G2126=1,"Married",Customer!H2126=1,"Single",Customer!I2126=1,"Together",Customer!J2126=1,"Window")</f>
        <v>Together</v>
      </c>
      <c r="G1333" t="str" cm="1">
        <f t="array" ref="G1333">_xlfn.IFS(Customer!K2126=1,"Basic",Customer!L2126=1,"Graduate",Customer!M2126=1,"Master",Customer!N2126=1,"PhD")</f>
        <v>Graduate</v>
      </c>
      <c r="H1333" t="s">
        <v>20</v>
      </c>
      <c r="I1333">
        <v>21</v>
      </c>
      <c r="J1333">
        <v>6</v>
      </c>
      <c r="K1333">
        <v>13</v>
      </c>
      <c r="L1333">
        <v>45</v>
      </c>
      <c r="M1333">
        <v>26</v>
      </c>
      <c r="N1333">
        <v>19</v>
      </c>
      <c r="O1333">
        <v>71</v>
      </c>
      <c r="P1333">
        <v>39</v>
      </c>
      <c r="Q1333">
        <v>1</v>
      </c>
      <c r="R1333">
        <v>0</v>
      </c>
      <c r="S1333">
        <v>1</v>
      </c>
      <c r="T1333">
        <v>2</v>
      </c>
      <c r="U1333">
        <v>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s="1">
        <v>43570</v>
      </c>
    </row>
    <row r="1334" spans="1:29" x14ac:dyDescent="0.3">
      <c r="A1334">
        <v>2333</v>
      </c>
      <c r="B1334">
        <v>169139</v>
      </c>
      <c r="C1334">
        <v>0</v>
      </c>
      <c r="D1334">
        <v>1</v>
      </c>
      <c r="E1334">
        <v>55</v>
      </c>
      <c r="F1334" t="str" cm="1">
        <f t="array" ref="F1334">_xlfn.IFS(Customer!F528=1,"Divorced",Customer!G528=1,"Married",Customer!H528=1,"Single",Customer!I528=1,"Together",Customer!J528=1,"Window")</f>
        <v>Married</v>
      </c>
      <c r="G1334" t="str" cm="1">
        <f t="array" ref="G1334">_xlfn.IFS(Customer!K528=1,"Basic",Customer!L528=1,"Graduate",Customer!M528=1,"Master",Customer!N528=1,"PhD")</f>
        <v>Graduate</v>
      </c>
      <c r="H1334" t="s">
        <v>15</v>
      </c>
      <c r="I1334">
        <v>23</v>
      </c>
      <c r="J1334">
        <v>210</v>
      </c>
      <c r="K1334">
        <v>29</v>
      </c>
      <c r="L1334">
        <v>183</v>
      </c>
      <c r="M1334">
        <v>81</v>
      </c>
      <c r="N1334">
        <v>37</v>
      </c>
      <c r="O1334">
        <v>15</v>
      </c>
      <c r="P1334">
        <v>526</v>
      </c>
      <c r="Q1334">
        <v>1</v>
      </c>
      <c r="R1334">
        <v>4</v>
      </c>
      <c r="S1334">
        <v>1</v>
      </c>
      <c r="T1334">
        <v>5</v>
      </c>
      <c r="U1334">
        <v>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s="1">
        <v>44015</v>
      </c>
    </row>
    <row r="1335" spans="1:29" x14ac:dyDescent="0.3">
      <c r="A1335">
        <v>2334</v>
      </c>
      <c r="B1335">
        <v>169109</v>
      </c>
      <c r="C1335">
        <v>0</v>
      </c>
      <c r="D1335">
        <v>0</v>
      </c>
      <c r="E1335">
        <v>38</v>
      </c>
      <c r="F1335" t="str" cm="1">
        <f t="array" ref="F1335">_xlfn.IFS(Customer!F530=1,"Divorced",Customer!G530=1,"Married",Customer!H530=1,"Single",Customer!I530=1,"Together",Customer!J530=1,"Window")</f>
        <v>Married</v>
      </c>
      <c r="G1335" t="str" cm="1">
        <f t="array" ref="G1335">_xlfn.IFS(Customer!K530=1,"Basic",Customer!L530=1,"Graduate",Customer!M530=1,"Master",Customer!N530=1,"PhD")</f>
        <v>Graduate</v>
      </c>
      <c r="H1335" t="s">
        <v>17</v>
      </c>
      <c r="I1335">
        <v>10</v>
      </c>
      <c r="J1335">
        <v>2014</v>
      </c>
      <c r="K1335">
        <v>61</v>
      </c>
      <c r="L1335">
        <v>1123</v>
      </c>
      <c r="M1335">
        <v>303</v>
      </c>
      <c r="N1335">
        <v>71</v>
      </c>
      <c r="O1335">
        <v>232</v>
      </c>
      <c r="P1335">
        <v>3340</v>
      </c>
      <c r="Q1335">
        <v>1</v>
      </c>
      <c r="R1335">
        <v>6</v>
      </c>
      <c r="S1335">
        <v>6</v>
      </c>
      <c r="T1335">
        <v>7</v>
      </c>
      <c r="U1335">
        <v>4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 s="1">
        <v>43571</v>
      </c>
    </row>
    <row r="1336" spans="1:29" x14ac:dyDescent="0.3">
      <c r="A1336">
        <v>2335</v>
      </c>
      <c r="B1336">
        <v>169627</v>
      </c>
      <c r="C1336">
        <v>0</v>
      </c>
      <c r="D1336">
        <v>1</v>
      </c>
      <c r="E1336">
        <v>58</v>
      </c>
      <c r="F1336" t="str" cm="1">
        <f t="array" ref="F1336">_xlfn.IFS(Customer!F514=1,"Divorced",Customer!G514=1,"Married",Customer!H514=1,"Single",Customer!I514=1,"Together",Customer!J514=1,"Window")</f>
        <v>Single</v>
      </c>
      <c r="G1336" t="str" cm="1">
        <f t="array" ref="G1336">_xlfn.IFS(Customer!K514=1,"Basic",Customer!L514=1,"Graduate",Customer!M514=1,"Master",Customer!N514=1,"PhD")</f>
        <v>Graduate</v>
      </c>
      <c r="H1336" t="s">
        <v>18</v>
      </c>
      <c r="I1336">
        <v>35</v>
      </c>
      <c r="J1336">
        <v>563</v>
      </c>
      <c r="K1336">
        <v>392</v>
      </c>
      <c r="L1336">
        <v>524</v>
      </c>
      <c r="M1336">
        <v>417</v>
      </c>
      <c r="N1336">
        <v>73</v>
      </c>
      <c r="O1336">
        <v>129</v>
      </c>
      <c r="P1336">
        <v>1839</v>
      </c>
      <c r="Q1336">
        <v>2</v>
      </c>
      <c r="R1336">
        <v>8</v>
      </c>
      <c r="S1336">
        <v>2</v>
      </c>
      <c r="T1336">
        <v>11</v>
      </c>
      <c r="U1336">
        <v>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s="1">
        <v>43699</v>
      </c>
    </row>
    <row r="1337" spans="1:29" x14ac:dyDescent="0.3">
      <c r="A1337">
        <v>2336</v>
      </c>
      <c r="B1337">
        <v>138136</v>
      </c>
      <c r="C1337">
        <v>1</v>
      </c>
      <c r="D1337">
        <v>0</v>
      </c>
      <c r="E1337">
        <v>42</v>
      </c>
      <c r="F1337" t="str" cm="1">
        <f t="array" ref="F1337">_xlfn.IFS(Customer!F1560=1,"Divorced",Customer!G1560=1,"Married",Customer!H1560=1,"Single",Customer!I1560=1,"Together",Customer!J1560=1,"Window")</f>
        <v>Married</v>
      </c>
      <c r="G1337" t="str" cm="1">
        <f t="array" ref="G1337">_xlfn.IFS(Customer!K1560=1,"Basic",Customer!L1560=1,"Graduate",Customer!M1560=1,"Master",Customer!N1560=1,"PhD")</f>
        <v>Graduate</v>
      </c>
      <c r="H1337" t="s">
        <v>19</v>
      </c>
      <c r="I1337">
        <v>69</v>
      </c>
      <c r="J1337">
        <v>29</v>
      </c>
      <c r="K1337">
        <v>54</v>
      </c>
      <c r="L1337">
        <v>98</v>
      </c>
      <c r="M1337">
        <v>0</v>
      </c>
      <c r="N1337">
        <v>72</v>
      </c>
      <c r="O1337">
        <v>120</v>
      </c>
      <c r="P1337">
        <v>134</v>
      </c>
      <c r="Q1337">
        <v>2</v>
      </c>
      <c r="R1337">
        <v>3</v>
      </c>
      <c r="S1337">
        <v>1</v>
      </c>
      <c r="T1337">
        <v>2</v>
      </c>
      <c r="U1337">
        <v>8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s="1">
        <v>43735</v>
      </c>
    </row>
    <row r="1338" spans="1:29" x14ac:dyDescent="0.3">
      <c r="A1338">
        <v>2337</v>
      </c>
      <c r="B1338">
        <v>162159</v>
      </c>
      <c r="C1338">
        <v>0</v>
      </c>
      <c r="D1338">
        <v>0</v>
      </c>
      <c r="E1338">
        <v>74</v>
      </c>
      <c r="F1338" t="str" cm="1">
        <f t="array" ref="F1338">_xlfn.IFS(Customer!F774=1,"Divorced",Customer!G774=1,"Married",Customer!H774=1,"Single",Customer!I774=1,"Together",Customer!J774=1,"Window")</f>
        <v>Single</v>
      </c>
      <c r="G1338" t="str" cm="1">
        <f t="array" ref="G1338">_xlfn.IFS(Customer!K774=1,"Basic",Customer!L774=1,"Graduate",Customer!M774=1,"Master",Customer!N774=1,"PhD")</f>
        <v>PhD</v>
      </c>
      <c r="H1338" t="s">
        <v>16</v>
      </c>
      <c r="I1338">
        <v>68</v>
      </c>
      <c r="J1338">
        <v>475</v>
      </c>
      <c r="K1338">
        <v>44</v>
      </c>
      <c r="L1338">
        <v>676</v>
      </c>
      <c r="M1338">
        <v>201</v>
      </c>
      <c r="N1338">
        <v>183</v>
      </c>
      <c r="O1338">
        <v>76</v>
      </c>
      <c r="P1338">
        <v>1503</v>
      </c>
      <c r="Q1338">
        <v>1</v>
      </c>
      <c r="R1338">
        <v>6</v>
      </c>
      <c r="S1338">
        <v>2</v>
      </c>
      <c r="T1338">
        <v>10</v>
      </c>
      <c r="U1338">
        <v>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s="1">
        <v>44106</v>
      </c>
    </row>
    <row r="1339" spans="1:29" x14ac:dyDescent="0.3">
      <c r="A1339">
        <v>2338</v>
      </c>
      <c r="B1339">
        <v>180695</v>
      </c>
      <c r="C1339">
        <v>0</v>
      </c>
      <c r="D1339">
        <v>0</v>
      </c>
      <c r="E1339">
        <v>57</v>
      </c>
      <c r="F1339" t="str" cm="1">
        <f t="array" ref="F1339">_xlfn.IFS(Customer!F188=1,"Divorced",Customer!G188=1,"Married",Customer!H188=1,"Single",Customer!I188=1,"Together",Customer!J188=1,"Window")</f>
        <v>Single</v>
      </c>
      <c r="G1339" t="str" cm="1">
        <f t="array" ref="G1339">_xlfn.IFS(Customer!K188=1,"Basic",Customer!L188=1,"Graduate",Customer!M188=1,"Master",Customer!N188=1,"PhD")</f>
        <v>Graduate</v>
      </c>
      <c r="H1339" t="s">
        <v>20</v>
      </c>
      <c r="I1339">
        <v>85</v>
      </c>
      <c r="J1339">
        <v>1247</v>
      </c>
      <c r="K1339">
        <v>289</v>
      </c>
      <c r="L1339">
        <v>2203</v>
      </c>
      <c r="M1339">
        <v>432</v>
      </c>
      <c r="N1339">
        <v>83</v>
      </c>
      <c r="O1339">
        <v>40</v>
      </c>
      <c r="P1339">
        <v>4214</v>
      </c>
      <c r="Q1339">
        <v>1</v>
      </c>
      <c r="R1339">
        <v>5</v>
      </c>
      <c r="S1339">
        <v>8</v>
      </c>
      <c r="T1339">
        <v>5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s="1">
        <v>43986</v>
      </c>
    </row>
    <row r="1340" spans="1:29" x14ac:dyDescent="0.3">
      <c r="A1340">
        <v>2339</v>
      </c>
      <c r="B1340">
        <v>133316</v>
      </c>
      <c r="C1340">
        <v>1</v>
      </c>
      <c r="D1340">
        <v>1</v>
      </c>
      <c r="E1340">
        <v>49</v>
      </c>
      <c r="F1340" t="str" cm="1">
        <f t="array" ref="F1340">_xlfn.IFS(Customer!F1740=1,"Divorced",Customer!G1740=1,"Married",Customer!H1740=1,"Single",Customer!I1740=1,"Together",Customer!J1740=1,"Window")</f>
        <v>Single</v>
      </c>
      <c r="G1340" t="str" cm="1">
        <f t="array" ref="G1340">_xlfn.IFS(Customer!K1740=1,"Basic",Customer!L1740=1,"Graduate",Customer!M1740=1,"Master",Customer!N1740=1,"PhD")</f>
        <v>Master</v>
      </c>
      <c r="H1340" t="s">
        <v>15</v>
      </c>
      <c r="I1340">
        <v>34</v>
      </c>
      <c r="J1340">
        <v>316</v>
      </c>
      <c r="K1340">
        <v>4</v>
      </c>
      <c r="L1340">
        <v>124</v>
      </c>
      <c r="M1340">
        <v>16</v>
      </c>
      <c r="N1340">
        <v>16</v>
      </c>
      <c r="O1340">
        <v>48</v>
      </c>
      <c r="P1340">
        <v>428</v>
      </c>
      <c r="Q1340">
        <v>3</v>
      </c>
      <c r="R1340">
        <v>2</v>
      </c>
      <c r="S1340">
        <v>1</v>
      </c>
      <c r="T1340">
        <v>4</v>
      </c>
      <c r="U1340">
        <v>6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s="1">
        <v>43900</v>
      </c>
    </row>
    <row r="1341" spans="1:29" x14ac:dyDescent="0.3">
      <c r="A1341">
        <v>2340</v>
      </c>
      <c r="B1341">
        <v>158554</v>
      </c>
      <c r="C1341">
        <v>1</v>
      </c>
      <c r="D1341">
        <v>1</v>
      </c>
      <c r="E1341">
        <v>52</v>
      </c>
      <c r="F1341" t="str" cm="1">
        <f t="array" ref="F1341">_xlfn.IFS(Customer!F884=1,"Divorced",Customer!G884=1,"Married",Customer!H884=1,"Single",Customer!I884=1,"Together",Customer!J884=1,"Window")</f>
        <v>Together</v>
      </c>
      <c r="G1341" t="str" cm="1">
        <f t="array" ref="G1341">_xlfn.IFS(Customer!K884=1,"Basic",Customer!L884=1,"Graduate",Customer!M884=1,"Master",Customer!N884=1,"PhD")</f>
        <v>Graduate</v>
      </c>
      <c r="H1341" t="s">
        <v>17</v>
      </c>
      <c r="I1341">
        <v>55</v>
      </c>
      <c r="J1341">
        <v>996</v>
      </c>
      <c r="K1341">
        <v>65</v>
      </c>
      <c r="L1341">
        <v>184</v>
      </c>
      <c r="M1341">
        <v>103</v>
      </c>
      <c r="N1341">
        <v>0</v>
      </c>
      <c r="O1341">
        <v>238</v>
      </c>
      <c r="P1341">
        <v>1110</v>
      </c>
      <c r="Q1341">
        <v>6</v>
      </c>
      <c r="R1341">
        <v>8</v>
      </c>
      <c r="S1341">
        <v>2</v>
      </c>
      <c r="T1341">
        <v>6</v>
      </c>
      <c r="U1341">
        <v>7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s="1">
        <v>43527</v>
      </c>
    </row>
    <row r="1342" spans="1:29" x14ac:dyDescent="0.3">
      <c r="A1342">
        <v>2341</v>
      </c>
      <c r="B1342">
        <v>117256</v>
      </c>
      <c r="C1342">
        <v>1</v>
      </c>
      <c r="D1342">
        <v>0</v>
      </c>
      <c r="E1342">
        <v>28</v>
      </c>
      <c r="F1342" t="str" cm="1">
        <f t="array" ref="F1342">_xlfn.IFS(Customer!F2136=1,"Divorced",Customer!G2136=1,"Married",Customer!H2136=1,"Single",Customer!I2136=1,"Together",Customer!J2136=1,"Window")</f>
        <v>Married</v>
      </c>
      <c r="G1342" t="str" cm="1">
        <f t="array" ref="G1342">_xlfn.IFS(Customer!K2136=1,"Basic",Customer!L2136=1,"Graduate",Customer!M2136=1,"Master",Customer!N2136=1,"PhD")</f>
        <v>Basic</v>
      </c>
      <c r="H1342" t="s">
        <v>18</v>
      </c>
      <c r="I1342">
        <v>10</v>
      </c>
      <c r="J1342">
        <v>41</v>
      </c>
      <c r="K1342">
        <v>27</v>
      </c>
      <c r="L1342">
        <v>95</v>
      </c>
      <c r="M1342">
        <v>54</v>
      </c>
      <c r="N1342">
        <v>54</v>
      </c>
      <c r="O1342">
        <v>149</v>
      </c>
      <c r="P1342">
        <v>122</v>
      </c>
      <c r="Q1342">
        <v>2</v>
      </c>
      <c r="R1342">
        <v>2</v>
      </c>
      <c r="S1342">
        <v>1</v>
      </c>
      <c r="T1342">
        <v>2</v>
      </c>
      <c r="U1342">
        <v>8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s="1">
        <v>43950</v>
      </c>
    </row>
    <row r="1343" spans="1:29" x14ac:dyDescent="0.3">
      <c r="A1343">
        <v>2342</v>
      </c>
      <c r="B1343">
        <v>153034</v>
      </c>
      <c r="C1343">
        <v>1</v>
      </c>
      <c r="D1343">
        <v>1</v>
      </c>
      <c r="E1343">
        <v>46</v>
      </c>
      <c r="F1343" t="str" cm="1">
        <f t="array" ref="F1343">_xlfn.IFS(Customer!F1070=1,"Divorced",Customer!G1070=1,"Married",Customer!H1070=1,"Single",Customer!I1070=1,"Together",Customer!J1070=1,"Window")</f>
        <v>Divorced</v>
      </c>
      <c r="G1343" t="str" cm="1">
        <f t="array" ref="G1343">_xlfn.IFS(Customer!K1070=1,"Basic",Customer!L1070=1,"Graduate",Customer!M1070=1,"Master",Customer!N1070=1,"PhD")</f>
        <v>Graduate</v>
      </c>
      <c r="H1343" t="s">
        <v>19</v>
      </c>
      <c r="I1343">
        <v>30</v>
      </c>
      <c r="J1343">
        <v>462</v>
      </c>
      <c r="K1343">
        <v>43</v>
      </c>
      <c r="L1343">
        <v>566</v>
      </c>
      <c r="M1343">
        <v>43</v>
      </c>
      <c r="N1343">
        <v>32</v>
      </c>
      <c r="O1343">
        <v>144</v>
      </c>
      <c r="P1343">
        <v>1001</v>
      </c>
      <c r="Q1343">
        <v>8</v>
      </c>
      <c r="R1343">
        <v>6</v>
      </c>
      <c r="S1343">
        <v>1</v>
      </c>
      <c r="T1343">
        <v>7</v>
      </c>
      <c r="U1343">
        <v>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s="1">
        <v>43773</v>
      </c>
    </row>
    <row r="1344" spans="1:29" x14ac:dyDescent="0.3">
      <c r="A1344">
        <v>2343</v>
      </c>
      <c r="B1344">
        <v>152203</v>
      </c>
      <c r="C1344">
        <v>0</v>
      </c>
      <c r="D1344">
        <v>0</v>
      </c>
      <c r="E1344">
        <v>70</v>
      </c>
      <c r="F1344" t="str" cm="1">
        <f t="array" ref="F1344">_xlfn.IFS(Customer!F1089=1,"Divorced",Customer!G1089=1,"Married",Customer!H1089=1,"Single",Customer!I1089=1,"Together",Customer!J1089=1,"Window")</f>
        <v>Together</v>
      </c>
      <c r="G1344" t="e" cm="1">
        <f t="array" ref="G1344">_xlfn.IFS(Customer!K1089=1,"Basic",Customer!L1089=1,"Graduate",Customer!M1089=1,"Master",Customer!N1089=1,"PhD")</f>
        <v>#N/A</v>
      </c>
      <c r="H1344" t="s">
        <v>16</v>
      </c>
      <c r="I1344">
        <v>36</v>
      </c>
      <c r="J1344">
        <v>1423</v>
      </c>
      <c r="K1344">
        <v>61</v>
      </c>
      <c r="L1344">
        <v>694</v>
      </c>
      <c r="M1344">
        <v>163</v>
      </c>
      <c r="N1344">
        <v>315</v>
      </c>
      <c r="O1344">
        <v>82</v>
      </c>
      <c r="P1344">
        <v>2574</v>
      </c>
      <c r="Q1344">
        <v>1</v>
      </c>
      <c r="R1344">
        <v>8</v>
      </c>
      <c r="S1344">
        <v>7</v>
      </c>
      <c r="T1344">
        <v>11</v>
      </c>
      <c r="U1344">
        <v>6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s="1">
        <v>43470</v>
      </c>
    </row>
    <row r="1345" spans="1:29" x14ac:dyDescent="0.3">
      <c r="A1345">
        <v>2344</v>
      </c>
      <c r="B1345">
        <v>159601</v>
      </c>
      <c r="C1345">
        <v>0</v>
      </c>
      <c r="D1345">
        <v>1</v>
      </c>
      <c r="E1345">
        <v>43</v>
      </c>
      <c r="F1345" t="str" cm="1">
        <f t="array" ref="F1345">_xlfn.IFS(Customer!F852=1,"Divorced",Customer!G852=1,"Married",Customer!H852=1,"Single",Customer!I852=1,"Together",Customer!J852=1,"Window")</f>
        <v>Divorced</v>
      </c>
      <c r="G1345" t="e" cm="1">
        <f t="array" ref="G1345">_xlfn.IFS(Customer!K852=1,"Basic",Customer!L852=1,"Graduate",Customer!M852=1,"Master",Customer!N852=1,"PhD")</f>
        <v>#N/A</v>
      </c>
      <c r="H1345" t="s">
        <v>20</v>
      </c>
      <c r="I1345">
        <v>14</v>
      </c>
      <c r="J1345">
        <v>1850</v>
      </c>
      <c r="K1345">
        <v>19</v>
      </c>
      <c r="L1345">
        <v>185</v>
      </c>
      <c r="M1345">
        <v>0</v>
      </c>
      <c r="N1345">
        <v>19</v>
      </c>
      <c r="O1345">
        <v>62</v>
      </c>
      <c r="P1345">
        <v>2011</v>
      </c>
      <c r="Q1345">
        <v>4</v>
      </c>
      <c r="R1345">
        <v>2</v>
      </c>
      <c r="S1345">
        <v>2</v>
      </c>
      <c r="T1345">
        <v>7</v>
      </c>
      <c r="U1345">
        <v>8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 s="1">
        <v>43829</v>
      </c>
    </row>
    <row r="1346" spans="1:29" x14ac:dyDescent="0.3">
      <c r="A1346">
        <v>2345</v>
      </c>
      <c r="B1346">
        <v>175154</v>
      </c>
      <c r="C1346">
        <v>0</v>
      </c>
      <c r="D1346">
        <v>1</v>
      </c>
      <c r="E1346">
        <v>62</v>
      </c>
      <c r="F1346" t="str" cm="1">
        <f t="array" ref="F1346">_xlfn.IFS(Customer!F344=1,"Divorced",Customer!G344=1,"Married",Customer!H344=1,"Single",Customer!I344=1,"Together",Customer!J344=1,"Window")</f>
        <v>Single</v>
      </c>
      <c r="G1346" t="str" cm="1">
        <f t="array" ref="G1346">_xlfn.IFS(Customer!K344=1,"Basic",Customer!L344=1,"Graduate",Customer!M344=1,"Master",Customer!N344=1,"PhD")</f>
        <v>Master</v>
      </c>
      <c r="H1346" t="s">
        <v>15</v>
      </c>
      <c r="I1346">
        <v>79</v>
      </c>
      <c r="J1346">
        <v>1266</v>
      </c>
      <c r="K1346">
        <v>23</v>
      </c>
      <c r="L1346">
        <v>478</v>
      </c>
      <c r="M1346">
        <v>373</v>
      </c>
      <c r="N1346">
        <v>333</v>
      </c>
      <c r="O1346">
        <v>191</v>
      </c>
      <c r="P1346">
        <v>2282</v>
      </c>
      <c r="Q1346">
        <v>1</v>
      </c>
      <c r="R1346">
        <v>6</v>
      </c>
      <c r="S1346">
        <v>3</v>
      </c>
      <c r="T1346">
        <v>6</v>
      </c>
      <c r="U1346">
        <v>3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 s="1">
        <v>43505</v>
      </c>
    </row>
    <row r="1347" spans="1:29" x14ac:dyDescent="0.3">
      <c r="A1347">
        <v>2346</v>
      </c>
      <c r="B1347">
        <v>147025</v>
      </c>
      <c r="C1347">
        <v>0</v>
      </c>
      <c r="D1347">
        <v>1</v>
      </c>
      <c r="E1347">
        <v>44</v>
      </c>
      <c r="F1347" t="str" cm="1">
        <f t="array" ref="F1347">_xlfn.IFS(Customer!F1244=1,"Divorced",Customer!G1244=1,"Married",Customer!H1244=1,"Single",Customer!I1244=1,"Together",Customer!J1244=1,"Window")</f>
        <v>Single</v>
      </c>
      <c r="G1347" t="str" cm="1">
        <f t="array" ref="G1347">_xlfn.IFS(Customer!K1244=1,"Basic",Customer!L1244=1,"Graduate",Customer!M1244=1,"Master",Customer!N1244=1,"PhD")</f>
        <v>Graduate</v>
      </c>
      <c r="H1347" t="s">
        <v>17</v>
      </c>
      <c r="I1347">
        <v>52</v>
      </c>
      <c r="J1347">
        <v>794</v>
      </c>
      <c r="K1347">
        <v>22</v>
      </c>
      <c r="L1347">
        <v>338</v>
      </c>
      <c r="M1347">
        <v>63</v>
      </c>
      <c r="N1347">
        <v>0</v>
      </c>
      <c r="O1347">
        <v>81</v>
      </c>
      <c r="P1347">
        <v>1135</v>
      </c>
      <c r="Q1347">
        <v>3</v>
      </c>
      <c r="R1347">
        <v>6</v>
      </c>
      <c r="S1347">
        <v>3</v>
      </c>
      <c r="T1347">
        <v>5</v>
      </c>
      <c r="U1347">
        <v>6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s="1">
        <v>43934</v>
      </c>
    </row>
    <row r="1348" spans="1:29" x14ac:dyDescent="0.3">
      <c r="A1348">
        <v>2347</v>
      </c>
      <c r="B1348">
        <v>137971</v>
      </c>
      <c r="C1348">
        <v>1</v>
      </c>
      <c r="D1348">
        <v>0</v>
      </c>
      <c r="E1348">
        <v>47</v>
      </c>
      <c r="F1348" t="str" cm="1">
        <f t="array" ref="F1348">_xlfn.IFS(Customer!F1563=1,"Divorced",Customer!G1563=1,"Married",Customer!H1563=1,"Single",Customer!I1563=1,"Together",Customer!J1563=1,"Window")</f>
        <v>Married</v>
      </c>
      <c r="G1348" t="str" cm="1">
        <f t="array" ref="G1348">_xlfn.IFS(Customer!K1563=1,"Basic",Customer!L1563=1,"Graduate",Customer!M1563=1,"Master",Customer!N1563=1,"PhD")</f>
        <v>Graduate</v>
      </c>
      <c r="H1348" t="s">
        <v>18</v>
      </c>
      <c r="I1348">
        <v>97</v>
      </c>
      <c r="J1348">
        <v>18</v>
      </c>
      <c r="K1348">
        <v>15</v>
      </c>
      <c r="L1348">
        <v>36</v>
      </c>
      <c r="M1348">
        <v>7</v>
      </c>
      <c r="N1348">
        <v>7</v>
      </c>
      <c r="O1348">
        <v>25</v>
      </c>
      <c r="P1348">
        <v>58</v>
      </c>
      <c r="Q1348">
        <v>1</v>
      </c>
      <c r="R1348">
        <v>1</v>
      </c>
      <c r="S1348">
        <v>0</v>
      </c>
      <c r="T1348">
        <v>3</v>
      </c>
      <c r="U1348">
        <v>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s="1">
        <v>43952</v>
      </c>
    </row>
    <row r="1349" spans="1:29" x14ac:dyDescent="0.3">
      <c r="A1349">
        <v>2348</v>
      </c>
      <c r="B1349">
        <v>141335</v>
      </c>
      <c r="C1349">
        <v>1</v>
      </c>
      <c r="D1349">
        <v>0</v>
      </c>
      <c r="E1349">
        <v>52</v>
      </c>
      <c r="F1349" t="str" cm="1">
        <f t="array" ref="F1349">_xlfn.IFS(Customer!F1447=1,"Divorced",Customer!G1447=1,"Married",Customer!H1447=1,"Single",Customer!I1447=1,"Together",Customer!J1447=1,"Window")</f>
        <v>Divorced</v>
      </c>
      <c r="G1349" t="str" cm="1">
        <f t="array" ref="G1349">_xlfn.IFS(Customer!K1447=1,"Basic",Customer!L1447=1,"Graduate",Customer!M1447=1,"Master",Customer!N1447=1,"PhD")</f>
        <v>Master</v>
      </c>
      <c r="H1349" t="s">
        <v>19</v>
      </c>
      <c r="I1349">
        <v>24</v>
      </c>
      <c r="J1349">
        <v>383</v>
      </c>
      <c r="K1349">
        <v>65</v>
      </c>
      <c r="L1349">
        <v>72</v>
      </c>
      <c r="M1349">
        <v>55</v>
      </c>
      <c r="N1349">
        <v>48</v>
      </c>
      <c r="O1349">
        <v>17</v>
      </c>
      <c r="P1349">
        <v>605</v>
      </c>
      <c r="Q1349">
        <v>3</v>
      </c>
      <c r="R1349">
        <v>4</v>
      </c>
      <c r="S1349">
        <v>1</v>
      </c>
      <c r="T1349">
        <v>4</v>
      </c>
      <c r="U1349">
        <v>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s="1">
        <v>43983</v>
      </c>
    </row>
    <row r="1350" spans="1:29" x14ac:dyDescent="0.3">
      <c r="A1350">
        <v>2349</v>
      </c>
      <c r="B1350">
        <v>167267</v>
      </c>
      <c r="C1350">
        <v>0</v>
      </c>
      <c r="D1350">
        <v>1</v>
      </c>
      <c r="E1350">
        <v>62</v>
      </c>
      <c r="F1350" t="str" cm="1">
        <f t="array" ref="F1350">_xlfn.IFS(Customer!F590=1,"Divorced",Customer!G590=1,"Married",Customer!H590=1,"Single",Customer!I590=1,"Together",Customer!J590=1,"Window")</f>
        <v>Married</v>
      </c>
      <c r="G1350" t="str" cm="1">
        <f t="array" ref="G1350">_xlfn.IFS(Customer!K590=1,"Basic",Customer!L590=1,"Graduate",Customer!M590=1,"Master",Customer!N590=1,"PhD")</f>
        <v>Graduate</v>
      </c>
      <c r="H1350" t="s">
        <v>16</v>
      </c>
      <c r="I1350">
        <v>0</v>
      </c>
      <c r="J1350">
        <v>333</v>
      </c>
      <c r="K1350">
        <v>27</v>
      </c>
      <c r="L1350">
        <v>147</v>
      </c>
      <c r="M1350">
        <v>37</v>
      </c>
      <c r="N1350">
        <v>5</v>
      </c>
      <c r="O1350">
        <v>75</v>
      </c>
      <c r="P1350">
        <v>475</v>
      </c>
      <c r="Q1350">
        <v>1</v>
      </c>
      <c r="R1350">
        <v>3</v>
      </c>
      <c r="S1350">
        <v>2</v>
      </c>
      <c r="T1350">
        <v>5</v>
      </c>
      <c r="U1350">
        <v>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s="1">
        <v>44121</v>
      </c>
    </row>
    <row r="1351" spans="1:29" x14ac:dyDescent="0.3">
      <c r="A1351">
        <v>2350</v>
      </c>
      <c r="B1351">
        <v>157338</v>
      </c>
      <c r="C1351">
        <v>0</v>
      </c>
      <c r="D1351">
        <v>1</v>
      </c>
      <c r="E1351">
        <v>45</v>
      </c>
      <c r="F1351" t="str" cm="1">
        <f t="array" ref="F1351">_xlfn.IFS(Customer!F921=1,"Divorced",Customer!G921=1,"Married",Customer!H921=1,"Single",Customer!I921=1,"Together",Customer!J921=1,"Window")</f>
        <v>Single</v>
      </c>
      <c r="G1351" t="str" cm="1">
        <f t="array" ref="G1351">_xlfn.IFS(Customer!K921=1,"Basic",Customer!L921=1,"Graduate",Customer!M921=1,"Master",Customer!N921=1,"PhD")</f>
        <v>Graduate</v>
      </c>
      <c r="H1351" t="s">
        <v>20</v>
      </c>
      <c r="I1351">
        <v>96</v>
      </c>
      <c r="J1351">
        <v>392</v>
      </c>
      <c r="K1351">
        <v>16</v>
      </c>
      <c r="L1351">
        <v>143</v>
      </c>
      <c r="M1351">
        <v>30</v>
      </c>
      <c r="N1351">
        <v>22</v>
      </c>
      <c r="O1351">
        <v>47</v>
      </c>
      <c r="P1351">
        <v>557</v>
      </c>
      <c r="Q1351">
        <v>2</v>
      </c>
      <c r="R1351">
        <v>4</v>
      </c>
      <c r="S1351">
        <v>1</v>
      </c>
      <c r="T1351">
        <v>5</v>
      </c>
      <c r="U1351">
        <v>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s="1">
        <v>44107</v>
      </c>
    </row>
    <row r="1352" spans="1:29" x14ac:dyDescent="0.3">
      <c r="A1352">
        <v>2351</v>
      </c>
      <c r="B1352">
        <v>150523</v>
      </c>
      <c r="C1352">
        <v>1</v>
      </c>
      <c r="D1352">
        <v>1</v>
      </c>
      <c r="E1352">
        <v>60</v>
      </c>
      <c r="F1352" t="str" cm="1">
        <f t="array" ref="F1352">_xlfn.IFS(Customer!F1142=1,"Divorced",Customer!G1142=1,"Married",Customer!H1142=1,"Single",Customer!I1142=1,"Together",Customer!J1142=1,"Window")</f>
        <v>Together</v>
      </c>
      <c r="G1352" t="e" cm="1">
        <f t="array" ref="G1352">_xlfn.IFS(Customer!K1142=1,"Basic",Customer!L1142=1,"Graduate",Customer!M1142=1,"Master",Customer!N1142=1,"PhD")</f>
        <v>#N/A</v>
      </c>
      <c r="H1352" t="s">
        <v>15</v>
      </c>
      <c r="I1352">
        <v>89</v>
      </c>
      <c r="J1352">
        <v>152</v>
      </c>
      <c r="K1352">
        <v>12</v>
      </c>
      <c r="L1352">
        <v>72</v>
      </c>
      <c r="M1352">
        <v>12</v>
      </c>
      <c r="N1352">
        <v>21</v>
      </c>
      <c r="O1352">
        <v>3</v>
      </c>
      <c r="P1352">
        <v>265</v>
      </c>
      <c r="Q1352">
        <v>2</v>
      </c>
      <c r="R1352">
        <v>2</v>
      </c>
      <c r="S1352">
        <v>0</v>
      </c>
      <c r="T1352">
        <v>4</v>
      </c>
      <c r="U1352">
        <v>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s="1">
        <v>43982</v>
      </c>
    </row>
    <row r="1353" spans="1:29" x14ac:dyDescent="0.3">
      <c r="A1353">
        <v>2352</v>
      </c>
      <c r="B1353">
        <v>135791</v>
      </c>
      <c r="C1353">
        <v>2</v>
      </c>
      <c r="D1353">
        <v>1</v>
      </c>
      <c r="E1353">
        <v>55</v>
      </c>
      <c r="F1353" t="str" cm="1">
        <f t="array" ref="F1353">_xlfn.IFS(Customer!F1648=1,"Divorced",Customer!G1648=1,"Married",Customer!H1648=1,"Single",Customer!I1648=1,"Together",Customer!J1648=1,"Window")</f>
        <v>Single</v>
      </c>
      <c r="G1353" t="str" cm="1">
        <f t="array" ref="G1353">_xlfn.IFS(Customer!K1648=1,"Basic",Customer!L1648=1,"Graduate",Customer!M1648=1,"Master",Customer!N1648=1,"PhD")</f>
        <v>Master</v>
      </c>
      <c r="H1353" t="s">
        <v>17</v>
      </c>
      <c r="I1353">
        <v>94</v>
      </c>
      <c r="J1353">
        <v>102</v>
      </c>
      <c r="K1353">
        <v>0</v>
      </c>
      <c r="L1353">
        <v>19</v>
      </c>
      <c r="M1353">
        <v>0</v>
      </c>
      <c r="N1353">
        <v>0</v>
      </c>
      <c r="O1353">
        <v>11</v>
      </c>
      <c r="P1353">
        <v>110</v>
      </c>
      <c r="Q1353">
        <v>2</v>
      </c>
      <c r="R1353">
        <v>1</v>
      </c>
      <c r="S1353">
        <v>0</v>
      </c>
      <c r="T1353">
        <v>3</v>
      </c>
      <c r="U1353">
        <v>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s="1">
        <v>43749</v>
      </c>
    </row>
    <row r="1354" spans="1:29" x14ac:dyDescent="0.3">
      <c r="A1354">
        <v>2353</v>
      </c>
      <c r="B1354">
        <v>150611</v>
      </c>
      <c r="C1354">
        <v>0</v>
      </c>
      <c r="D1354">
        <v>1</v>
      </c>
      <c r="E1354">
        <v>60</v>
      </c>
      <c r="F1354" t="str" cm="1">
        <f t="array" ref="F1354">_xlfn.IFS(Customer!F1141=1,"Divorced",Customer!G1141=1,"Married",Customer!H1141=1,"Single",Customer!I1141=1,"Together",Customer!J1141=1,"Window")</f>
        <v>Divorced</v>
      </c>
      <c r="G1354" t="str" cm="1">
        <f t="array" ref="G1354">_xlfn.IFS(Customer!K1141=1,"Basic",Customer!L1141=1,"Graduate",Customer!M1141=1,"Master",Customer!N1141=1,"PhD")</f>
        <v>PhD</v>
      </c>
      <c r="H1354" t="s">
        <v>18</v>
      </c>
      <c r="I1354">
        <v>98</v>
      </c>
      <c r="J1354">
        <v>1366</v>
      </c>
      <c r="K1354">
        <v>0</v>
      </c>
      <c r="L1354">
        <v>71</v>
      </c>
      <c r="M1354">
        <v>18</v>
      </c>
      <c r="N1354">
        <v>0</v>
      </c>
      <c r="O1354">
        <v>12</v>
      </c>
      <c r="P1354">
        <v>1443</v>
      </c>
      <c r="Q1354">
        <v>6</v>
      </c>
      <c r="R1354">
        <v>4</v>
      </c>
      <c r="S1354">
        <v>5</v>
      </c>
      <c r="T1354">
        <v>7</v>
      </c>
      <c r="U1354">
        <v>6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 s="1">
        <v>43535</v>
      </c>
    </row>
    <row r="1355" spans="1:29" x14ac:dyDescent="0.3">
      <c r="A1355">
        <v>2354</v>
      </c>
      <c r="B1355">
        <v>156242</v>
      </c>
      <c r="C1355">
        <v>0</v>
      </c>
      <c r="D1355">
        <v>1</v>
      </c>
      <c r="E1355">
        <v>51</v>
      </c>
      <c r="F1355" t="str" cm="1">
        <f t="array" ref="F1355">_xlfn.IFS(Customer!F962=1,"Divorced",Customer!G962=1,"Married",Customer!H962=1,"Single",Customer!I962=1,"Together",Customer!J962=1,"Window")</f>
        <v>Married</v>
      </c>
      <c r="G1355" t="str" cm="1">
        <f t="array" ref="G1355">_xlfn.IFS(Customer!K962=1,"Basic",Customer!L962=1,"Graduate",Customer!M962=1,"Master",Customer!N962=1,"PhD")</f>
        <v>PhD</v>
      </c>
      <c r="H1355" t="s">
        <v>19</v>
      </c>
      <c r="I1355">
        <v>72</v>
      </c>
      <c r="J1355">
        <v>1914</v>
      </c>
      <c r="K1355">
        <v>22</v>
      </c>
      <c r="L1355">
        <v>464</v>
      </c>
      <c r="M1355">
        <v>31</v>
      </c>
      <c r="N1355">
        <v>22</v>
      </c>
      <c r="O1355">
        <v>244</v>
      </c>
      <c r="P1355">
        <v>2209</v>
      </c>
      <c r="Q1355">
        <v>5</v>
      </c>
      <c r="R1355">
        <v>8</v>
      </c>
      <c r="S1355">
        <v>4</v>
      </c>
      <c r="T1355">
        <v>11</v>
      </c>
      <c r="U1355">
        <v>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s="1">
        <v>43685</v>
      </c>
    </row>
    <row r="1356" spans="1:29" x14ac:dyDescent="0.3">
      <c r="A1356">
        <v>2355</v>
      </c>
      <c r="B1356">
        <v>148904</v>
      </c>
      <c r="C1356">
        <v>0</v>
      </c>
      <c r="D1356">
        <v>1</v>
      </c>
      <c r="E1356">
        <v>60</v>
      </c>
      <c r="F1356" t="str" cm="1">
        <f t="array" ref="F1356">_xlfn.IFS(Customer!F1199=1,"Divorced",Customer!G1199=1,"Married",Customer!H1199=1,"Single",Customer!I1199=1,"Together",Customer!J1199=1,"Window")</f>
        <v>Single</v>
      </c>
      <c r="G1356" t="str" cm="1">
        <f t="array" ref="G1356">_xlfn.IFS(Customer!K1199=1,"Basic",Customer!L1199=1,"Graduate",Customer!M1199=1,"Master",Customer!N1199=1,"PhD")</f>
        <v>Graduate</v>
      </c>
      <c r="H1356" t="s">
        <v>16</v>
      </c>
      <c r="I1356">
        <v>1</v>
      </c>
      <c r="J1356">
        <v>862</v>
      </c>
      <c r="K1356">
        <v>30</v>
      </c>
      <c r="L1356">
        <v>116</v>
      </c>
      <c r="M1356">
        <v>0</v>
      </c>
      <c r="N1356">
        <v>40</v>
      </c>
      <c r="O1356">
        <v>82</v>
      </c>
      <c r="P1356">
        <v>965</v>
      </c>
      <c r="Q1356">
        <v>4</v>
      </c>
      <c r="R1356">
        <v>7</v>
      </c>
      <c r="S1356">
        <v>2</v>
      </c>
      <c r="T1356">
        <v>4</v>
      </c>
      <c r="U1356">
        <v>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s="1">
        <v>43594</v>
      </c>
    </row>
    <row r="1357" spans="1:29" x14ac:dyDescent="0.3">
      <c r="A1357">
        <v>2356</v>
      </c>
      <c r="B1357">
        <v>156243</v>
      </c>
      <c r="C1357">
        <v>1</v>
      </c>
      <c r="D1357">
        <v>2</v>
      </c>
      <c r="E1357">
        <v>45</v>
      </c>
      <c r="F1357" t="str" cm="1">
        <f t="array" ref="F1357">_xlfn.IFS(Customer!F961=1,"Divorced",Customer!G961=1,"Married",Customer!H961=1,"Single",Customer!I961=1,"Together",Customer!J961=1,"Window")</f>
        <v>Single</v>
      </c>
      <c r="G1357" t="str" cm="1">
        <f t="array" ref="G1357">_xlfn.IFS(Customer!K961=1,"Basic",Customer!L961=1,"Graduate",Customer!M961=1,"Master",Customer!N961=1,"PhD")</f>
        <v>Graduate</v>
      </c>
      <c r="H1357" t="s">
        <v>20</v>
      </c>
      <c r="I1357">
        <v>26</v>
      </c>
      <c r="J1357">
        <v>964</v>
      </c>
      <c r="K1357">
        <v>0</v>
      </c>
      <c r="L1357">
        <v>97</v>
      </c>
      <c r="M1357">
        <v>11</v>
      </c>
      <c r="N1357">
        <v>8</v>
      </c>
      <c r="O1357">
        <v>19</v>
      </c>
      <c r="P1357">
        <v>1061</v>
      </c>
      <c r="Q1357">
        <v>6</v>
      </c>
      <c r="R1357">
        <v>4</v>
      </c>
      <c r="S1357">
        <v>2</v>
      </c>
      <c r="T1357">
        <v>8</v>
      </c>
      <c r="U1357">
        <v>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s="1">
        <v>43987</v>
      </c>
    </row>
    <row r="1358" spans="1:29" x14ac:dyDescent="0.3">
      <c r="A1358">
        <v>2357</v>
      </c>
      <c r="B1358">
        <v>121355</v>
      </c>
      <c r="C1358">
        <v>1</v>
      </c>
      <c r="D1358">
        <v>0</v>
      </c>
      <c r="E1358">
        <v>35</v>
      </c>
      <c r="F1358" t="str" cm="1">
        <f t="array" ref="F1358">_xlfn.IFS(Customer!F2071=1,"Divorced",Customer!G2071=1,"Married",Customer!H2071=1,"Single",Customer!I2071=1,"Together",Customer!J2071=1,"Window")</f>
        <v>Married</v>
      </c>
      <c r="G1358" t="str" cm="1">
        <f t="array" ref="G1358">_xlfn.IFS(Customer!K2071=1,"Basic",Customer!L2071=1,"Graduate",Customer!M2071=1,"Master",Customer!N2071=1,"PhD")</f>
        <v>Graduate</v>
      </c>
      <c r="H1358" t="s">
        <v>15</v>
      </c>
      <c r="I1358">
        <v>5</v>
      </c>
      <c r="J1358">
        <v>28</v>
      </c>
      <c r="K1358">
        <v>74</v>
      </c>
      <c r="L1358">
        <v>80</v>
      </c>
      <c r="M1358">
        <v>0</v>
      </c>
      <c r="N1358">
        <v>28</v>
      </c>
      <c r="O1358">
        <v>176</v>
      </c>
      <c r="P1358">
        <v>34</v>
      </c>
      <c r="Q1358">
        <v>2</v>
      </c>
      <c r="R1358">
        <v>2</v>
      </c>
      <c r="S1358">
        <v>1</v>
      </c>
      <c r="T1358">
        <v>2</v>
      </c>
      <c r="U1358">
        <v>6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 s="1">
        <v>43855</v>
      </c>
    </row>
    <row r="1359" spans="1:29" x14ac:dyDescent="0.3">
      <c r="A1359">
        <v>2358</v>
      </c>
      <c r="B1359">
        <v>157420</v>
      </c>
      <c r="C1359">
        <v>0</v>
      </c>
      <c r="D1359">
        <v>1</v>
      </c>
      <c r="E1359">
        <v>49</v>
      </c>
      <c r="F1359" t="str" cm="1">
        <f t="array" ref="F1359">_xlfn.IFS(Customer!F920=1,"Divorced",Customer!G920=1,"Married",Customer!H920=1,"Single",Customer!I920=1,"Together",Customer!J920=1,"Window")</f>
        <v>Together</v>
      </c>
      <c r="G1359" t="str" cm="1">
        <f t="array" ref="G1359">_xlfn.IFS(Customer!K920=1,"Basic",Customer!L920=1,"Graduate",Customer!M920=1,"Master",Customer!N920=1,"PhD")</f>
        <v>Master</v>
      </c>
      <c r="H1359" t="s">
        <v>17</v>
      </c>
      <c r="I1359">
        <v>22</v>
      </c>
      <c r="J1359">
        <v>768</v>
      </c>
      <c r="K1359">
        <v>0</v>
      </c>
      <c r="L1359">
        <v>49</v>
      </c>
      <c r="M1359">
        <v>0</v>
      </c>
      <c r="N1359">
        <v>0</v>
      </c>
      <c r="O1359">
        <v>66</v>
      </c>
      <c r="P1359">
        <v>751</v>
      </c>
      <c r="Q1359">
        <v>3</v>
      </c>
      <c r="R1359">
        <v>5</v>
      </c>
      <c r="S1359">
        <v>1</v>
      </c>
      <c r="T1359">
        <v>6</v>
      </c>
      <c r="U1359">
        <v>7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 s="1">
        <v>43799</v>
      </c>
    </row>
    <row r="1360" spans="1:29" x14ac:dyDescent="0.3">
      <c r="A1360">
        <v>2359</v>
      </c>
      <c r="B1360">
        <v>146390</v>
      </c>
      <c r="C1360">
        <v>0</v>
      </c>
      <c r="D1360">
        <v>1</v>
      </c>
      <c r="E1360">
        <v>65</v>
      </c>
      <c r="F1360" t="str" cm="1">
        <f t="array" ref="F1360">_xlfn.IFS(Customer!F1271=1,"Divorced",Customer!G1271=1,"Married",Customer!H1271=1,"Single",Customer!I1271=1,"Together",Customer!J1271=1,"Window")</f>
        <v>Divorced</v>
      </c>
      <c r="G1360" t="str" cm="1">
        <f t="array" ref="G1360">_xlfn.IFS(Customer!K1271=1,"Basic",Customer!L1271=1,"Graduate",Customer!M1271=1,"Master",Customer!N1271=1,"PhD")</f>
        <v>Master</v>
      </c>
      <c r="H1360" t="s">
        <v>18</v>
      </c>
      <c r="I1360">
        <v>56</v>
      </c>
      <c r="J1360">
        <v>300</v>
      </c>
      <c r="K1360">
        <v>44</v>
      </c>
      <c r="L1360">
        <v>202</v>
      </c>
      <c r="M1360">
        <v>6</v>
      </c>
      <c r="N1360">
        <v>28</v>
      </c>
      <c r="O1360">
        <v>120</v>
      </c>
      <c r="P1360">
        <v>461</v>
      </c>
      <c r="Q1360">
        <v>1</v>
      </c>
      <c r="R1360">
        <v>4</v>
      </c>
      <c r="S1360">
        <v>2</v>
      </c>
      <c r="T1360">
        <v>3</v>
      </c>
      <c r="U1360">
        <v>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s="1">
        <v>44113</v>
      </c>
    </row>
    <row r="1361" spans="1:29" x14ac:dyDescent="0.3">
      <c r="A1361">
        <v>2360</v>
      </c>
      <c r="B1361">
        <v>154342</v>
      </c>
      <c r="C1361">
        <v>1</v>
      </c>
      <c r="D1361">
        <v>1</v>
      </c>
      <c r="E1361">
        <v>64</v>
      </c>
      <c r="F1361" t="str" cm="1">
        <f t="array" ref="F1361">_xlfn.IFS(Customer!F1026=1,"Divorced",Customer!G1026=1,"Married",Customer!H1026=1,"Single",Customer!I1026=1,"Together",Customer!J1026=1,"Window")</f>
        <v>Together</v>
      </c>
      <c r="G1361" t="e" cm="1">
        <f t="array" ref="G1361">_xlfn.IFS(Customer!K1026=1,"Basic",Customer!L1026=1,"Graduate",Customer!M1026=1,"Master",Customer!N1026=1,"PhD")</f>
        <v>#N/A</v>
      </c>
      <c r="H1361" t="s">
        <v>19</v>
      </c>
      <c r="I1361">
        <v>74</v>
      </c>
      <c r="J1361">
        <v>239</v>
      </c>
      <c r="K1361">
        <v>28</v>
      </c>
      <c r="L1361">
        <v>97</v>
      </c>
      <c r="M1361">
        <v>31</v>
      </c>
      <c r="N1361">
        <v>28</v>
      </c>
      <c r="O1361">
        <v>80</v>
      </c>
      <c r="P1361">
        <v>344</v>
      </c>
      <c r="Q1361">
        <v>4</v>
      </c>
      <c r="R1361">
        <v>3</v>
      </c>
      <c r="S1361">
        <v>1</v>
      </c>
      <c r="T1361">
        <v>4</v>
      </c>
      <c r="U1361">
        <v>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s="1">
        <v>43807</v>
      </c>
    </row>
    <row r="1362" spans="1:29" x14ac:dyDescent="0.3">
      <c r="A1362">
        <v>2361</v>
      </c>
      <c r="B1362">
        <v>120895</v>
      </c>
      <c r="C1362">
        <v>1</v>
      </c>
      <c r="D1362">
        <v>0</v>
      </c>
      <c r="E1362">
        <v>47</v>
      </c>
      <c r="F1362" t="str" cm="1">
        <f t="array" ref="F1362">_xlfn.IFS(Customer!F2078=1,"Divorced",Customer!G2078=1,"Married",Customer!H2078=1,"Single",Customer!I2078=1,"Together",Customer!J2078=1,"Window")</f>
        <v>Married</v>
      </c>
      <c r="G1362" t="str" cm="1">
        <f t="array" ref="G1362">_xlfn.IFS(Customer!K2078=1,"Basic",Customer!L2078=1,"Graduate",Customer!M2078=1,"Master",Customer!N2078=1,"PhD")</f>
        <v>Graduate</v>
      </c>
      <c r="H1362" t="s">
        <v>16</v>
      </c>
      <c r="I1362">
        <v>24</v>
      </c>
      <c r="J1362">
        <v>104</v>
      </c>
      <c r="K1362">
        <v>17</v>
      </c>
      <c r="L1362">
        <v>98</v>
      </c>
      <c r="M1362">
        <v>17</v>
      </c>
      <c r="N1362">
        <v>0</v>
      </c>
      <c r="O1362">
        <v>23</v>
      </c>
      <c r="P1362">
        <v>214</v>
      </c>
      <c r="Q1362">
        <v>1</v>
      </c>
      <c r="R1362">
        <v>2</v>
      </c>
      <c r="S1362">
        <v>0</v>
      </c>
      <c r="T1362">
        <v>3</v>
      </c>
      <c r="U1362">
        <v>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s="1">
        <v>43537</v>
      </c>
    </row>
    <row r="1363" spans="1:29" x14ac:dyDescent="0.3">
      <c r="A1363">
        <v>2362</v>
      </c>
      <c r="B1363">
        <v>192344</v>
      </c>
      <c r="C1363">
        <v>0</v>
      </c>
      <c r="D1363">
        <v>0</v>
      </c>
      <c r="E1363">
        <v>72</v>
      </c>
      <c r="F1363" t="str" cm="1">
        <f t="array" ref="F1363">_xlfn.IFS(Customer!F28=1,"Divorced",Customer!G28=1,"Married",Customer!H28=1,"Single",Customer!I28=1,"Together",Customer!J28=1,"Window")</f>
        <v>Married</v>
      </c>
      <c r="G1363" t="str" cm="1">
        <f t="array" ref="G1363">_xlfn.IFS(Customer!K28=1,"Basic",Customer!L28=1,"Graduate",Customer!M28=1,"Master",Customer!N28=1,"PhD")</f>
        <v>Graduate</v>
      </c>
      <c r="H1363" t="s">
        <v>20</v>
      </c>
      <c r="I1363">
        <v>9</v>
      </c>
      <c r="J1363">
        <v>2066</v>
      </c>
      <c r="K1363">
        <v>50</v>
      </c>
      <c r="L1363">
        <v>1446</v>
      </c>
      <c r="M1363">
        <v>106</v>
      </c>
      <c r="N1363">
        <v>40</v>
      </c>
      <c r="O1363">
        <v>248</v>
      </c>
      <c r="P1363">
        <v>3460</v>
      </c>
      <c r="Q1363">
        <v>0</v>
      </c>
      <c r="R1363">
        <v>5</v>
      </c>
      <c r="S1363">
        <v>10</v>
      </c>
      <c r="T1363">
        <v>5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 s="1">
        <v>44003</v>
      </c>
    </row>
    <row r="1364" spans="1:29" x14ac:dyDescent="0.3">
      <c r="A1364">
        <v>2363</v>
      </c>
      <c r="B1364">
        <v>126907</v>
      </c>
      <c r="C1364">
        <v>1</v>
      </c>
      <c r="D1364">
        <v>1</v>
      </c>
      <c r="E1364">
        <v>44</v>
      </c>
      <c r="F1364" t="str" cm="1">
        <f t="array" ref="F1364">_xlfn.IFS(Customer!F1929=1,"Divorced",Customer!G1929=1,"Married",Customer!H1929=1,"Single",Customer!I1929=1,"Together",Customer!J1929=1,"Window")</f>
        <v>Together</v>
      </c>
      <c r="G1364" t="e" cm="1">
        <f t="array" ref="G1364">_xlfn.IFS(Customer!K1929=1,"Basic",Customer!L1929=1,"Graduate",Customer!M1929=1,"Master",Customer!N1929=1,"PhD")</f>
        <v>#N/A</v>
      </c>
      <c r="H1364" t="s">
        <v>15</v>
      </c>
      <c r="I1364">
        <v>10</v>
      </c>
      <c r="J1364">
        <v>42</v>
      </c>
      <c r="K1364">
        <v>5</v>
      </c>
      <c r="L1364">
        <v>33</v>
      </c>
      <c r="M1364">
        <v>0</v>
      </c>
      <c r="N1364">
        <v>14</v>
      </c>
      <c r="O1364">
        <v>9</v>
      </c>
      <c r="P1364">
        <v>85</v>
      </c>
      <c r="Q1364">
        <v>2</v>
      </c>
      <c r="R1364">
        <v>1</v>
      </c>
      <c r="S1364">
        <v>0</v>
      </c>
      <c r="T1364">
        <v>3</v>
      </c>
      <c r="U1364">
        <v>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s="1">
        <v>43855</v>
      </c>
    </row>
    <row r="1365" spans="1:29" x14ac:dyDescent="0.3">
      <c r="A1365">
        <v>2364</v>
      </c>
      <c r="B1365">
        <v>144964</v>
      </c>
      <c r="C1365">
        <v>1</v>
      </c>
      <c r="D1365">
        <v>1</v>
      </c>
      <c r="E1365">
        <v>40</v>
      </c>
      <c r="F1365" t="str" cm="1">
        <f t="array" ref="F1365">_xlfn.IFS(Customer!F1323=1,"Divorced",Customer!G1323=1,"Married",Customer!H1323=1,"Single",Customer!I1323=1,"Together",Customer!J1323=1,"Window")</f>
        <v>Together</v>
      </c>
      <c r="G1365" t="str" cm="1">
        <f t="array" ref="G1365">_xlfn.IFS(Customer!K1323=1,"Basic",Customer!L1323=1,"Graduate",Customer!M1323=1,"Master",Customer!N1323=1,"PhD")</f>
        <v>Graduate</v>
      </c>
      <c r="H1365" t="s">
        <v>17</v>
      </c>
      <c r="I1365">
        <v>35</v>
      </c>
      <c r="J1365">
        <v>61</v>
      </c>
      <c r="K1365">
        <v>3</v>
      </c>
      <c r="L1365">
        <v>55</v>
      </c>
      <c r="M1365">
        <v>6</v>
      </c>
      <c r="N1365">
        <v>0</v>
      </c>
      <c r="O1365">
        <v>6</v>
      </c>
      <c r="P1365">
        <v>119</v>
      </c>
      <c r="Q1365">
        <v>1</v>
      </c>
      <c r="R1365">
        <v>1</v>
      </c>
      <c r="S1365">
        <v>0</v>
      </c>
      <c r="T1365">
        <v>3</v>
      </c>
      <c r="U1365">
        <v>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s="1">
        <v>43608</v>
      </c>
    </row>
    <row r="1366" spans="1:29" x14ac:dyDescent="0.3">
      <c r="A1366">
        <v>2365</v>
      </c>
      <c r="B1366">
        <v>175507</v>
      </c>
      <c r="C1366">
        <v>0</v>
      </c>
      <c r="D1366">
        <v>0</v>
      </c>
      <c r="E1366">
        <v>41</v>
      </c>
      <c r="F1366" t="str" cm="1">
        <f t="array" ref="F1366">_xlfn.IFS(Customer!F330=1,"Divorced",Customer!G330=1,"Married",Customer!H330=1,"Single",Customer!I330=1,"Together",Customer!J330=1,"Window")</f>
        <v>Together</v>
      </c>
      <c r="G1366" t="str" cm="1">
        <f t="array" ref="G1366">_xlfn.IFS(Customer!K330=1,"Basic",Customer!L330=1,"Graduate",Customer!M330=1,"Master",Customer!N330=1,"PhD")</f>
        <v>Graduate</v>
      </c>
      <c r="H1366" t="s">
        <v>18</v>
      </c>
      <c r="I1366">
        <v>56</v>
      </c>
      <c r="J1366">
        <v>1648</v>
      </c>
      <c r="K1366">
        <v>216</v>
      </c>
      <c r="L1366">
        <v>869</v>
      </c>
      <c r="M1366">
        <v>242</v>
      </c>
      <c r="N1366">
        <v>186</v>
      </c>
      <c r="O1366">
        <v>186</v>
      </c>
      <c r="P1366">
        <v>2975</v>
      </c>
      <c r="Q1366">
        <v>1</v>
      </c>
      <c r="R1366">
        <v>8</v>
      </c>
      <c r="S1366">
        <v>6</v>
      </c>
      <c r="T1366">
        <v>6</v>
      </c>
      <c r="U1366">
        <v>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s="1">
        <v>44110</v>
      </c>
    </row>
    <row r="1367" spans="1:29" x14ac:dyDescent="0.3">
      <c r="A1367">
        <v>2366</v>
      </c>
      <c r="B1367">
        <v>153761</v>
      </c>
      <c r="C1367">
        <v>1</v>
      </c>
      <c r="D1367">
        <v>1</v>
      </c>
      <c r="E1367">
        <v>48</v>
      </c>
      <c r="F1367" t="str" cm="1">
        <f t="array" ref="F1367">_xlfn.IFS(Customer!F1050=1,"Divorced",Customer!G1050=1,"Married",Customer!H1050=1,"Single",Customer!I1050=1,"Together",Customer!J1050=1,"Window")</f>
        <v>Married</v>
      </c>
      <c r="G1367" t="str" cm="1">
        <f t="array" ref="G1367">_xlfn.IFS(Customer!K1050=1,"Basic",Customer!L1050=1,"Graduate",Customer!M1050=1,"Master",Customer!N1050=1,"PhD")</f>
        <v>Master</v>
      </c>
      <c r="H1367" t="s">
        <v>19</v>
      </c>
      <c r="I1367">
        <v>7</v>
      </c>
      <c r="J1367">
        <v>452</v>
      </c>
      <c r="K1367">
        <v>0</v>
      </c>
      <c r="L1367">
        <v>217</v>
      </c>
      <c r="M1367">
        <v>37</v>
      </c>
      <c r="N1367">
        <v>20</v>
      </c>
      <c r="O1367">
        <v>203</v>
      </c>
      <c r="P1367">
        <v>523</v>
      </c>
      <c r="Q1367">
        <v>6</v>
      </c>
      <c r="R1367">
        <v>4</v>
      </c>
      <c r="S1367">
        <v>4</v>
      </c>
      <c r="T1367">
        <v>3</v>
      </c>
      <c r="U1367">
        <v>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s="1">
        <v>43907</v>
      </c>
    </row>
    <row r="1368" spans="1:29" x14ac:dyDescent="0.3">
      <c r="A1368">
        <v>2367</v>
      </c>
      <c r="B1368">
        <v>122682</v>
      </c>
      <c r="C1368">
        <v>1</v>
      </c>
      <c r="D1368">
        <v>0</v>
      </c>
      <c r="E1368">
        <v>47</v>
      </c>
      <c r="F1368" t="str" cm="1">
        <f t="array" ref="F1368">_xlfn.IFS(Customer!F2034=1,"Divorced",Customer!G2034=1,"Married",Customer!H2034=1,"Single",Customer!I2034=1,"Together",Customer!J2034=1,"Window")</f>
        <v>Together</v>
      </c>
      <c r="G1368" t="str" cm="1">
        <f t="array" ref="G1368">_xlfn.IFS(Customer!K2034=1,"Basic",Customer!L2034=1,"Graduate",Customer!M2034=1,"Master",Customer!N2034=1,"PhD")</f>
        <v>Graduate</v>
      </c>
      <c r="H1368" t="s">
        <v>16</v>
      </c>
      <c r="I1368">
        <v>51</v>
      </c>
      <c r="J1368">
        <v>54</v>
      </c>
      <c r="K1368">
        <v>76</v>
      </c>
      <c r="L1368">
        <v>157</v>
      </c>
      <c r="M1368">
        <v>22</v>
      </c>
      <c r="N1368">
        <v>11</v>
      </c>
      <c r="O1368">
        <v>195</v>
      </c>
      <c r="P1368">
        <v>124</v>
      </c>
      <c r="Q1368">
        <v>3</v>
      </c>
      <c r="R1368">
        <v>2</v>
      </c>
      <c r="S1368">
        <v>1</v>
      </c>
      <c r="T1368">
        <v>4</v>
      </c>
      <c r="U1368">
        <v>4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s="1">
        <v>43899</v>
      </c>
    </row>
    <row r="1369" spans="1:29" x14ac:dyDescent="0.3">
      <c r="A1369">
        <v>2368</v>
      </c>
      <c r="B1369">
        <v>138887</v>
      </c>
      <c r="C1369">
        <v>1</v>
      </c>
      <c r="D1369">
        <v>0</v>
      </c>
      <c r="E1369">
        <v>48</v>
      </c>
      <c r="F1369" t="str" cm="1">
        <f t="array" ref="F1369">_xlfn.IFS(Customer!F1520=1,"Divorced",Customer!G1520=1,"Married",Customer!H1520=1,"Single",Customer!I1520=1,"Together",Customer!J1520=1,"Window")</f>
        <v>Together</v>
      </c>
      <c r="G1369" t="str" cm="1">
        <f t="array" ref="G1369">_xlfn.IFS(Customer!K1520=1,"Basic",Customer!L1520=1,"Graduate",Customer!M1520=1,"Master",Customer!N1520=1,"PhD")</f>
        <v>PhD</v>
      </c>
      <c r="H1369" t="s">
        <v>20</v>
      </c>
      <c r="I1369">
        <v>17</v>
      </c>
      <c r="J1369">
        <v>89</v>
      </c>
      <c r="K1369">
        <v>4</v>
      </c>
      <c r="L1369">
        <v>46</v>
      </c>
      <c r="M1369">
        <v>0</v>
      </c>
      <c r="N1369">
        <v>0</v>
      </c>
      <c r="O1369">
        <v>11</v>
      </c>
      <c r="P1369">
        <v>129</v>
      </c>
      <c r="Q1369">
        <v>1</v>
      </c>
      <c r="R1369">
        <v>1</v>
      </c>
      <c r="S1369">
        <v>0</v>
      </c>
      <c r="T1369">
        <v>3</v>
      </c>
      <c r="U1369">
        <v>7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s="1">
        <v>44049</v>
      </c>
    </row>
    <row r="1370" spans="1:29" x14ac:dyDescent="0.3">
      <c r="A1370">
        <v>2369</v>
      </c>
      <c r="B1370">
        <v>141658</v>
      </c>
      <c r="C1370">
        <v>1</v>
      </c>
      <c r="D1370">
        <v>1</v>
      </c>
      <c r="E1370">
        <v>45</v>
      </c>
      <c r="F1370" t="str" cm="1">
        <f t="array" ref="F1370">_xlfn.IFS(Customer!F1436=1,"Divorced",Customer!G1436=1,"Married",Customer!H1436=1,"Single",Customer!I1436=1,"Together",Customer!J1436=1,"Window")</f>
        <v>Single</v>
      </c>
      <c r="G1370" t="e" cm="1">
        <f t="array" ref="G1370">_xlfn.IFS(Customer!K1436=1,"Basic",Customer!L1436=1,"Graduate",Customer!M1436=1,"Master",Customer!N1436=1,"PhD")</f>
        <v>#N/A</v>
      </c>
      <c r="H1370" t="s">
        <v>15</v>
      </c>
      <c r="I1370">
        <v>30</v>
      </c>
      <c r="J1370">
        <v>27</v>
      </c>
      <c r="K1370">
        <v>14</v>
      </c>
      <c r="L1370">
        <v>41</v>
      </c>
      <c r="M1370">
        <v>51</v>
      </c>
      <c r="N1370">
        <v>14</v>
      </c>
      <c r="O1370">
        <v>99</v>
      </c>
      <c r="P1370">
        <v>48</v>
      </c>
      <c r="Q1370">
        <v>2</v>
      </c>
      <c r="R1370">
        <v>1</v>
      </c>
      <c r="S1370">
        <v>1</v>
      </c>
      <c r="T1370">
        <v>2</v>
      </c>
      <c r="U1370">
        <v>4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s="1">
        <v>43571</v>
      </c>
    </row>
    <row r="1371" spans="1:29" x14ac:dyDescent="0.3">
      <c r="A1371">
        <v>2370</v>
      </c>
      <c r="B1371">
        <v>129791</v>
      </c>
      <c r="C1371">
        <v>1</v>
      </c>
      <c r="D1371">
        <v>0</v>
      </c>
      <c r="E1371">
        <v>48</v>
      </c>
      <c r="F1371" t="str" cm="1">
        <f t="array" ref="F1371">_xlfn.IFS(Customer!F1853=1,"Divorced",Customer!G1853=1,"Married",Customer!H1853=1,"Single",Customer!I1853=1,"Together",Customer!J1853=1,"Window")</f>
        <v>Married</v>
      </c>
      <c r="G1371" t="str" cm="1">
        <f t="array" ref="G1371">_xlfn.IFS(Customer!K1853=1,"Basic",Customer!L1853=1,"Graduate",Customer!M1853=1,"Master",Customer!N1853=1,"PhD")</f>
        <v>PhD</v>
      </c>
      <c r="H1371" t="s">
        <v>17</v>
      </c>
      <c r="I1371">
        <v>21</v>
      </c>
      <c r="J1371">
        <v>61</v>
      </c>
      <c r="K1371">
        <v>0</v>
      </c>
      <c r="L1371">
        <v>26</v>
      </c>
      <c r="M1371">
        <v>0</v>
      </c>
      <c r="N1371">
        <v>0</v>
      </c>
      <c r="O1371">
        <v>0</v>
      </c>
      <c r="P1371">
        <v>87</v>
      </c>
      <c r="Q1371">
        <v>2</v>
      </c>
      <c r="R1371">
        <v>2</v>
      </c>
      <c r="S1371">
        <v>0</v>
      </c>
      <c r="T1371">
        <v>3</v>
      </c>
      <c r="U1371">
        <v>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s="1">
        <v>44123</v>
      </c>
    </row>
    <row r="1372" spans="1:29" x14ac:dyDescent="0.3">
      <c r="A1372">
        <v>2371</v>
      </c>
      <c r="B1372">
        <v>163915</v>
      </c>
      <c r="C1372">
        <v>0</v>
      </c>
      <c r="D1372">
        <v>2</v>
      </c>
      <c r="E1372">
        <v>64</v>
      </c>
      <c r="F1372" t="str" cm="1">
        <f t="array" ref="F1372">_xlfn.IFS(Customer!F710=1,"Divorced",Customer!G710=1,"Married",Customer!H710=1,"Single",Customer!I710=1,"Together",Customer!J710=1,"Window")</f>
        <v>Married</v>
      </c>
      <c r="G1372" t="str" cm="1">
        <f t="array" ref="G1372">_xlfn.IFS(Customer!K710=1,"Basic",Customer!L710=1,"Graduate",Customer!M710=1,"Master",Customer!N710=1,"PhD")</f>
        <v>Master</v>
      </c>
      <c r="H1372" t="s">
        <v>18</v>
      </c>
      <c r="I1372">
        <v>2</v>
      </c>
      <c r="J1372">
        <v>1595</v>
      </c>
      <c r="K1372">
        <v>18</v>
      </c>
      <c r="L1372">
        <v>295</v>
      </c>
      <c r="M1372">
        <v>77</v>
      </c>
      <c r="N1372">
        <v>0</v>
      </c>
      <c r="O1372">
        <v>38</v>
      </c>
      <c r="P1372">
        <v>1947</v>
      </c>
      <c r="Q1372">
        <v>2</v>
      </c>
      <c r="R1372">
        <v>6</v>
      </c>
      <c r="S1372">
        <v>3</v>
      </c>
      <c r="T1372">
        <v>12</v>
      </c>
      <c r="U1372">
        <v>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s="1">
        <v>43834</v>
      </c>
    </row>
    <row r="1373" spans="1:29" x14ac:dyDescent="0.3">
      <c r="A1373">
        <v>2372</v>
      </c>
      <c r="B1373">
        <v>139996</v>
      </c>
      <c r="C1373">
        <v>1</v>
      </c>
      <c r="D1373">
        <v>1</v>
      </c>
      <c r="E1373">
        <v>46</v>
      </c>
      <c r="F1373" t="str" cm="1">
        <f t="array" ref="F1373">_xlfn.IFS(Customer!F1489=1,"Divorced",Customer!G1489=1,"Married",Customer!H1489=1,"Single",Customer!I1489=1,"Together",Customer!J1489=1,"Window")</f>
        <v>Divorced</v>
      </c>
      <c r="G1373" t="str" cm="1">
        <f t="array" ref="G1373">_xlfn.IFS(Customer!K1489=1,"Basic",Customer!L1489=1,"Graduate",Customer!M1489=1,"Master",Customer!N1489=1,"PhD")</f>
        <v>Graduate</v>
      </c>
      <c r="H1373" t="s">
        <v>19</v>
      </c>
      <c r="I1373">
        <v>85</v>
      </c>
      <c r="J1373">
        <v>39</v>
      </c>
      <c r="K1373">
        <v>0</v>
      </c>
      <c r="L1373">
        <v>11</v>
      </c>
      <c r="M1373">
        <v>0</v>
      </c>
      <c r="N1373">
        <v>0</v>
      </c>
      <c r="O1373">
        <v>4</v>
      </c>
      <c r="P1373">
        <v>46</v>
      </c>
      <c r="Q1373">
        <v>1</v>
      </c>
      <c r="R1373">
        <v>1</v>
      </c>
      <c r="S1373">
        <v>0</v>
      </c>
      <c r="T1373">
        <v>2</v>
      </c>
      <c r="U1373">
        <v>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s="1">
        <v>44130</v>
      </c>
    </row>
    <row r="1374" spans="1:29" x14ac:dyDescent="0.3">
      <c r="A1374">
        <v>2373</v>
      </c>
      <c r="B1374">
        <v>126759</v>
      </c>
      <c r="C1374">
        <v>1</v>
      </c>
      <c r="D1374">
        <v>0</v>
      </c>
      <c r="E1374">
        <v>48</v>
      </c>
      <c r="F1374" t="str" cm="1">
        <f t="array" ref="F1374">_xlfn.IFS(Customer!F1936=1,"Divorced",Customer!G1936=1,"Married",Customer!H1936=1,"Single",Customer!I1936=1,"Together",Customer!J1936=1,"Window")</f>
        <v>Divorced</v>
      </c>
      <c r="G1374" t="str" cm="1">
        <f t="array" ref="G1374">_xlfn.IFS(Customer!K1936=1,"Basic",Customer!L1936=1,"Graduate",Customer!M1936=1,"Master",Customer!N1936=1,"PhD")</f>
        <v>Graduate</v>
      </c>
      <c r="H1374" t="s">
        <v>16</v>
      </c>
      <c r="I1374">
        <v>65</v>
      </c>
      <c r="J1374">
        <v>118</v>
      </c>
      <c r="K1374">
        <v>14</v>
      </c>
      <c r="L1374">
        <v>76</v>
      </c>
      <c r="M1374">
        <v>38</v>
      </c>
      <c r="N1374">
        <v>24</v>
      </c>
      <c r="O1374">
        <v>9</v>
      </c>
      <c r="P1374">
        <v>261</v>
      </c>
      <c r="Q1374">
        <v>2</v>
      </c>
      <c r="R1374">
        <v>2</v>
      </c>
      <c r="S1374">
        <v>1</v>
      </c>
      <c r="T1374">
        <v>3</v>
      </c>
      <c r="U1374">
        <v>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s="1">
        <v>44026</v>
      </c>
    </row>
    <row r="1375" spans="1:29" x14ac:dyDescent="0.3">
      <c r="A1375">
        <v>2374</v>
      </c>
      <c r="B1375">
        <v>163841</v>
      </c>
      <c r="C1375">
        <v>0</v>
      </c>
      <c r="D1375">
        <v>1</v>
      </c>
      <c r="E1375">
        <v>52</v>
      </c>
      <c r="F1375" t="str" cm="1">
        <f t="array" ref="F1375">_xlfn.IFS(Customer!F715=1,"Divorced",Customer!G715=1,"Married",Customer!H715=1,"Single",Customer!I715=1,"Together",Customer!J715=1,"Window")</f>
        <v>Divorced</v>
      </c>
      <c r="G1375" t="str" cm="1">
        <f t="array" ref="G1375">_xlfn.IFS(Customer!K715=1,"Basic",Customer!L715=1,"Graduate",Customer!M715=1,"Master",Customer!N715=1,"PhD")</f>
        <v>Master</v>
      </c>
      <c r="H1375" t="s">
        <v>20</v>
      </c>
      <c r="I1375">
        <v>64</v>
      </c>
      <c r="J1375">
        <v>1630</v>
      </c>
      <c r="K1375">
        <v>38</v>
      </c>
      <c r="L1375">
        <v>257</v>
      </c>
      <c r="M1375">
        <v>51</v>
      </c>
      <c r="N1375">
        <v>18</v>
      </c>
      <c r="O1375">
        <v>336</v>
      </c>
      <c r="P1375">
        <v>1658</v>
      </c>
      <c r="Q1375">
        <v>1</v>
      </c>
      <c r="R1375">
        <v>9</v>
      </c>
      <c r="S1375">
        <v>3</v>
      </c>
      <c r="T1375">
        <v>9</v>
      </c>
      <c r="U1375">
        <v>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1">
        <v>43734</v>
      </c>
    </row>
    <row r="1376" spans="1:29" x14ac:dyDescent="0.3">
      <c r="A1376">
        <v>2375</v>
      </c>
      <c r="B1376">
        <v>151039</v>
      </c>
      <c r="C1376">
        <v>1</v>
      </c>
      <c r="D1376">
        <v>1</v>
      </c>
      <c r="E1376">
        <v>51</v>
      </c>
      <c r="F1376" t="str" cm="1">
        <f t="array" ref="F1376">_xlfn.IFS(Customer!F1125=1,"Divorced",Customer!G1125=1,"Married",Customer!H1125=1,"Single",Customer!I1125=1,"Together",Customer!J1125=1,"Window")</f>
        <v>Married</v>
      </c>
      <c r="G1376" t="str" cm="1">
        <f t="array" ref="G1376">_xlfn.IFS(Customer!K1125=1,"Basic",Customer!L1125=1,"Graduate",Customer!M1125=1,"Master",Customer!N1125=1,"PhD")</f>
        <v>PhD</v>
      </c>
      <c r="H1376" t="s">
        <v>15</v>
      </c>
      <c r="I1376">
        <v>11</v>
      </c>
      <c r="J1376">
        <v>296</v>
      </c>
      <c r="K1376">
        <v>189</v>
      </c>
      <c r="L1376">
        <v>234</v>
      </c>
      <c r="M1376">
        <v>192</v>
      </c>
      <c r="N1376">
        <v>0</v>
      </c>
      <c r="O1376">
        <v>323</v>
      </c>
      <c r="P1376">
        <v>589</v>
      </c>
      <c r="Q1376">
        <v>2</v>
      </c>
      <c r="R1376">
        <v>6</v>
      </c>
      <c r="S1376">
        <v>2</v>
      </c>
      <c r="T1376">
        <v>4</v>
      </c>
      <c r="U1376">
        <v>7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s="1">
        <v>43602</v>
      </c>
    </row>
    <row r="1377" spans="1:29" x14ac:dyDescent="0.3">
      <c r="A1377">
        <v>2376</v>
      </c>
      <c r="B1377">
        <v>160544</v>
      </c>
      <c r="C1377">
        <v>1</v>
      </c>
      <c r="D1377">
        <v>1</v>
      </c>
      <c r="E1377">
        <v>59</v>
      </c>
      <c r="F1377" t="str" cm="1">
        <f t="array" ref="F1377">_xlfn.IFS(Customer!F826=1,"Divorced",Customer!G826=1,"Married",Customer!H826=1,"Single",Customer!I826=1,"Together",Customer!J826=1,"Window")</f>
        <v>Married</v>
      </c>
      <c r="G1377" t="str" cm="1">
        <f t="array" ref="G1377">_xlfn.IFS(Customer!K826=1,"Basic",Customer!L826=1,"Graduate",Customer!M826=1,"Master",Customer!N826=1,"PhD")</f>
        <v>Graduate</v>
      </c>
      <c r="H1377" t="s">
        <v>17</v>
      </c>
      <c r="I1377">
        <v>92</v>
      </c>
      <c r="J1377">
        <v>533</v>
      </c>
      <c r="K1377">
        <v>5</v>
      </c>
      <c r="L1377">
        <v>114</v>
      </c>
      <c r="M1377">
        <v>8</v>
      </c>
      <c r="N1377">
        <v>13</v>
      </c>
      <c r="O1377">
        <v>93</v>
      </c>
      <c r="P1377">
        <v>581</v>
      </c>
      <c r="Q1377">
        <v>4</v>
      </c>
      <c r="R1377">
        <v>5</v>
      </c>
      <c r="S1377">
        <v>1</v>
      </c>
      <c r="T1377">
        <v>5</v>
      </c>
      <c r="U1377">
        <v>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s="1">
        <v>43495</v>
      </c>
    </row>
    <row r="1378" spans="1:29" x14ac:dyDescent="0.3">
      <c r="A1378">
        <v>2377</v>
      </c>
      <c r="B1378">
        <v>165685</v>
      </c>
      <c r="C1378">
        <v>0</v>
      </c>
      <c r="D1378">
        <v>1</v>
      </c>
      <c r="E1378">
        <v>48</v>
      </c>
      <c r="F1378" t="str" cm="1">
        <f t="array" ref="F1378">_xlfn.IFS(Customer!F641=1,"Divorced",Customer!G641=1,"Married",Customer!H641=1,"Single",Customer!I641=1,"Together",Customer!J641=1,"Window")</f>
        <v>Married</v>
      </c>
      <c r="G1378" t="str" cm="1">
        <f t="array" ref="G1378">_xlfn.IFS(Customer!K641=1,"Basic",Customer!L641=1,"Graduate",Customer!M641=1,"Master",Customer!N641=1,"PhD")</f>
        <v>Graduate</v>
      </c>
      <c r="H1378" t="s">
        <v>18</v>
      </c>
      <c r="I1378">
        <v>54</v>
      </c>
      <c r="J1378">
        <v>1619</v>
      </c>
      <c r="K1378">
        <v>35</v>
      </c>
      <c r="L1378">
        <v>124</v>
      </c>
      <c r="M1378">
        <v>0</v>
      </c>
      <c r="N1378">
        <v>18</v>
      </c>
      <c r="O1378">
        <v>144</v>
      </c>
      <c r="P1378">
        <v>1652</v>
      </c>
      <c r="Q1378">
        <v>1</v>
      </c>
      <c r="R1378">
        <v>9</v>
      </c>
      <c r="S1378">
        <v>2</v>
      </c>
      <c r="T1378">
        <v>9</v>
      </c>
      <c r="U1378">
        <v>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s="1">
        <v>44076</v>
      </c>
    </row>
    <row r="1379" spans="1:29" x14ac:dyDescent="0.3">
      <c r="A1379">
        <v>2378</v>
      </c>
      <c r="B1379">
        <v>137716</v>
      </c>
      <c r="C1379">
        <v>0</v>
      </c>
      <c r="D1379">
        <v>1</v>
      </c>
      <c r="E1379">
        <v>67</v>
      </c>
      <c r="F1379" t="str" cm="1">
        <f t="array" ref="F1379">_xlfn.IFS(Customer!F1575=1,"Divorced",Customer!G1575=1,"Married",Customer!H1575=1,"Single",Customer!I1575=1,"Together",Customer!J1575=1,"Window")</f>
        <v>Married</v>
      </c>
      <c r="G1379" t="str" cm="1">
        <f t="array" ref="G1379">_xlfn.IFS(Customer!K1575=1,"Basic",Customer!L1575=1,"Graduate",Customer!M1575=1,"Master",Customer!N1575=1,"PhD")</f>
        <v>Graduate</v>
      </c>
      <c r="H1379" t="s">
        <v>19</v>
      </c>
      <c r="I1379">
        <v>4</v>
      </c>
      <c r="J1379">
        <v>354</v>
      </c>
      <c r="K1379">
        <v>4</v>
      </c>
      <c r="L1379">
        <v>150</v>
      </c>
      <c r="M1379">
        <v>22</v>
      </c>
      <c r="N1379">
        <v>7</v>
      </c>
      <c r="O1379">
        <v>150</v>
      </c>
      <c r="P1379">
        <v>387</v>
      </c>
      <c r="Q1379">
        <v>2</v>
      </c>
      <c r="R1379">
        <v>4</v>
      </c>
      <c r="S1379">
        <v>1</v>
      </c>
      <c r="T1379">
        <v>3</v>
      </c>
      <c r="U1379">
        <v>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s="1">
        <v>44099</v>
      </c>
    </row>
    <row r="1380" spans="1:29" x14ac:dyDescent="0.3">
      <c r="A1380">
        <v>2379</v>
      </c>
      <c r="B1380">
        <v>136864</v>
      </c>
      <c r="C1380">
        <v>0</v>
      </c>
      <c r="D1380">
        <v>1</v>
      </c>
      <c r="E1380">
        <v>63</v>
      </c>
      <c r="F1380" t="str" cm="1">
        <f t="array" ref="F1380">_xlfn.IFS(Customer!F1608=1,"Divorced",Customer!G1608=1,"Married",Customer!H1608=1,"Single",Customer!I1608=1,"Together",Customer!J1608=1,"Window")</f>
        <v>Single</v>
      </c>
      <c r="G1380" t="str" cm="1">
        <f t="array" ref="G1380">_xlfn.IFS(Customer!K1608=1,"Basic",Customer!L1608=1,"Graduate",Customer!M1608=1,"Master",Customer!N1608=1,"PhD")</f>
        <v>Graduate</v>
      </c>
      <c r="H1380" t="s">
        <v>16</v>
      </c>
      <c r="I1380">
        <v>53</v>
      </c>
      <c r="J1380">
        <v>757</v>
      </c>
      <c r="K1380">
        <v>19</v>
      </c>
      <c r="L1380">
        <v>145</v>
      </c>
      <c r="M1380">
        <v>63</v>
      </c>
      <c r="N1380">
        <v>0</v>
      </c>
      <c r="O1380">
        <v>330</v>
      </c>
      <c r="P1380">
        <v>653</v>
      </c>
      <c r="Q1380">
        <v>3</v>
      </c>
      <c r="R1380">
        <v>5</v>
      </c>
      <c r="S1380">
        <v>2</v>
      </c>
      <c r="T1380">
        <v>4</v>
      </c>
      <c r="U1380">
        <v>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 s="1">
        <v>43483</v>
      </c>
    </row>
    <row r="1381" spans="1:29" x14ac:dyDescent="0.3">
      <c r="A1381">
        <v>2380</v>
      </c>
      <c r="B1381">
        <v>144511</v>
      </c>
      <c r="C1381">
        <v>1</v>
      </c>
      <c r="D1381">
        <v>0</v>
      </c>
      <c r="E1381">
        <v>50</v>
      </c>
      <c r="F1381" t="str" cm="1">
        <f t="array" ref="F1381">_xlfn.IFS(Customer!F1336=1,"Divorced",Customer!G1336=1,"Married",Customer!H1336=1,"Single",Customer!I1336=1,"Together",Customer!J1336=1,"Window")</f>
        <v>Married</v>
      </c>
      <c r="G1381" t="str" cm="1">
        <f t="array" ref="G1381">_xlfn.IFS(Customer!K1336=1,"Basic",Customer!L1336=1,"Graduate",Customer!M1336=1,"Master",Customer!N1336=1,"PhD")</f>
        <v>Master</v>
      </c>
      <c r="H1381" t="s">
        <v>20</v>
      </c>
      <c r="I1381">
        <v>39</v>
      </c>
      <c r="J1381">
        <v>1666</v>
      </c>
      <c r="K1381">
        <v>23</v>
      </c>
      <c r="L1381">
        <v>432</v>
      </c>
      <c r="M1381">
        <v>149</v>
      </c>
      <c r="N1381">
        <v>45</v>
      </c>
      <c r="O1381">
        <v>45</v>
      </c>
      <c r="P1381">
        <v>2269</v>
      </c>
      <c r="Q1381">
        <v>6</v>
      </c>
      <c r="R1381">
        <v>8</v>
      </c>
      <c r="S1381">
        <v>4</v>
      </c>
      <c r="T1381">
        <v>8</v>
      </c>
      <c r="U1381">
        <v>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s="1">
        <v>43543</v>
      </c>
    </row>
    <row r="1382" spans="1:29" x14ac:dyDescent="0.3">
      <c r="A1382">
        <v>2381</v>
      </c>
      <c r="B1382">
        <v>136947</v>
      </c>
      <c r="C1382">
        <v>1</v>
      </c>
      <c r="D1382">
        <v>1</v>
      </c>
      <c r="E1382">
        <v>53</v>
      </c>
      <c r="F1382" t="str" cm="1">
        <f t="array" ref="F1382">_xlfn.IFS(Customer!F1604=1,"Divorced",Customer!G1604=1,"Married",Customer!H1604=1,"Single",Customer!I1604=1,"Together",Customer!J1604=1,"Window")</f>
        <v>Married</v>
      </c>
      <c r="G1382" t="str" cm="1">
        <f t="array" ref="G1382">_xlfn.IFS(Customer!K1604=1,"Basic",Customer!L1604=1,"Graduate",Customer!M1604=1,"Master",Customer!N1604=1,"PhD")</f>
        <v>PhD</v>
      </c>
      <c r="H1382" t="s">
        <v>15</v>
      </c>
      <c r="I1382">
        <v>49</v>
      </c>
      <c r="J1382">
        <v>326</v>
      </c>
      <c r="K1382">
        <v>11</v>
      </c>
      <c r="L1382">
        <v>78</v>
      </c>
      <c r="M1382">
        <v>15</v>
      </c>
      <c r="N1382">
        <v>4</v>
      </c>
      <c r="O1382">
        <v>107</v>
      </c>
      <c r="P1382">
        <v>326</v>
      </c>
      <c r="Q1382">
        <v>4</v>
      </c>
      <c r="R1382">
        <v>3</v>
      </c>
      <c r="S1382">
        <v>0</v>
      </c>
      <c r="T1382">
        <v>4</v>
      </c>
      <c r="U1382">
        <v>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s="1">
        <v>43477</v>
      </c>
    </row>
    <row r="1383" spans="1:29" x14ac:dyDescent="0.3">
      <c r="A1383">
        <v>2382</v>
      </c>
      <c r="B1383">
        <v>147352</v>
      </c>
      <c r="C1383">
        <v>0</v>
      </c>
      <c r="D1383">
        <v>1</v>
      </c>
      <c r="E1383">
        <v>69</v>
      </c>
      <c r="F1383" t="str" cm="1">
        <f t="array" ref="F1383">_xlfn.IFS(Customer!F1238=1,"Divorced",Customer!G1238=1,"Married",Customer!H1238=1,"Single",Customer!I1238=1,"Together",Customer!J1238=1,"Window")</f>
        <v>Together</v>
      </c>
      <c r="G1383" t="str" cm="1">
        <f t="array" ref="G1383">_xlfn.IFS(Customer!K1238=1,"Basic",Customer!L1238=1,"Graduate",Customer!M1238=1,"Master",Customer!N1238=1,"PhD")</f>
        <v>Master</v>
      </c>
      <c r="H1383" t="s">
        <v>17</v>
      </c>
      <c r="I1383">
        <v>70</v>
      </c>
      <c r="J1383">
        <v>535</v>
      </c>
      <c r="K1383">
        <v>37</v>
      </c>
      <c r="L1383">
        <v>349</v>
      </c>
      <c r="M1383">
        <v>25</v>
      </c>
      <c r="N1383">
        <v>0</v>
      </c>
      <c r="O1383">
        <v>47</v>
      </c>
      <c r="P1383">
        <v>899</v>
      </c>
      <c r="Q1383">
        <v>4</v>
      </c>
      <c r="R1383">
        <v>6</v>
      </c>
      <c r="S1383">
        <v>1</v>
      </c>
      <c r="T1383">
        <v>5</v>
      </c>
      <c r="U1383">
        <v>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s="1">
        <v>43724</v>
      </c>
    </row>
    <row r="1384" spans="1:29" x14ac:dyDescent="0.3">
      <c r="A1384">
        <v>2383</v>
      </c>
      <c r="B1384">
        <v>167087</v>
      </c>
      <c r="C1384">
        <v>0</v>
      </c>
      <c r="D1384">
        <v>1</v>
      </c>
      <c r="E1384">
        <v>67</v>
      </c>
      <c r="F1384" t="str" cm="1">
        <f t="array" ref="F1384">_xlfn.IFS(Customer!F593=1,"Divorced",Customer!G593=1,"Married",Customer!H593=1,"Single",Customer!I593=1,"Together",Customer!J593=1,"Window")</f>
        <v>Married</v>
      </c>
      <c r="G1384" t="str" cm="1">
        <f t="array" ref="G1384">_xlfn.IFS(Customer!K593=1,"Basic",Customer!L593=1,"Graduate",Customer!M593=1,"Master",Customer!N593=1,"PhD")</f>
        <v>Master</v>
      </c>
      <c r="H1384" t="s">
        <v>18</v>
      </c>
      <c r="I1384">
        <v>40</v>
      </c>
      <c r="J1384">
        <v>819</v>
      </c>
      <c r="K1384">
        <v>87</v>
      </c>
      <c r="L1384">
        <v>553</v>
      </c>
      <c r="M1384">
        <v>324</v>
      </c>
      <c r="N1384">
        <v>87</v>
      </c>
      <c r="O1384">
        <v>107</v>
      </c>
      <c r="P1384">
        <v>1763</v>
      </c>
      <c r="Q1384">
        <v>2</v>
      </c>
      <c r="R1384">
        <v>7</v>
      </c>
      <c r="S1384">
        <v>5</v>
      </c>
      <c r="T1384">
        <v>8</v>
      </c>
      <c r="U1384">
        <v>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s="1">
        <v>43974</v>
      </c>
    </row>
    <row r="1385" spans="1:29" x14ac:dyDescent="0.3">
      <c r="A1385">
        <v>2384</v>
      </c>
      <c r="B1385">
        <v>157045</v>
      </c>
      <c r="C1385">
        <v>0</v>
      </c>
      <c r="D1385">
        <v>1</v>
      </c>
      <c r="E1385">
        <v>70</v>
      </c>
      <c r="F1385" t="str" cm="1">
        <f t="array" ref="F1385">_xlfn.IFS(Customer!F938=1,"Divorced",Customer!G938=1,"Married",Customer!H938=1,"Single",Customer!I938=1,"Together",Customer!J938=1,"Window")</f>
        <v>Married</v>
      </c>
      <c r="G1385" t="str" cm="1">
        <f t="array" ref="G1385">_xlfn.IFS(Customer!K938=1,"Basic",Customer!L938=1,"Graduate",Customer!M938=1,"Master",Customer!N938=1,"PhD")</f>
        <v>Graduate</v>
      </c>
      <c r="H1385" t="s">
        <v>19</v>
      </c>
      <c r="I1385">
        <v>40</v>
      </c>
      <c r="J1385">
        <v>815</v>
      </c>
      <c r="K1385">
        <v>36</v>
      </c>
      <c r="L1385">
        <v>286</v>
      </c>
      <c r="M1385">
        <v>30</v>
      </c>
      <c r="N1385">
        <v>36</v>
      </c>
      <c r="O1385">
        <v>47</v>
      </c>
      <c r="P1385">
        <v>1156</v>
      </c>
      <c r="Q1385">
        <v>3</v>
      </c>
      <c r="R1385">
        <v>4</v>
      </c>
      <c r="S1385">
        <v>2</v>
      </c>
      <c r="T1385">
        <v>9</v>
      </c>
      <c r="U1385">
        <v>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s="1">
        <v>43509</v>
      </c>
    </row>
    <row r="1386" spans="1:29" x14ac:dyDescent="0.3">
      <c r="A1386">
        <v>2385</v>
      </c>
      <c r="B1386">
        <v>136957</v>
      </c>
      <c r="C1386">
        <v>1</v>
      </c>
      <c r="D1386">
        <v>1</v>
      </c>
      <c r="E1386">
        <v>67</v>
      </c>
      <c r="F1386" t="str" cm="1">
        <f t="array" ref="F1386">_xlfn.IFS(Customer!F1603=1,"Divorced",Customer!G1603=1,"Married",Customer!H1603=1,"Single",Customer!I1603=1,"Together",Customer!J1603=1,"Window")</f>
        <v>Divorced</v>
      </c>
      <c r="G1386" t="str" cm="1">
        <f t="array" ref="G1386">_xlfn.IFS(Customer!K1603=1,"Basic",Customer!L1603=1,"Graduate",Customer!M1603=1,"Master",Customer!N1603=1,"PhD")</f>
        <v>PhD</v>
      </c>
      <c r="H1386" t="s">
        <v>16</v>
      </c>
      <c r="I1386">
        <v>43</v>
      </c>
      <c r="J1386">
        <v>371</v>
      </c>
      <c r="K1386">
        <v>7</v>
      </c>
      <c r="L1386">
        <v>59</v>
      </c>
      <c r="M1386">
        <v>7</v>
      </c>
      <c r="N1386">
        <v>4</v>
      </c>
      <c r="O1386">
        <v>115</v>
      </c>
      <c r="P1386">
        <v>334</v>
      </c>
      <c r="Q1386">
        <v>4</v>
      </c>
      <c r="R1386">
        <v>3</v>
      </c>
      <c r="S1386">
        <v>2</v>
      </c>
      <c r="T1386">
        <v>2</v>
      </c>
      <c r="U1386">
        <v>9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 s="1">
        <v>43507</v>
      </c>
    </row>
    <row r="1387" spans="1:29" x14ac:dyDescent="0.3">
      <c r="A1387">
        <v>2386</v>
      </c>
      <c r="B1387">
        <v>169389</v>
      </c>
      <c r="C1387">
        <v>0</v>
      </c>
      <c r="D1387">
        <v>1</v>
      </c>
      <c r="E1387">
        <v>43</v>
      </c>
      <c r="F1387" t="str" cm="1">
        <f t="array" ref="F1387">_xlfn.IFS(Customer!F520=1,"Divorced",Customer!G520=1,"Married",Customer!H520=1,"Single",Customer!I520=1,"Together",Customer!J520=1,"Window")</f>
        <v>Married</v>
      </c>
      <c r="G1387" t="str" cm="1">
        <f t="array" ref="G1387">_xlfn.IFS(Customer!K520=1,"Basic",Customer!L520=1,"Graduate",Customer!M520=1,"Master",Customer!N520=1,"PhD")</f>
        <v>PhD</v>
      </c>
      <c r="H1387" t="s">
        <v>20</v>
      </c>
      <c r="I1387">
        <v>17</v>
      </c>
      <c r="J1387">
        <v>1030</v>
      </c>
      <c r="K1387">
        <v>17</v>
      </c>
      <c r="L1387">
        <v>581</v>
      </c>
      <c r="M1387">
        <v>168</v>
      </c>
      <c r="N1387">
        <v>112</v>
      </c>
      <c r="O1387">
        <v>37</v>
      </c>
      <c r="P1387">
        <v>1872</v>
      </c>
      <c r="Q1387">
        <v>1</v>
      </c>
      <c r="R1387">
        <v>7</v>
      </c>
      <c r="S1387">
        <v>2</v>
      </c>
      <c r="T1387">
        <v>12</v>
      </c>
      <c r="U1387">
        <v>4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s="1">
        <v>43529</v>
      </c>
    </row>
    <row r="1388" spans="1:29" x14ac:dyDescent="0.3">
      <c r="A1388">
        <v>2387</v>
      </c>
      <c r="B1388">
        <v>180134</v>
      </c>
      <c r="C1388">
        <v>1</v>
      </c>
      <c r="D1388">
        <v>0</v>
      </c>
      <c r="E1388">
        <v>48</v>
      </c>
      <c r="F1388" t="str" cm="1">
        <f t="array" ref="F1388">_xlfn.IFS(Customer!F204=1,"Divorced",Customer!G204=1,"Married",Customer!H204=1,"Single",Customer!I204=1,"Together",Customer!J204=1,"Window")</f>
        <v>Married</v>
      </c>
      <c r="G1388" t="str" cm="1">
        <f t="array" ref="G1388">_xlfn.IFS(Customer!K204=1,"Basic",Customer!L204=1,"Graduate",Customer!M204=1,"Master",Customer!N204=1,"PhD")</f>
        <v>Graduate</v>
      </c>
      <c r="H1388" t="s">
        <v>15</v>
      </c>
      <c r="I1388">
        <v>40</v>
      </c>
      <c r="J1388">
        <v>2738</v>
      </c>
      <c r="K1388">
        <v>36</v>
      </c>
      <c r="L1388">
        <v>611</v>
      </c>
      <c r="M1388">
        <v>234</v>
      </c>
      <c r="N1388">
        <v>0</v>
      </c>
      <c r="O1388">
        <v>180</v>
      </c>
      <c r="P1388">
        <v>3439</v>
      </c>
      <c r="Q1388">
        <v>2</v>
      </c>
      <c r="R1388">
        <v>5</v>
      </c>
      <c r="S1388">
        <v>3</v>
      </c>
      <c r="T1388">
        <v>6</v>
      </c>
      <c r="U1388">
        <v>6</v>
      </c>
      <c r="V1388">
        <v>0</v>
      </c>
      <c r="W1388">
        <v>1</v>
      </c>
      <c r="X1388">
        <v>1</v>
      </c>
      <c r="Y1388">
        <v>1</v>
      </c>
      <c r="Z1388">
        <v>0</v>
      </c>
      <c r="AA1388">
        <v>0</v>
      </c>
      <c r="AB1388">
        <v>1</v>
      </c>
      <c r="AC1388" s="1">
        <v>43763</v>
      </c>
    </row>
    <row r="1389" spans="1:29" x14ac:dyDescent="0.3">
      <c r="A1389">
        <v>2388</v>
      </c>
      <c r="B1389">
        <v>143142</v>
      </c>
      <c r="C1389">
        <v>1</v>
      </c>
      <c r="D1389">
        <v>1</v>
      </c>
      <c r="E1389">
        <v>51</v>
      </c>
      <c r="F1389" t="str" cm="1">
        <f t="array" ref="F1389">_xlfn.IFS(Customer!F1375=1,"Divorced",Customer!G1375=1,"Married",Customer!H1375=1,"Single",Customer!I1375=1,"Together",Customer!J1375=1,"Window")</f>
        <v>Married</v>
      </c>
      <c r="G1389" t="str" cm="1">
        <f t="array" ref="G1389">_xlfn.IFS(Customer!K1375=1,"Basic",Customer!L1375=1,"Graduate",Customer!M1375=1,"Master",Customer!N1375=1,"PhD")</f>
        <v>Master</v>
      </c>
      <c r="H1389" t="s">
        <v>17</v>
      </c>
      <c r="I1389">
        <v>84</v>
      </c>
      <c r="J1389">
        <v>17</v>
      </c>
      <c r="K1389">
        <v>3</v>
      </c>
      <c r="L1389">
        <v>23</v>
      </c>
      <c r="M1389">
        <v>7</v>
      </c>
      <c r="N1389">
        <v>3</v>
      </c>
      <c r="O1389">
        <v>13</v>
      </c>
      <c r="P1389">
        <v>40</v>
      </c>
      <c r="Q1389">
        <v>1</v>
      </c>
      <c r="R1389">
        <v>1</v>
      </c>
      <c r="S1389">
        <v>0</v>
      </c>
      <c r="T1389">
        <v>2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s="1">
        <v>44037</v>
      </c>
    </row>
    <row r="1390" spans="1:29" x14ac:dyDescent="0.3">
      <c r="A1390">
        <v>2389</v>
      </c>
      <c r="B1390">
        <v>180589</v>
      </c>
      <c r="C1390">
        <v>0</v>
      </c>
      <c r="D1390">
        <v>0</v>
      </c>
      <c r="E1390">
        <v>76</v>
      </c>
      <c r="F1390" t="str" cm="1">
        <f t="array" ref="F1390">_xlfn.IFS(Customer!F191=1,"Divorced",Customer!G191=1,"Married",Customer!H191=1,"Single",Customer!I191=1,"Together",Customer!J191=1,"Window")</f>
        <v>Married</v>
      </c>
      <c r="G1390" t="str" cm="1">
        <f t="array" ref="G1390">_xlfn.IFS(Customer!K191=1,"Basic",Customer!L191=1,"Graduate",Customer!M191=1,"Master",Customer!N191=1,"PhD")</f>
        <v>Graduate</v>
      </c>
      <c r="H1390" t="s">
        <v>18</v>
      </c>
      <c r="I1390">
        <v>25</v>
      </c>
      <c r="J1390">
        <v>1136</v>
      </c>
      <c r="K1390">
        <v>208</v>
      </c>
      <c r="L1390">
        <v>1165</v>
      </c>
      <c r="M1390">
        <v>542</v>
      </c>
      <c r="N1390">
        <v>90</v>
      </c>
      <c r="O1390">
        <v>58</v>
      </c>
      <c r="P1390">
        <v>3083</v>
      </c>
      <c r="Q1390">
        <v>1</v>
      </c>
      <c r="R1390">
        <v>5</v>
      </c>
      <c r="S1390">
        <v>10</v>
      </c>
      <c r="T1390">
        <v>5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 s="1">
        <v>44010</v>
      </c>
    </row>
    <row r="1391" spans="1:29" x14ac:dyDescent="0.3">
      <c r="A1391">
        <v>2390</v>
      </c>
      <c r="B1391">
        <v>134412</v>
      </c>
      <c r="C1391">
        <v>1</v>
      </c>
      <c r="D1391">
        <v>0</v>
      </c>
      <c r="E1391">
        <v>30</v>
      </c>
      <c r="F1391" t="str" cm="1">
        <f t="array" ref="F1391">_xlfn.IFS(Customer!F1699=1,"Divorced",Customer!G1699=1,"Married",Customer!H1699=1,"Single",Customer!I1699=1,"Together",Customer!J1699=1,"Window")</f>
        <v>Single</v>
      </c>
      <c r="G1391" t="str" cm="1">
        <f t="array" ref="G1391">_xlfn.IFS(Customer!K1699=1,"Basic",Customer!L1699=1,"Graduate",Customer!M1699=1,"Master",Customer!N1699=1,"PhD")</f>
        <v>Graduate</v>
      </c>
      <c r="H1391" t="s">
        <v>19</v>
      </c>
      <c r="I1391">
        <v>62</v>
      </c>
      <c r="J1391">
        <v>203</v>
      </c>
      <c r="K1391">
        <v>47</v>
      </c>
      <c r="L1391">
        <v>195</v>
      </c>
      <c r="M1391">
        <v>16</v>
      </c>
      <c r="N1391">
        <v>141</v>
      </c>
      <c r="O1391">
        <v>215</v>
      </c>
      <c r="P1391">
        <v>387</v>
      </c>
      <c r="Q1391">
        <v>3</v>
      </c>
      <c r="R1391">
        <v>5</v>
      </c>
      <c r="S1391">
        <v>0</v>
      </c>
      <c r="T1391">
        <v>3</v>
      </c>
      <c r="U1391">
        <v>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s="1">
        <v>43667</v>
      </c>
    </row>
    <row r="1392" spans="1:29" x14ac:dyDescent="0.3">
      <c r="A1392">
        <v>2391</v>
      </c>
      <c r="B1392">
        <v>157537</v>
      </c>
      <c r="C1392">
        <v>1</v>
      </c>
      <c r="D1392">
        <v>0</v>
      </c>
      <c r="E1392">
        <v>41</v>
      </c>
      <c r="F1392" t="str" cm="1">
        <f t="array" ref="F1392">_xlfn.IFS(Customer!F917=1,"Divorced",Customer!G917=1,"Married",Customer!H917=1,"Single",Customer!I917=1,"Together",Customer!J917=1,"Window")</f>
        <v>Single</v>
      </c>
      <c r="G1392" t="str" cm="1">
        <f t="array" ref="G1392">_xlfn.IFS(Customer!K917=1,"Basic",Customer!L917=1,"Graduate",Customer!M917=1,"Master",Customer!N917=1,"PhD")</f>
        <v>Graduate</v>
      </c>
      <c r="H1392" t="s">
        <v>16</v>
      </c>
      <c r="I1392">
        <v>83</v>
      </c>
      <c r="J1392">
        <v>523</v>
      </c>
      <c r="K1392">
        <v>153</v>
      </c>
      <c r="L1392">
        <v>381</v>
      </c>
      <c r="M1392">
        <v>140</v>
      </c>
      <c r="N1392">
        <v>22</v>
      </c>
      <c r="O1392">
        <v>274</v>
      </c>
      <c r="P1392">
        <v>945</v>
      </c>
      <c r="Q1392">
        <v>4</v>
      </c>
      <c r="R1392">
        <v>4</v>
      </c>
      <c r="S1392">
        <v>3</v>
      </c>
      <c r="T1392">
        <v>8</v>
      </c>
      <c r="U1392">
        <v>4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s="1">
        <v>43784</v>
      </c>
    </row>
    <row r="1393" spans="1:29" x14ac:dyDescent="0.3">
      <c r="A1393">
        <v>2392</v>
      </c>
      <c r="B1393">
        <v>122634</v>
      </c>
      <c r="C1393">
        <v>0</v>
      </c>
      <c r="D1393">
        <v>0</v>
      </c>
      <c r="E1393">
        <v>54</v>
      </c>
      <c r="F1393" t="str" cm="1">
        <f t="array" ref="F1393">_xlfn.IFS(Customer!F2037=1,"Divorced",Customer!G2037=1,"Married",Customer!H2037=1,"Single",Customer!I2037=1,"Together",Customer!J2037=1,"Window")</f>
        <v>Together</v>
      </c>
      <c r="G1393" t="str" cm="1">
        <f t="array" ref="G1393">_xlfn.IFS(Customer!K2037=1,"Basic",Customer!L2037=1,"Graduate",Customer!M2037=1,"Master",Customer!N2037=1,"PhD")</f>
        <v>Basic</v>
      </c>
      <c r="H1393" t="s">
        <v>20</v>
      </c>
      <c r="I1393">
        <v>47</v>
      </c>
      <c r="J1393">
        <v>11</v>
      </c>
      <c r="K1393">
        <v>125</v>
      </c>
      <c r="L1393">
        <v>60</v>
      </c>
      <c r="M1393">
        <v>43</v>
      </c>
      <c r="N1393">
        <v>33</v>
      </c>
      <c r="O1393">
        <v>249</v>
      </c>
      <c r="P1393">
        <v>22</v>
      </c>
      <c r="Q1393">
        <v>1</v>
      </c>
      <c r="R1393">
        <v>2</v>
      </c>
      <c r="S1393">
        <v>1</v>
      </c>
      <c r="T1393">
        <v>2</v>
      </c>
      <c r="U1393">
        <v>8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s="1">
        <v>43639</v>
      </c>
    </row>
    <row r="1394" spans="1:29" x14ac:dyDescent="0.3">
      <c r="A1394">
        <v>2393</v>
      </c>
      <c r="B1394">
        <v>151315</v>
      </c>
      <c r="C1394">
        <v>0</v>
      </c>
      <c r="D1394">
        <v>0</v>
      </c>
      <c r="E1394">
        <v>72</v>
      </c>
      <c r="F1394" t="str" cm="1">
        <f t="array" ref="F1394">_xlfn.IFS(Customer!F1116=1,"Divorced",Customer!G1116=1,"Married",Customer!H1116=1,"Single",Customer!I1116=1,"Together",Customer!J1116=1,"Window")</f>
        <v>Together</v>
      </c>
      <c r="G1394" t="str" cm="1">
        <f t="array" ref="G1394">_xlfn.IFS(Customer!K1116=1,"Basic",Customer!L1116=1,"Graduate",Customer!M1116=1,"Master",Customer!N1116=1,"PhD")</f>
        <v>Graduate</v>
      </c>
      <c r="H1394" t="s">
        <v>15</v>
      </c>
      <c r="I1394">
        <v>45</v>
      </c>
      <c r="J1394">
        <v>201</v>
      </c>
      <c r="K1394">
        <v>83</v>
      </c>
      <c r="L1394">
        <v>115</v>
      </c>
      <c r="M1394">
        <v>47</v>
      </c>
      <c r="N1394">
        <v>88</v>
      </c>
      <c r="O1394">
        <v>121</v>
      </c>
      <c r="P1394">
        <v>413</v>
      </c>
      <c r="Q1394">
        <v>1</v>
      </c>
      <c r="R1394">
        <v>2</v>
      </c>
      <c r="S1394">
        <v>2</v>
      </c>
      <c r="T1394">
        <v>5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s="1">
        <v>44042</v>
      </c>
    </row>
    <row r="1395" spans="1:29" x14ac:dyDescent="0.3">
      <c r="A1395">
        <v>2394</v>
      </c>
      <c r="B1395">
        <v>136026</v>
      </c>
      <c r="C1395">
        <v>2</v>
      </c>
      <c r="D1395">
        <v>1</v>
      </c>
      <c r="E1395">
        <v>48</v>
      </c>
      <c r="F1395" t="str" cm="1">
        <f t="array" ref="F1395">_xlfn.IFS(Customer!F1637=1,"Divorced",Customer!G1637=1,"Married",Customer!H1637=1,"Single",Customer!I1637=1,"Together",Customer!J1637=1,"Window")</f>
        <v>Married</v>
      </c>
      <c r="G1395" t="str" cm="1">
        <f t="array" ref="G1395">_xlfn.IFS(Customer!K1637=1,"Basic",Customer!L1637=1,"Graduate",Customer!M1637=1,"Master",Customer!N1637=1,"PhD")</f>
        <v>Graduate</v>
      </c>
      <c r="H1395" t="s">
        <v>17</v>
      </c>
      <c r="I1395">
        <v>34</v>
      </c>
      <c r="J1395">
        <v>76</v>
      </c>
      <c r="K1395">
        <v>15</v>
      </c>
      <c r="L1395">
        <v>38</v>
      </c>
      <c r="M1395">
        <v>23</v>
      </c>
      <c r="N1395">
        <v>15</v>
      </c>
      <c r="O1395">
        <v>64</v>
      </c>
      <c r="P1395">
        <v>102</v>
      </c>
      <c r="Q1395">
        <v>2</v>
      </c>
      <c r="R1395">
        <v>2</v>
      </c>
      <c r="S1395">
        <v>0</v>
      </c>
      <c r="T1395">
        <v>3</v>
      </c>
      <c r="U1395">
        <v>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s="1">
        <v>44063</v>
      </c>
    </row>
    <row r="1396" spans="1:29" x14ac:dyDescent="0.3">
      <c r="A1396">
        <v>2395</v>
      </c>
      <c r="B1396">
        <v>124639</v>
      </c>
      <c r="C1396">
        <v>1</v>
      </c>
      <c r="D1396">
        <v>1</v>
      </c>
      <c r="E1396">
        <v>47</v>
      </c>
      <c r="F1396" t="str" cm="1">
        <f t="array" ref="F1396">_xlfn.IFS(Customer!F1985=1,"Divorced",Customer!G1985=1,"Married",Customer!H1985=1,"Single",Customer!I1985=1,"Together",Customer!J1985=1,"Window")</f>
        <v>Married</v>
      </c>
      <c r="G1396" t="str" cm="1">
        <f t="array" ref="G1396">_xlfn.IFS(Customer!K1985=1,"Basic",Customer!L1985=1,"Graduate",Customer!M1985=1,"Master",Customer!N1985=1,"PhD")</f>
        <v>Graduate</v>
      </c>
      <c r="H1396" t="s">
        <v>18</v>
      </c>
      <c r="I1396">
        <v>3</v>
      </c>
      <c r="J1396">
        <v>101</v>
      </c>
      <c r="K1396">
        <v>15</v>
      </c>
      <c r="L1396">
        <v>81</v>
      </c>
      <c r="M1396">
        <v>0</v>
      </c>
      <c r="N1396">
        <v>20</v>
      </c>
      <c r="O1396">
        <v>5</v>
      </c>
      <c r="P1396">
        <v>212</v>
      </c>
      <c r="Q1396">
        <v>3</v>
      </c>
      <c r="R1396">
        <v>2</v>
      </c>
      <c r="S1396">
        <v>0</v>
      </c>
      <c r="T1396">
        <v>4</v>
      </c>
      <c r="U1396">
        <v>6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s="1">
        <v>44016</v>
      </c>
    </row>
    <row r="1397" spans="1:29" x14ac:dyDescent="0.3">
      <c r="A1397">
        <v>2396</v>
      </c>
      <c r="B1397">
        <v>134578</v>
      </c>
      <c r="C1397">
        <v>2</v>
      </c>
      <c r="D1397">
        <v>1</v>
      </c>
      <c r="E1397">
        <v>48</v>
      </c>
      <c r="F1397" t="str" cm="1">
        <f t="array" ref="F1397">_xlfn.IFS(Customer!F1691=1,"Divorced",Customer!G1691=1,"Married",Customer!H1691=1,"Single",Customer!I1691=1,"Together",Customer!J1691=1,"Window")</f>
        <v>Together</v>
      </c>
      <c r="G1397" t="str" cm="1">
        <f t="array" ref="G1397">_xlfn.IFS(Customer!K1691=1,"Basic",Customer!L1691=1,"Graduate",Customer!M1691=1,"Master",Customer!N1691=1,"PhD")</f>
        <v>PhD</v>
      </c>
      <c r="H1397" t="s">
        <v>19</v>
      </c>
      <c r="I1397">
        <v>1</v>
      </c>
      <c r="J1397">
        <v>27</v>
      </c>
      <c r="K1397">
        <v>0</v>
      </c>
      <c r="L1397">
        <v>4</v>
      </c>
      <c r="M1397">
        <v>0</v>
      </c>
      <c r="N1397">
        <v>0</v>
      </c>
      <c r="O1397">
        <v>0</v>
      </c>
      <c r="P1397">
        <v>31</v>
      </c>
      <c r="Q1397">
        <v>1</v>
      </c>
      <c r="R1397">
        <v>1</v>
      </c>
      <c r="S1397">
        <v>0</v>
      </c>
      <c r="T1397">
        <v>2</v>
      </c>
      <c r="U1397">
        <v>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s="1">
        <v>44089</v>
      </c>
    </row>
    <row r="1398" spans="1:29" x14ac:dyDescent="0.3">
      <c r="A1398">
        <v>2397</v>
      </c>
      <c r="B1398">
        <v>165704</v>
      </c>
      <c r="C1398">
        <v>0</v>
      </c>
      <c r="D1398">
        <v>0</v>
      </c>
      <c r="E1398">
        <v>48</v>
      </c>
      <c r="F1398" t="str" cm="1">
        <f t="array" ref="F1398">_xlfn.IFS(Customer!F638=1,"Divorced",Customer!G638=1,"Married",Customer!H638=1,"Single",Customer!I638=1,"Together",Customer!J638=1,"Window")</f>
        <v>Single</v>
      </c>
      <c r="G1398" t="e" cm="1">
        <f t="array" ref="G1398">_xlfn.IFS(Customer!K638=1,"Basic",Customer!L638=1,"Graduate",Customer!M638=1,"Master",Customer!N638=1,"PhD")</f>
        <v>#N/A</v>
      </c>
      <c r="H1398" t="s">
        <v>16</v>
      </c>
      <c r="I1398">
        <v>18</v>
      </c>
      <c r="J1398">
        <v>704</v>
      </c>
      <c r="K1398">
        <v>434</v>
      </c>
      <c r="L1398">
        <v>187</v>
      </c>
      <c r="M1398">
        <v>96</v>
      </c>
      <c r="N1398">
        <v>20</v>
      </c>
      <c r="O1398">
        <v>620</v>
      </c>
      <c r="P1398">
        <v>820</v>
      </c>
      <c r="Q1398">
        <v>1</v>
      </c>
      <c r="R1398">
        <v>2</v>
      </c>
      <c r="S1398">
        <v>10</v>
      </c>
      <c r="T1398">
        <v>10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s="1">
        <v>43909</v>
      </c>
    </row>
    <row r="1399" spans="1:29" x14ac:dyDescent="0.3">
      <c r="A1399">
        <v>2398</v>
      </c>
      <c r="B1399">
        <v>163810</v>
      </c>
      <c r="C1399">
        <v>0</v>
      </c>
      <c r="D1399">
        <v>1</v>
      </c>
      <c r="E1399">
        <v>54</v>
      </c>
      <c r="F1399" t="str" cm="1">
        <f t="array" ref="F1399">_xlfn.IFS(Customer!F717=1,"Divorced",Customer!G717=1,"Married",Customer!H717=1,"Single",Customer!I717=1,"Together",Customer!J717=1,"Window")</f>
        <v>Single</v>
      </c>
      <c r="G1399" t="str" cm="1">
        <f t="array" ref="G1399">_xlfn.IFS(Customer!K717=1,"Basic",Customer!L717=1,"Graduate",Customer!M717=1,"Master",Customer!N717=1,"PhD")</f>
        <v>Graduate</v>
      </c>
      <c r="H1399" t="s">
        <v>20</v>
      </c>
      <c r="I1399">
        <v>45</v>
      </c>
      <c r="J1399">
        <v>2508</v>
      </c>
      <c r="K1399">
        <v>31</v>
      </c>
      <c r="L1399">
        <v>649</v>
      </c>
      <c r="M1399">
        <v>41</v>
      </c>
      <c r="N1399">
        <v>31</v>
      </c>
      <c r="O1399">
        <v>259</v>
      </c>
      <c r="P1399">
        <v>3001</v>
      </c>
      <c r="Q1399">
        <v>4</v>
      </c>
      <c r="R1399">
        <v>4</v>
      </c>
      <c r="S1399">
        <v>3</v>
      </c>
      <c r="T1399">
        <v>12</v>
      </c>
      <c r="U1399">
        <v>8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 s="1">
        <v>43573</v>
      </c>
    </row>
    <row r="1400" spans="1:29" x14ac:dyDescent="0.3">
      <c r="A1400">
        <v>2399</v>
      </c>
      <c r="B1400">
        <v>154132</v>
      </c>
      <c r="C1400">
        <v>0</v>
      </c>
      <c r="D1400">
        <v>1</v>
      </c>
      <c r="E1400">
        <v>51</v>
      </c>
      <c r="F1400" t="str" cm="1">
        <f t="array" ref="F1400">_xlfn.IFS(Customer!F1038=1,"Divorced",Customer!G1038=1,"Married",Customer!H1038=1,"Single",Customer!I1038=1,"Together",Customer!J1038=1,"Window")</f>
        <v>Together</v>
      </c>
      <c r="G1400" t="str" cm="1">
        <f t="array" ref="G1400">_xlfn.IFS(Customer!K1038=1,"Basic",Customer!L1038=1,"Graduate",Customer!M1038=1,"Master",Customer!N1038=1,"PhD")</f>
        <v>PhD</v>
      </c>
      <c r="H1400" t="s">
        <v>15</v>
      </c>
      <c r="I1400">
        <v>81</v>
      </c>
      <c r="J1400">
        <v>85</v>
      </c>
      <c r="K1400">
        <v>3</v>
      </c>
      <c r="L1400">
        <v>23</v>
      </c>
      <c r="M1400">
        <v>0</v>
      </c>
      <c r="N1400">
        <v>0</v>
      </c>
      <c r="O1400">
        <v>9</v>
      </c>
      <c r="P1400">
        <v>103</v>
      </c>
      <c r="Q1400">
        <v>1</v>
      </c>
      <c r="R1400">
        <v>1</v>
      </c>
      <c r="S1400">
        <v>0</v>
      </c>
      <c r="T1400">
        <v>3</v>
      </c>
      <c r="U1400">
        <v>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s="1">
        <v>44035</v>
      </c>
    </row>
    <row r="1401" spans="1:29" x14ac:dyDescent="0.3">
      <c r="A1401">
        <v>2400</v>
      </c>
      <c r="B1401">
        <v>118690</v>
      </c>
      <c r="C1401">
        <v>0</v>
      </c>
      <c r="D1401">
        <v>0</v>
      </c>
      <c r="E1401">
        <v>61</v>
      </c>
      <c r="F1401" t="str" cm="1">
        <f t="array" ref="F1401">_xlfn.IFS(Customer!F2119=1,"Divorced",Customer!G2119=1,"Married",Customer!H2119=1,"Single",Customer!I2119=1,"Together",Customer!J2119=1,"Window")</f>
        <v>Married</v>
      </c>
      <c r="G1401" t="str" cm="1">
        <f t="array" ref="G1401">_xlfn.IFS(Customer!K2119=1,"Basic",Customer!L2119=1,"Graduate",Customer!M2119=1,"Master",Customer!N2119=1,"PhD")</f>
        <v>Graduate</v>
      </c>
      <c r="H1401" t="s">
        <v>17</v>
      </c>
      <c r="I1401">
        <v>77</v>
      </c>
      <c r="J1401">
        <v>38</v>
      </c>
      <c r="K1401">
        <v>6</v>
      </c>
      <c r="L1401">
        <v>44</v>
      </c>
      <c r="M1401">
        <v>146</v>
      </c>
      <c r="N1401">
        <v>25</v>
      </c>
      <c r="O1401">
        <v>121</v>
      </c>
      <c r="P1401">
        <v>140</v>
      </c>
      <c r="Q1401">
        <v>1</v>
      </c>
      <c r="R1401">
        <v>1</v>
      </c>
      <c r="S1401">
        <v>1</v>
      </c>
      <c r="T1401">
        <v>2</v>
      </c>
      <c r="U1401">
        <v>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s="1">
        <v>43620</v>
      </c>
    </row>
    <row r="1402" spans="1:29" x14ac:dyDescent="0.3">
      <c r="A1402">
        <v>2401</v>
      </c>
      <c r="B1402">
        <v>128164</v>
      </c>
      <c r="C1402">
        <v>1</v>
      </c>
      <c r="D1402">
        <v>0</v>
      </c>
      <c r="E1402">
        <v>50</v>
      </c>
      <c r="F1402" t="str" cm="1">
        <f t="array" ref="F1402">_xlfn.IFS(Customer!F1895=1,"Divorced",Customer!G1895=1,"Married",Customer!H1895=1,"Single",Customer!I1895=1,"Together",Customer!J1895=1,"Window")</f>
        <v>Married</v>
      </c>
      <c r="G1402" t="str" cm="1">
        <f t="array" ref="G1402">_xlfn.IFS(Customer!K1895=1,"Basic",Customer!L1895=1,"Graduate",Customer!M1895=1,"Master",Customer!N1895=1,"PhD")</f>
        <v>Graduate</v>
      </c>
      <c r="H1402" t="s">
        <v>18</v>
      </c>
      <c r="I1402">
        <v>23</v>
      </c>
      <c r="J1402">
        <v>14</v>
      </c>
      <c r="K1402">
        <v>82</v>
      </c>
      <c r="L1402">
        <v>118</v>
      </c>
      <c r="M1402">
        <v>50</v>
      </c>
      <c r="N1402">
        <v>36</v>
      </c>
      <c r="O1402">
        <v>55</v>
      </c>
      <c r="P1402">
        <v>246</v>
      </c>
      <c r="Q1402">
        <v>3</v>
      </c>
      <c r="R1402">
        <v>2</v>
      </c>
      <c r="S1402">
        <v>0</v>
      </c>
      <c r="T1402">
        <v>4</v>
      </c>
      <c r="U1402">
        <v>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s="1">
        <v>43747</v>
      </c>
    </row>
    <row r="1403" spans="1:29" x14ac:dyDescent="0.3">
      <c r="A1403">
        <v>2402</v>
      </c>
      <c r="B1403">
        <v>134596</v>
      </c>
      <c r="C1403">
        <v>1</v>
      </c>
      <c r="D1403">
        <v>0</v>
      </c>
      <c r="E1403">
        <v>46</v>
      </c>
      <c r="F1403" t="str" cm="1">
        <f t="array" ref="F1403">_xlfn.IFS(Customer!F1689=1,"Divorced",Customer!G1689=1,"Married",Customer!H1689=1,"Single",Customer!I1689=1,"Together",Customer!J1689=1,"Window")</f>
        <v>Married</v>
      </c>
      <c r="G1403" t="str" cm="1">
        <f t="array" ref="G1403">_xlfn.IFS(Customer!K1689=1,"Basic",Customer!L1689=1,"Graduate",Customer!M1689=1,"Master",Customer!N1689=1,"PhD")</f>
        <v>PhD</v>
      </c>
      <c r="H1403" t="s">
        <v>19</v>
      </c>
      <c r="I1403">
        <v>48</v>
      </c>
      <c r="J1403">
        <v>54</v>
      </c>
      <c r="K1403">
        <v>0</v>
      </c>
      <c r="L1403">
        <v>8</v>
      </c>
      <c r="M1403">
        <v>0</v>
      </c>
      <c r="N1403">
        <v>0</v>
      </c>
      <c r="O1403">
        <v>27</v>
      </c>
      <c r="P1403">
        <v>35</v>
      </c>
      <c r="Q1403">
        <v>1</v>
      </c>
      <c r="R1403">
        <v>1</v>
      </c>
      <c r="S1403">
        <v>0</v>
      </c>
      <c r="T1403">
        <v>2</v>
      </c>
      <c r="U1403">
        <v>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s="1">
        <v>43726</v>
      </c>
    </row>
    <row r="1404" spans="1:29" x14ac:dyDescent="0.3">
      <c r="A1404">
        <v>2403</v>
      </c>
      <c r="B1404">
        <v>143269</v>
      </c>
      <c r="C1404">
        <v>1</v>
      </c>
      <c r="D1404">
        <v>0</v>
      </c>
      <c r="E1404">
        <v>48</v>
      </c>
      <c r="F1404" t="str" cm="1">
        <f t="array" ref="F1404">_xlfn.IFS(Customer!F1372=1,"Divorced",Customer!G1372=1,"Married",Customer!H1372=1,"Single",Customer!I1372=1,"Together",Customer!J1372=1,"Window")</f>
        <v>Married</v>
      </c>
      <c r="G1404" t="str" cm="1">
        <f t="array" ref="G1404">_xlfn.IFS(Customer!K1372=1,"Basic",Customer!L1372=1,"Graduate",Customer!M1372=1,"Master",Customer!N1372=1,"PhD")</f>
        <v>PhD</v>
      </c>
      <c r="H1404" t="s">
        <v>16</v>
      </c>
      <c r="I1404">
        <v>61</v>
      </c>
      <c r="J1404">
        <v>33</v>
      </c>
      <c r="K1404">
        <v>3</v>
      </c>
      <c r="L1404">
        <v>23</v>
      </c>
      <c r="M1404">
        <v>0</v>
      </c>
      <c r="N1404">
        <v>0</v>
      </c>
      <c r="O1404">
        <v>3</v>
      </c>
      <c r="P1404">
        <v>56</v>
      </c>
      <c r="Q1404">
        <v>1</v>
      </c>
      <c r="R1404">
        <v>1</v>
      </c>
      <c r="S1404">
        <v>0</v>
      </c>
      <c r="T1404">
        <v>2</v>
      </c>
      <c r="U1404">
        <v>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1">
        <v>43882</v>
      </c>
    </row>
    <row r="1405" spans="1:29" x14ac:dyDescent="0.3">
      <c r="A1405">
        <v>2404</v>
      </c>
      <c r="B1405">
        <v>138741</v>
      </c>
      <c r="C1405">
        <v>1</v>
      </c>
      <c r="D1405">
        <v>1</v>
      </c>
      <c r="E1405">
        <v>62</v>
      </c>
      <c r="F1405" t="str" cm="1">
        <f t="array" ref="F1405">_xlfn.IFS(Customer!F1526=1,"Divorced",Customer!G1526=1,"Married",Customer!H1526=1,"Single",Customer!I1526=1,"Together",Customer!J1526=1,"Window")</f>
        <v>Single</v>
      </c>
      <c r="G1405" t="e" cm="1">
        <f t="array" ref="G1405">_xlfn.IFS(Customer!K1526=1,"Basic",Customer!L1526=1,"Graduate",Customer!M1526=1,"Master",Customer!N1526=1,"PhD")</f>
        <v>#N/A</v>
      </c>
      <c r="H1405" t="s">
        <v>20</v>
      </c>
      <c r="I1405">
        <v>60</v>
      </c>
      <c r="J1405">
        <v>25</v>
      </c>
      <c r="K1405">
        <v>36</v>
      </c>
      <c r="L1405">
        <v>61</v>
      </c>
      <c r="M1405">
        <v>29</v>
      </c>
      <c r="N1405">
        <v>21</v>
      </c>
      <c r="O1405">
        <v>47</v>
      </c>
      <c r="P1405">
        <v>125</v>
      </c>
      <c r="Q1405">
        <v>2</v>
      </c>
      <c r="R1405">
        <v>2</v>
      </c>
      <c r="S1405">
        <v>0</v>
      </c>
      <c r="T1405">
        <v>3</v>
      </c>
      <c r="U1405">
        <v>7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s="1">
        <v>44077</v>
      </c>
    </row>
    <row r="1406" spans="1:29" x14ac:dyDescent="0.3">
      <c r="A1406">
        <v>2405</v>
      </c>
      <c r="B1406">
        <v>131907</v>
      </c>
      <c r="C1406">
        <v>0</v>
      </c>
      <c r="D1406">
        <v>0</v>
      </c>
      <c r="E1406">
        <v>48</v>
      </c>
      <c r="F1406" t="str" cm="1">
        <f t="array" ref="F1406">_xlfn.IFS(Customer!F1778=1,"Divorced",Customer!G1778=1,"Married",Customer!H1778=1,"Single",Customer!I1778=1,"Together",Customer!J1778=1,"Window")</f>
        <v>Single</v>
      </c>
      <c r="G1406" t="str" cm="1">
        <f t="array" ref="G1406">_xlfn.IFS(Customer!K1778=1,"Basic",Customer!L1778=1,"Graduate",Customer!M1778=1,"Master",Customer!N1778=1,"PhD")</f>
        <v>Graduate</v>
      </c>
      <c r="H1406" t="s">
        <v>15</v>
      </c>
      <c r="I1406">
        <v>75</v>
      </c>
      <c r="J1406">
        <v>136</v>
      </c>
      <c r="K1406">
        <v>360</v>
      </c>
      <c r="L1406">
        <v>265</v>
      </c>
      <c r="M1406">
        <v>723</v>
      </c>
      <c r="N1406">
        <v>66</v>
      </c>
      <c r="O1406">
        <v>306</v>
      </c>
      <c r="P1406">
        <v>1244</v>
      </c>
      <c r="Q1406">
        <v>1</v>
      </c>
      <c r="R1406">
        <v>6</v>
      </c>
      <c r="S1406">
        <v>1</v>
      </c>
      <c r="T1406">
        <v>6</v>
      </c>
      <c r="U1406">
        <v>7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s="1">
        <v>43686</v>
      </c>
    </row>
    <row r="1407" spans="1:29" x14ac:dyDescent="0.3">
      <c r="A1407">
        <v>2406</v>
      </c>
      <c r="B1407">
        <v>127100</v>
      </c>
      <c r="C1407">
        <v>1</v>
      </c>
      <c r="D1407">
        <v>0</v>
      </c>
      <c r="E1407">
        <v>37</v>
      </c>
      <c r="F1407" t="str" cm="1">
        <f t="array" ref="F1407">_xlfn.IFS(Customer!F1923=1,"Divorced",Customer!G1923=1,"Married",Customer!H1923=1,"Single",Customer!I1923=1,"Together",Customer!J1923=1,"Window")</f>
        <v>Married</v>
      </c>
      <c r="G1407" t="str" cm="1">
        <f t="array" ref="G1407">_xlfn.IFS(Customer!K1923=1,"Basic",Customer!L1923=1,"Graduate",Customer!M1923=1,"Master",Customer!N1923=1,"PhD")</f>
        <v>Master</v>
      </c>
      <c r="H1407" t="s">
        <v>17</v>
      </c>
      <c r="I1407">
        <v>64</v>
      </c>
      <c r="J1407">
        <v>56</v>
      </c>
      <c r="K1407">
        <v>0</v>
      </c>
      <c r="L1407">
        <v>61</v>
      </c>
      <c r="M1407">
        <v>9</v>
      </c>
      <c r="N1407">
        <v>0</v>
      </c>
      <c r="O1407">
        <v>47</v>
      </c>
      <c r="P1407">
        <v>80</v>
      </c>
      <c r="Q1407">
        <v>1</v>
      </c>
      <c r="R1407">
        <v>1</v>
      </c>
      <c r="S1407">
        <v>0</v>
      </c>
      <c r="T1407">
        <v>3</v>
      </c>
      <c r="U1407">
        <v>7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s="1">
        <v>43718</v>
      </c>
    </row>
    <row r="1408" spans="1:29" x14ac:dyDescent="0.3">
      <c r="A1408">
        <v>2407</v>
      </c>
      <c r="B1408">
        <v>131163</v>
      </c>
      <c r="C1408">
        <v>1</v>
      </c>
      <c r="D1408">
        <v>0</v>
      </c>
      <c r="E1408">
        <v>47</v>
      </c>
      <c r="F1408" t="str" cm="1">
        <f t="array" ref="F1408">_xlfn.IFS(Customer!F1801=1,"Divorced",Customer!G1801=1,"Married",Customer!H1801=1,"Single",Customer!I1801=1,"Together",Customer!J1801=1,"Window")</f>
        <v>Divorced</v>
      </c>
      <c r="G1408" t="e" cm="1">
        <f t="array" ref="G1408">_xlfn.IFS(Customer!K1801=1,"Basic",Customer!L1801=1,"Graduate",Customer!M1801=1,"Master",Customer!N1801=1,"PhD")</f>
        <v>#N/A</v>
      </c>
      <c r="H1408" t="s">
        <v>18</v>
      </c>
      <c r="I1408">
        <v>54</v>
      </c>
      <c r="J1408">
        <v>8</v>
      </c>
      <c r="K1408">
        <v>13</v>
      </c>
      <c r="L1408">
        <v>42</v>
      </c>
      <c r="M1408">
        <v>46</v>
      </c>
      <c r="N1408">
        <v>8</v>
      </c>
      <c r="O1408">
        <v>42</v>
      </c>
      <c r="P1408">
        <v>76</v>
      </c>
      <c r="Q1408">
        <v>1</v>
      </c>
      <c r="R1408">
        <v>1</v>
      </c>
      <c r="S1408">
        <v>0</v>
      </c>
      <c r="T1408">
        <v>3</v>
      </c>
      <c r="U1408">
        <v>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s="1">
        <v>44032</v>
      </c>
    </row>
    <row r="1409" spans="1:29" x14ac:dyDescent="0.3">
      <c r="A1409">
        <v>2408</v>
      </c>
      <c r="B1409">
        <v>192533</v>
      </c>
      <c r="C1409">
        <v>0</v>
      </c>
      <c r="D1409">
        <v>0</v>
      </c>
      <c r="E1409">
        <v>35</v>
      </c>
      <c r="F1409" t="str" cm="1">
        <f t="array" ref="F1409">_xlfn.IFS(Customer!F26=1,"Divorced",Customer!G26=1,"Married",Customer!H26=1,"Single",Customer!I26=1,"Together",Customer!J26=1,"Window")</f>
        <v>Married</v>
      </c>
      <c r="G1409" t="str" cm="1">
        <f t="array" ref="G1409">_xlfn.IFS(Customer!K26=1,"Basic",Customer!L26=1,"Graduate",Customer!M26=1,"Master",Customer!N26=1,"PhD")</f>
        <v>Graduate</v>
      </c>
      <c r="H1409" t="s">
        <v>19</v>
      </c>
      <c r="I1409">
        <v>84</v>
      </c>
      <c r="J1409">
        <v>1442</v>
      </c>
      <c r="K1409">
        <v>44</v>
      </c>
      <c r="L1409">
        <v>246</v>
      </c>
      <c r="M1409">
        <v>229</v>
      </c>
      <c r="N1409">
        <v>306</v>
      </c>
      <c r="O1409">
        <v>87</v>
      </c>
      <c r="P1409">
        <v>2178</v>
      </c>
      <c r="Q1409">
        <v>1</v>
      </c>
      <c r="R1409">
        <v>6</v>
      </c>
      <c r="S1409">
        <v>5</v>
      </c>
      <c r="T1409">
        <v>11</v>
      </c>
      <c r="U1409">
        <v>2</v>
      </c>
      <c r="V1409">
        <v>0</v>
      </c>
      <c r="W1409">
        <v>0</v>
      </c>
      <c r="X1409">
        <v>1</v>
      </c>
      <c r="Y1409">
        <v>1</v>
      </c>
      <c r="Z1409">
        <v>0</v>
      </c>
      <c r="AA1409">
        <v>0</v>
      </c>
      <c r="AB1409">
        <v>0</v>
      </c>
      <c r="AC1409" s="1">
        <v>43976</v>
      </c>
    </row>
    <row r="1410" spans="1:29" x14ac:dyDescent="0.3">
      <c r="A1410">
        <v>2409</v>
      </c>
      <c r="B1410">
        <v>134853</v>
      </c>
      <c r="C1410">
        <v>1</v>
      </c>
      <c r="D1410">
        <v>1</v>
      </c>
      <c r="E1410">
        <v>47</v>
      </c>
      <c r="F1410" t="str" cm="1">
        <f t="array" ref="F1410">_xlfn.IFS(Customer!F1678=1,"Divorced",Customer!G1678=1,"Married",Customer!H1678=1,"Single",Customer!I1678=1,"Together",Customer!J1678=1,"Window")</f>
        <v>Single</v>
      </c>
      <c r="G1410" t="str" cm="1">
        <f t="array" ref="G1410">_xlfn.IFS(Customer!K1678=1,"Basic",Customer!L1678=1,"Graduate",Customer!M1678=1,"Master",Customer!N1678=1,"PhD")</f>
        <v>Graduate</v>
      </c>
      <c r="H1410" t="s">
        <v>16</v>
      </c>
      <c r="I1410">
        <v>75</v>
      </c>
      <c r="J1410">
        <v>35</v>
      </c>
      <c r="K1410">
        <v>12</v>
      </c>
      <c r="L1410">
        <v>58</v>
      </c>
      <c r="M1410">
        <v>8</v>
      </c>
      <c r="N1410">
        <v>12</v>
      </c>
      <c r="O1410">
        <v>8</v>
      </c>
      <c r="P1410">
        <v>116</v>
      </c>
      <c r="Q1410">
        <v>2</v>
      </c>
      <c r="R1410">
        <v>2</v>
      </c>
      <c r="S1410">
        <v>0</v>
      </c>
      <c r="T1410">
        <v>3</v>
      </c>
      <c r="U1410">
        <v>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s="1">
        <v>43980</v>
      </c>
    </row>
    <row r="1411" spans="1:29" x14ac:dyDescent="0.3">
      <c r="A1411">
        <v>2410</v>
      </c>
      <c r="B1411">
        <v>170844</v>
      </c>
      <c r="C1411">
        <v>1</v>
      </c>
      <c r="D1411">
        <v>1</v>
      </c>
      <c r="E1411">
        <v>53</v>
      </c>
      <c r="F1411" t="str" cm="1">
        <f t="array" ref="F1411">_xlfn.IFS(Customer!F467=1,"Divorced",Customer!G467=1,"Married",Customer!H467=1,"Single",Customer!I467=1,"Together",Customer!J467=1,"Window")</f>
        <v>Divorced</v>
      </c>
      <c r="G1411" t="str" cm="1">
        <f t="array" ref="G1411">_xlfn.IFS(Customer!K467=1,"Basic",Customer!L467=1,"Graduate",Customer!M467=1,"Master",Customer!N467=1,"PhD")</f>
        <v>Graduate</v>
      </c>
      <c r="H1411" t="s">
        <v>20</v>
      </c>
      <c r="I1411">
        <v>16</v>
      </c>
      <c r="J1411">
        <v>311</v>
      </c>
      <c r="K1411">
        <v>63</v>
      </c>
      <c r="L1411">
        <v>162</v>
      </c>
      <c r="M1411">
        <v>7</v>
      </c>
      <c r="N1411">
        <v>162</v>
      </c>
      <c r="O1411">
        <v>5</v>
      </c>
      <c r="P1411">
        <v>699</v>
      </c>
      <c r="Q1411">
        <v>5</v>
      </c>
      <c r="R1411">
        <v>6</v>
      </c>
      <c r="S1411">
        <v>1</v>
      </c>
      <c r="T1411">
        <v>5</v>
      </c>
      <c r="U1411">
        <v>7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s="1">
        <v>43926</v>
      </c>
    </row>
    <row r="1412" spans="1:29" x14ac:dyDescent="0.3">
      <c r="A1412">
        <v>2411</v>
      </c>
      <c r="B1412">
        <v>131086</v>
      </c>
      <c r="C1412">
        <v>1</v>
      </c>
      <c r="D1412">
        <v>1</v>
      </c>
      <c r="E1412">
        <v>41</v>
      </c>
      <c r="F1412" t="str" cm="1">
        <f t="array" ref="F1412">_xlfn.IFS(Customer!F1806=1,"Divorced",Customer!G1806=1,"Married",Customer!H1806=1,"Single",Customer!I1806=1,"Together",Customer!J1806=1,"Window")</f>
        <v>Married</v>
      </c>
      <c r="G1412" t="e" cm="1">
        <f t="array" ref="G1412">_xlfn.IFS(Customer!K1806=1,"Basic",Customer!L1806=1,"Graduate",Customer!M1806=1,"Master",Customer!N1806=1,"PhD")</f>
        <v>#N/A</v>
      </c>
      <c r="H1412" t="s">
        <v>15</v>
      </c>
      <c r="I1412">
        <v>79</v>
      </c>
      <c r="J1412">
        <v>67</v>
      </c>
      <c r="K1412">
        <v>8</v>
      </c>
      <c r="L1412">
        <v>46</v>
      </c>
      <c r="M1412">
        <v>13</v>
      </c>
      <c r="N1412">
        <v>0</v>
      </c>
      <c r="O1412">
        <v>67</v>
      </c>
      <c r="P1412">
        <v>67</v>
      </c>
      <c r="Q1412">
        <v>2</v>
      </c>
      <c r="R1412">
        <v>1</v>
      </c>
      <c r="S1412">
        <v>1</v>
      </c>
      <c r="T1412">
        <v>2</v>
      </c>
      <c r="U1412">
        <v>8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s="1">
        <v>43747</v>
      </c>
    </row>
    <row r="1413" spans="1:29" x14ac:dyDescent="0.3">
      <c r="A1413">
        <v>2412</v>
      </c>
      <c r="B1413">
        <v>160544</v>
      </c>
      <c r="C1413">
        <v>1</v>
      </c>
      <c r="D1413">
        <v>1</v>
      </c>
      <c r="E1413">
        <v>59</v>
      </c>
      <c r="F1413" t="str" cm="1">
        <f t="array" ref="F1413">_xlfn.IFS(Customer!F827=1,"Divorced",Customer!G827=1,"Married",Customer!H827=1,"Single",Customer!I827=1,"Together",Customer!J827=1,"Window")</f>
        <v>Married</v>
      </c>
      <c r="G1413" t="str" cm="1">
        <f t="array" ref="G1413">_xlfn.IFS(Customer!K827=1,"Basic",Customer!L827=1,"Graduate",Customer!M827=1,"Master",Customer!N827=1,"PhD")</f>
        <v>Graduate</v>
      </c>
      <c r="H1413" t="s">
        <v>17</v>
      </c>
      <c r="I1413">
        <v>92</v>
      </c>
      <c r="J1413">
        <v>533</v>
      </c>
      <c r="K1413">
        <v>5</v>
      </c>
      <c r="L1413">
        <v>114</v>
      </c>
      <c r="M1413">
        <v>8</v>
      </c>
      <c r="N1413">
        <v>13</v>
      </c>
      <c r="O1413">
        <v>93</v>
      </c>
      <c r="P1413">
        <v>581</v>
      </c>
      <c r="Q1413">
        <v>4</v>
      </c>
      <c r="R1413">
        <v>5</v>
      </c>
      <c r="S1413">
        <v>1</v>
      </c>
      <c r="T1413">
        <v>5</v>
      </c>
      <c r="U1413">
        <v>6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s="1">
        <v>43495</v>
      </c>
    </row>
    <row r="1414" spans="1:29" x14ac:dyDescent="0.3">
      <c r="A1414">
        <v>2413</v>
      </c>
      <c r="B1414">
        <v>120491</v>
      </c>
      <c r="C1414">
        <v>0</v>
      </c>
      <c r="D1414">
        <v>0</v>
      </c>
      <c r="E1414">
        <v>34</v>
      </c>
      <c r="F1414" t="str" cm="1">
        <f t="array" ref="F1414">_xlfn.IFS(Customer!F2083=1,"Divorced",Customer!G2083=1,"Married",Customer!H2083=1,"Single",Customer!I2083=1,"Together",Customer!J2083=1,"Window")</f>
        <v>Together</v>
      </c>
      <c r="G1414" t="e" cm="1">
        <f t="array" ref="G1414">_xlfn.IFS(Customer!K2083=1,"Basic",Customer!L2083=1,"Graduate",Customer!M2083=1,"Master",Customer!N2083=1,"PhD")</f>
        <v>#N/A</v>
      </c>
      <c r="H1414" t="s">
        <v>18</v>
      </c>
      <c r="I1414">
        <v>16</v>
      </c>
      <c r="J1414">
        <v>29</v>
      </c>
      <c r="K1414">
        <v>24</v>
      </c>
      <c r="L1414">
        <v>29</v>
      </c>
      <c r="M1414">
        <v>24</v>
      </c>
      <c r="N1414">
        <v>12</v>
      </c>
      <c r="O1414">
        <v>59</v>
      </c>
      <c r="P1414">
        <v>59</v>
      </c>
      <c r="Q1414">
        <v>1</v>
      </c>
      <c r="R1414">
        <v>0</v>
      </c>
      <c r="S1414">
        <v>1</v>
      </c>
      <c r="T1414">
        <v>2</v>
      </c>
      <c r="U1414">
        <v>7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s="1">
        <v>43648</v>
      </c>
    </row>
    <row r="1415" spans="1:29" x14ac:dyDescent="0.3">
      <c r="A1415">
        <v>2414</v>
      </c>
      <c r="B1415">
        <v>142523</v>
      </c>
      <c r="C1415">
        <v>0</v>
      </c>
      <c r="D1415">
        <v>0</v>
      </c>
      <c r="E1415">
        <v>56</v>
      </c>
      <c r="F1415" t="str" cm="1">
        <f t="array" ref="F1415">_xlfn.IFS(Customer!F1400=1,"Divorced",Customer!G1400=1,"Married",Customer!H1400=1,"Single",Customer!I1400=1,"Together",Customer!J1400=1,"Window")</f>
        <v>Married</v>
      </c>
      <c r="G1415" t="str" cm="1">
        <f t="array" ref="G1415">_xlfn.IFS(Customer!K1400=1,"Basic",Customer!L1400=1,"Graduate",Customer!M1400=1,"Master",Customer!N1400=1,"PhD")</f>
        <v>Graduate</v>
      </c>
      <c r="H1415" t="s">
        <v>19</v>
      </c>
      <c r="I1415">
        <v>96</v>
      </c>
      <c r="J1415">
        <v>47</v>
      </c>
      <c r="K1415">
        <v>121</v>
      </c>
      <c r="L1415">
        <v>37</v>
      </c>
      <c r="M1415">
        <v>10</v>
      </c>
      <c r="N1415">
        <v>87</v>
      </c>
      <c r="O1415">
        <v>117</v>
      </c>
      <c r="P1415">
        <v>184</v>
      </c>
      <c r="Q1415">
        <v>1</v>
      </c>
      <c r="R1415">
        <v>1</v>
      </c>
      <c r="S1415">
        <v>1</v>
      </c>
      <c r="T1415">
        <v>4</v>
      </c>
      <c r="U1415">
        <v>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s="1">
        <v>44101</v>
      </c>
    </row>
    <row r="1416" spans="1:29" x14ac:dyDescent="0.3">
      <c r="A1416">
        <v>2415</v>
      </c>
      <c r="B1416">
        <v>139922</v>
      </c>
      <c r="C1416">
        <v>1</v>
      </c>
      <c r="D1416">
        <v>0</v>
      </c>
      <c r="E1416">
        <v>37</v>
      </c>
      <c r="F1416" t="str" cm="1">
        <f t="array" ref="F1416">_xlfn.IFS(Customer!F1491=1,"Divorced",Customer!G1491=1,"Married",Customer!H1491=1,"Single",Customer!I1491=1,"Together",Customer!J1491=1,"Window")</f>
        <v>Married</v>
      </c>
      <c r="G1416" t="str" cm="1">
        <f t="array" ref="G1416">_xlfn.IFS(Customer!K1491=1,"Basic",Customer!L1491=1,"Graduate",Customer!M1491=1,"Master",Customer!N1491=1,"PhD")</f>
        <v>Graduate</v>
      </c>
      <c r="H1416" t="s">
        <v>16</v>
      </c>
      <c r="I1416">
        <v>30</v>
      </c>
      <c r="J1416">
        <v>102</v>
      </c>
      <c r="K1416">
        <v>42</v>
      </c>
      <c r="L1416">
        <v>207</v>
      </c>
      <c r="M1416">
        <v>67</v>
      </c>
      <c r="N1416">
        <v>4</v>
      </c>
      <c r="O1416">
        <v>126</v>
      </c>
      <c r="P1416">
        <v>294</v>
      </c>
      <c r="Q1416">
        <v>2</v>
      </c>
      <c r="R1416">
        <v>3</v>
      </c>
      <c r="S1416">
        <v>0</v>
      </c>
      <c r="T1416">
        <v>4</v>
      </c>
      <c r="U1416">
        <v>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s="1">
        <v>43668</v>
      </c>
    </row>
    <row r="1417" spans="1:29" x14ac:dyDescent="0.3">
      <c r="A1417">
        <v>2416</v>
      </c>
      <c r="B1417">
        <v>133402</v>
      </c>
      <c r="C1417">
        <v>1</v>
      </c>
      <c r="D1417">
        <v>1</v>
      </c>
      <c r="E1417">
        <v>68</v>
      </c>
      <c r="F1417" t="str" cm="1">
        <f t="array" ref="F1417">_xlfn.IFS(Customer!F1738=1,"Divorced",Customer!G1738=1,"Married",Customer!H1738=1,"Single",Customer!I1738=1,"Together",Customer!J1738=1,"Window")</f>
        <v>Together</v>
      </c>
      <c r="G1417" t="str" cm="1">
        <f t="array" ref="G1417">_xlfn.IFS(Customer!K1738=1,"Basic",Customer!L1738=1,"Graduate",Customer!M1738=1,"Master",Customer!N1738=1,"PhD")</f>
        <v>Graduate</v>
      </c>
      <c r="H1417" t="s">
        <v>20</v>
      </c>
      <c r="I1417">
        <v>60</v>
      </c>
      <c r="J1417">
        <v>104</v>
      </c>
      <c r="K1417">
        <v>8</v>
      </c>
      <c r="L1417">
        <v>76</v>
      </c>
      <c r="M1417">
        <v>40</v>
      </c>
      <c r="N1417">
        <v>20</v>
      </c>
      <c r="O1417">
        <v>32</v>
      </c>
      <c r="P1417">
        <v>216</v>
      </c>
      <c r="Q1417">
        <v>3</v>
      </c>
      <c r="R1417">
        <v>2</v>
      </c>
      <c r="S1417">
        <v>1</v>
      </c>
      <c r="T1417">
        <v>3</v>
      </c>
      <c r="U1417">
        <v>8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s="1">
        <v>43822</v>
      </c>
    </row>
    <row r="1418" spans="1:29" x14ac:dyDescent="0.3">
      <c r="A1418">
        <v>2417</v>
      </c>
      <c r="B1418">
        <v>136408</v>
      </c>
      <c r="C1418">
        <v>1</v>
      </c>
      <c r="D1418">
        <v>1</v>
      </c>
      <c r="E1418">
        <v>71</v>
      </c>
      <c r="F1418" t="str" cm="1">
        <f t="array" ref="F1418">_xlfn.IFS(Customer!F1622=1,"Divorced",Customer!G1622=1,"Married",Customer!H1622=1,"Single",Customer!I1622=1,"Together",Customer!J1622=1,"Window")</f>
        <v>Married</v>
      </c>
      <c r="G1418" t="str" cm="1">
        <f t="array" ref="G1418">_xlfn.IFS(Customer!K1622=1,"Basic",Customer!L1622=1,"Graduate",Customer!M1622=1,"Master",Customer!N1622=1,"PhD")</f>
        <v>Master</v>
      </c>
      <c r="H1418" t="s">
        <v>15</v>
      </c>
      <c r="I1418">
        <v>11</v>
      </c>
      <c r="J1418">
        <v>34</v>
      </c>
      <c r="K1418">
        <v>4</v>
      </c>
      <c r="L1418">
        <v>15</v>
      </c>
      <c r="M1418">
        <v>11</v>
      </c>
      <c r="N1418">
        <v>7</v>
      </c>
      <c r="O1418">
        <v>11</v>
      </c>
      <c r="P1418">
        <v>60</v>
      </c>
      <c r="Q1418">
        <v>1</v>
      </c>
      <c r="R1418">
        <v>1</v>
      </c>
      <c r="S1418">
        <v>0</v>
      </c>
      <c r="T1418">
        <v>2</v>
      </c>
      <c r="U1418">
        <v>6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s="1">
        <v>43887</v>
      </c>
    </row>
    <row r="1419" spans="1:29" x14ac:dyDescent="0.3">
      <c r="A1419">
        <v>2418</v>
      </c>
      <c r="B1419">
        <v>121645</v>
      </c>
      <c r="C1419">
        <v>1</v>
      </c>
      <c r="D1419">
        <v>0</v>
      </c>
      <c r="E1419">
        <v>41</v>
      </c>
      <c r="F1419" t="str" cm="1">
        <f t="array" ref="F1419">_xlfn.IFS(Customer!F2068=1,"Divorced",Customer!G2068=1,"Married",Customer!H2068=1,"Single",Customer!I2068=1,"Together",Customer!J2068=1,"Window")</f>
        <v>Together</v>
      </c>
      <c r="G1419" t="str" cm="1">
        <f t="array" ref="G1419">_xlfn.IFS(Customer!K2068=1,"Basic",Customer!L2068=1,"Graduate",Customer!M2068=1,"Master",Customer!N2068=1,"PhD")</f>
        <v>Graduate</v>
      </c>
      <c r="H1419" t="s">
        <v>17</v>
      </c>
      <c r="I1419">
        <v>75</v>
      </c>
      <c r="J1419">
        <v>79</v>
      </c>
      <c r="K1419">
        <v>0</v>
      </c>
      <c r="L1419">
        <v>129</v>
      </c>
      <c r="M1419">
        <v>22</v>
      </c>
      <c r="N1419">
        <v>28</v>
      </c>
      <c r="O1419">
        <v>107</v>
      </c>
      <c r="P1419">
        <v>152</v>
      </c>
      <c r="Q1419">
        <v>3</v>
      </c>
      <c r="R1419">
        <v>3</v>
      </c>
      <c r="S1419">
        <v>0</v>
      </c>
      <c r="T1419">
        <v>3</v>
      </c>
      <c r="U1419">
        <v>9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 s="1">
        <v>43504</v>
      </c>
    </row>
    <row r="1420" spans="1:29" x14ac:dyDescent="0.3">
      <c r="A1420">
        <v>2419</v>
      </c>
      <c r="B1420">
        <v>178427</v>
      </c>
      <c r="C1420">
        <v>0</v>
      </c>
      <c r="D1420">
        <v>0</v>
      </c>
      <c r="E1420">
        <v>72</v>
      </c>
      <c r="F1420" t="str" cm="1">
        <f t="array" ref="F1420">_xlfn.IFS(Customer!F252=1,"Divorced",Customer!G252=1,"Married",Customer!H252=1,"Single",Customer!I252=1,"Together",Customer!J252=1,"Window")</f>
        <v>Window</v>
      </c>
      <c r="G1420" t="str" cm="1">
        <f t="array" ref="G1420">_xlfn.IFS(Customer!K252=1,"Basic",Customer!L252=1,"Graduate",Customer!M252=1,"Master",Customer!N252=1,"PhD")</f>
        <v>Master</v>
      </c>
      <c r="H1420" t="s">
        <v>18</v>
      </c>
      <c r="I1420">
        <v>36</v>
      </c>
      <c r="J1420">
        <v>2211</v>
      </c>
      <c r="K1420">
        <v>43</v>
      </c>
      <c r="L1420">
        <v>1354</v>
      </c>
      <c r="M1420">
        <v>410</v>
      </c>
      <c r="N1420">
        <v>59</v>
      </c>
      <c r="O1420">
        <v>314</v>
      </c>
      <c r="P1420">
        <v>3763</v>
      </c>
      <c r="Q1420">
        <v>3</v>
      </c>
      <c r="R1420">
        <v>3</v>
      </c>
      <c r="S1420">
        <v>7</v>
      </c>
      <c r="T1420">
        <v>10</v>
      </c>
      <c r="U1420">
        <v>3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 s="1">
        <v>43555</v>
      </c>
    </row>
    <row r="1421" spans="1:29" x14ac:dyDescent="0.3">
      <c r="A1421">
        <v>2420</v>
      </c>
      <c r="B1421">
        <v>182657</v>
      </c>
      <c r="C1421">
        <v>0</v>
      </c>
      <c r="D1421">
        <v>0</v>
      </c>
      <c r="E1421">
        <v>74</v>
      </c>
      <c r="F1421" t="str" cm="1">
        <f t="array" ref="F1421">_xlfn.IFS(Customer!F131=1,"Divorced",Customer!G131=1,"Married",Customer!H131=1,"Single",Customer!I131=1,"Together",Customer!J131=1,"Window")</f>
        <v>Together</v>
      </c>
      <c r="G1421" t="str" cm="1">
        <f t="array" ref="G1421">_xlfn.IFS(Customer!K131=1,"Basic",Customer!L131=1,"Graduate",Customer!M131=1,"Master",Customer!N131=1,"PhD")</f>
        <v>Graduate</v>
      </c>
      <c r="H1421" t="s">
        <v>19</v>
      </c>
      <c r="I1421">
        <v>71</v>
      </c>
      <c r="J1421">
        <v>2135</v>
      </c>
      <c r="K1421">
        <v>371</v>
      </c>
      <c r="L1421">
        <v>1485</v>
      </c>
      <c r="M1421">
        <v>544</v>
      </c>
      <c r="N1421">
        <v>232</v>
      </c>
      <c r="O1421">
        <v>278</v>
      </c>
      <c r="P1421">
        <v>4488</v>
      </c>
      <c r="Q1421">
        <v>1</v>
      </c>
      <c r="R1421">
        <v>7</v>
      </c>
      <c r="S1421">
        <v>5</v>
      </c>
      <c r="T1421">
        <v>10</v>
      </c>
      <c r="U1421">
        <v>4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 s="1">
        <v>43893</v>
      </c>
    </row>
    <row r="1422" spans="1:29" x14ac:dyDescent="0.3">
      <c r="A1422">
        <v>2421</v>
      </c>
      <c r="B1422">
        <v>151876</v>
      </c>
      <c r="C1422">
        <v>0</v>
      </c>
      <c r="D1422">
        <v>0</v>
      </c>
      <c r="E1422">
        <v>62</v>
      </c>
      <c r="F1422" t="str" cm="1">
        <f t="array" ref="F1422">_xlfn.IFS(Customer!F1098=1,"Divorced",Customer!G1098=1,"Married",Customer!H1098=1,"Single",Customer!I1098=1,"Together",Customer!J1098=1,"Window")</f>
        <v>Married</v>
      </c>
      <c r="G1422" t="str" cm="1">
        <f t="array" ref="G1422">_xlfn.IFS(Customer!K1098=1,"Basic",Customer!L1098=1,"Graduate",Customer!M1098=1,"Master",Customer!N1098=1,"PhD")</f>
        <v>Graduate</v>
      </c>
      <c r="H1422" t="s">
        <v>16</v>
      </c>
      <c r="I1422">
        <v>88</v>
      </c>
      <c r="J1422">
        <v>290</v>
      </c>
      <c r="K1422">
        <v>79</v>
      </c>
      <c r="L1422">
        <v>299</v>
      </c>
      <c r="M1422">
        <v>82</v>
      </c>
      <c r="N1422">
        <v>141</v>
      </c>
      <c r="O1422">
        <v>18</v>
      </c>
      <c r="P1422">
        <v>872</v>
      </c>
      <c r="Q1422">
        <v>1</v>
      </c>
      <c r="R1422">
        <v>2</v>
      </c>
      <c r="S1422">
        <v>2</v>
      </c>
      <c r="T1422">
        <v>8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s="1">
        <v>43911</v>
      </c>
    </row>
    <row r="1423" spans="1:29" x14ac:dyDescent="0.3">
      <c r="A1423">
        <v>2422</v>
      </c>
      <c r="B1423">
        <v>178041</v>
      </c>
      <c r="C1423">
        <v>0</v>
      </c>
      <c r="D1423">
        <v>0</v>
      </c>
      <c r="E1423">
        <v>49</v>
      </c>
      <c r="F1423" t="str" cm="1">
        <f t="array" ref="F1423">_xlfn.IFS(Customer!F262=1,"Divorced",Customer!G262=1,"Married",Customer!H262=1,"Single",Customer!I262=1,"Together",Customer!J262=1,"Window")</f>
        <v>Married</v>
      </c>
      <c r="G1423" t="e" cm="1">
        <f t="array" ref="G1423">_xlfn.IFS(Customer!K262=1,"Basic",Customer!L262=1,"Graduate",Customer!M262=1,"Master",Customer!N262=1,"PhD")</f>
        <v>#N/A</v>
      </c>
      <c r="H1423" t="s">
        <v>20</v>
      </c>
      <c r="I1423">
        <v>93</v>
      </c>
      <c r="J1423">
        <v>1100</v>
      </c>
      <c r="K1423">
        <v>80</v>
      </c>
      <c r="L1423">
        <v>1262</v>
      </c>
      <c r="M1423">
        <v>164</v>
      </c>
      <c r="N1423">
        <v>365</v>
      </c>
      <c r="O1423">
        <v>39</v>
      </c>
      <c r="P1423">
        <v>2932</v>
      </c>
      <c r="Q1423">
        <v>1</v>
      </c>
      <c r="R1423">
        <v>4</v>
      </c>
      <c r="S1423">
        <v>4</v>
      </c>
      <c r="T1423">
        <v>9</v>
      </c>
      <c r="U1423">
        <v>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s="1">
        <v>43608</v>
      </c>
    </row>
    <row r="1424" spans="1:29" x14ac:dyDescent="0.3">
      <c r="A1424">
        <v>2423</v>
      </c>
      <c r="B1424">
        <v>152852</v>
      </c>
      <c r="C1424">
        <v>0</v>
      </c>
      <c r="D1424">
        <v>1</v>
      </c>
      <c r="E1424">
        <v>63</v>
      </c>
      <c r="F1424" t="str" cm="1">
        <f t="array" ref="F1424">_xlfn.IFS(Customer!F1075=1,"Divorced",Customer!G1075=1,"Married",Customer!H1075=1,"Single",Customer!I1075=1,"Together",Customer!J1075=1,"Window")</f>
        <v>Married</v>
      </c>
      <c r="G1424" t="str" cm="1">
        <f t="array" ref="G1424">_xlfn.IFS(Customer!K1075=1,"Basic",Customer!L1075=1,"Graduate",Customer!M1075=1,"Master",Customer!N1075=1,"PhD")</f>
        <v>Graduate</v>
      </c>
      <c r="H1424" t="s">
        <v>15</v>
      </c>
      <c r="I1424">
        <v>93</v>
      </c>
      <c r="J1424">
        <v>2065</v>
      </c>
      <c r="K1424">
        <v>23</v>
      </c>
      <c r="L1424">
        <v>286</v>
      </c>
      <c r="M1424">
        <v>32</v>
      </c>
      <c r="N1424">
        <v>0</v>
      </c>
      <c r="O1424">
        <v>136</v>
      </c>
      <c r="P1424">
        <v>2270</v>
      </c>
      <c r="Q1424">
        <v>4</v>
      </c>
      <c r="R1424">
        <v>10</v>
      </c>
      <c r="S1424">
        <v>7</v>
      </c>
      <c r="T1424">
        <v>5</v>
      </c>
      <c r="U1424">
        <v>8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s="1">
        <v>43593</v>
      </c>
    </row>
    <row r="1425" spans="1:29" x14ac:dyDescent="0.3">
      <c r="A1425">
        <v>2424</v>
      </c>
      <c r="B1425">
        <v>170038</v>
      </c>
      <c r="C1425">
        <v>0</v>
      </c>
      <c r="D1425">
        <v>0</v>
      </c>
      <c r="E1425">
        <v>38</v>
      </c>
      <c r="F1425" t="str" cm="1">
        <f t="array" ref="F1425">_xlfn.IFS(Customer!F499=1,"Divorced",Customer!G499=1,"Married",Customer!H499=1,"Single",Customer!I499=1,"Together",Customer!J499=1,"Window")</f>
        <v>Together</v>
      </c>
      <c r="G1425" t="str" cm="1">
        <f t="array" ref="G1425">_xlfn.IFS(Customer!K499=1,"Basic",Customer!L499=1,"Graduate",Customer!M499=1,"Master",Customer!N499=1,"PhD")</f>
        <v>PhD</v>
      </c>
      <c r="H1425" t="s">
        <v>17</v>
      </c>
      <c r="I1425">
        <v>54</v>
      </c>
      <c r="J1425">
        <v>1425</v>
      </c>
      <c r="K1425">
        <v>131</v>
      </c>
      <c r="L1425">
        <v>845</v>
      </c>
      <c r="M1425">
        <v>172</v>
      </c>
      <c r="N1425">
        <v>131</v>
      </c>
      <c r="O1425">
        <v>316</v>
      </c>
      <c r="P1425">
        <v>2389</v>
      </c>
      <c r="Q1425">
        <v>1</v>
      </c>
      <c r="R1425">
        <v>4</v>
      </c>
      <c r="S1425">
        <v>4</v>
      </c>
      <c r="T1425">
        <v>8</v>
      </c>
      <c r="U1425">
        <v>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s="1">
        <v>43921</v>
      </c>
    </row>
    <row r="1426" spans="1:29" x14ac:dyDescent="0.3">
      <c r="A1426">
        <v>2425</v>
      </c>
      <c r="B1426">
        <v>169401</v>
      </c>
      <c r="C1426">
        <v>0</v>
      </c>
      <c r="D1426">
        <v>1</v>
      </c>
      <c r="E1426">
        <v>47</v>
      </c>
      <c r="F1426" t="str" cm="1">
        <f t="array" ref="F1426">_xlfn.IFS(Customer!F519=1,"Divorced",Customer!G519=1,"Married",Customer!H519=1,"Single",Customer!I519=1,"Together",Customer!J519=1,"Window")</f>
        <v>Together</v>
      </c>
      <c r="G1426" t="e" cm="1">
        <f t="array" ref="G1426">_xlfn.IFS(Customer!K519=1,"Basic",Customer!L519=1,"Graduate",Customer!M519=1,"Master",Customer!N519=1,"PhD")</f>
        <v>#N/A</v>
      </c>
      <c r="H1426" t="s">
        <v>18</v>
      </c>
      <c r="I1426">
        <v>41</v>
      </c>
      <c r="J1426">
        <v>974</v>
      </c>
      <c r="K1426">
        <v>66</v>
      </c>
      <c r="L1426">
        <v>388</v>
      </c>
      <c r="M1426">
        <v>142</v>
      </c>
      <c r="N1426">
        <v>20</v>
      </c>
      <c r="O1426">
        <v>95</v>
      </c>
      <c r="P1426">
        <v>1494</v>
      </c>
      <c r="Q1426">
        <v>4</v>
      </c>
      <c r="R1426">
        <v>4</v>
      </c>
      <c r="S1426">
        <v>4</v>
      </c>
      <c r="T1426">
        <v>5</v>
      </c>
      <c r="U1426">
        <v>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s="1">
        <v>44070</v>
      </c>
    </row>
    <row r="1427" spans="1:29" x14ac:dyDescent="0.3">
      <c r="A1427">
        <v>2426</v>
      </c>
      <c r="B1427">
        <v>146053</v>
      </c>
      <c r="C1427">
        <v>1</v>
      </c>
      <c r="D1427">
        <v>0</v>
      </c>
      <c r="E1427">
        <v>48</v>
      </c>
      <c r="F1427" t="str" cm="1">
        <f t="array" ref="F1427">_xlfn.IFS(Customer!F1288=1,"Divorced",Customer!G1288=1,"Married",Customer!H1288=1,"Single",Customer!I1288=1,"Together",Customer!J1288=1,"Window")</f>
        <v>Together</v>
      </c>
      <c r="G1427" t="str" cm="1">
        <f t="array" ref="G1427">_xlfn.IFS(Customer!K1288=1,"Basic",Customer!L1288=1,"Graduate",Customer!M1288=1,"Master",Customer!N1288=1,"PhD")</f>
        <v>Graduate</v>
      </c>
      <c r="H1427" t="s">
        <v>19</v>
      </c>
      <c r="I1427">
        <v>46</v>
      </c>
      <c r="J1427">
        <v>178</v>
      </c>
      <c r="K1427">
        <v>32</v>
      </c>
      <c r="L1427">
        <v>292</v>
      </c>
      <c r="M1427">
        <v>60</v>
      </c>
      <c r="N1427">
        <v>22</v>
      </c>
      <c r="O1427">
        <v>79</v>
      </c>
      <c r="P1427">
        <v>504</v>
      </c>
      <c r="Q1427">
        <v>3</v>
      </c>
      <c r="R1427">
        <v>3</v>
      </c>
      <c r="S1427">
        <v>2</v>
      </c>
      <c r="T1427">
        <v>4</v>
      </c>
      <c r="U1427">
        <v>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s="1">
        <v>43671</v>
      </c>
    </row>
    <row r="1428" spans="1:29" x14ac:dyDescent="0.3">
      <c r="A1428">
        <v>2427</v>
      </c>
      <c r="B1428">
        <v>177343</v>
      </c>
      <c r="C1428">
        <v>0</v>
      </c>
      <c r="D1428">
        <v>0</v>
      </c>
      <c r="E1428">
        <v>55</v>
      </c>
      <c r="F1428" t="str" cm="1">
        <f t="array" ref="F1428">_xlfn.IFS(Customer!F284=1,"Divorced",Customer!G284=1,"Married",Customer!H284=1,"Single",Customer!I284=1,"Together",Customer!J284=1,"Window")</f>
        <v>Married</v>
      </c>
      <c r="G1428" t="str" cm="1">
        <f t="array" ref="G1428">_xlfn.IFS(Customer!K284=1,"Basic",Customer!L284=1,"Graduate",Customer!M284=1,"Master",Customer!N284=1,"PhD")</f>
        <v>Graduate</v>
      </c>
      <c r="H1428" t="s">
        <v>16</v>
      </c>
      <c r="I1428">
        <v>28</v>
      </c>
      <c r="J1428">
        <v>520</v>
      </c>
      <c r="K1428">
        <v>346</v>
      </c>
      <c r="L1428">
        <v>1314</v>
      </c>
      <c r="M1428">
        <v>225</v>
      </c>
      <c r="N1428">
        <v>124</v>
      </c>
      <c r="O1428">
        <v>71</v>
      </c>
      <c r="P1428">
        <v>2458</v>
      </c>
      <c r="Q1428">
        <v>1</v>
      </c>
      <c r="R1428">
        <v>3</v>
      </c>
      <c r="S1428">
        <v>4</v>
      </c>
      <c r="T1428">
        <v>9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s="1">
        <v>44148</v>
      </c>
    </row>
    <row r="1429" spans="1:29" x14ac:dyDescent="0.3">
      <c r="A1429">
        <v>2428</v>
      </c>
      <c r="B1429">
        <v>173892</v>
      </c>
      <c r="C1429">
        <v>0</v>
      </c>
      <c r="D1429">
        <v>0</v>
      </c>
      <c r="E1429">
        <v>67</v>
      </c>
      <c r="F1429" t="str" cm="1">
        <f t="array" ref="F1429">_xlfn.IFS(Customer!F376=1,"Divorced",Customer!G376=1,"Married",Customer!H376=1,"Single",Customer!I376=1,"Together",Customer!J376=1,"Window")</f>
        <v>Single</v>
      </c>
      <c r="G1429" t="str" cm="1">
        <f t="array" ref="G1429">_xlfn.IFS(Customer!K376=1,"Basic",Customer!L376=1,"Graduate",Customer!M376=1,"Master",Customer!N376=1,"PhD")</f>
        <v>Graduate</v>
      </c>
      <c r="H1429" t="s">
        <v>20</v>
      </c>
      <c r="I1429">
        <v>40</v>
      </c>
      <c r="J1429">
        <v>1654</v>
      </c>
      <c r="K1429">
        <v>240</v>
      </c>
      <c r="L1429">
        <v>1414</v>
      </c>
      <c r="M1429">
        <v>0</v>
      </c>
      <c r="N1429">
        <v>136</v>
      </c>
      <c r="O1429">
        <v>101</v>
      </c>
      <c r="P1429">
        <v>3344</v>
      </c>
      <c r="Q1429">
        <v>1</v>
      </c>
      <c r="R1429">
        <v>3</v>
      </c>
      <c r="S1429">
        <v>11</v>
      </c>
      <c r="T1429">
        <v>8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 s="1">
        <v>43940</v>
      </c>
    </row>
    <row r="1430" spans="1:29" x14ac:dyDescent="0.3">
      <c r="A1430">
        <v>2429</v>
      </c>
      <c r="B1430">
        <v>140304</v>
      </c>
      <c r="C1430">
        <v>1</v>
      </c>
      <c r="D1430">
        <v>0</v>
      </c>
      <c r="E1430">
        <v>53</v>
      </c>
      <c r="F1430" t="str" cm="1">
        <f t="array" ref="F1430">_xlfn.IFS(Customer!F1481=1,"Divorced",Customer!G1481=1,"Married",Customer!H1481=1,"Single",Customer!I1481=1,"Together",Customer!J1481=1,"Window")</f>
        <v>Single</v>
      </c>
      <c r="G1430" t="str" cm="1">
        <f t="array" ref="G1430">_xlfn.IFS(Customer!K1481=1,"Basic",Customer!L1481=1,"Graduate",Customer!M1481=1,"Master",Customer!N1481=1,"PhD")</f>
        <v>PhD</v>
      </c>
      <c r="H1430" t="s">
        <v>15</v>
      </c>
      <c r="I1430">
        <v>82</v>
      </c>
      <c r="J1430">
        <v>129</v>
      </c>
      <c r="K1430">
        <v>0</v>
      </c>
      <c r="L1430">
        <v>59</v>
      </c>
      <c r="M1430">
        <v>0</v>
      </c>
      <c r="N1430">
        <v>0</v>
      </c>
      <c r="O1430">
        <v>10</v>
      </c>
      <c r="P1430">
        <v>178</v>
      </c>
      <c r="Q1430">
        <v>1</v>
      </c>
      <c r="R1430">
        <v>2</v>
      </c>
      <c r="S1430">
        <v>0</v>
      </c>
      <c r="T1430">
        <v>3</v>
      </c>
      <c r="U1430">
        <v>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s="1">
        <v>43896</v>
      </c>
    </row>
    <row r="1431" spans="1:29" x14ac:dyDescent="0.3">
      <c r="A1431">
        <v>2430</v>
      </c>
      <c r="B1431">
        <v>132727</v>
      </c>
      <c r="C1431">
        <v>0</v>
      </c>
      <c r="D1431">
        <v>0</v>
      </c>
      <c r="E1431">
        <v>55</v>
      </c>
      <c r="F1431" t="str" cm="1">
        <f t="array" ref="F1431">_xlfn.IFS(Customer!F1761=1,"Divorced",Customer!G1761=1,"Married",Customer!H1761=1,"Single",Customer!I1761=1,"Together",Customer!J1761=1,"Window")</f>
        <v>Together</v>
      </c>
      <c r="G1431" t="str" cm="1">
        <f t="array" ref="G1431">_xlfn.IFS(Customer!K1761=1,"Basic",Customer!L1761=1,"Graduate",Customer!M1761=1,"Master",Customer!N1761=1,"PhD")</f>
        <v>PhD</v>
      </c>
      <c r="H1431" t="s">
        <v>17</v>
      </c>
      <c r="I1431">
        <v>38</v>
      </c>
      <c r="J1431">
        <v>677</v>
      </c>
      <c r="K1431">
        <v>53</v>
      </c>
      <c r="L1431">
        <v>730</v>
      </c>
      <c r="M1431">
        <v>349</v>
      </c>
      <c r="N1431">
        <v>53</v>
      </c>
      <c r="O1431">
        <v>284</v>
      </c>
      <c r="P1431">
        <v>1578</v>
      </c>
      <c r="Q1431">
        <v>2</v>
      </c>
      <c r="R1431">
        <v>7</v>
      </c>
      <c r="S1431">
        <v>3</v>
      </c>
      <c r="T1431">
        <v>5</v>
      </c>
      <c r="U1431">
        <v>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s="1">
        <v>43498</v>
      </c>
    </row>
    <row r="1432" spans="1:29" x14ac:dyDescent="0.3">
      <c r="A1432">
        <v>2431</v>
      </c>
      <c r="B1432">
        <v>168695</v>
      </c>
      <c r="C1432">
        <v>0</v>
      </c>
      <c r="D1432">
        <v>0</v>
      </c>
      <c r="E1432">
        <v>51</v>
      </c>
      <c r="F1432" t="str" cm="1">
        <f t="array" ref="F1432">_xlfn.IFS(Customer!F541=1,"Divorced",Customer!G541=1,"Married",Customer!H541=1,"Single",Customer!I541=1,"Together",Customer!J541=1,"Window")</f>
        <v>Together</v>
      </c>
      <c r="G1432" t="str" cm="1">
        <f t="array" ref="G1432">_xlfn.IFS(Customer!K541=1,"Basic",Customer!L541=1,"Graduate",Customer!M541=1,"Master",Customer!N541=1,"PhD")</f>
        <v>Graduate</v>
      </c>
      <c r="H1432" t="s">
        <v>18</v>
      </c>
      <c r="I1432">
        <v>3</v>
      </c>
      <c r="J1432">
        <v>1125</v>
      </c>
      <c r="K1432">
        <v>199</v>
      </c>
      <c r="L1432">
        <v>874</v>
      </c>
      <c r="M1432">
        <v>260</v>
      </c>
      <c r="N1432">
        <v>123</v>
      </c>
      <c r="O1432">
        <v>98</v>
      </c>
      <c r="P1432">
        <v>2483</v>
      </c>
      <c r="Q1432">
        <v>1</v>
      </c>
      <c r="R1432">
        <v>4</v>
      </c>
      <c r="S1432">
        <v>4</v>
      </c>
      <c r="T1432">
        <v>7</v>
      </c>
      <c r="U1432">
        <v>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s="1">
        <v>44164</v>
      </c>
    </row>
    <row r="1433" spans="1:29" x14ac:dyDescent="0.3">
      <c r="A1433">
        <v>2432</v>
      </c>
      <c r="B1433">
        <v>143300</v>
      </c>
      <c r="C1433">
        <v>0</v>
      </c>
      <c r="D1433">
        <v>1</v>
      </c>
      <c r="E1433">
        <v>49</v>
      </c>
      <c r="F1433" t="str" cm="1">
        <f t="array" ref="F1433">_xlfn.IFS(Customer!F1371=1,"Divorced",Customer!G1371=1,"Married",Customer!H1371=1,"Single",Customer!I1371=1,"Together",Customer!J1371=1,"Window")</f>
        <v>Divorced</v>
      </c>
      <c r="G1433" t="str" cm="1">
        <f t="array" ref="G1433">_xlfn.IFS(Customer!K1371=1,"Basic",Customer!L1371=1,"Graduate",Customer!M1371=1,"Master",Customer!N1371=1,"PhD")</f>
        <v>Graduate</v>
      </c>
      <c r="H1433" t="s">
        <v>19</v>
      </c>
      <c r="I1433">
        <v>87</v>
      </c>
      <c r="J1433">
        <v>301</v>
      </c>
      <c r="K1433">
        <v>10</v>
      </c>
      <c r="L1433">
        <v>172</v>
      </c>
      <c r="M1433">
        <v>7</v>
      </c>
      <c r="N1433">
        <v>3</v>
      </c>
      <c r="O1433">
        <v>103</v>
      </c>
      <c r="P1433">
        <v>391</v>
      </c>
      <c r="Q1433">
        <v>3</v>
      </c>
      <c r="R1433">
        <v>4</v>
      </c>
      <c r="S1433">
        <v>0</v>
      </c>
      <c r="T1433">
        <v>4</v>
      </c>
      <c r="U1433">
        <v>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 s="1">
        <v>43544</v>
      </c>
    </row>
    <row r="1434" spans="1:29" x14ac:dyDescent="0.3">
      <c r="A1434">
        <v>2433</v>
      </c>
      <c r="B1434">
        <v>126290</v>
      </c>
      <c r="C1434">
        <v>1</v>
      </c>
      <c r="D1434">
        <v>1</v>
      </c>
      <c r="E1434">
        <v>48</v>
      </c>
      <c r="F1434" t="str" cm="1">
        <f t="array" ref="F1434">_xlfn.IFS(Customer!F1947=1,"Divorced",Customer!G1947=1,"Married",Customer!H1947=1,"Single",Customer!I1947=1,"Together",Customer!J1947=1,"Window")</f>
        <v>Together</v>
      </c>
      <c r="G1434" t="str" cm="1">
        <f t="array" ref="G1434">_xlfn.IFS(Customer!K1947=1,"Basic",Customer!L1947=1,"Graduate",Customer!M1947=1,"Master",Customer!N1947=1,"PhD")</f>
        <v>Graduate</v>
      </c>
      <c r="H1434" t="s">
        <v>16</v>
      </c>
      <c r="I1434">
        <v>49</v>
      </c>
      <c r="J1434">
        <v>72</v>
      </c>
      <c r="K1434">
        <v>38</v>
      </c>
      <c r="L1434">
        <v>77</v>
      </c>
      <c r="M1434">
        <v>53</v>
      </c>
      <c r="N1434">
        <v>24</v>
      </c>
      <c r="O1434">
        <v>106</v>
      </c>
      <c r="P1434">
        <v>159</v>
      </c>
      <c r="Q1434">
        <v>4</v>
      </c>
      <c r="R1434">
        <v>2</v>
      </c>
      <c r="S1434">
        <v>0</v>
      </c>
      <c r="T1434">
        <v>4</v>
      </c>
      <c r="U1434">
        <v>6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s="1">
        <v>43635</v>
      </c>
    </row>
    <row r="1435" spans="1:29" x14ac:dyDescent="0.3">
      <c r="A1435">
        <v>2434</v>
      </c>
      <c r="B1435">
        <v>193790</v>
      </c>
      <c r="C1435">
        <v>0</v>
      </c>
      <c r="D1435">
        <v>0</v>
      </c>
      <c r="E1435">
        <v>50</v>
      </c>
      <c r="F1435" t="str" cm="1">
        <f t="array" ref="F1435">_xlfn.IFS(Customer!F19=1,"Divorced",Customer!G19=1,"Married",Customer!H19=1,"Single",Customer!I19=1,"Together",Customer!J19=1,"Window")</f>
        <v>Single</v>
      </c>
      <c r="G1435" t="str" cm="1">
        <f t="array" ref="G1435">_xlfn.IFS(Customer!K19=1,"Basic",Customer!L19=1,"Graduate",Customer!M19=1,"Master",Customer!N19=1,"PhD")</f>
        <v>Graduate</v>
      </c>
      <c r="H1435" t="s">
        <v>20</v>
      </c>
      <c r="I1435">
        <v>16</v>
      </c>
      <c r="J1435">
        <v>2690</v>
      </c>
      <c r="K1435">
        <v>141</v>
      </c>
      <c r="L1435">
        <v>1510</v>
      </c>
      <c r="M1435">
        <v>184</v>
      </c>
      <c r="N1435">
        <v>236</v>
      </c>
      <c r="O1435">
        <v>93</v>
      </c>
      <c r="P1435">
        <v>4668</v>
      </c>
      <c r="Q1435">
        <v>0</v>
      </c>
      <c r="R1435">
        <v>6</v>
      </c>
      <c r="S1435">
        <v>7</v>
      </c>
      <c r="T1435">
        <v>12</v>
      </c>
      <c r="U1435">
        <v>2</v>
      </c>
      <c r="V1435">
        <v>0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1</v>
      </c>
      <c r="AC1435" s="1">
        <v>44031</v>
      </c>
    </row>
    <row r="1436" spans="1:29" x14ac:dyDescent="0.3">
      <c r="A1436">
        <v>2435</v>
      </c>
      <c r="B1436">
        <v>138410</v>
      </c>
      <c r="C1436">
        <v>0</v>
      </c>
      <c r="D1436">
        <v>0</v>
      </c>
      <c r="E1436">
        <v>46</v>
      </c>
      <c r="F1436" t="str" cm="1">
        <f t="array" ref="F1436">_xlfn.IFS(Customer!F1547=1,"Divorced",Customer!G1547=1,"Married",Customer!H1547=1,"Single",Customer!I1547=1,"Together",Customer!J1547=1,"Window")</f>
        <v>Married</v>
      </c>
      <c r="G1436" t="str" cm="1">
        <f t="array" ref="G1436">_xlfn.IFS(Customer!K1547=1,"Basic",Customer!L1547=1,"Graduate",Customer!M1547=1,"Master",Customer!N1547=1,"PhD")</f>
        <v>PhD</v>
      </c>
      <c r="H1436" t="s">
        <v>15</v>
      </c>
      <c r="I1436">
        <v>65</v>
      </c>
      <c r="J1436">
        <v>551</v>
      </c>
      <c r="K1436">
        <v>231</v>
      </c>
      <c r="L1436">
        <v>443</v>
      </c>
      <c r="M1436">
        <v>418</v>
      </c>
      <c r="N1436">
        <v>231</v>
      </c>
      <c r="O1436">
        <v>50</v>
      </c>
      <c r="P1436">
        <v>1823</v>
      </c>
      <c r="Q1436">
        <v>2</v>
      </c>
      <c r="R1436">
        <v>5</v>
      </c>
      <c r="S1436">
        <v>2</v>
      </c>
      <c r="T1436">
        <v>9</v>
      </c>
      <c r="U1436">
        <v>6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 s="1">
        <v>43515</v>
      </c>
    </row>
    <row r="1437" spans="1:29" x14ac:dyDescent="0.3">
      <c r="A1437">
        <v>2436</v>
      </c>
      <c r="B1437">
        <v>164866</v>
      </c>
      <c r="C1437">
        <v>0</v>
      </c>
      <c r="D1437">
        <v>1</v>
      </c>
      <c r="E1437">
        <v>70</v>
      </c>
      <c r="F1437" t="str" cm="1">
        <f t="array" ref="F1437">_xlfn.IFS(Customer!F677=1,"Divorced",Customer!G677=1,"Married",Customer!H677=1,"Single",Customer!I677=1,"Together",Customer!J677=1,"Window")</f>
        <v>Window</v>
      </c>
      <c r="G1437" t="str" cm="1">
        <f t="array" ref="G1437">_xlfn.IFS(Customer!K677=1,"Basic",Customer!L677=1,"Graduate",Customer!M677=1,"Master",Customer!N677=1,"PhD")</f>
        <v>Master</v>
      </c>
      <c r="H1437" t="s">
        <v>17</v>
      </c>
      <c r="I1437">
        <v>9</v>
      </c>
      <c r="J1437">
        <v>1291</v>
      </c>
      <c r="K1437">
        <v>13</v>
      </c>
      <c r="L1437">
        <v>53</v>
      </c>
      <c r="M1437">
        <v>18</v>
      </c>
      <c r="N1437">
        <v>13</v>
      </c>
      <c r="O1437">
        <v>25</v>
      </c>
      <c r="P1437">
        <v>1362</v>
      </c>
      <c r="Q1437">
        <v>4</v>
      </c>
      <c r="R1437">
        <v>7</v>
      </c>
      <c r="S1437">
        <v>3</v>
      </c>
      <c r="T1437">
        <v>7</v>
      </c>
      <c r="U1437">
        <v>5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 s="1">
        <v>44014</v>
      </c>
    </row>
    <row r="1438" spans="1:29" x14ac:dyDescent="0.3">
      <c r="A1438">
        <v>2437</v>
      </c>
      <c r="B1438">
        <v>157957</v>
      </c>
      <c r="C1438">
        <v>0</v>
      </c>
      <c r="D1438">
        <v>1</v>
      </c>
      <c r="E1438">
        <v>61</v>
      </c>
      <c r="F1438" t="str" cm="1">
        <f t="array" ref="F1438">_xlfn.IFS(Customer!F906=1,"Divorced",Customer!G906=1,"Married",Customer!H906=1,"Single",Customer!I906=1,"Together",Customer!J906=1,"Window")</f>
        <v>Together</v>
      </c>
      <c r="G1438" t="str" cm="1">
        <f t="array" ref="G1438">_xlfn.IFS(Customer!K906=1,"Basic",Customer!L906=1,"Graduate",Customer!M906=1,"Master",Customer!N906=1,"PhD")</f>
        <v>Graduate</v>
      </c>
      <c r="H1438" t="s">
        <v>18</v>
      </c>
      <c r="I1438">
        <v>24</v>
      </c>
      <c r="J1438">
        <v>790</v>
      </c>
      <c r="K1438">
        <v>161</v>
      </c>
      <c r="L1438">
        <v>482</v>
      </c>
      <c r="M1438">
        <v>210</v>
      </c>
      <c r="N1438">
        <v>14</v>
      </c>
      <c r="O1438">
        <v>79</v>
      </c>
      <c r="P1438">
        <v>1578</v>
      </c>
      <c r="Q1438">
        <v>7</v>
      </c>
      <c r="R1438">
        <v>4</v>
      </c>
      <c r="S1438">
        <v>6</v>
      </c>
      <c r="T1438">
        <v>8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 s="1">
        <v>43854</v>
      </c>
    </row>
    <row r="1439" spans="1:29" x14ac:dyDescent="0.3">
      <c r="A1439">
        <v>2438</v>
      </c>
      <c r="B1439">
        <v>146015</v>
      </c>
      <c r="C1439">
        <v>1</v>
      </c>
      <c r="D1439">
        <v>1</v>
      </c>
      <c r="E1439">
        <v>65</v>
      </c>
      <c r="F1439" t="str" cm="1">
        <f t="array" ref="F1439">_xlfn.IFS(Customer!F1291=1,"Divorced",Customer!G1291=1,"Married",Customer!H1291=1,"Single",Customer!I1291=1,"Together",Customer!J1291=1,"Window")</f>
        <v>Together</v>
      </c>
      <c r="G1439" t="str" cm="1">
        <f t="array" ref="G1439">_xlfn.IFS(Customer!K1291=1,"Basic",Customer!L1291=1,"Graduate",Customer!M1291=1,"Master",Customer!N1291=1,"PhD")</f>
        <v>PhD</v>
      </c>
      <c r="H1439" t="s">
        <v>19</v>
      </c>
      <c r="I1439">
        <v>25</v>
      </c>
      <c r="J1439">
        <v>121</v>
      </c>
      <c r="K1439">
        <v>0</v>
      </c>
      <c r="L1439">
        <v>6</v>
      </c>
      <c r="M1439">
        <v>0</v>
      </c>
      <c r="N1439">
        <v>0</v>
      </c>
      <c r="O1439">
        <v>19</v>
      </c>
      <c r="P1439">
        <v>108</v>
      </c>
      <c r="Q1439">
        <v>1</v>
      </c>
      <c r="R1439">
        <v>1</v>
      </c>
      <c r="S1439">
        <v>0</v>
      </c>
      <c r="T1439">
        <v>3</v>
      </c>
      <c r="U1439">
        <v>7</v>
      </c>
      <c r="V1439">
        <v>1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 s="1">
        <v>44091</v>
      </c>
    </row>
    <row r="1440" spans="1:29" x14ac:dyDescent="0.3">
      <c r="A1440">
        <v>2439</v>
      </c>
      <c r="B1440">
        <v>116531</v>
      </c>
      <c r="C1440">
        <v>1</v>
      </c>
      <c r="D1440">
        <v>0</v>
      </c>
      <c r="E1440">
        <v>42</v>
      </c>
      <c r="F1440" t="str" cm="1">
        <f t="array" ref="F1440">_xlfn.IFS(Customer!F2148=1,"Divorced",Customer!G2148=1,"Married",Customer!H2148=1,"Single",Customer!I2148=1,"Together",Customer!J2148=1,"Window")</f>
        <v>Together</v>
      </c>
      <c r="G1440" t="str" cm="1">
        <f t="array" ref="G1440">_xlfn.IFS(Customer!K2148=1,"Basic",Customer!L2148=1,"Graduate",Customer!M2148=1,"Master",Customer!N2148=1,"PhD")</f>
        <v>Graduate</v>
      </c>
      <c r="H1440" t="s">
        <v>16</v>
      </c>
      <c r="I1440">
        <v>43</v>
      </c>
      <c r="J1440">
        <v>14</v>
      </c>
      <c r="K1440">
        <v>92</v>
      </c>
      <c r="L1440">
        <v>42</v>
      </c>
      <c r="M1440">
        <v>49</v>
      </c>
      <c r="N1440">
        <v>35</v>
      </c>
      <c r="O1440">
        <v>78</v>
      </c>
      <c r="P1440">
        <v>155</v>
      </c>
      <c r="Q1440">
        <v>3</v>
      </c>
      <c r="R1440">
        <v>3</v>
      </c>
      <c r="S1440">
        <v>0</v>
      </c>
      <c r="T1440">
        <v>3</v>
      </c>
      <c r="U1440">
        <v>7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s="1">
        <v>44157</v>
      </c>
    </row>
    <row r="1441" spans="1:29" x14ac:dyDescent="0.3">
      <c r="A1441">
        <v>2440</v>
      </c>
      <c r="B1441">
        <v>128072</v>
      </c>
      <c r="C1441">
        <v>1</v>
      </c>
      <c r="D1441">
        <v>0</v>
      </c>
      <c r="E1441">
        <v>34</v>
      </c>
      <c r="F1441" t="str" cm="1">
        <f t="array" ref="F1441">_xlfn.IFS(Customer!F1897=1,"Divorced",Customer!G1897=1,"Married",Customer!H1897=1,"Single",Customer!I1897=1,"Together",Customer!J1897=1,"Window")</f>
        <v>Married</v>
      </c>
      <c r="G1441" t="str" cm="1">
        <f t="array" ref="G1441">_xlfn.IFS(Customer!K1897=1,"Basic",Customer!L1897=1,"Graduate",Customer!M1897=1,"Master",Customer!N1897=1,"PhD")</f>
        <v>Master</v>
      </c>
      <c r="H1441" t="s">
        <v>20</v>
      </c>
      <c r="I1441">
        <v>10</v>
      </c>
      <c r="J1441">
        <v>137</v>
      </c>
      <c r="K1441">
        <v>0</v>
      </c>
      <c r="L1441">
        <v>46</v>
      </c>
      <c r="M1441">
        <v>9</v>
      </c>
      <c r="N1441">
        <v>0</v>
      </c>
      <c r="O1441">
        <v>23</v>
      </c>
      <c r="P1441">
        <v>169</v>
      </c>
      <c r="Q1441">
        <v>1</v>
      </c>
      <c r="R1441">
        <v>1</v>
      </c>
      <c r="S1441">
        <v>0</v>
      </c>
      <c r="T1441">
        <v>3</v>
      </c>
      <c r="U1441">
        <v>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s="1">
        <v>43812</v>
      </c>
    </row>
    <row r="1442" spans="1:29" x14ac:dyDescent="0.3">
      <c r="A1442">
        <v>2441</v>
      </c>
      <c r="B1442">
        <v>149476</v>
      </c>
      <c r="C1442">
        <v>0</v>
      </c>
      <c r="D1442">
        <v>1</v>
      </c>
      <c r="E1442">
        <v>57</v>
      </c>
      <c r="F1442" t="str" cm="1">
        <f t="array" ref="F1442">_xlfn.IFS(Customer!F1180=1,"Divorced",Customer!G1180=1,"Married",Customer!H1180=1,"Single",Customer!I1180=1,"Together",Customer!J1180=1,"Window")</f>
        <v>Divorced</v>
      </c>
      <c r="G1442" t="str" cm="1">
        <f t="array" ref="G1442">_xlfn.IFS(Customer!K1180=1,"Basic",Customer!L1180=1,"Graduate",Customer!M1180=1,"Master",Customer!N1180=1,"PhD")</f>
        <v>Master</v>
      </c>
      <c r="H1442" t="s">
        <v>15</v>
      </c>
      <c r="I1442">
        <v>29</v>
      </c>
      <c r="J1442">
        <v>1166</v>
      </c>
      <c r="K1442">
        <v>69</v>
      </c>
      <c r="L1442">
        <v>287</v>
      </c>
      <c r="M1442">
        <v>163</v>
      </c>
      <c r="N1442">
        <v>124</v>
      </c>
      <c r="O1442">
        <v>592</v>
      </c>
      <c r="P1442">
        <v>1218</v>
      </c>
      <c r="Q1442">
        <v>4</v>
      </c>
      <c r="R1442">
        <v>2</v>
      </c>
      <c r="S1442">
        <v>11</v>
      </c>
      <c r="T1442">
        <v>5</v>
      </c>
      <c r="U1442">
        <v>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1">
        <v>43794</v>
      </c>
    </row>
    <row r="1443" spans="1:29" x14ac:dyDescent="0.3">
      <c r="A1443">
        <v>2442</v>
      </c>
      <c r="B1443">
        <v>150725</v>
      </c>
      <c r="C1443">
        <v>0</v>
      </c>
      <c r="D1443">
        <v>1</v>
      </c>
      <c r="E1443">
        <v>67</v>
      </c>
      <c r="F1443" t="str" cm="1">
        <f t="array" ref="F1443">_xlfn.IFS(Customer!F1136=1,"Divorced",Customer!G1136=1,"Married",Customer!H1136=1,"Single",Customer!I1136=1,"Together",Customer!J1136=1,"Window")</f>
        <v>Married</v>
      </c>
      <c r="G1443" t="str" cm="1">
        <f t="array" ref="G1443">_xlfn.IFS(Customer!K1136=1,"Basic",Customer!L1136=1,"Graduate",Customer!M1136=1,"Master",Customer!N1136=1,"PhD")</f>
        <v>Graduate</v>
      </c>
      <c r="H1443" t="s">
        <v>17</v>
      </c>
      <c r="I1443">
        <v>45</v>
      </c>
      <c r="J1443">
        <v>1316</v>
      </c>
      <c r="K1443">
        <v>30</v>
      </c>
      <c r="L1443">
        <v>223</v>
      </c>
      <c r="M1443">
        <v>0</v>
      </c>
      <c r="N1443">
        <v>30</v>
      </c>
      <c r="O1443">
        <v>143</v>
      </c>
      <c r="P1443">
        <v>1456</v>
      </c>
      <c r="Q1443">
        <v>4</v>
      </c>
      <c r="R1443">
        <v>8</v>
      </c>
      <c r="S1443">
        <v>1</v>
      </c>
      <c r="T1443">
        <v>8</v>
      </c>
      <c r="U1443">
        <v>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1">
        <v>43667</v>
      </c>
    </row>
    <row r="1444" spans="1:29" x14ac:dyDescent="0.3">
      <c r="A1444">
        <v>2443</v>
      </c>
      <c r="B1444">
        <v>183844</v>
      </c>
      <c r="C1444">
        <v>0</v>
      </c>
      <c r="D1444">
        <v>0</v>
      </c>
      <c r="E1444">
        <v>68</v>
      </c>
      <c r="F1444" t="str" cm="1">
        <f t="array" ref="F1444">_xlfn.IFS(Customer!F110=1,"Divorced",Customer!G110=1,"Married",Customer!H110=1,"Single",Customer!I110=1,"Together",Customer!J110=1,"Window")</f>
        <v>Together</v>
      </c>
      <c r="G1444" t="str" cm="1">
        <f t="array" ref="G1444">_xlfn.IFS(Customer!K110=1,"Basic",Customer!L110=1,"Graduate",Customer!M110=1,"Master",Customer!N110=1,"PhD")</f>
        <v>Graduate</v>
      </c>
      <c r="H1444" t="s">
        <v>18</v>
      </c>
      <c r="I1444">
        <v>57</v>
      </c>
      <c r="J1444">
        <v>1976</v>
      </c>
      <c r="K1444">
        <v>68</v>
      </c>
      <c r="L1444">
        <v>756</v>
      </c>
      <c r="M1444">
        <v>164</v>
      </c>
      <c r="N1444">
        <v>68</v>
      </c>
      <c r="O1444">
        <v>419</v>
      </c>
      <c r="P1444">
        <v>2614</v>
      </c>
      <c r="Q1444">
        <v>1</v>
      </c>
      <c r="R1444">
        <v>4</v>
      </c>
      <c r="S1444">
        <v>4</v>
      </c>
      <c r="T1444">
        <v>11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 s="1">
        <v>43755</v>
      </c>
    </row>
    <row r="1445" spans="1:29" x14ac:dyDescent="0.3">
      <c r="A1445">
        <v>2444</v>
      </c>
      <c r="B1445">
        <v>141145</v>
      </c>
      <c r="C1445">
        <v>1</v>
      </c>
      <c r="D1445">
        <v>1</v>
      </c>
      <c r="E1445">
        <v>70</v>
      </c>
      <c r="F1445" t="str" cm="1">
        <f t="array" ref="F1445">_xlfn.IFS(Customer!F1450=1,"Divorced",Customer!G1450=1,"Married",Customer!H1450=1,"Single",Customer!I1450=1,"Together",Customer!J1450=1,"Window")</f>
        <v>Married</v>
      </c>
      <c r="G1445" t="str" cm="1">
        <f t="array" ref="G1445">_xlfn.IFS(Customer!K1450=1,"Basic",Customer!L1450=1,"Graduate",Customer!M1450=1,"Master",Customer!N1450=1,"PhD")</f>
        <v>PhD</v>
      </c>
      <c r="H1445" t="s">
        <v>19</v>
      </c>
      <c r="I1445">
        <v>20</v>
      </c>
      <c r="J1445">
        <v>31</v>
      </c>
      <c r="K1445">
        <v>0</v>
      </c>
      <c r="L1445">
        <v>10</v>
      </c>
      <c r="M1445">
        <v>0</v>
      </c>
      <c r="N1445">
        <v>0</v>
      </c>
      <c r="O1445">
        <v>3</v>
      </c>
      <c r="P1445">
        <v>38</v>
      </c>
      <c r="Q1445">
        <v>1</v>
      </c>
      <c r="R1445">
        <v>0</v>
      </c>
      <c r="S1445">
        <v>0</v>
      </c>
      <c r="T1445">
        <v>3</v>
      </c>
      <c r="U1445">
        <v>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s="1">
        <v>44027</v>
      </c>
    </row>
    <row r="1446" spans="1:29" x14ac:dyDescent="0.3">
      <c r="A1446">
        <v>2445</v>
      </c>
      <c r="B1446">
        <v>167419</v>
      </c>
      <c r="C1446">
        <v>0</v>
      </c>
      <c r="D1446">
        <v>1</v>
      </c>
      <c r="E1446">
        <v>50</v>
      </c>
      <c r="F1446" t="str" cm="1">
        <f t="array" ref="F1446">_xlfn.IFS(Customer!F582=1,"Divorced",Customer!G582=1,"Married",Customer!H582=1,"Single",Customer!I582=1,"Together",Customer!J582=1,"Window")</f>
        <v>Together</v>
      </c>
      <c r="G1446" t="str" cm="1">
        <f t="array" ref="G1446">_xlfn.IFS(Customer!K582=1,"Basic",Customer!L582=1,"Graduate",Customer!M582=1,"Master",Customer!N582=1,"PhD")</f>
        <v>Graduate</v>
      </c>
      <c r="H1446" t="s">
        <v>16</v>
      </c>
      <c r="I1446">
        <v>29</v>
      </c>
      <c r="J1446">
        <v>2101</v>
      </c>
      <c r="K1446">
        <v>209</v>
      </c>
      <c r="L1446">
        <v>874</v>
      </c>
      <c r="M1446">
        <v>226</v>
      </c>
      <c r="N1446">
        <v>139</v>
      </c>
      <c r="O1446">
        <v>104</v>
      </c>
      <c r="P1446">
        <v>3444</v>
      </c>
      <c r="Q1446">
        <v>4</v>
      </c>
      <c r="R1446">
        <v>9</v>
      </c>
      <c r="S1446">
        <v>4</v>
      </c>
      <c r="T1446">
        <v>8</v>
      </c>
      <c r="U1446">
        <v>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s="1">
        <v>43639</v>
      </c>
    </row>
    <row r="1447" spans="1:29" x14ac:dyDescent="0.3">
      <c r="A1447">
        <v>2446</v>
      </c>
      <c r="B1447">
        <v>123162</v>
      </c>
      <c r="C1447">
        <v>1</v>
      </c>
      <c r="D1447">
        <v>1</v>
      </c>
      <c r="E1447">
        <v>50</v>
      </c>
      <c r="F1447" t="str" cm="1">
        <f t="array" ref="F1447">_xlfn.IFS(Customer!F2024=1,"Divorced",Customer!G2024=1,"Married",Customer!H2024=1,"Single",Customer!I2024=1,"Together",Customer!J2024=1,"Window")</f>
        <v>Married</v>
      </c>
      <c r="G1447" t="e" cm="1">
        <f t="array" ref="G1447">_xlfn.IFS(Customer!K2024=1,"Basic",Customer!L2024=1,"Graduate",Customer!M2024=1,"Master",Customer!N2024=1,"PhD")</f>
        <v>#N/A</v>
      </c>
      <c r="H1447" t="s">
        <v>20</v>
      </c>
      <c r="I1447">
        <v>82</v>
      </c>
      <c r="J1447">
        <v>43</v>
      </c>
      <c r="K1447">
        <v>16</v>
      </c>
      <c r="L1447">
        <v>48</v>
      </c>
      <c r="M1447">
        <v>101</v>
      </c>
      <c r="N1447">
        <v>21</v>
      </c>
      <c r="O1447">
        <v>117</v>
      </c>
      <c r="P1447">
        <v>112</v>
      </c>
      <c r="Q1447">
        <v>3</v>
      </c>
      <c r="R1447">
        <v>1</v>
      </c>
      <c r="S1447">
        <v>1</v>
      </c>
      <c r="T1447">
        <v>3</v>
      </c>
      <c r="U1447">
        <v>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s="1">
        <v>43978</v>
      </c>
    </row>
    <row r="1448" spans="1:29" x14ac:dyDescent="0.3">
      <c r="A1448">
        <v>2447</v>
      </c>
      <c r="B1448">
        <v>134380</v>
      </c>
      <c r="C1448">
        <v>1</v>
      </c>
      <c r="D1448">
        <v>0</v>
      </c>
      <c r="E1448">
        <v>43</v>
      </c>
      <c r="F1448" t="str" cm="1">
        <f t="array" ref="F1448">_xlfn.IFS(Customer!F1700=1,"Divorced",Customer!G1700=1,"Married",Customer!H1700=1,"Single",Customer!I1700=1,"Together",Customer!J1700=1,"Window")</f>
        <v>Married</v>
      </c>
      <c r="G1448" t="str" cm="1">
        <f t="array" ref="G1448">_xlfn.IFS(Customer!K1700=1,"Basic",Customer!L1700=1,"Graduate",Customer!M1700=1,"Master",Customer!N1700=1,"PhD")</f>
        <v>Graduate</v>
      </c>
      <c r="H1448" t="s">
        <v>15</v>
      </c>
      <c r="I1448">
        <v>68</v>
      </c>
      <c r="J1448">
        <v>281</v>
      </c>
      <c r="K1448">
        <v>27</v>
      </c>
      <c r="L1448">
        <v>227</v>
      </c>
      <c r="M1448">
        <v>51</v>
      </c>
      <c r="N1448">
        <v>4</v>
      </c>
      <c r="O1448">
        <v>94</v>
      </c>
      <c r="P1448">
        <v>496</v>
      </c>
      <c r="Q1448">
        <v>4</v>
      </c>
      <c r="R1448">
        <v>4</v>
      </c>
      <c r="S1448">
        <v>1</v>
      </c>
      <c r="T1448">
        <v>3</v>
      </c>
      <c r="U1448">
        <v>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s="1">
        <v>43745</v>
      </c>
    </row>
    <row r="1449" spans="1:29" x14ac:dyDescent="0.3">
      <c r="A1449">
        <v>2448</v>
      </c>
      <c r="B1449">
        <v>134704</v>
      </c>
      <c r="C1449">
        <v>0</v>
      </c>
      <c r="D1449">
        <v>1</v>
      </c>
      <c r="E1449">
        <v>54</v>
      </c>
      <c r="F1449" t="str" cm="1">
        <f t="array" ref="F1449">_xlfn.IFS(Customer!F1684=1,"Divorced",Customer!G1684=1,"Married",Customer!H1684=1,"Single",Customer!I1684=1,"Together",Customer!J1684=1,"Window")</f>
        <v>Single</v>
      </c>
      <c r="G1449" t="str" cm="1">
        <f t="array" ref="G1449">_xlfn.IFS(Customer!K1684=1,"Basic",Customer!L1684=1,"Graduate",Customer!M1684=1,"Master",Customer!N1684=1,"PhD")</f>
        <v>Graduate</v>
      </c>
      <c r="H1449" t="s">
        <v>17</v>
      </c>
      <c r="I1449">
        <v>65</v>
      </c>
      <c r="J1449">
        <v>113</v>
      </c>
      <c r="K1449">
        <v>0</v>
      </c>
      <c r="L1449">
        <v>19</v>
      </c>
      <c r="M1449">
        <v>0</v>
      </c>
      <c r="N1449">
        <v>4</v>
      </c>
      <c r="O1449">
        <v>19</v>
      </c>
      <c r="P1449">
        <v>116</v>
      </c>
      <c r="Q1449">
        <v>1</v>
      </c>
      <c r="R1449">
        <v>1</v>
      </c>
      <c r="S1449">
        <v>0</v>
      </c>
      <c r="T1449">
        <v>3</v>
      </c>
      <c r="U1449">
        <v>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s="1">
        <v>43740</v>
      </c>
    </row>
    <row r="1450" spans="1:29" x14ac:dyDescent="0.3">
      <c r="A1450">
        <v>2449</v>
      </c>
      <c r="B1450">
        <v>194871</v>
      </c>
      <c r="C1450">
        <v>0</v>
      </c>
      <c r="D1450">
        <v>2</v>
      </c>
      <c r="E1450">
        <v>51</v>
      </c>
      <c r="F1450" t="str" cm="1">
        <f t="array" ref="F1450">_xlfn.IFS(Customer!F14=1,"Divorced",Customer!G14=1,"Married",Customer!H14=1,"Single",Customer!I14=1,"Together",Customer!J14=1,"Window")</f>
        <v>Married</v>
      </c>
      <c r="G1450" t="str" cm="1">
        <f t="array" ref="G1450">_xlfn.IFS(Customer!K14=1,"Basic",Customer!L14=1,"Graduate",Customer!M14=1,"Master",Customer!N14=1,"PhD")</f>
        <v>PhD</v>
      </c>
      <c r="H1450" t="s">
        <v>18</v>
      </c>
      <c r="I1450">
        <v>99</v>
      </c>
      <c r="J1450">
        <v>347</v>
      </c>
      <c r="K1450">
        <v>49</v>
      </c>
      <c r="L1450">
        <v>1136</v>
      </c>
      <c r="M1450">
        <v>386</v>
      </c>
      <c r="N1450">
        <v>0</v>
      </c>
      <c r="O1450">
        <v>296</v>
      </c>
      <c r="P1450">
        <v>1623</v>
      </c>
      <c r="Q1450">
        <v>1</v>
      </c>
      <c r="R1450">
        <v>8</v>
      </c>
      <c r="S1450">
        <v>5</v>
      </c>
      <c r="T1450">
        <v>4</v>
      </c>
      <c r="U1450">
        <v>7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1</v>
      </c>
      <c r="AC1450" s="1">
        <v>43502</v>
      </c>
    </row>
    <row r="1451" spans="1:29" x14ac:dyDescent="0.3">
      <c r="A1451">
        <v>2450</v>
      </c>
      <c r="B1451">
        <v>165148</v>
      </c>
      <c r="C1451">
        <v>0</v>
      </c>
      <c r="D1451">
        <v>1</v>
      </c>
      <c r="E1451">
        <v>62</v>
      </c>
      <c r="F1451" t="str" cm="1">
        <f t="array" ref="F1451">_xlfn.IFS(Customer!F667=1,"Divorced",Customer!G667=1,"Married",Customer!H667=1,"Single",Customer!I667=1,"Together",Customer!J667=1,"Window")</f>
        <v>Married</v>
      </c>
      <c r="G1451" t="str" cm="1">
        <f t="array" ref="G1451">_xlfn.IFS(Customer!K667=1,"Basic",Customer!L667=1,"Graduate",Customer!M667=1,"Master",Customer!N667=1,"PhD")</f>
        <v>Graduate</v>
      </c>
      <c r="H1451" t="s">
        <v>19</v>
      </c>
      <c r="I1451">
        <v>9</v>
      </c>
      <c r="J1451">
        <v>1166</v>
      </c>
      <c r="K1451">
        <v>89</v>
      </c>
      <c r="L1451">
        <v>1070</v>
      </c>
      <c r="M1451">
        <v>84</v>
      </c>
      <c r="N1451">
        <v>30</v>
      </c>
      <c r="O1451">
        <v>388</v>
      </c>
      <c r="P1451">
        <v>2051</v>
      </c>
      <c r="Q1451">
        <v>2</v>
      </c>
      <c r="R1451">
        <v>6</v>
      </c>
      <c r="S1451">
        <v>6</v>
      </c>
      <c r="T1451">
        <v>7</v>
      </c>
      <c r="U1451">
        <v>4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s="1">
        <v>43578</v>
      </c>
    </row>
    <row r="1452" spans="1:29" x14ac:dyDescent="0.3">
      <c r="A1452">
        <v>2451</v>
      </c>
      <c r="B1452">
        <v>139898</v>
      </c>
      <c r="C1452">
        <v>0</v>
      </c>
      <c r="D1452">
        <v>1</v>
      </c>
      <c r="E1452">
        <v>66</v>
      </c>
      <c r="F1452" t="str" cm="1">
        <f t="array" ref="F1452">_xlfn.IFS(Customer!F1493=1,"Divorced",Customer!G1493=1,"Married",Customer!H1493=1,"Single",Customer!I1493=1,"Together",Customer!J1493=1,"Window")</f>
        <v>Together</v>
      </c>
      <c r="G1452" t="str" cm="1">
        <f t="array" ref="G1452">_xlfn.IFS(Customer!K1493=1,"Basic",Customer!L1493=1,"Graduate",Customer!M1493=1,"Master",Customer!N1493=1,"PhD")</f>
        <v>Graduate</v>
      </c>
      <c r="H1452" t="s">
        <v>16</v>
      </c>
      <c r="I1452">
        <v>20</v>
      </c>
      <c r="J1452">
        <v>242</v>
      </c>
      <c r="K1452">
        <v>28</v>
      </c>
      <c r="L1452">
        <v>91</v>
      </c>
      <c r="M1452">
        <v>42</v>
      </c>
      <c r="N1452">
        <v>25</v>
      </c>
      <c r="O1452">
        <v>42</v>
      </c>
      <c r="P1452">
        <v>386</v>
      </c>
      <c r="Q1452">
        <v>2</v>
      </c>
      <c r="R1452">
        <v>3</v>
      </c>
      <c r="S1452">
        <v>0</v>
      </c>
      <c r="T1452">
        <v>4</v>
      </c>
      <c r="U1452">
        <v>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s="1">
        <v>43666</v>
      </c>
    </row>
    <row r="1453" spans="1:29" x14ac:dyDescent="0.3">
      <c r="A1453">
        <v>2452</v>
      </c>
      <c r="B1453">
        <v>164857</v>
      </c>
      <c r="C1453">
        <v>0</v>
      </c>
      <c r="D1453">
        <v>0</v>
      </c>
      <c r="E1453">
        <v>64</v>
      </c>
      <c r="F1453" t="str" cm="1">
        <f t="array" ref="F1453">_xlfn.IFS(Customer!F679=1,"Divorced",Customer!G679=1,"Married",Customer!H679=1,"Single",Customer!I679=1,"Together",Customer!J679=1,"Window")</f>
        <v>Single</v>
      </c>
      <c r="G1453" t="str" cm="1">
        <f t="array" ref="G1453">_xlfn.IFS(Customer!K679=1,"Basic",Customer!L679=1,"Graduate",Customer!M679=1,"Master",Customer!N679=1,"PhD")</f>
        <v>Master</v>
      </c>
      <c r="H1453" t="s">
        <v>20</v>
      </c>
      <c r="I1453">
        <v>78</v>
      </c>
      <c r="J1453">
        <v>1413</v>
      </c>
      <c r="K1453">
        <v>36</v>
      </c>
      <c r="L1453">
        <v>1823</v>
      </c>
      <c r="M1453">
        <v>534</v>
      </c>
      <c r="N1453">
        <v>0</v>
      </c>
      <c r="O1453">
        <v>109</v>
      </c>
      <c r="P1453">
        <v>3696</v>
      </c>
      <c r="Q1453">
        <v>1</v>
      </c>
      <c r="R1453">
        <v>7</v>
      </c>
      <c r="S1453">
        <v>5</v>
      </c>
      <c r="T1453">
        <v>10</v>
      </c>
      <c r="U1453">
        <v>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s="1">
        <v>43585</v>
      </c>
    </row>
    <row r="1454" spans="1:29" x14ac:dyDescent="0.3">
      <c r="A1454">
        <v>2453</v>
      </c>
      <c r="B1454">
        <v>159892</v>
      </c>
      <c r="C1454">
        <v>0</v>
      </c>
      <c r="D1454">
        <v>1</v>
      </c>
      <c r="E1454">
        <v>50</v>
      </c>
      <c r="F1454" t="str" cm="1">
        <f t="array" ref="F1454">_xlfn.IFS(Customer!F845=1,"Divorced",Customer!G845=1,"Married",Customer!H845=1,"Single",Customer!I845=1,"Together",Customer!J845=1,"Window")</f>
        <v>Married</v>
      </c>
      <c r="G1454" t="str" cm="1">
        <f t="array" ref="G1454">_xlfn.IFS(Customer!K845=1,"Basic",Customer!L845=1,"Graduate",Customer!M845=1,"Master",Customer!N845=1,"PhD")</f>
        <v>PhD</v>
      </c>
      <c r="H1454" t="s">
        <v>15</v>
      </c>
      <c r="I1454">
        <v>26</v>
      </c>
      <c r="J1454">
        <v>195</v>
      </c>
      <c r="K1454">
        <v>0</v>
      </c>
      <c r="L1454">
        <v>35</v>
      </c>
      <c r="M1454">
        <v>0</v>
      </c>
      <c r="N1454">
        <v>3</v>
      </c>
      <c r="O1454">
        <v>0</v>
      </c>
      <c r="P1454">
        <v>232</v>
      </c>
      <c r="Q1454">
        <v>1</v>
      </c>
      <c r="R1454">
        <v>2</v>
      </c>
      <c r="S1454">
        <v>1</v>
      </c>
      <c r="T1454">
        <v>3</v>
      </c>
      <c r="U1454">
        <v>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s="1">
        <v>43929</v>
      </c>
    </row>
    <row r="1455" spans="1:29" x14ac:dyDescent="0.3">
      <c r="A1455">
        <v>2454</v>
      </c>
      <c r="B1455">
        <v>141020</v>
      </c>
      <c r="C1455">
        <v>0</v>
      </c>
      <c r="D1455">
        <v>0</v>
      </c>
      <c r="E1455">
        <v>33</v>
      </c>
      <c r="F1455" t="str" cm="1">
        <f t="array" ref="F1455">_xlfn.IFS(Customer!F1455=1,"Divorced",Customer!G1455=1,"Married",Customer!H1455=1,"Single",Customer!I1455=1,"Together",Customer!J1455=1,"Window")</f>
        <v>Single</v>
      </c>
      <c r="G1455" t="str" cm="1">
        <f t="array" ref="G1455">_xlfn.IFS(Customer!K1455=1,"Basic",Customer!L1455=1,"Graduate",Customer!M1455=1,"Master",Customer!N1455=1,"PhD")</f>
        <v>Master</v>
      </c>
      <c r="H1455" t="s">
        <v>17</v>
      </c>
      <c r="I1455">
        <v>68</v>
      </c>
      <c r="J1455">
        <v>385</v>
      </c>
      <c r="K1455">
        <v>3</v>
      </c>
      <c r="L1455">
        <v>186</v>
      </c>
      <c r="M1455">
        <v>24</v>
      </c>
      <c r="N1455">
        <v>24</v>
      </c>
      <c r="O1455">
        <v>124</v>
      </c>
      <c r="P1455">
        <v>498</v>
      </c>
      <c r="Q1455">
        <v>1</v>
      </c>
      <c r="R1455">
        <v>3</v>
      </c>
      <c r="S1455">
        <v>2</v>
      </c>
      <c r="T1455">
        <v>4</v>
      </c>
      <c r="U1455">
        <v>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s="1">
        <v>43924</v>
      </c>
    </row>
    <row r="1456" spans="1:29" x14ac:dyDescent="0.3">
      <c r="A1456">
        <v>2455</v>
      </c>
      <c r="B1456">
        <v>157072</v>
      </c>
      <c r="C1456">
        <v>0</v>
      </c>
      <c r="D1456">
        <v>1</v>
      </c>
      <c r="E1456">
        <v>59</v>
      </c>
      <c r="F1456" t="str" cm="1">
        <f t="array" ref="F1456">_xlfn.IFS(Customer!F937=1,"Divorced",Customer!G937=1,"Married",Customer!H937=1,"Single",Customer!I937=1,"Together",Customer!J937=1,"Window")</f>
        <v>Married</v>
      </c>
      <c r="G1456" t="str" cm="1">
        <f t="array" ref="G1456">_xlfn.IFS(Customer!K937=1,"Basic",Customer!L937=1,"Graduate",Customer!M937=1,"Master",Customer!N937=1,"PhD")</f>
        <v>PhD</v>
      </c>
      <c r="H1456" t="s">
        <v>18</v>
      </c>
      <c r="I1456">
        <v>79</v>
      </c>
      <c r="J1456">
        <v>2598</v>
      </c>
      <c r="K1456">
        <v>0</v>
      </c>
      <c r="L1456">
        <v>165</v>
      </c>
      <c r="M1456">
        <v>0</v>
      </c>
      <c r="N1456">
        <v>0</v>
      </c>
      <c r="O1456">
        <v>83</v>
      </c>
      <c r="P1456">
        <v>2681</v>
      </c>
      <c r="Q1456">
        <v>2</v>
      </c>
      <c r="R1456">
        <v>7</v>
      </c>
      <c r="S1456">
        <v>5</v>
      </c>
      <c r="T1456">
        <v>13</v>
      </c>
      <c r="U1456">
        <v>5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s="1">
        <v>44012</v>
      </c>
    </row>
    <row r="1457" spans="1:29" x14ac:dyDescent="0.3">
      <c r="A1457">
        <v>2456</v>
      </c>
      <c r="B1457">
        <v>160474</v>
      </c>
      <c r="C1457">
        <v>0</v>
      </c>
      <c r="D1457">
        <v>1</v>
      </c>
      <c r="E1457">
        <v>41</v>
      </c>
      <c r="F1457" t="str" cm="1">
        <f t="array" ref="F1457">_xlfn.IFS(Customer!F832=1,"Divorced",Customer!G832=1,"Married",Customer!H832=1,"Single",Customer!I832=1,"Together",Customer!J832=1,"Window")</f>
        <v>Single</v>
      </c>
      <c r="G1457" t="str" cm="1">
        <f t="array" ref="G1457">_xlfn.IFS(Customer!K832=1,"Basic",Customer!L832=1,"Graduate",Customer!M832=1,"Master",Customer!N832=1,"PhD")</f>
        <v>Graduate</v>
      </c>
      <c r="H1457" t="s">
        <v>19</v>
      </c>
      <c r="I1457">
        <v>25</v>
      </c>
      <c r="J1457">
        <v>703</v>
      </c>
      <c r="K1457">
        <v>528</v>
      </c>
      <c r="L1457">
        <v>804</v>
      </c>
      <c r="M1457">
        <v>621</v>
      </c>
      <c r="N1457">
        <v>24</v>
      </c>
      <c r="O1457">
        <v>451</v>
      </c>
      <c r="P1457">
        <v>2229</v>
      </c>
      <c r="Q1457">
        <v>7</v>
      </c>
      <c r="R1457">
        <v>10</v>
      </c>
      <c r="S1457">
        <v>2</v>
      </c>
      <c r="T1457">
        <v>12</v>
      </c>
      <c r="U1457">
        <v>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s="1">
        <v>43714</v>
      </c>
    </row>
    <row r="1458" spans="1:29" x14ac:dyDescent="0.3">
      <c r="A1458">
        <v>2457</v>
      </c>
      <c r="B1458">
        <v>162807</v>
      </c>
      <c r="C1458">
        <v>0</v>
      </c>
      <c r="D1458">
        <v>1</v>
      </c>
      <c r="E1458">
        <v>60</v>
      </c>
      <c r="F1458" t="str" cm="1">
        <f t="array" ref="F1458">_xlfn.IFS(Customer!F752=1,"Divorced",Customer!G752=1,"Married",Customer!H752=1,"Single",Customer!I752=1,"Together",Customer!J752=1,"Window")</f>
        <v>Together</v>
      </c>
      <c r="G1458" t="str" cm="1">
        <f t="array" ref="G1458">_xlfn.IFS(Customer!K752=1,"Basic",Customer!L752=1,"Graduate",Customer!M752=1,"Master",Customer!N752=1,"PhD")</f>
        <v>Graduate</v>
      </c>
      <c r="H1458" t="s">
        <v>16</v>
      </c>
      <c r="I1458">
        <v>83</v>
      </c>
      <c r="J1458">
        <v>1363</v>
      </c>
      <c r="K1458">
        <v>73</v>
      </c>
      <c r="L1458">
        <v>350</v>
      </c>
      <c r="M1458">
        <v>26</v>
      </c>
      <c r="N1458">
        <v>54</v>
      </c>
      <c r="O1458">
        <v>257</v>
      </c>
      <c r="P1458">
        <v>1610</v>
      </c>
      <c r="Q1458">
        <v>3</v>
      </c>
      <c r="R1458">
        <v>5</v>
      </c>
      <c r="S1458">
        <v>3</v>
      </c>
      <c r="T1458">
        <v>12</v>
      </c>
      <c r="U1458">
        <v>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s="1">
        <v>43501</v>
      </c>
    </row>
    <row r="1459" spans="1:29" x14ac:dyDescent="0.3">
      <c r="A1459">
        <v>2458</v>
      </c>
      <c r="B1459">
        <v>119414</v>
      </c>
      <c r="C1459">
        <v>1</v>
      </c>
      <c r="D1459">
        <v>0</v>
      </c>
      <c r="E1459">
        <v>39</v>
      </c>
      <c r="F1459" t="str" cm="1">
        <f t="array" ref="F1459">_xlfn.IFS(Customer!F2104=1,"Divorced",Customer!G2104=1,"Married",Customer!H2104=1,"Single",Customer!I2104=1,"Together",Customer!J2104=1,"Window")</f>
        <v>Together</v>
      </c>
      <c r="G1459" t="e" cm="1">
        <f t="array" ref="G1459">_xlfn.IFS(Customer!K2104=1,"Basic",Customer!L2104=1,"Graduate",Customer!M2104=1,"Master",Customer!N2104=1,"PhD")</f>
        <v>#N/A</v>
      </c>
      <c r="H1459" t="s">
        <v>20</v>
      </c>
      <c r="I1459">
        <v>32</v>
      </c>
      <c r="J1459">
        <v>12</v>
      </c>
      <c r="K1459">
        <v>18</v>
      </c>
      <c r="L1459">
        <v>74</v>
      </c>
      <c r="M1459">
        <v>18</v>
      </c>
      <c r="N1459">
        <v>31</v>
      </c>
      <c r="O1459">
        <v>43</v>
      </c>
      <c r="P1459">
        <v>111</v>
      </c>
      <c r="Q1459">
        <v>1</v>
      </c>
      <c r="R1459">
        <v>1</v>
      </c>
      <c r="S1459">
        <v>0</v>
      </c>
      <c r="T1459">
        <v>3</v>
      </c>
      <c r="U1459">
        <v>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s="1">
        <v>43912</v>
      </c>
    </row>
    <row r="1460" spans="1:29" x14ac:dyDescent="0.3">
      <c r="A1460">
        <v>2459</v>
      </c>
      <c r="B1460">
        <v>119107</v>
      </c>
      <c r="C1460">
        <v>1</v>
      </c>
      <c r="D1460">
        <v>0</v>
      </c>
      <c r="E1460">
        <v>40</v>
      </c>
      <c r="F1460" t="str" cm="1">
        <f t="array" ref="F1460">_xlfn.IFS(Customer!F2107=1,"Divorced",Customer!G2107=1,"Married",Customer!H2107=1,"Single",Customer!I2107=1,"Together",Customer!J2107=1,"Window")</f>
        <v>Married</v>
      </c>
      <c r="G1460" t="str" cm="1">
        <f t="array" ref="G1460">_xlfn.IFS(Customer!K2107=1,"Basic",Customer!L2107=1,"Graduate",Customer!M2107=1,"Master",Customer!N2107=1,"PhD")</f>
        <v>Graduate</v>
      </c>
      <c r="H1460" t="s">
        <v>15</v>
      </c>
      <c r="I1460">
        <v>49</v>
      </c>
      <c r="J1460">
        <v>12</v>
      </c>
      <c r="K1460">
        <v>25</v>
      </c>
      <c r="L1460">
        <v>56</v>
      </c>
      <c r="M1460">
        <v>62</v>
      </c>
      <c r="N1460">
        <v>31</v>
      </c>
      <c r="O1460">
        <v>100</v>
      </c>
      <c r="P1460">
        <v>87</v>
      </c>
      <c r="Q1460">
        <v>2</v>
      </c>
      <c r="R1460">
        <v>1</v>
      </c>
      <c r="S1460">
        <v>0</v>
      </c>
      <c r="T1460">
        <v>3</v>
      </c>
      <c r="U1460">
        <v>7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s="1">
        <v>43857</v>
      </c>
    </row>
    <row r="1461" spans="1:29" x14ac:dyDescent="0.3">
      <c r="A1461">
        <v>2460</v>
      </c>
      <c r="B1461">
        <v>175484</v>
      </c>
      <c r="C1461">
        <v>0</v>
      </c>
      <c r="D1461">
        <v>1</v>
      </c>
      <c r="E1461">
        <v>44</v>
      </c>
      <c r="F1461" t="str" cm="1">
        <f t="array" ref="F1461">_xlfn.IFS(Customer!F331=1,"Divorced",Customer!G331=1,"Married",Customer!H331=1,"Single",Customer!I331=1,"Together",Customer!J331=1,"Window")</f>
        <v>Together</v>
      </c>
      <c r="G1461" t="e" cm="1">
        <f t="array" ref="G1461">_xlfn.IFS(Customer!K331=1,"Basic",Customer!L331=1,"Graduate",Customer!M331=1,"Master",Customer!N331=1,"PhD")</f>
        <v>#N/A</v>
      </c>
      <c r="H1461" t="s">
        <v>17</v>
      </c>
      <c r="I1461">
        <v>50</v>
      </c>
      <c r="J1461">
        <v>879</v>
      </c>
      <c r="K1461">
        <v>226</v>
      </c>
      <c r="L1461">
        <v>602</v>
      </c>
      <c r="M1461">
        <v>458</v>
      </c>
      <c r="N1461">
        <v>451</v>
      </c>
      <c r="O1461">
        <v>79</v>
      </c>
      <c r="P1461">
        <v>2536</v>
      </c>
      <c r="Q1461">
        <v>2</v>
      </c>
      <c r="R1461">
        <v>7</v>
      </c>
      <c r="S1461">
        <v>3</v>
      </c>
      <c r="T1461">
        <v>6</v>
      </c>
      <c r="U1461">
        <v>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s="1">
        <v>43472</v>
      </c>
    </row>
    <row r="1462" spans="1:29" x14ac:dyDescent="0.3">
      <c r="A1462">
        <v>2461</v>
      </c>
      <c r="B1462">
        <v>170379</v>
      </c>
      <c r="C1462">
        <v>0</v>
      </c>
      <c r="D1462">
        <v>1</v>
      </c>
      <c r="E1462">
        <v>44</v>
      </c>
      <c r="F1462" t="str" cm="1">
        <f t="array" ref="F1462">_xlfn.IFS(Customer!F485=1,"Divorced",Customer!G485=1,"Married",Customer!H485=1,"Single",Customer!I485=1,"Together",Customer!J485=1,"Window")</f>
        <v>Single</v>
      </c>
      <c r="G1462" t="str" cm="1">
        <f t="array" ref="G1462">_xlfn.IFS(Customer!K485=1,"Basic",Customer!L485=1,"Graduate",Customer!M485=1,"Master",Customer!N485=1,"PhD")</f>
        <v>Master</v>
      </c>
      <c r="H1462" t="s">
        <v>18</v>
      </c>
      <c r="I1462">
        <v>84</v>
      </c>
      <c r="J1462">
        <v>1339</v>
      </c>
      <c r="K1462">
        <v>61</v>
      </c>
      <c r="L1462">
        <v>344</v>
      </c>
      <c r="M1462">
        <v>157</v>
      </c>
      <c r="N1462">
        <v>162</v>
      </c>
      <c r="O1462">
        <v>19</v>
      </c>
      <c r="P1462">
        <v>2043</v>
      </c>
      <c r="Q1462">
        <v>3</v>
      </c>
      <c r="R1462">
        <v>6</v>
      </c>
      <c r="S1462">
        <v>3</v>
      </c>
      <c r="T1462">
        <v>13</v>
      </c>
      <c r="U1462">
        <v>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s="1">
        <v>43685</v>
      </c>
    </row>
    <row r="1463" spans="1:29" x14ac:dyDescent="0.3">
      <c r="A1463">
        <v>2462</v>
      </c>
      <c r="B1463">
        <v>179419</v>
      </c>
      <c r="C1463">
        <v>0</v>
      </c>
      <c r="D1463">
        <v>0</v>
      </c>
      <c r="E1463">
        <v>50</v>
      </c>
      <c r="F1463" t="str" cm="1">
        <f t="array" ref="F1463">_xlfn.IFS(Customer!F228=1,"Divorced",Customer!G228=1,"Married",Customer!H228=1,"Single",Customer!I228=1,"Together",Customer!J228=1,"Window")</f>
        <v>Together</v>
      </c>
      <c r="G1463" t="str" cm="1">
        <f t="array" ref="G1463">_xlfn.IFS(Customer!K228=1,"Basic",Customer!L228=1,"Graduate",Customer!M228=1,"Master",Customer!N228=1,"PhD")</f>
        <v>Master</v>
      </c>
      <c r="H1463" t="s">
        <v>19</v>
      </c>
      <c r="I1463">
        <v>96</v>
      </c>
      <c r="J1463">
        <v>1697</v>
      </c>
      <c r="K1463">
        <v>287</v>
      </c>
      <c r="L1463">
        <v>1552</v>
      </c>
      <c r="M1463">
        <v>45</v>
      </c>
      <c r="N1463">
        <v>34</v>
      </c>
      <c r="O1463">
        <v>70</v>
      </c>
      <c r="P1463">
        <v>3545</v>
      </c>
      <c r="Q1463">
        <v>1</v>
      </c>
      <c r="R1463">
        <v>4</v>
      </c>
      <c r="S1463">
        <v>6</v>
      </c>
      <c r="T1463">
        <v>4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s="1">
        <v>44161</v>
      </c>
    </row>
    <row r="1464" spans="1:29" x14ac:dyDescent="0.3">
      <c r="A1464">
        <v>2463</v>
      </c>
      <c r="B1464">
        <v>164014</v>
      </c>
      <c r="C1464">
        <v>2</v>
      </c>
      <c r="D1464">
        <v>1</v>
      </c>
      <c r="E1464">
        <v>74</v>
      </c>
      <c r="F1464" t="str" cm="1">
        <f t="array" ref="F1464">_xlfn.IFS(Customer!F703=1,"Divorced",Customer!G703=1,"Married",Customer!H703=1,"Single",Customer!I703=1,"Together",Customer!J703=1,"Window")</f>
        <v>Together</v>
      </c>
      <c r="G1464" t="str" cm="1">
        <f t="array" ref="G1464">_xlfn.IFS(Customer!K703=1,"Basic",Customer!L703=1,"Graduate",Customer!M703=1,"Master",Customer!N703=1,"PhD")</f>
        <v>PhD</v>
      </c>
      <c r="H1464" t="s">
        <v>16</v>
      </c>
      <c r="I1464">
        <v>56</v>
      </c>
      <c r="J1464">
        <v>1040</v>
      </c>
      <c r="K1464">
        <v>0</v>
      </c>
      <c r="L1464">
        <v>77</v>
      </c>
      <c r="M1464">
        <v>0</v>
      </c>
      <c r="N1464">
        <v>0</v>
      </c>
      <c r="O1464">
        <v>20</v>
      </c>
      <c r="P1464">
        <v>1097</v>
      </c>
      <c r="Q1464">
        <v>7</v>
      </c>
      <c r="R1464">
        <v>8</v>
      </c>
      <c r="S1464">
        <v>2</v>
      </c>
      <c r="T1464">
        <v>5</v>
      </c>
      <c r="U1464">
        <v>7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 s="1">
        <v>44149</v>
      </c>
    </row>
    <row r="1465" spans="1:29" x14ac:dyDescent="0.3">
      <c r="A1465">
        <v>2464</v>
      </c>
      <c r="B1465">
        <v>176998</v>
      </c>
      <c r="C1465">
        <v>0</v>
      </c>
      <c r="D1465">
        <v>1</v>
      </c>
      <c r="E1465">
        <v>65</v>
      </c>
      <c r="F1465" t="str" cm="1">
        <f t="array" ref="F1465">_xlfn.IFS(Customer!F293=1,"Divorced",Customer!G293=1,"Married",Customer!H293=1,"Single",Customer!I293=1,"Together",Customer!J293=1,"Window")</f>
        <v>Married</v>
      </c>
      <c r="G1465" t="str" cm="1">
        <f t="array" ref="G1465">_xlfn.IFS(Customer!K293=1,"Basic",Customer!L293=1,"Graduate",Customer!M293=1,"Master",Customer!N293=1,"PhD")</f>
        <v>Graduate</v>
      </c>
      <c r="H1465" t="s">
        <v>20</v>
      </c>
      <c r="I1465">
        <v>85</v>
      </c>
      <c r="J1465">
        <v>3331</v>
      </c>
      <c r="K1465">
        <v>205</v>
      </c>
      <c r="L1465">
        <v>370</v>
      </c>
      <c r="M1465">
        <v>159</v>
      </c>
      <c r="N1465">
        <v>80</v>
      </c>
      <c r="O1465">
        <v>246</v>
      </c>
      <c r="P1465">
        <v>3899</v>
      </c>
      <c r="Q1465">
        <v>2</v>
      </c>
      <c r="R1465">
        <v>11</v>
      </c>
      <c r="S1465">
        <v>8</v>
      </c>
      <c r="T1465">
        <v>8</v>
      </c>
      <c r="U1465">
        <v>6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 s="1">
        <v>43634</v>
      </c>
    </row>
    <row r="1466" spans="1:29" x14ac:dyDescent="0.3">
      <c r="A1466">
        <v>2465</v>
      </c>
      <c r="B1466">
        <v>149854</v>
      </c>
      <c r="C1466">
        <v>1</v>
      </c>
      <c r="D1466">
        <v>0</v>
      </c>
      <c r="E1466">
        <v>48</v>
      </c>
      <c r="F1466" t="str" cm="1">
        <f t="array" ref="F1466">_xlfn.IFS(Customer!F1165=1,"Divorced",Customer!G1165=1,"Married",Customer!H1165=1,"Single",Customer!I1165=1,"Together",Customer!J1165=1,"Window")</f>
        <v>Together</v>
      </c>
      <c r="G1466" t="str" cm="1">
        <f t="array" ref="G1466">_xlfn.IFS(Customer!K1165=1,"Basic",Customer!L1165=1,"Graduate",Customer!M1165=1,"Master",Customer!N1165=1,"PhD")</f>
        <v>Master</v>
      </c>
      <c r="H1466" t="s">
        <v>15</v>
      </c>
      <c r="I1466">
        <v>63</v>
      </c>
      <c r="J1466">
        <v>370</v>
      </c>
      <c r="K1466">
        <v>51</v>
      </c>
      <c r="L1466">
        <v>514</v>
      </c>
      <c r="M1466">
        <v>117</v>
      </c>
      <c r="N1466">
        <v>0</v>
      </c>
      <c r="O1466">
        <v>90</v>
      </c>
      <c r="P1466">
        <v>962</v>
      </c>
      <c r="Q1466">
        <v>5</v>
      </c>
      <c r="R1466">
        <v>6</v>
      </c>
      <c r="S1466">
        <v>2</v>
      </c>
      <c r="T1466">
        <v>5</v>
      </c>
      <c r="U1466">
        <v>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s="1">
        <v>43937</v>
      </c>
    </row>
    <row r="1467" spans="1:29" x14ac:dyDescent="0.3">
      <c r="A1467">
        <v>2466</v>
      </c>
      <c r="B1467">
        <v>160585</v>
      </c>
      <c r="C1467">
        <v>1</v>
      </c>
      <c r="D1467">
        <v>1</v>
      </c>
      <c r="E1467">
        <v>49</v>
      </c>
      <c r="F1467" t="str" cm="1">
        <f t="array" ref="F1467">_xlfn.IFS(Customer!F824=1,"Divorced",Customer!G824=1,"Married",Customer!H824=1,"Single",Customer!I824=1,"Together",Customer!J824=1,"Window")</f>
        <v>Married</v>
      </c>
      <c r="G1467" t="str" cm="1">
        <f t="array" ref="G1467">_xlfn.IFS(Customer!K824=1,"Basic",Customer!L824=1,"Graduate",Customer!M824=1,"Master",Customer!N824=1,"PhD")</f>
        <v>PhD</v>
      </c>
      <c r="H1467" t="s">
        <v>17</v>
      </c>
      <c r="I1467">
        <v>17</v>
      </c>
      <c r="J1467">
        <v>708</v>
      </c>
      <c r="K1467">
        <v>111</v>
      </c>
      <c r="L1467">
        <v>819</v>
      </c>
      <c r="M1467">
        <v>146</v>
      </c>
      <c r="N1467">
        <v>111</v>
      </c>
      <c r="O1467">
        <v>56</v>
      </c>
      <c r="P1467">
        <v>1839</v>
      </c>
      <c r="Q1467">
        <v>10</v>
      </c>
      <c r="R1467">
        <v>7</v>
      </c>
      <c r="S1467">
        <v>4</v>
      </c>
      <c r="T1467">
        <v>9</v>
      </c>
      <c r="U1467">
        <v>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 s="1">
        <v>43798</v>
      </c>
    </row>
    <row r="1468" spans="1:29" x14ac:dyDescent="0.3">
      <c r="A1468">
        <v>2467</v>
      </c>
      <c r="B1468">
        <v>142873</v>
      </c>
      <c r="C1468">
        <v>1</v>
      </c>
      <c r="D1468">
        <v>1</v>
      </c>
      <c r="E1468">
        <v>70</v>
      </c>
      <c r="F1468" t="str" cm="1">
        <f t="array" ref="F1468">_xlfn.IFS(Customer!F1382=1,"Divorced",Customer!G1382=1,"Married",Customer!H1382=1,"Single",Customer!I1382=1,"Together",Customer!J1382=1,"Window")</f>
        <v>Divorced</v>
      </c>
      <c r="G1468" t="str" cm="1">
        <f t="array" ref="G1468">_xlfn.IFS(Customer!K1382=1,"Basic",Customer!L1382=1,"Graduate",Customer!M1382=1,"Master",Customer!N1382=1,"PhD")</f>
        <v>PhD</v>
      </c>
      <c r="H1468" t="s">
        <v>18</v>
      </c>
      <c r="I1468">
        <v>11</v>
      </c>
      <c r="J1468">
        <v>696</v>
      </c>
      <c r="K1468">
        <v>0</v>
      </c>
      <c r="L1468">
        <v>133</v>
      </c>
      <c r="M1468">
        <v>10</v>
      </c>
      <c r="N1468">
        <v>7</v>
      </c>
      <c r="O1468">
        <v>50</v>
      </c>
      <c r="P1468">
        <v>796</v>
      </c>
      <c r="Q1468">
        <v>4</v>
      </c>
      <c r="R1468">
        <v>6</v>
      </c>
      <c r="S1468">
        <v>1</v>
      </c>
      <c r="T1468">
        <v>4</v>
      </c>
      <c r="U1468">
        <v>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s="1">
        <v>43644</v>
      </c>
    </row>
    <row r="1469" spans="1:29" x14ac:dyDescent="0.3">
      <c r="A1469">
        <v>2468</v>
      </c>
      <c r="B1469">
        <v>187679</v>
      </c>
      <c r="C1469">
        <v>0</v>
      </c>
      <c r="D1469">
        <v>0</v>
      </c>
      <c r="E1469">
        <v>32</v>
      </c>
      <c r="F1469" t="str" cm="1">
        <f t="array" ref="F1469">_xlfn.IFS(Customer!F61=1,"Divorced",Customer!G61=1,"Married",Customer!H61=1,"Single",Customer!I61=1,"Together",Customer!J61=1,"Window")</f>
        <v>Together</v>
      </c>
      <c r="G1469" t="str" cm="1">
        <f t="array" ref="G1469">_xlfn.IFS(Customer!K61=1,"Basic",Customer!L61=1,"Graduate",Customer!M61=1,"Master",Customer!N61=1,"PhD")</f>
        <v>Graduate</v>
      </c>
      <c r="H1469" t="s">
        <v>19</v>
      </c>
      <c r="I1469">
        <v>62</v>
      </c>
      <c r="J1469">
        <v>2695</v>
      </c>
      <c r="K1469">
        <v>368</v>
      </c>
      <c r="L1469">
        <v>1745</v>
      </c>
      <c r="M1469">
        <v>208</v>
      </c>
      <c r="N1469">
        <v>317</v>
      </c>
      <c r="O1469">
        <v>71</v>
      </c>
      <c r="P1469">
        <v>5261</v>
      </c>
      <c r="Q1469">
        <v>1</v>
      </c>
      <c r="R1469">
        <v>7</v>
      </c>
      <c r="S1469">
        <v>11</v>
      </c>
      <c r="T1469">
        <v>10</v>
      </c>
      <c r="U1469">
        <v>4</v>
      </c>
      <c r="V1469">
        <v>1</v>
      </c>
      <c r="W1469">
        <v>0</v>
      </c>
      <c r="X1469">
        <v>1</v>
      </c>
      <c r="Y1469">
        <v>1</v>
      </c>
      <c r="Z1469">
        <v>0</v>
      </c>
      <c r="AA1469">
        <v>0</v>
      </c>
      <c r="AB1469">
        <v>1</v>
      </c>
      <c r="AC1469" s="1">
        <v>43831</v>
      </c>
    </row>
    <row r="1470" spans="1:29" x14ac:dyDescent="0.3">
      <c r="A1470">
        <v>2469</v>
      </c>
      <c r="B1470">
        <v>157867</v>
      </c>
      <c r="C1470">
        <v>1</v>
      </c>
      <c r="D1470">
        <v>0</v>
      </c>
      <c r="E1470">
        <v>42</v>
      </c>
      <c r="F1470" t="str" cm="1">
        <f t="array" ref="F1470">_xlfn.IFS(Customer!F911=1,"Divorced",Customer!G911=1,"Married",Customer!H911=1,"Single",Customer!I911=1,"Together",Customer!J911=1,"Window")</f>
        <v>Together</v>
      </c>
      <c r="G1470" t="str" cm="1">
        <f t="array" ref="G1470">_xlfn.IFS(Customer!K911=1,"Basic",Customer!L911=1,"Graduate",Customer!M911=1,"Master",Customer!N911=1,"PhD")</f>
        <v>Graduate</v>
      </c>
      <c r="H1470" t="s">
        <v>16</v>
      </c>
      <c r="I1470">
        <v>48</v>
      </c>
      <c r="J1470">
        <v>938</v>
      </c>
      <c r="K1470">
        <v>95</v>
      </c>
      <c r="L1470">
        <v>486</v>
      </c>
      <c r="M1470">
        <v>41</v>
      </c>
      <c r="N1470">
        <v>63</v>
      </c>
      <c r="O1470">
        <v>46</v>
      </c>
      <c r="P1470">
        <v>1577</v>
      </c>
      <c r="Q1470">
        <v>7</v>
      </c>
      <c r="R1470">
        <v>7</v>
      </c>
      <c r="S1470">
        <v>2</v>
      </c>
      <c r="T1470">
        <v>9</v>
      </c>
      <c r="U1470">
        <v>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s="1">
        <v>43897</v>
      </c>
    </row>
    <row r="1471" spans="1:29" x14ac:dyDescent="0.3">
      <c r="A1471">
        <v>2470</v>
      </c>
      <c r="B1471">
        <v>135765</v>
      </c>
      <c r="C1471">
        <v>1</v>
      </c>
      <c r="D1471">
        <v>0</v>
      </c>
      <c r="E1471">
        <v>30</v>
      </c>
      <c r="F1471" t="str" cm="1">
        <f t="array" ref="F1471">_xlfn.IFS(Customer!F1651=1,"Divorced",Customer!G1651=1,"Married",Customer!H1651=1,"Single",Customer!I1651=1,"Together",Customer!J1651=1,"Window")</f>
        <v>Married</v>
      </c>
      <c r="G1471" t="str" cm="1">
        <f t="array" ref="G1471">_xlfn.IFS(Customer!K1651=1,"Basic",Customer!L1651=1,"Graduate",Customer!M1651=1,"Master",Customer!N1651=1,"PhD")</f>
        <v>Graduate</v>
      </c>
      <c r="H1471" t="s">
        <v>20</v>
      </c>
      <c r="I1471">
        <v>86</v>
      </c>
      <c r="J1471">
        <v>84</v>
      </c>
      <c r="K1471">
        <v>11</v>
      </c>
      <c r="L1471">
        <v>114</v>
      </c>
      <c r="M1471">
        <v>0</v>
      </c>
      <c r="N1471">
        <v>19</v>
      </c>
      <c r="O1471">
        <v>57</v>
      </c>
      <c r="P1471">
        <v>171</v>
      </c>
      <c r="Q1471">
        <v>2</v>
      </c>
      <c r="R1471">
        <v>2</v>
      </c>
      <c r="S1471">
        <v>0</v>
      </c>
      <c r="T1471">
        <v>4</v>
      </c>
      <c r="U1471">
        <v>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s="1">
        <v>43968</v>
      </c>
    </row>
    <row r="1472" spans="1:29" x14ac:dyDescent="0.3">
      <c r="A1472">
        <v>2471</v>
      </c>
      <c r="B1472">
        <v>165492</v>
      </c>
      <c r="C1472">
        <v>0</v>
      </c>
      <c r="D1472">
        <v>0</v>
      </c>
      <c r="E1472">
        <v>61</v>
      </c>
      <c r="F1472" t="str" cm="1">
        <f t="array" ref="F1472">_xlfn.IFS(Customer!F647=1,"Divorced",Customer!G647=1,"Married",Customer!H647=1,"Single",Customer!I647=1,"Together",Customer!J647=1,"Window")</f>
        <v>Married</v>
      </c>
      <c r="G1472" t="str" cm="1">
        <f t="array" ref="G1472">_xlfn.IFS(Customer!K647=1,"Basic",Customer!L647=1,"Graduate",Customer!M647=1,"Master",Customer!N647=1,"PhD")</f>
        <v>Graduate</v>
      </c>
      <c r="H1472" t="s">
        <v>15</v>
      </c>
      <c r="I1472">
        <v>73</v>
      </c>
      <c r="J1472">
        <v>624</v>
      </c>
      <c r="K1472">
        <v>407</v>
      </c>
      <c r="L1472">
        <v>745</v>
      </c>
      <c r="M1472">
        <v>531</v>
      </c>
      <c r="N1472">
        <v>215</v>
      </c>
      <c r="O1472">
        <v>119</v>
      </c>
      <c r="P1472">
        <v>2403</v>
      </c>
      <c r="Q1472">
        <v>2</v>
      </c>
      <c r="R1472">
        <v>4</v>
      </c>
      <c r="S1472">
        <v>7</v>
      </c>
      <c r="T1472">
        <v>13</v>
      </c>
      <c r="U1472">
        <v>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s="1">
        <v>44014</v>
      </c>
    </row>
    <row r="1473" spans="1:29" x14ac:dyDescent="0.3">
      <c r="A1473">
        <v>2472</v>
      </c>
      <c r="B1473">
        <v>132952</v>
      </c>
      <c r="C1473">
        <v>1</v>
      </c>
      <c r="D1473">
        <v>0</v>
      </c>
      <c r="E1473">
        <v>43</v>
      </c>
      <c r="F1473" t="str" cm="1">
        <f t="array" ref="F1473">_xlfn.IFS(Customer!F1754=1,"Divorced",Customer!G1754=1,"Married",Customer!H1754=1,"Single",Customer!I1754=1,"Together",Customer!J1754=1,"Window")</f>
        <v>Divorced</v>
      </c>
      <c r="G1473" t="str" cm="1">
        <f t="array" ref="G1473">_xlfn.IFS(Customer!K1754=1,"Basic",Customer!L1754=1,"Graduate",Customer!M1754=1,"Master",Customer!N1754=1,"PhD")</f>
        <v>Graduate</v>
      </c>
      <c r="H1473" t="s">
        <v>17</v>
      </c>
      <c r="I1473">
        <v>36</v>
      </c>
      <c r="J1473">
        <v>153</v>
      </c>
      <c r="K1473">
        <v>0</v>
      </c>
      <c r="L1473">
        <v>48</v>
      </c>
      <c r="M1473">
        <v>12</v>
      </c>
      <c r="N1473">
        <v>4</v>
      </c>
      <c r="O1473">
        <v>4</v>
      </c>
      <c r="P1473">
        <v>214</v>
      </c>
      <c r="Q1473">
        <v>1</v>
      </c>
      <c r="R1473">
        <v>2</v>
      </c>
      <c r="S1473">
        <v>0</v>
      </c>
      <c r="T1473">
        <v>3</v>
      </c>
      <c r="U1473">
        <v>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s="1">
        <v>43958</v>
      </c>
    </row>
    <row r="1474" spans="1:29" x14ac:dyDescent="0.3">
      <c r="A1474">
        <v>2473</v>
      </c>
      <c r="B1474">
        <v>153374</v>
      </c>
      <c r="C1474">
        <v>0</v>
      </c>
      <c r="D1474">
        <v>1</v>
      </c>
      <c r="E1474">
        <v>51</v>
      </c>
      <c r="F1474" t="str" cm="1">
        <f t="array" ref="F1474">_xlfn.IFS(Customer!F1056=1,"Divorced",Customer!G1056=1,"Married",Customer!H1056=1,"Single",Customer!I1056=1,"Together",Customer!J1056=1,"Window")</f>
        <v>Together</v>
      </c>
      <c r="G1474" t="str" cm="1">
        <f t="array" ref="G1474">_xlfn.IFS(Customer!K1056=1,"Basic",Customer!L1056=1,"Graduate",Customer!M1056=1,"Master",Customer!N1056=1,"PhD")</f>
        <v>PhD</v>
      </c>
      <c r="H1474" t="s">
        <v>18</v>
      </c>
      <c r="I1474">
        <v>34</v>
      </c>
      <c r="J1474">
        <v>2575</v>
      </c>
      <c r="K1474">
        <v>29</v>
      </c>
      <c r="L1474">
        <v>290</v>
      </c>
      <c r="M1474">
        <v>37</v>
      </c>
      <c r="N1474">
        <v>29</v>
      </c>
      <c r="O1474">
        <v>98</v>
      </c>
      <c r="P1474">
        <v>2862</v>
      </c>
      <c r="Q1474">
        <v>6</v>
      </c>
      <c r="R1474">
        <v>4</v>
      </c>
      <c r="S1474">
        <v>2</v>
      </c>
      <c r="T1474">
        <v>9</v>
      </c>
      <c r="U1474">
        <v>9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 s="1">
        <v>43486</v>
      </c>
    </row>
    <row r="1475" spans="1:29" x14ac:dyDescent="0.3">
      <c r="A1475">
        <v>2474</v>
      </c>
      <c r="B1475">
        <v>171706</v>
      </c>
      <c r="C1475">
        <v>0</v>
      </c>
      <c r="D1475">
        <v>1</v>
      </c>
      <c r="E1475">
        <v>61</v>
      </c>
      <c r="F1475" t="str" cm="1">
        <f t="array" ref="F1475">_xlfn.IFS(Customer!F438=1,"Divorced",Customer!G438=1,"Married",Customer!H438=1,"Single",Customer!I438=1,"Together",Customer!J438=1,"Window")</f>
        <v>Together</v>
      </c>
      <c r="G1475" t="str" cm="1">
        <f t="array" ref="G1475">_xlfn.IFS(Customer!K438=1,"Basic",Customer!L438=1,"Graduate",Customer!M438=1,"Master",Customer!N438=1,"PhD")</f>
        <v>Graduate</v>
      </c>
      <c r="H1475" t="s">
        <v>19</v>
      </c>
      <c r="I1475">
        <v>16</v>
      </c>
      <c r="J1475">
        <v>2229</v>
      </c>
      <c r="K1475">
        <v>134</v>
      </c>
      <c r="L1475">
        <v>606</v>
      </c>
      <c r="M1475">
        <v>218</v>
      </c>
      <c r="N1475">
        <v>235</v>
      </c>
      <c r="O1475">
        <v>34</v>
      </c>
      <c r="P1475">
        <v>3388</v>
      </c>
      <c r="Q1475">
        <v>4</v>
      </c>
      <c r="R1475">
        <v>9</v>
      </c>
      <c r="S1475">
        <v>5</v>
      </c>
      <c r="T1475">
        <v>7</v>
      </c>
      <c r="U1475">
        <v>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s="1">
        <v>43575</v>
      </c>
    </row>
    <row r="1476" spans="1:29" x14ac:dyDescent="0.3">
      <c r="A1476">
        <v>2475</v>
      </c>
      <c r="B1476">
        <v>168487</v>
      </c>
      <c r="C1476">
        <v>0</v>
      </c>
      <c r="D1476">
        <v>0</v>
      </c>
      <c r="E1476">
        <v>32</v>
      </c>
      <c r="F1476" t="str" cm="1">
        <f t="array" ref="F1476">_xlfn.IFS(Customer!F548=1,"Divorced",Customer!G548=1,"Married",Customer!H548=1,"Single",Customer!I548=1,"Together",Customer!J548=1,"Window")</f>
        <v>Married</v>
      </c>
      <c r="G1476" t="str" cm="1">
        <f t="array" ref="G1476">_xlfn.IFS(Customer!K548=1,"Basic",Customer!L548=1,"Graduate",Customer!M548=1,"Master",Customer!N548=1,"PhD")</f>
        <v>Graduate</v>
      </c>
      <c r="H1476" t="s">
        <v>16</v>
      </c>
      <c r="I1476">
        <v>48</v>
      </c>
      <c r="J1476">
        <v>1865</v>
      </c>
      <c r="K1476">
        <v>30</v>
      </c>
      <c r="L1476">
        <v>947</v>
      </c>
      <c r="M1476">
        <v>81</v>
      </c>
      <c r="N1476">
        <v>219</v>
      </c>
      <c r="O1476">
        <v>219</v>
      </c>
      <c r="P1476">
        <v>2923</v>
      </c>
      <c r="Q1476">
        <v>1</v>
      </c>
      <c r="R1476">
        <v>9</v>
      </c>
      <c r="S1476">
        <v>7</v>
      </c>
      <c r="T1476">
        <v>13</v>
      </c>
      <c r="U1476">
        <v>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s="1">
        <v>43636</v>
      </c>
    </row>
    <row r="1477" spans="1:29" x14ac:dyDescent="0.3">
      <c r="A1477">
        <v>2476</v>
      </c>
      <c r="B1477">
        <v>153253</v>
      </c>
      <c r="C1477">
        <v>1</v>
      </c>
      <c r="D1477">
        <v>1</v>
      </c>
      <c r="E1477">
        <v>45</v>
      </c>
      <c r="F1477" t="str" cm="1">
        <f t="array" ref="F1477">_xlfn.IFS(Customer!F1060=1,"Divorced",Customer!G1060=1,"Married",Customer!H1060=1,"Single",Customer!I1060=1,"Together",Customer!J1060=1,"Window")</f>
        <v>Together</v>
      </c>
      <c r="G1477" t="str" cm="1">
        <f t="array" ref="G1477">_xlfn.IFS(Customer!K1060=1,"Basic",Customer!L1060=1,"Graduate",Customer!M1060=1,"Master",Customer!N1060=1,"PhD")</f>
        <v>Master</v>
      </c>
      <c r="H1477" t="s">
        <v>20</v>
      </c>
      <c r="I1477">
        <v>61</v>
      </c>
      <c r="J1477">
        <v>622</v>
      </c>
      <c r="K1477">
        <v>26</v>
      </c>
      <c r="L1477">
        <v>164</v>
      </c>
      <c r="M1477">
        <v>58</v>
      </c>
      <c r="N1477">
        <v>26</v>
      </c>
      <c r="O1477">
        <v>360</v>
      </c>
      <c r="P1477">
        <v>535</v>
      </c>
      <c r="Q1477">
        <v>7</v>
      </c>
      <c r="R1477">
        <v>4</v>
      </c>
      <c r="S1477">
        <v>3</v>
      </c>
      <c r="T1477">
        <v>5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s="1">
        <v>43665</v>
      </c>
    </row>
    <row r="1478" spans="1:29" x14ac:dyDescent="0.3">
      <c r="A1478">
        <v>2477</v>
      </c>
      <c r="B1478">
        <v>131163</v>
      </c>
      <c r="C1478">
        <v>1</v>
      </c>
      <c r="D1478">
        <v>0</v>
      </c>
      <c r="E1478">
        <v>47</v>
      </c>
      <c r="F1478" t="str" cm="1">
        <f t="array" ref="F1478">_xlfn.IFS(Customer!F1802=1,"Divorced",Customer!G1802=1,"Married",Customer!H1802=1,"Single",Customer!I1802=1,"Together",Customer!J1802=1,"Window")</f>
        <v>Divorced</v>
      </c>
      <c r="G1478" t="e" cm="1">
        <f t="array" ref="G1478">_xlfn.IFS(Customer!K1802=1,"Basic",Customer!L1802=1,"Graduate",Customer!M1802=1,"Master",Customer!N1802=1,"PhD")</f>
        <v>#N/A</v>
      </c>
      <c r="H1478" t="s">
        <v>15</v>
      </c>
      <c r="I1478">
        <v>54</v>
      </c>
      <c r="J1478">
        <v>8</v>
      </c>
      <c r="K1478">
        <v>13</v>
      </c>
      <c r="L1478">
        <v>42</v>
      </c>
      <c r="M1478">
        <v>46</v>
      </c>
      <c r="N1478">
        <v>8</v>
      </c>
      <c r="O1478">
        <v>42</v>
      </c>
      <c r="P1478">
        <v>76</v>
      </c>
      <c r="Q1478">
        <v>1</v>
      </c>
      <c r="R1478">
        <v>1</v>
      </c>
      <c r="S1478">
        <v>0</v>
      </c>
      <c r="T1478">
        <v>3</v>
      </c>
      <c r="U1478">
        <v>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s="1">
        <v>44032</v>
      </c>
    </row>
    <row r="1479" spans="1:29" x14ac:dyDescent="0.3">
      <c r="A1479">
        <v>2478</v>
      </c>
      <c r="B1479">
        <v>142014</v>
      </c>
      <c r="C1479">
        <v>1</v>
      </c>
      <c r="D1479">
        <v>0</v>
      </c>
      <c r="E1479">
        <v>43</v>
      </c>
      <c r="F1479" t="str" cm="1">
        <f t="array" ref="F1479">_xlfn.IFS(Customer!F1424=1,"Divorced",Customer!G1424=1,"Married",Customer!H1424=1,"Single",Customer!I1424=1,"Together",Customer!J1424=1,"Window")</f>
        <v>Married</v>
      </c>
      <c r="G1479" t="str" cm="1">
        <f t="array" ref="G1479">_xlfn.IFS(Customer!K1424=1,"Basic",Customer!L1424=1,"Graduate",Customer!M1424=1,"Master",Customer!N1424=1,"PhD")</f>
        <v>Graduate</v>
      </c>
      <c r="H1479" t="s">
        <v>17</v>
      </c>
      <c r="I1479">
        <v>56</v>
      </c>
      <c r="J1479">
        <v>825</v>
      </c>
      <c r="K1479">
        <v>51</v>
      </c>
      <c r="L1479">
        <v>365</v>
      </c>
      <c r="M1479">
        <v>14</v>
      </c>
      <c r="N1479">
        <v>51</v>
      </c>
      <c r="O1479">
        <v>169</v>
      </c>
      <c r="P1479">
        <v>1136</v>
      </c>
      <c r="Q1479">
        <v>6</v>
      </c>
      <c r="R1479">
        <v>7</v>
      </c>
      <c r="S1479">
        <v>1</v>
      </c>
      <c r="T1479">
        <v>6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 s="1">
        <v>43487</v>
      </c>
    </row>
    <row r="1480" spans="1:29" x14ac:dyDescent="0.3">
      <c r="A1480">
        <v>2479</v>
      </c>
      <c r="B1480">
        <v>154108</v>
      </c>
      <c r="C1480">
        <v>1</v>
      </c>
      <c r="D1480">
        <v>1</v>
      </c>
      <c r="E1480">
        <v>47</v>
      </c>
      <c r="F1480" t="str" cm="1">
        <f t="array" ref="F1480">_xlfn.IFS(Customer!F1040=1,"Divorced",Customer!G1040=1,"Married",Customer!H1040=1,"Single",Customer!I1040=1,"Together",Customer!J1040=1,"Window")</f>
        <v>Married</v>
      </c>
      <c r="G1480" t="str" cm="1">
        <f t="array" ref="G1480">_xlfn.IFS(Customer!K1040=1,"Basic",Customer!L1040=1,"Graduate",Customer!M1040=1,"Master",Customer!N1040=1,"PhD")</f>
        <v>Master</v>
      </c>
      <c r="H1480" t="s">
        <v>18</v>
      </c>
      <c r="I1480">
        <v>74</v>
      </c>
      <c r="J1480">
        <v>1535</v>
      </c>
      <c r="K1480">
        <v>17</v>
      </c>
      <c r="L1480">
        <v>259</v>
      </c>
      <c r="M1480">
        <v>23</v>
      </c>
      <c r="N1480">
        <v>17</v>
      </c>
      <c r="O1480">
        <v>276</v>
      </c>
      <c r="P1480">
        <v>1575</v>
      </c>
      <c r="Q1480">
        <v>13</v>
      </c>
      <c r="R1480">
        <v>8</v>
      </c>
      <c r="S1480">
        <v>2</v>
      </c>
      <c r="T1480">
        <v>9</v>
      </c>
      <c r="U1480">
        <v>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s="1">
        <v>43567</v>
      </c>
    </row>
    <row r="1481" spans="1:29" x14ac:dyDescent="0.3">
      <c r="A1481">
        <v>2480</v>
      </c>
      <c r="B1481">
        <v>149667</v>
      </c>
      <c r="C1481">
        <v>0</v>
      </c>
      <c r="D1481">
        <v>0</v>
      </c>
      <c r="E1481">
        <v>65</v>
      </c>
      <c r="F1481" t="str" cm="1">
        <f t="array" ref="F1481">_xlfn.IFS(Customer!F1171=1,"Divorced",Customer!G1171=1,"Married",Customer!H1171=1,"Single",Customer!I1171=1,"Together",Customer!J1171=1,"Window")</f>
        <v>Single</v>
      </c>
      <c r="G1481" t="str" cm="1">
        <f t="array" ref="G1481">_xlfn.IFS(Customer!K1171=1,"Basic",Customer!L1171=1,"Graduate",Customer!M1171=1,"Master",Customer!N1171=1,"PhD")</f>
        <v>PhD</v>
      </c>
      <c r="H1481" t="s">
        <v>19</v>
      </c>
      <c r="I1481">
        <v>35</v>
      </c>
      <c r="J1481">
        <v>3559</v>
      </c>
      <c r="K1481">
        <v>78</v>
      </c>
      <c r="L1481">
        <v>362</v>
      </c>
      <c r="M1481">
        <v>51</v>
      </c>
      <c r="N1481">
        <v>39</v>
      </c>
      <c r="O1481">
        <v>118</v>
      </c>
      <c r="P1481">
        <v>3972</v>
      </c>
      <c r="Q1481">
        <v>2</v>
      </c>
      <c r="R1481">
        <v>5</v>
      </c>
      <c r="S1481">
        <v>10</v>
      </c>
      <c r="T1481">
        <v>5</v>
      </c>
      <c r="U1481">
        <v>8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 s="1">
        <v>43490</v>
      </c>
    </row>
    <row r="1482" spans="1:29" x14ac:dyDescent="0.3">
      <c r="A1482">
        <v>2481</v>
      </c>
      <c r="B1482">
        <v>163206</v>
      </c>
      <c r="C1482">
        <v>0</v>
      </c>
      <c r="D1482">
        <v>0</v>
      </c>
      <c r="E1482">
        <v>46</v>
      </c>
      <c r="F1482" t="str" cm="1">
        <f t="array" ref="F1482">_xlfn.IFS(Customer!F733=1,"Divorced",Customer!G733=1,"Married",Customer!H733=1,"Single",Customer!I733=1,"Together",Customer!J733=1,"Window")</f>
        <v>Married</v>
      </c>
      <c r="G1482" t="str" cm="1">
        <f t="array" ref="G1482">_xlfn.IFS(Customer!K733=1,"Basic",Customer!L733=1,"Graduate",Customer!M733=1,"Master",Customer!N733=1,"PhD")</f>
        <v>Master</v>
      </c>
      <c r="H1482" t="s">
        <v>16</v>
      </c>
      <c r="I1482">
        <v>65</v>
      </c>
      <c r="J1482">
        <v>1937</v>
      </c>
      <c r="K1482">
        <v>21</v>
      </c>
      <c r="L1482">
        <v>323</v>
      </c>
      <c r="M1482">
        <v>28</v>
      </c>
      <c r="N1482">
        <v>21</v>
      </c>
      <c r="O1482">
        <v>67</v>
      </c>
      <c r="P1482">
        <v>2262</v>
      </c>
      <c r="Q1482">
        <v>1</v>
      </c>
      <c r="R1482">
        <v>4</v>
      </c>
      <c r="S1482">
        <v>3</v>
      </c>
      <c r="T1482">
        <v>6</v>
      </c>
      <c r="U1482">
        <v>2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 s="1">
        <v>44067</v>
      </c>
    </row>
    <row r="1483" spans="1:29" x14ac:dyDescent="0.3">
      <c r="A1483">
        <v>2482</v>
      </c>
      <c r="B1483">
        <v>157136</v>
      </c>
      <c r="C1483">
        <v>1</v>
      </c>
      <c r="D1483">
        <v>1</v>
      </c>
      <c r="E1483">
        <v>48</v>
      </c>
      <c r="F1483" t="str" cm="1">
        <f t="array" ref="F1483">_xlfn.IFS(Customer!F930=1,"Divorced",Customer!G930=1,"Married",Customer!H930=1,"Single",Customer!I930=1,"Together",Customer!J930=1,"Window")</f>
        <v>Married</v>
      </c>
      <c r="G1483" t="str" cm="1">
        <f t="array" ref="G1483">_xlfn.IFS(Customer!K930=1,"Basic",Customer!L930=1,"Graduate",Customer!M930=1,"Master",Customer!N930=1,"PhD")</f>
        <v>Master</v>
      </c>
      <c r="H1483" t="s">
        <v>20</v>
      </c>
      <c r="I1483">
        <v>48</v>
      </c>
      <c r="J1483">
        <v>842</v>
      </c>
      <c r="K1483">
        <v>14</v>
      </c>
      <c r="L1483">
        <v>300</v>
      </c>
      <c r="M1483">
        <v>58</v>
      </c>
      <c r="N1483">
        <v>300</v>
      </c>
      <c r="O1483">
        <v>253</v>
      </c>
      <c r="P1483">
        <v>1260</v>
      </c>
      <c r="Q1483">
        <v>9</v>
      </c>
      <c r="R1483">
        <v>5</v>
      </c>
      <c r="S1483">
        <v>2</v>
      </c>
      <c r="T1483">
        <v>10</v>
      </c>
      <c r="U1483">
        <v>6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1">
        <v>43813</v>
      </c>
    </row>
    <row r="1484" spans="1:29" x14ac:dyDescent="0.3">
      <c r="A1484">
        <v>2483</v>
      </c>
      <c r="B1484">
        <v>146772</v>
      </c>
      <c r="C1484">
        <v>0</v>
      </c>
      <c r="D1484">
        <v>1</v>
      </c>
      <c r="E1484">
        <v>45</v>
      </c>
      <c r="F1484" t="str" cm="1">
        <f t="array" ref="F1484">_xlfn.IFS(Customer!F1258=1,"Divorced",Customer!G1258=1,"Married",Customer!H1258=1,"Single",Customer!I1258=1,"Together",Customer!J1258=1,"Window")</f>
        <v>Together</v>
      </c>
      <c r="G1484" t="e" cm="1">
        <f t="array" ref="G1484">_xlfn.IFS(Customer!K1258=1,"Basic",Customer!L1258=1,"Graduate",Customer!M1258=1,"Master",Customer!N1258=1,"PhD")</f>
        <v>#N/A</v>
      </c>
      <c r="H1484" t="s">
        <v>15</v>
      </c>
      <c r="I1484">
        <v>88</v>
      </c>
      <c r="J1484">
        <v>1098</v>
      </c>
      <c r="K1484">
        <v>326</v>
      </c>
      <c r="L1484">
        <v>593</v>
      </c>
      <c r="M1484">
        <v>618</v>
      </c>
      <c r="N1484">
        <v>474</v>
      </c>
      <c r="O1484">
        <v>179</v>
      </c>
      <c r="P1484">
        <v>2931</v>
      </c>
      <c r="Q1484">
        <v>6</v>
      </c>
      <c r="R1484">
        <v>11</v>
      </c>
      <c r="S1484">
        <v>8</v>
      </c>
      <c r="T1484">
        <v>5</v>
      </c>
      <c r="U1484">
        <v>8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s="1">
        <v>43569</v>
      </c>
    </row>
    <row r="1485" spans="1:29" x14ac:dyDescent="0.3">
      <c r="A1485">
        <v>2484</v>
      </c>
      <c r="B1485">
        <v>178931</v>
      </c>
      <c r="C1485">
        <v>0</v>
      </c>
      <c r="D1485">
        <v>0</v>
      </c>
      <c r="E1485">
        <v>49</v>
      </c>
      <c r="F1485" t="str" cm="1">
        <f t="array" ref="F1485">_xlfn.IFS(Customer!F238=1,"Divorced",Customer!G238=1,"Married",Customer!H238=1,"Single",Customer!I238=1,"Together",Customer!J238=1,"Window")</f>
        <v>Married</v>
      </c>
      <c r="G1485" t="str" cm="1">
        <f t="array" ref="G1485">_xlfn.IFS(Customer!K238=1,"Basic",Customer!L238=1,"Graduate",Customer!M238=1,"Master",Customer!N238=1,"PhD")</f>
        <v>PhD</v>
      </c>
      <c r="H1485" t="s">
        <v>17</v>
      </c>
      <c r="I1485">
        <v>19</v>
      </c>
      <c r="J1485">
        <v>750</v>
      </c>
      <c r="K1485">
        <v>447</v>
      </c>
      <c r="L1485">
        <v>385</v>
      </c>
      <c r="M1485">
        <v>131</v>
      </c>
      <c r="N1485">
        <v>345</v>
      </c>
      <c r="O1485">
        <v>79</v>
      </c>
      <c r="P1485">
        <v>1979</v>
      </c>
      <c r="Q1485">
        <v>1</v>
      </c>
      <c r="R1485">
        <v>2</v>
      </c>
      <c r="S1485">
        <v>8</v>
      </c>
      <c r="T1485">
        <v>13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s="1">
        <v>43921</v>
      </c>
    </row>
    <row r="1486" spans="1:29" x14ac:dyDescent="0.3">
      <c r="A1486">
        <v>2485</v>
      </c>
      <c r="B1486">
        <v>153977</v>
      </c>
      <c r="C1486">
        <v>0</v>
      </c>
      <c r="D1486">
        <v>1</v>
      </c>
      <c r="E1486">
        <v>62</v>
      </c>
      <c r="F1486" t="str" cm="1">
        <f t="array" ref="F1486">_xlfn.IFS(Customer!F1044=1,"Divorced",Customer!G1044=1,"Married",Customer!H1044=1,"Single",Customer!I1044=1,"Together",Customer!J1044=1,"Window")</f>
        <v>Together</v>
      </c>
      <c r="G1486" t="str" cm="1">
        <f t="array" ref="G1486">_xlfn.IFS(Customer!K1044=1,"Basic",Customer!L1044=1,"Graduate",Customer!M1044=1,"Master",Customer!N1044=1,"PhD")</f>
        <v>Graduate</v>
      </c>
      <c r="H1486" t="s">
        <v>18</v>
      </c>
      <c r="I1486">
        <v>21</v>
      </c>
      <c r="J1486">
        <v>1769</v>
      </c>
      <c r="K1486">
        <v>46</v>
      </c>
      <c r="L1486">
        <v>471</v>
      </c>
      <c r="M1486">
        <v>0</v>
      </c>
      <c r="N1486">
        <v>68</v>
      </c>
      <c r="O1486">
        <v>234</v>
      </c>
      <c r="P1486">
        <v>2120</v>
      </c>
      <c r="Q1486">
        <v>5</v>
      </c>
      <c r="R1486">
        <v>5</v>
      </c>
      <c r="S1486">
        <v>5</v>
      </c>
      <c r="T1486">
        <v>12</v>
      </c>
      <c r="U1486">
        <v>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s="1">
        <v>43782</v>
      </c>
    </row>
    <row r="1487" spans="1:29" x14ac:dyDescent="0.3">
      <c r="A1487">
        <v>2486</v>
      </c>
      <c r="B1487">
        <v>184219</v>
      </c>
      <c r="C1487">
        <v>0</v>
      </c>
      <c r="D1487">
        <v>0</v>
      </c>
      <c r="E1487">
        <v>32</v>
      </c>
      <c r="F1487" t="str" cm="1">
        <f t="array" ref="F1487">_xlfn.IFS(Customer!F101=1,"Divorced",Customer!G101=1,"Married",Customer!H101=1,"Single",Customer!I101=1,"Together",Customer!J101=1,"Window")</f>
        <v>Married</v>
      </c>
      <c r="G1487" t="str" cm="1">
        <f t="array" ref="G1487">_xlfn.IFS(Customer!K101=1,"Basic",Customer!L101=1,"Graduate",Customer!M101=1,"Master",Customer!N101=1,"PhD")</f>
        <v>Graduate</v>
      </c>
      <c r="H1487" t="s">
        <v>19</v>
      </c>
      <c r="I1487">
        <v>27</v>
      </c>
      <c r="J1487">
        <v>949</v>
      </c>
      <c r="K1487">
        <v>300</v>
      </c>
      <c r="L1487">
        <v>875</v>
      </c>
      <c r="M1487">
        <v>98</v>
      </c>
      <c r="N1487">
        <v>300</v>
      </c>
      <c r="O1487">
        <v>98</v>
      </c>
      <c r="P1487">
        <v>2424</v>
      </c>
      <c r="Q1487">
        <v>1</v>
      </c>
      <c r="R1487">
        <v>3</v>
      </c>
      <c r="S1487">
        <v>4</v>
      </c>
      <c r="T1487">
        <v>10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s="1">
        <v>44021</v>
      </c>
    </row>
    <row r="1488" spans="1:29" x14ac:dyDescent="0.3">
      <c r="A1488">
        <v>2487</v>
      </c>
      <c r="B1488">
        <v>146098</v>
      </c>
      <c r="C1488">
        <v>1</v>
      </c>
      <c r="D1488">
        <v>1</v>
      </c>
      <c r="E1488">
        <v>45</v>
      </c>
      <c r="F1488" t="str" cm="1">
        <f t="array" ref="F1488">_xlfn.IFS(Customer!F1283=1,"Divorced",Customer!G1283=1,"Married",Customer!H1283=1,"Single",Customer!I1283=1,"Together",Customer!J1283=1,"Window")</f>
        <v>Single</v>
      </c>
      <c r="G1488" t="str" cm="1">
        <f t="array" ref="G1488">_xlfn.IFS(Customer!K1283=1,"Basic",Customer!L1283=1,"Graduate",Customer!M1283=1,"Master",Customer!N1283=1,"PhD")</f>
        <v>Master</v>
      </c>
      <c r="H1488" t="s">
        <v>16</v>
      </c>
      <c r="I1488">
        <v>86</v>
      </c>
      <c r="J1488">
        <v>181</v>
      </c>
      <c r="K1488">
        <v>0</v>
      </c>
      <c r="L1488">
        <v>86</v>
      </c>
      <c r="M1488">
        <v>0</v>
      </c>
      <c r="N1488">
        <v>0</v>
      </c>
      <c r="O1488">
        <v>114</v>
      </c>
      <c r="P1488">
        <v>152</v>
      </c>
      <c r="Q1488">
        <v>4</v>
      </c>
      <c r="R1488">
        <v>3</v>
      </c>
      <c r="S1488">
        <v>2</v>
      </c>
      <c r="T1488">
        <v>2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s="1">
        <v>43488</v>
      </c>
    </row>
    <row r="1489" spans="1:29" x14ac:dyDescent="0.3">
      <c r="A1489">
        <v>2488</v>
      </c>
      <c r="B1489">
        <v>173538</v>
      </c>
      <c r="C1489">
        <v>0</v>
      </c>
      <c r="D1489">
        <v>1</v>
      </c>
      <c r="E1489">
        <v>55</v>
      </c>
      <c r="F1489" t="str" cm="1">
        <f t="array" ref="F1489">_xlfn.IFS(Customer!F382=1,"Divorced",Customer!G382=1,"Married",Customer!H382=1,"Single",Customer!I382=1,"Together",Customer!J382=1,"Window")</f>
        <v>Married</v>
      </c>
      <c r="G1489" t="str" cm="1">
        <f t="array" ref="G1489">_xlfn.IFS(Customer!K382=1,"Basic",Customer!L382=1,"Graduate",Customer!M382=1,"Master",Customer!N382=1,"PhD")</f>
        <v>Graduate</v>
      </c>
      <c r="H1489" t="s">
        <v>20</v>
      </c>
      <c r="I1489">
        <v>92</v>
      </c>
      <c r="J1489">
        <v>1914</v>
      </c>
      <c r="K1489">
        <v>179</v>
      </c>
      <c r="L1489">
        <v>1010</v>
      </c>
      <c r="M1489">
        <v>234</v>
      </c>
      <c r="N1489">
        <v>323</v>
      </c>
      <c r="O1489">
        <v>253</v>
      </c>
      <c r="P1489">
        <v>3408</v>
      </c>
      <c r="Q1489">
        <v>3</v>
      </c>
      <c r="R1489">
        <v>10</v>
      </c>
      <c r="S1489">
        <v>4</v>
      </c>
      <c r="T1489">
        <v>9</v>
      </c>
      <c r="U1489">
        <v>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1">
        <v>43587</v>
      </c>
    </row>
    <row r="1490" spans="1:29" x14ac:dyDescent="0.3">
      <c r="A1490">
        <v>2489</v>
      </c>
      <c r="B1490">
        <v>179529</v>
      </c>
      <c r="C1490">
        <v>0</v>
      </c>
      <c r="D1490">
        <v>0</v>
      </c>
      <c r="E1490">
        <v>34</v>
      </c>
      <c r="F1490" t="str" cm="1">
        <f t="array" ref="F1490">_xlfn.IFS(Customer!F226=1,"Divorced",Customer!G226=1,"Married",Customer!H226=1,"Single",Customer!I226=1,"Together",Customer!J226=1,"Window")</f>
        <v>Married</v>
      </c>
      <c r="G1490" t="str" cm="1">
        <f t="array" ref="G1490">_xlfn.IFS(Customer!K226=1,"Basic",Customer!L226=1,"Graduate",Customer!M226=1,"Master",Customer!N226=1,"PhD")</f>
        <v>Graduate</v>
      </c>
      <c r="H1490" t="s">
        <v>15</v>
      </c>
      <c r="I1490">
        <v>1</v>
      </c>
      <c r="J1490">
        <v>955</v>
      </c>
      <c r="K1490">
        <v>95</v>
      </c>
      <c r="L1490">
        <v>1594</v>
      </c>
      <c r="M1490">
        <v>165</v>
      </c>
      <c r="N1490">
        <v>445</v>
      </c>
      <c r="O1490">
        <v>445</v>
      </c>
      <c r="P1490">
        <v>2808</v>
      </c>
      <c r="Q1490">
        <v>1</v>
      </c>
      <c r="R1490">
        <v>4</v>
      </c>
      <c r="S1490">
        <v>8</v>
      </c>
      <c r="T1490">
        <v>9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s="1">
        <v>44105</v>
      </c>
    </row>
    <row r="1491" spans="1:29" x14ac:dyDescent="0.3">
      <c r="A1491">
        <v>2490</v>
      </c>
      <c r="B1491">
        <v>120981</v>
      </c>
      <c r="C1491">
        <v>0</v>
      </c>
      <c r="D1491">
        <v>0</v>
      </c>
      <c r="E1491">
        <v>43</v>
      </c>
      <c r="F1491" t="str" cm="1">
        <f t="array" ref="F1491">_xlfn.IFS(Customer!F2077=1,"Divorced",Customer!G2077=1,"Married",Customer!H2077=1,"Single",Customer!I2077=1,"Together",Customer!J2077=1,"Window")</f>
        <v>Together</v>
      </c>
      <c r="G1491" t="e" cm="1">
        <f t="array" ref="G1491">_xlfn.IFS(Customer!K2077=1,"Basic",Customer!L2077=1,"Graduate",Customer!M2077=1,"Master",Customer!N2077=1,"PhD")</f>
        <v>#N/A</v>
      </c>
      <c r="H1491" t="s">
        <v>17</v>
      </c>
      <c r="I1491">
        <v>14</v>
      </c>
      <c r="J1491">
        <v>12</v>
      </c>
      <c r="K1491">
        <v>69</v>
      </c>
      <c r="L1491">
        <v>58</v>
      </c>
      <c r="M1491">
        <v>35</v>
      </c>
      <c r="N1491">
        <v>75</v>
      </c>
      <c r="O1491">
        <v>173</v>
      </c>
      <c r="P1491">
        <v>75</v>
      </c>
      <c r="Q1491">
        <v>1</v>
      </c>
      <c r="R1491">
        <v>3</v>
      </c>
      <c r="S1491">
        <v>1</v>
      </c>
      <c r="T1491">
        <v>2</v>
      </c>
      <c r="U1491">
        <v>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 s="1">
        <v>43743</v>
      </c>
    </row>
    <row r="1492" spans="1:29" x14ac:dyDescent="0.3">
      <c r="A1492">
        <v>2491</v>
      </c>
      <c r="B1492">
        <v>151766</v>
      </c>
      <c r="C1492">
        <v>1</v>
      </c>
      <c r="D1492">
        <v>0</v>
      </c>
      <c r="E1492">
        <v>40</v>
      </c>
      <c r="F1492" t="str" cm="1">
        <f t="array" ref="F1492">_xlfn.IFS(Customer!F1100=1,"Divorced",Customer!G1100=1,"Married",Customer!H1100=1,"Single",Customer!I1100=1,"Together",Customer!J1100=1,"Window")</f>
        <v>Single</v>
      </c>
      <c r="G1492" t="str" cm="1">
        <f t="array" ref="G1492">_xlfn.IFS(Customer!K1100=1,"Basic",Customer!L1100=1,"Graduate",Customer!M1100=1,"Master",Customer!N1100=1,"PhD")</f>
        <v>Graduate</v>
      </c>
      <c r="H1492" t="s">
        <v>18</v>
      </c>
      <c r="I1492">
        <v>74</v>
      </c>
      <c r="J1492">
        <v>176</v>
      </c>
      <c r="K1492">
        <v>150</v>
      </c>
      <c r="L1492">
        <v>255</v>
      </c>
      <c r="M1492">
        <v>18</v>
      </c>
      <c r="N1492">
        <v>59</v>
      </c>
      <c r="O1492">
        <v>150</v>
      </c>
      <c r="P1492">
        <v>507</v>
      </c>
      <c r="Q1492">
        <v>2</v>
      </c>
      <c r="R1492">
        <v>4</v>
      </c>
      <c r="S1492">
        <v>2</v>
      </c>
      <c r="T1492">
        <v>4</v>
      </c>
      <c r="U1492">
        <v>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s="1">
        <v>44058</v>
      </c>
    </row>
    <row r="1493" spans="1:29" x14ac:dyDescent="0.3">
      <c r="A1493">
        <v>2492</v>
      </c>
      <c r="B1493">
        <v>155759</v>
      </c>
      <c r="C1493">
        <v>0</v>
      </c>
      <c r="D1493">
        <v>1</v>
      </c>
      <c r="E1493">
        <v>58</v>
      </c>
      <c r="F1493" t="str" cm="1">
        <f t="array" ref="F1493">_xlfn.IFS(Customer!F977=1,"Divorced",Customer!G977=1,"Married",Customer!H977=1,"Single",Customer!I977=1,"Together",Customer!J977=1,"Window")</f>
        <v>Married</v>
      </c>
      <c r="G1493" t="str" cm="1">
        <f t="array" ref="G1493">_xlfn.IFS(Customer!K977=1,"Basic",Customer!L977=1,"Graduate",Customer!M977=1,"Master",Customer!N977=1,"PhD")</f>
        <v>Graduate</v>
      </c>
      <c r="H1493" t="s">
        <v>19</v>
      </c>
      <c r="I1493">
        <v>84</v>
      </c>
      <c r="J1493">
        <v>1886</v>
      </c>
      <c r="K1493">
        <v>0</v>
      </c>
      <c r="L1493">
        <v>237</v>
      </c>
      <c r="M1493">
        <v>28</v>
      </c>
      <c r="N1493">
        <v>20</v>
      </c>
      <c r="O1493">
        <v>215</v>
      </c>
      <c r="P1493">
        <v>1955</v>
      </c>
      <c r="Q1493">
        <v>5</v>
      </c>
      <c r="R1493">
        <v>10</v>
      </c>
      <c r="S1493">
        <v>3</v>
      </c>
      <c r="T1493">
        <v>8</v>
      </c>
      <c r="U1493">
        <v>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s="1">
        <v>43590</v>
      </c>
    </row>
    <row r="1494" spans="1:29" x14ac:dyDescent="0.3">
      <c r="A1494">
        <v>2493</v>
      </c>
      <c r="B1494">
        <v>133039</v>
      </c>
      <c r="C1494">
        <v>1</v>
      </c>
      <c r="D1494">
        <v>0</v>
      </c>
      <c r="E1494">
        <v>42</v>
      </c>
      <c r="F1494" t="str" cm="1">
        <f t="array" ref="F1494">_xlfn.IFS(Customer!F1753=1,"Divorced",Customer!G1753=1,"Married",Customer!H1753=1,"Single",Customer!I1753=1,"Together",Customer!J1753=1,"Window")</f>
        <v>Married</v>
      </c>
      <c r="G1494" t="str" cm="1">
        <f t="array" ref="G1494">_xlfn.IFS(Customer!K1753=1,"Basic",Customer!L1753=1,"Graduate",Customer!M1753=1,"Master",Customer!N1753=1,"PhD")</f>
        <v>Graduate</v>
      </c>
      <c r="H1494" t="s">
        <v>16</v>
      </c>
      <c r="I1494">
        <v>4</v>
      </c>
      <c r="J1494">
        <v>121</v>
      </c>
      <c r="K1494">
        <v>32</v>
      </c>
      <c r="L1494">
        <v>48</v>
      </c>
      <c r="M1494">
        <v>32</v>
      </c>
      <c r="N1494">
        <v>32</v>
      </c>
      <c r="O1494">
        <v>48</v>
      </c>
      <c r="P1494">
        <v>217</v>
      </c>
      <c r="Q1494">
        <v>1</v>
      </c>
      <c r="R1494">
        <v>2</v>
      </c>
      <c r="S1494">
        <v>0</v>
      </c>
      <c r="T1494">
        <v>4</v>
      </c>
      <c r="U1494">
        <v>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1">
        <v>43875</v>
      </c>
    </row>
    <row r="1495" spans="1:29" x14ac:dyDescent="0.3">
      <c r="A1495">
        <v>2494</v>
      </c>
      <c r="B1495">
        <v>137787</v>
      </c>
      <c r="C1495">
        <v>1</v>
      </c>
      <c r="D1495">
        <v>0</v>
      </c>
      <c r="E1495">
        <v>48</v>
      </c>
      <c r="F1495" t="str" cm="1">
        <f t="array" ref="F1495">_xlfn.IFS(Customer!F1566=1,"Divorced",Customer!G1566=1,"Married",Customer!H1566=1,"Single",Customer!I1566=1,"Together",Customer!J1566=1,"Window")</f>
        <v>Married</v>
      </c>
      <c r="G1495" t="str" cm="1">
        <f t="array" ref="G1495">_xlfn.IFS(Customer!K1566=1,"Basic",Customer!L1566=1,"Graduate",Customer!M1566=1,"Master",Customer!N1566=1,"PhD")</f>
        <v>Master</v>
      </c>
      <c r="H1495" t="s">
        <v>20</v>
      </c>
      <c r="I1495">
        <v>50</v>
      </c>
      <c r="J1495">
        <v>146</v>
      </c>
      <c r="K1495">
        <v>4</v>
      </c>
      <c r="L1495">
        <v>146</v>
      </c>
      <c r="M1495">
        <v>15</v>
      </c>
      <c r="N1495">
        <v>11</v>
      </c>
      <c r="O1495">
        <v>66</v>
      </c>
      <c r="P1495">
        <v>255</v>
      </c>
      <c r="Q1495">
        <v>1</v>
      </c>
      <c r="R1495">
        <v>3</v>
      </c>
      <c r="S1495">
        <v>0</v>
      </c>
      <c r="T1495">
        <v>3</v>
      </c>
      <c r="U1495">
        <v>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s="1">
        <v>43886</v>
      </c>
    </row>
    <row r="1496" spans="1:29" x14ac:dyDescent="0.3">
      <c r="A1496">
        <v>2495</v>
      </c>
      <c r="B1496">
        <v>127242</v>
      </c>
      <c r="C1496">
        <v>1</v>
      </c>
      <c r="D1496">
        <v>0</v>
      </c>
      <c r="E1496">
        <v>50</v>
      </c>
      <c r="F1496" t="str" cm="1">
        <f t="array" ref="F1496">_xlfn.IFS(Customer!F1913=1,"Divorced",Customer!G1913=1,"Married",Customer!H1913=1,"Single",Customer!I1913=1,"Together",Customer!J1913=1,"Window")</f>
        <v>Single</v>
      </c>
      <c r="G1496" t="str" cm="1">
        <f t="array" ref="G1496">_xlfn.IFS(Customer!K1913=1,"Basic",Customer!L1913=1,"Graduate",Customer!M1913=1,"Master",Customer!N1913=1,"PhD")</f>
        <v>Graduate</v>
      </c>
      <c r="H1496" t="s">
        <v>15</v>
      </c>
      <c r="I1496">
        <v>2</v>
      </c>
      <c r="J1496">
        <v>14</v>
      </c>
      <c r="K1496">
        <v>79</v>
      </c>
      <c r="L1496">
        <v>121</v>
      </c>
      <c r="M1496">
        <v>93</v>
      </c>
      <c r="N1496">
        <v>5</v>
      </c>
      <c r="O1496">
        <v>182</v>
      </c>
      <c r="P1496">
        <v>131</v>
      </c>
      <c r="Q1496">
        <v>2</v>
      </c>
      <c r="R1496">
        <v>2</v>
      </c>
      <c r="S1496">
        <v>0</v>
      </c>
      <c r="T1496">
        <v>3</v>
      </c>
      <c r="U1496">
        <v>9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 s="1">
        <v>43573</v>
      </c>
    </row>
    <row r="1497" spans="1:29" x14ac:dyDescent="0.3">
      <c r="A1497">
        <v>2496</v>
      </c>
      <c r="B1497">
        <v>187188</v>
      </c>
      <c r="C1497">
        <v>0</v>
      </c>
      <c r="D1497">
        <v>0</v>
      </c>
      <c r="E1497">
        <v>37</v>
      </c>
      <c r="F1497" t="str" cm="1">
        <f t="array" ref="F1497">_xlfn.IFS(Customer!F64=1,"Divorced",Customer!G64=1,"Married",Customer!H64=1,"Single",Customer!I64=1,"Together",Customer!J64=1,"Window")</f>
        <v>Single</v>
      </c>
      <c r="G1497" t="str" cm="1">
        <f t="array" ref="G1497">_xlfn.IFS(Customer!K64=1,"Basic",Customer!L64=1,"Graduate",Customer!M64=1,"Master",Customer!N64=1,"PhD")</f>
        <v>PhD</v>
      </c>
      <c r="H1497" t="s">
        <v>17</v>
      </c>
      <c r="I1497">
        <v>73</v>
      </c>
      <c r="J1497">
        <v>1954</v>
      </c>
      <c r="K1497">
        <v>238</v>
      </c>
      <c r="L1497">
        <v>1554</v>
      </c>
      <c r="M1497">
        <v>105</v>
      </c>
      <c r="N1497">
        <v>159</v>
      </c>
      <c r="O1497">
        <v>118</v>
      </c>
      <c r="P1497">
        <v>3892</v>
      </c>
      <c r="Q1497">
        <v>1</v>
      </c>
      <c r="R1497">
        <v>10</v>
      </c>
      <c r="S1497">
        <v>2</v>
      </c>
      <c r="T1497">
        <v>6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 s="1">
        <v>43777</v>
      </c>
    </row>
    <row r="1498" spans="1:29" x14ac:dyDescent="0.3">
      <c r="A1498">
        <v>2497</v>
      </c>
      <c r="B1498">
        <v>169930</v>
      </c>
      <c r="C1498">
        <v>0</v>
      </c>
      <c r="D1498">
        <v>0</v>
      </c>
      <c r="E1498">
        <v>49</v>
      </c>
      <c r="F1498" t="str" cm="1">
        <f t="array" ref="F1498">_xlfn.IFS(Customer!F503=1,"Divorced",Customer!G503=1,"Married",Customer!H503=1,"Single",Customer!I503=1,"Together",Customer!J503=1,"Window")</f>
        <v>Together</v>
      </c>
      <c r="G1498" t="str" cm="1">
        <f t="array" ref="G1498">_xlfn.IFS(Customer!K503=1,"Basic",Customer!L503=1,"Graduate",Customer!M503=1,"Master",Customer!N503=1,"PhD")</f>
        <v>Graduate</v>
      </c>
      <c r="H1498" t="s">
        <v>18</v>
      </c>
      <c r="I1498">
        <v>21</v>
      </c>
      <c r="J1498">
        <v>612</v>
      </c>
      <c r="K1498">
        <v>238</v>
      </c>
      <c r="L1498">
        <v>2010</v>
      </c>
      <c r="M1498">
        <v>532</v>
      </c>
      <c r="N1498">
        <v>170</v>
      </c>
      <c r="O1498">
        <v>476</v>
      </c>
      <c r="P1498">
        <v>3086</v>
      </c>
      <c r="Q1498">
        <v>1</v>
      </c>
      <c r="R1498">
        <v>4</v>
      </c>
      <c r="S1498">
        <v>5</v>
      </c>
      <c r="T1498">
        <v>12</v>
      </c>
      <c r="U1498">
        <v>3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1">
        <v>43769</v>
      </c>
    </row>
    <row r="1499" spans="1:29" x14ac:dyDescent="0.3">
      <c r="A1499">
        <v>2498</v>
      </c>
      <c r="B1499">
        <v>137697</v>
      </c>
      <c r="C1499">
        <v>1</v>
      </c>
      <c r="D1499">
        <v>0</v>
      </c>
      <c r="E1499">
        <v>44</v>
      </c>
      <c r="F1499" t="str" cm="1">
        <f t="array" ref="F1499">_xlfn.IFS(Customer!F1576=1,"Divorced",Customer!G1576=1,"Married",Customer!H1576=1,"Single",Customer!I1576=1,"Together",Customer!J1576=1,"Window")</f>
        <v>Single</v>
      </c>
      <c r="G1499" t="str" cm="1">
        <f t="array" ref="G1499">_xlfn.IFS(Customer!K1576=1,"Basic",Customer!L1576=1,"Graduate",Customer!M1576=1,"Master",Customer!N1576=1,"PhD")</f>
        <v>Graduate</v>
      </c>
      <c r="H1499" t="s">
        <v>19</v>
      </c>
      <c r="I1499">
        <v>82</v>
      </c>
      <c r="J1499">
        <v>124</v>
      </c>
      <c r="K1499">
        <v>22</v>
      </c>
      <c r="L1499">
        <v>77</v>
      </c>
      <c r="M1499">
        <v>40</v>
      </c>
      <c r="N1499">
        <v>15</v>
      </c>
      <c r="O1499">
        <v>29</v>
      </c>
      <c r="P1499">
        <v>248</v>
      </c>
      <c r="Q1499">
        <v>1</v>
      </c>
      <c r="R1499">
        <v>2</v>
      </c>
      <c r="S1499">
        <v>1</v>
      </c>
      <c r="T1499">
        <v>3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s="1">
        <v>44026</v>
      </c>
    </row>
    <row r="1500" spans="1:29" x14ac:dyDescent="0.3">
      <c r="A1500">
        <v>2499</v>
      </c>
      <c r="B1500">
        <v>137401</v>
      </c>
      <c r="C1500">
        <v>1</v>
      </c>
      <c r="D1500">
        <v>0</v>
      </c>
      <c r="E1500">
        <v>47</v>
      </c>
      <c r="F1500" t="str" cm="1">
        <f t="array" ref="F1500">_xlfn.IFS(Customer!F1582=1,"Divorced",Customer!G1582=1,"Married",Customer!H1582=1,"Single",Customer!I1582=1,"Together",Customer!J1582=1,"Window")</f>
        <v>Married</v>
      </c>
      <c r="G1500" t="str" cm="1">
        <f t="array" ref="G1500">_xlfn.IFS(Customer!K1582=1,"Basic",Customer!L1582=1,"Graduate",Customer!M1582=1,"Master",Customer!N1582=1,"PhD")</f>
        <v>PhD</v>
      </c>
      <c r="H1500" t="s">
        <v>16</v>
      </c>
      <c r="I1500">
        <v>14</v>
      </c>
      <c r="J1500">
        <v>70</v>
      </c>
      <c r="K1500">
        <v>11</v>
      </c>
      <c r="L1500">
        <v>70</v>
      </c>
      <c r="M1500">
        <v>11</v>
      </c>
      <c r="N1500">
        <v>4</v>
      </c>
      <c r="O1500">
        <v>11</v>
      </c>
      <c r="P1500">
        <v>154</v>
      </c>
      <c r="Q1500">
        <v>2</v>
      </c>
      <c r="R1500">
        <v>2</v>
      </c>
      <c r="S1500">
        <v>0</v>
      </c>
      <c r="T1500">
        <v>3</v>
      </c>
      <c r="U1500">
        <v>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s="1">
        <v>44114</v>
      </c>
    </row>
    <row r="1501" spans="1:29" x14ac:dyDescent="0.3">
      <c r="A1501">
        <v>2500</v>
      </c>
      <c r="B1501">
        <v>103502</v>
      </c>
      <c r="C1501">
        <v>1</v>
      </c>
      <c r="D1501">
        <v>0</v>
      </c>
      <c r="E1501">
        <v>47</v>
      </c>
      <c r="F1501" t="str" cm="1">
        <f t="array" ref="F1501">_xlfn.IFS(Customer!F2217=1,"Divorced",Customer!G2217=1,"Married",Customer!H2217=1,"Single",Customer!I2217=1,"Together",Customer!J2217=1,"Window")</f>
        <v>Single</v>
      </c>
      <c r="G1501" t="str" cm="1">
        <f t="array" ref="G1501">_xlfn.IFS(Customer!K2217=1,"Basic",Customer!L2217=1,"Graduate",Customer!M2217=1,"Master",Customer!N2217=1,"PhD")</f>
        <v>Graduate</v>
      </c>
      <c r="H1501" t="s">
        <v>20</v>
      </c>
      <c r="I1501">
        <v>56</v>
      </c>
      <c r="J1501">
        <v>59</v>
      </c>
      <c r="K1501">
        <v>30</v>
      </c>
      <c r="L1501">
        <v>30</v>
      </c>
      <c r="M1501">
        <v>0</v>
      </c>
      <c r="N1501">
        <v>0</v>
      </c>
      <c r="O1501">
        <v>30</v>
      </c>
      <c r="P1501">
        <v>89</v>
      </c>
      <c r="Q1501">
        <v>0</v>
      </c>
      <c r="R1501">
        <v>0</v>
      </c>
      <c r="S1501">
        <v>0</v>
      </c>
      <c r="T1501">
        <v>0</v>
      </c>
      <c r="U1501">
        <v>14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s="1">
        <v>43726</v>
      </c>
    </row>
    <row r="1502" spans="1:29" x14ac:dyDescent="0.3">
      <c r="A1502">
        <v>2501</v>
      </c>
      <c r="B1502">
        <v>158597</v>
      </c>
      <c r="C1502">
        <v>1</v>
      </c>
      <c r="D1502">
        <v>1</v>
      </c>
      <c r="E1502">
        <v>44</v>
      </c>
      <c r="F1502" t="str" cm="1">
        <f t="array" ref="F1502">_xlfn.IFS(Customer!F882=1,"Divorced",Customer!G882=1,"Married",Customer!H882=1,"Single",Customer!I882=1,"Together",Customer!J882=1,"Window")</f>
        <v>Married</v>
      </c>
      <c r="G1502" t="str" cm="1">
        <f t="array" ref="G1502">_xlfn.IFS(Customer!K882=1,"Basic",Customer!L882=1,"Graduate",Customer!M882=1,"Master",Customer!N882=1,"PhD")</f>
        <v>Graduate</v>
      </c>
      <c r="H1502" t="s">
        <v>15</v>
      </c>
      <c r="I1502">
        <v>20</v>
      </c>
      <c r="J1502">
        <v>1326</v>
      </c>
      <c r="K1502">
        <v>0</v>
      </c>
      <c r="L1502">
        <v>498</v>
      </c>
      <c r="M1502">
        <v>27</v>
      </c>
      <c r="N1502">
        <v>76</v>
      </c>
      <c r="O1502">
        <v>57</v>
      </c>
      <c r="P1502">
        <v>1870</v>
      </c>
      <c r="Q1502">
        <v>12</v>
      </c>
      <c r="R1502">
        <v>7</v>
      </c>
      <c r="S1502">
        <v>4</v>
      </c>
      <c r="T1502">
        <v>9</v>
      </c>
      <c r="U1502">
        <v>7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s="1">
        <v>43582</v>
      </c>
    </row>
    <row r="1503" spans="1:29" x14ac:dyDescent="0.3">
      <c r="A1503">
        <v>2502</v>
      </c>
      <c r="B1503">
        <v>182032</v>
      </c>
      <c r="C1503">
        <v>0</v>
      </c>
      <c r="D1503">
        <v>0</v>
      </c>
      <c r="E1503">
        <v>72</v>
      </c>
      <c r="F1503" t="str" cm="1">
        <f t="array" ref="F1503">_xlfn.IFS(Customer!F151=1,"Divorced",Customer!G151=1,"Married",Customer!H151=1,"Single",Customer!I151=1,"Together",Customer!J151=1,"Window")</f>
        <v>Window</v>
      </c>
      <c r="G1503" t="str" cm="1">
        <f t="array" ref="G1503">_xlfn.IFS(Customer!K151=1,"Basic",Customer!L151=1,"Graduate",Customer!M151=1,"Master",Customer!N151=1,"PhD")</f>
        <v>PhD</v>
      </c>
      <c r="H1503" t="s">
        <v>17</v>
      </c>
      <c r="I1503">
        <v>54</v>
      </c>
      <c r="J1503">
        <v>737</v>
      </c>
      <c r="K1503">
        <v>430</v>
      </c>
      <c r="L1503">
        <v>837</v>
      </c>
      <c r="M1503">
        <v>331</v>
      </c>
      <c r="N1503">
        <v>277</v>
      </c>
      <c r="O1503">
        <v>126</v>
      </c>
      <c r="P1503">
        <v>2485</v>
      </c>
      <c r="Q1503">
        <v>0</v>
      </c>
      <c r="R1503">
        <v>4</v>
      </c>
      <c r="S1503">
        <v>6</v>
      </c>
      <c r="T1503">
        <v>7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s="1">
        <v>44083</v>
      </c>
    </row>
    <row r="1504" spans="1:29" x14ac:dyDescent="0.3">
      <c r="A1504">
        <v>2503</v>
      </c>
      <c r="B1504">
        <v>128087</v>
      </c>
      <c r="C1504">
        <v>1</v>
      </c>
      <c r="D1504">
        <v>1</v>
      </c>
      <c r="E1504">
        <v>62</v>
      </c>
      <c r="F1504" t="str" cm="1">
        <f t="array" ref="F1504">_xlfn.IFS(Customer!F1896=1,"Divorced",Customer!G1896=1,"Married",Customer!H1896=1,"Single",Customer!I1896=1,"Together",Customer!J1896=1,"Window")</f>
        <v>Together</v>
      </c>
      <c r="G1504" t="str" cm="1">
        <f t="array" ref="G1504">_xlfn.IFS(Customer!K1896=1,"Basic",Customer!L1896=1,"Graduate",Customer!M1896=1,"Master",Customer!N1896=1,"PhD")</f>
        <v>Graduate</v>
      </c>
      <c r="H1504" t="s">
        <v>18</v>
      </c>
      <c r="I1504">
        <v>77</v>
      </c>
      <c r="J1504">
        <v>242</v>
      </c>
      <c r="K1504">
        <v>36</v>
      </c>
      <c r="L1504">
        <v>78</v>
      </c>
      <c r="M1504">
        <v>59</v>
      </c>
      <c r="N1504">
        <v>0</v>
      </c>
      <c r="O1504">
        <v>96</v>
      </c>
      <c r="P1504">
        <v>319</v>
      </c>
      <c r="Q1504">
        <v>3</v>
      </c>
      <c r="R1504">
        <v>2</v>
      </c>
      <c r="S1504">
        <v>2</v>
      </c>
      <c r="T1504">
        <v>2</v>
      </c>
      <c r="U1504">
        <v>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s="1">
        <v>43603</v>
      </c>
    </row>
    <row r="1505" spans="1:29" x14ac:dyDescent="0.3">
      <c r="A1505">
        <v>2504</v>
      </c>
      <c r="B1505">
        <v>174004</v>
      </c>
      <c r="C1505">
        <v>0</v>
      </c>
      <c r="D1505">
        <v>0</v>
      </c>
      <c r="E1505">
        <v>33</v>
      </c>
      <c r="F1505" t="str" cm="1">
        <f t="array" ref="F1505">_xlfn.IFS(Customer!F374=1,"Divorced",Customer!G374=1,"Married",Customer!H374=1,"Single",Customer!I374=1,"Together",Customer!J374=1,"Window")</f>
        <v>Single</v>
      </c>
      <c r="G1505" t="str" cm="1">
        <f t="array" ref="G1505">_xlfn.IFS(Customer!K374=1,"Basic",Customer!L374=1,"Graduate",Customer!M374=1,"Master",Customer!N374=1,"PhD")</f>
        <v>PhD</v>
      </c>
      <c r="H1505" t="s">
        <v>19</v>
      </c>
      <c r="I1505">
        <v>5</v>
      </c>
      <c r="J1505">
        <v>1843</v>
      </c>
      <c r="K1505">
        <v>113</v>
      </c>
      <c r="L1505">
        <v>1317</v>
      </c>
      <c r="M1505">
        <v>99</v>
      </c>
      <c r="N1505">
        <v>414</v>
      </c>
      <c r="O1505">
        <v>113</v>
      </c>
      <c r="P1505">
        <v>3673</v>
      </c>
      <c r="Q1505">
        <v>1</v>
      </c>
      <c r="R1505">
        <v>4</v>
      </c>
      <c r="S1505">
        <v>6</v>
      </c>
      <c r="T1505">
        <v>4</v>
      </c>
      <c r="U1505">
        <v>3</v>
      </c>
      <c r="V1505">
        <v>0</v>
      </c>
      <c r="W1505">
        <v>0</v>
      </c>
      <c r="X1505">
        <v>1</v>
      </c>
      <c r="Y1505">
        <v>1</v>
      </c>
      <c r="Z1505">
        <v>0</v>
      </c>
      <c r="AA1505">
        <v>0</v>
      </c>
      <c r="AB1505">
        <v>1</v>
      </c>
      <c r="AC1505" s="1">
        <v>44043</v>
      </c>
    </row>
    <row r="1506" spans="1:29" x14ac:dyDescent="0.3">
      <c r="A1506">
        <v>2505</v>
      </c>
      <c r="B1506">
        <v>119740</v>
      </c>
      <c r="C1506">
        <v>0</v>
      </c>
      <c r="D1506">
        <v>1</v>
      </c>
      <c r="E1506">
        <v>60</v>
      </c>
      <c r="F1506" t="str" cm="1">
        <f t="array" ref="F1506">_xlfn.IFS(Customer!F2096=1,"Divorced",Customer!G2096=1,"Married",Customer!H2096=1,"Single",Customer!I2096=1,"Together",Customer!J2096=1,"Window")</f>
        <v>Together</v>
      </c>
      <c r="G1506" t="str" cm="1">
        <f t="array" ref="G1506">_xlfn.IFS(Customer!K2096=1,"Basic",Customer!L2096=1,"Graduate",Customer!M2096=1,"Master",Customer!N2096=1,"PhD")</f>
        <v>Graduate</v>
      </c>
      <c r="H1506" t="s">
        <v>16</v>
      </c>
      <c r="I1506">
        <v>65</v>
      </c>
      <c r="J1506">
        <v>42</v>
      </c>
      <c r="K1506">
        <v>67</v>
      </c>
      <c r="L1506">
        <v>18</v>
      </c>
      <c r="M1506">
        <v>61</v>
      </c>
      <c r="N1506">
        <v>24</v>
      </c>
      <c r="O1506">
        <v>121</v>
      </c>
      <c r="P1506">
        <v>91</v>
      </c>
      <c r="Q1506">
        <v>2</v>
      </c>
      <c r="R1506">
        <v>1</v>
      </c>
      <c r="S1506">
        <v>1</v>
      </c>
      <c r="T1506">
        <v>3</v>
      </c>
      <c r="U1506">
        <v>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s="1">
        <v>43706</v>
      </c>
    </row>
    <row r="1507" spans="1:29" x14ac:dyDescent="0.3">
      <c r="A1507">
        <v>2506</v>
      </c>
      <c r="B1507">
        <v>157036</v>
      </c>
      <c r="C1507">
        <v>0</v>
      </c>
      <c r="D1507">
        <v>1</v>
      </c>
      <c r="E1507">
        <v>45</v>
      </c>
      <c r="F1507" t="str" cm="1">
        <f t="array" ref="F1507">_xlfn.IFS(Customer!F939=1,"Divorced",Customer!G939=1,"Married",Customer!H939=1,"Single",Customer!I939=1,"Together",Customer!J939=1,"Window")</f>
        <v>Married</v>
      </c>
      <c r="G1507" t="e" cm="1">
        <f t="array" ref="G1507">_xlfn.IFS(Customer!K939=1,"Basic",Customer!L939=1,"Graduate",Customer!M939=1,"Master",Customer!N939=1,"PhD")</f>
        <v>#N/A</v>
      </c>
      <c r="H1507" t="s">
        <v>20</v>
      </c>
      <c r="I1507">
        <v>33</v>
      </c>
      <c r="J1507">
        <v>3224</v>
      </c>
      <c r="K1507">
        <v>118</v>
      </c>
      <c r="L1507">
        <v>603</v>
      </c>
      <c r="M1507">
        <v>52</v>
      </c>
      <c r="N1507">
        <v>39</v>
      </c>
      <c r="O1507">
        <v>129</v>
      </c>
      <c r="P1507">
        <v>3907</v>
      </c>
      <c r="Q1507">
        <v>4</v>
      </c>
      <c r="R1507">
        <v>6</v>
      </c>
      <c r="S1507">
        <v>3</v>
      </c>
      <c r="T1507">
        <v>13</v>
      </c>
      <c r="U1507">
        <v>9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s="1">
        <v>43603</v>
      </c>
    </row>
    <row r="1508" spans="1:29" x14ac:dyDescent="0.3">
      <c r="A1508">
        <v>2507</v>
      </c>
      <c r="B1508">
        <v>153083</v>
      </c>
      <c r="C1508">
        <v>1</v>
      </c>
      <c r="D1508">
        <v>1</v>
      </c>
      <c r="E1508">
        <v>62</v>
      </c>
      <c r="F1508" t="str" cm="1">
        <f t="array" ref="F1508">_xlfn.IFS(Customer!F1069=1,"Divorced",Customer!G1069=1,"Married",Customer!H1069=1,"Single",Customer!I1069=1,"Together",Customer!J1069=1,"Window")</f>
        <v>Together</v>
      </c>
      <c r="G1508" t="e" cm="1">
        <f t="array" ref="G1508">_xlfn.IFS(Customer!K1069=1,"Basic",Customer!L1069=1,"Graduate",Customer!M1069=1,"Master",Customer!N1069=1,"PhD")</f>
        <v>#N/A</v>
      </c>
      <c r="H1508" t="s">
        <v>15</v>
      </c>
      <c r="I1508">
        <v>65</v>
      </c>
      <c r="J1508">
        <v>620</v>
      </c>
      <c r="K1508">
        <v>20</v>
      </c>
      <c r="L1508">
        <v>95</v>
      </c>
      <c r="M1508">
        <v>9</v>
      </c>
      <c r="N1508">
        <v>0</v>
      </c>
      <c r="O1508">
        <v>37</v>
      </c>
      <c r="P1508">
        <v>707</v>
      </c>
      <c r="Q1508">
        <v>6</v>
      </c>
      <c r="R1508">
        <v>5</v>
      </c>
      <c r="S1508">
        <v>1</v>
      </c>
      <c r="T1508">
        <v>5</v>
      </c>
      <c r="U1508">
        <v>7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 s="1">
        <v>43758</v>
      </c>
    </row>
    <row r="1509" spans="1:29" x14ac:dyDescent="0.3">
      <c r="A1509">
        <v>2508</v>
      </c>
      <c r="B1509">
        <v>169283</v>
      </c>
      <c r="C1509">
        <v>0</v>
      </c>
      <c r="D1509">
        <v>1</v>
      </c>
      <c r="E1509">
        <v>45</v>
      </c>
      <c r="F1509" t="str" cm="1">
        <f t="array" ref="F1509">_xlfn.IFS(Customer!F522=1,"Divorced",Customer!G522=1,"Married",Customer!H522=1,"Single",Customer!I522=1,"Together",Customer!J522=1,"Window")</f>
        <v>Married</v>
      </c>
      <c r="G1509" t="str" cm="1">
        <f t="array" ref="G1509">_xlfn.IFS(Customer!K522=1,"Basic",Customer!L522=1,"Graduate",Customer!M522=1,"Master",Customer!N522=1,"PhD")</f>
        <v>PhD</v>
      </c>
      <c r="H1509" t="s">
        <v>17</v>
      </c>
      <c r="I1509">
        <v>41</v>
      </c>
      <c r="J1509">
        <v>1647</v>
      </c>
      <c r="K1509">
        <v>151</v>
      </c>
      <c r="L1509">
        <v>327</v>
      </c>
      <c r="M1509">
        <v>0</v>
      </c>
      <c r="N1509">
        <v>64</v>
      </c>
      <c r="O1509">
        <v>20</v>
      </c>
      <c r="P1509">
        <v>2170</v>
      </c>
      <c r="Q1509">
        <v>4</v>
      </c>
      <c r="R1509">
        <v>7</v>
      </c>
      <c r="S1509">
        <v>3</v>
      </c>
      <c r="T1509">
        <v>13</v>
      </c>
      <c r="U1509">
        <v>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s="1">
        <v>44153</v>
      </c>
    </row>
    <row r="1510" spans="1:29" x14ac:dyDescent="0.3">
      <c r="A1510">
        <v>2509</v>
      </c>
      <c r="B1510">
        <v>146098</v>
      </c>
      <c r="C1510">
        <v>1</v>
      </c>
      <c r="D1510">
        <v>1</v>
      </c>
      <c r="E1510">
        <v>45</v>
      </c>
      <c r="F1510" t="str" cm="1">
        <f t="array" ref="F1510">_xlfn.IFS(Customer!F1284=1,"Divorced",Customer!G1284=1,"Married",Customer!H1284=1,"Single",Customer!I1284=1,"Together",Customer!J1284=1,"Window")</f>
        <v>Single</v>
      </c>
      <c r="G1510" t="str" cm="1">
        <f t="array" ref="G1510">_xlfn.IFS(Customer!K1284=1,"Basic",Customer!L1284=1,"Graduate",Customer!M1284=1,"Master",Customer!N1284=1,"PhD")</f>
        <v>Master</v>
      </c>
      <c r="H1510" t="s">
        <v>18</v>
      </c>
      <c r="I1510">
        <v>86</v>
      </c>
      <c r="J1510">
        <v>181</v>
      </c>
      <c r="K1510">
        <v>0</v>
      </c>
      <c r="L1510">
        <v>86</v>
      </c>
      <c r="M1510">
        <v>0</v>
      </c>
      <c r="N1510">
        <v>0</v>
      </c>
      <c r="O1510">
        <v>114</v>
      </c>
      <c r="P1510">
        <v>152</v>
      </c>
      <c r="Q1510">
        <v>4</v>
      </c>
      <c r="R1510">
        <v>3</v>
      </c>
      <c r="S1510">
        <v>2</v>
      </c>
      <c r="T1510">
        <v>2</v>
      </c>
      <c r="U1510">
        <v>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 s="1">
        <v>43488</v>
      </c>
    </row>
    <row r="1511" spans="1:29" x14ac:dyDescent="0.3">
      <c r="A1511">
        <v>2510</v>
      </c>
      <c r="B1511">
        <v>123331</v>
      </c>
      <c r="C1511">
        <v>1</v>
      </c>
      <c r="D1511">
        <v>0</v>
      </c>
      <c r="E1511">
        <v>32</v>
      </c>
      <c r="F1511" t="str" cm="1">
        <f t="array" ref="F1511">_xlfn.IFS(Customer!F2018=1,"Divorced",Customer!G2018=1,"Married",Customer!H2018=1,"Single",Customer!I2018=1,"Together",Customer!J2018=1,"Window")</f>
        <v>Married</v>
      </c>
      <c r="G1511" t="e" cm="1">
        <f t="array" ref="G1511">_xlfn.IFS(Customer!K2018=1,"Basic",Customer!L2018=1,"Graduate",Customer!M2018=1,"Master",Customer!N2018=1,"PhD")</f>
        <v>#N/A</v>
      </c>
      <c r="H1511" t="s">
        <v>19</v>
      </c>
      <c r="I1511">
        <v>92</v>
      </c>
      <c r="J1511">
        <v>26</v>
      </c>
      <c r="K1511">
        <v>190</v>
      </c>
      <c r="L1511">
        <v>37</v>
      </c>
      <c r="M1511">
        <v>0</v>
      </c>
      <c r="N1511">
        <v>53</v>
      </c>
      <c r="O1511">
        <v>238</v>
      </c>
      <c r="P1511">
        <v>69</v>
      </c>
      <c r="Q1511">
        <v>2</v>
      </c>
      <c r="R1511">
        <v>3</v>
      </c>
      <c r="S1511">
        <v>0</v>
      </c>
      <c r="T1511">
        <v>3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s="1">
        <v>43505</v>
      </c>
    </row>
    <row r="1512" spans="1:29" x14ac:dyDescent="0.3">
      <c r="A1512">
        <v>2511</v>
      </c>
      <c r="B1512">
        <v>123331</v>
      </c>
      <c r="C1512">
        <v>1</v>
      </c>
      <c r="D1512">
        <v>0</v>
      </c>
      <c r="E1512">
        <v>32</v>
      </c>
      <c r="F1512" t="str" cm="1">
        <f t="array" ref="F1512">_xlfn.IFS(Customer!F2019=1,"Divorced",Customer!G2019=1,"Married",Customer!H2019=1,"Single",Customer!I2019=1,"Together",Customer!J2019=1,"Window")</f>
        <v>Single</v>
      </c>
      <c r="G1512" t="e" cm="1">
        <f t="array" ref="G1512">_xlfn.IFS(Customer!K2019=1,"Basic",Customer!L2019=1,"Graduate",Customer!M2019=1,"Master",Customer!N2019=1,"PhD")</f>
        <v>#N/A</v>
      </c>
      <c r="H1512" t="s">
        <v>16</v>
      </c>
      <c r="I1512">
        <v>97</v>
      </c>
      <c r="J1512">
        <v>550</v>
      </c>
      <c r="K1512">
        <v>106</v>
      </c>
      <c r="L1512">
        <v>534</v>
      </c>
      <c r="M1512">
        <v>127</v>
      </c>
      <c r="N1512">
        <v>79</v>
      </c>
      <c r="O1512">
        <v>26</v>
      </c>
      <c r="P1512">
        <v>1369</v>
      </c>
      <c r="Q1512">
        <v>6</v>
      </c>
      <c r="R1512">
        <v>5</v>
      </c>
      <c r="S1512">
        <v>1</v>
      </c>
      <c r="T1512">
        <v>5</v>
      </c>
      <c r="U1512">
        <v>9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s="1">
        <v>43536</v>
      </c>
    </row>
    <row r="1513" spans="1:29" x14ac:dyDescent="0.3">
      <c r="A1513">
        <v>2512</v>
      </c>
      <c r="B1513">
        <v>109255</v>
      </c>
      <c r="C1513">
        <v>1</v>
      </c>
      <c r="D1513">
        <v>0</v>
      </c>
      <c r="E1513">
        <v>31</v>
      </c>
      <c r="F1513" t="str" cm="1">
        <f t="array" ref="F1513">_xlfn.IFS(Customer!F2193=1,"Divorced",Customer!G2193=1,"Married",Customer!H2193=1,"Single",Customer!I2193=1,"Together",Customer!J2193=1,"Window")</f>
        <v>Single</v>
      </c>
      <c r="G1513" t="str" cm="1">
        <f t="array" ref="G1513">_xlfn.IFS(Customer!K2193=1,"Basic",Customer!L2193=1,"Graduate",Customer!M2193=1,"Master",Customer!N2193=1,"PhD")</f>
        <v>Graduate</v>
      </c>
      <c r="H1513" t="s">
        <v>20</v>
      </c>
      <c r="I1513">
        <v>91</v>
      </c>
      <c r="J1513">
        <v>106</v>
      </c>
      <c r="K1513">
        <v>0</v>
      </c>
      <c r="L1513">
        <v>83</v>
      </c>
      <c r="M1513">
        <v>24</v>
      </c>
      <c r="N1513">
        <v>0</v>
      </c>
      <c r="O1513">
        <v>47</v>
      </c>
      <c r="P1513">
        <v>165</v>
      </c>
      <c r="Q1513">
        <v>1</v>
      </c>
      <c r="R1513">
        <v>1</v>
      </c>
      <c r="S1513">
        <v>1</v>
      </c>
      <c r="T1513">
        <v>2</v>
      </c>
      <c r="U1513">
        <v>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s="1">
        <v>43977</v>
      </c>
    </row>
    <row r="1514" spans="1:29" x14ac:dyDescent="0.3">
      <c r="A1514">
        <v>2513</v>
      </c>
      <c r="B1514">
        <v>167786</v>
      </c>
      <c r="C1514">
        <v>0</v>
      </c>
      <c r="D1514">
        <v>0</v>
      </c>
      <c r="E1514">
        <v>61</v>
      </c>
      <c r="F1514" t="str" cm="1">
        <f t="array" ref="F1514">_xlfn.IFS(Customer!F567=1,"Divorced",Customer!G567=1,"Married",Customer!H567=1,"Single",Customer!I567=1,"Together",Customer!J567=1,"Window")</f>
        <v>Window</v>
      </c>
      <c r="G1514" t="str" cm="1">
        <f t="array" ref="G1514">_xlfn.IFS(Customer!K567=1,"Basic",Customer!L567=1,"Graduate",Customer!M567=1,"Master",Customer!N567=1,"PhD")</f>
        <v>PhD</v>
      </c>
      <c r="H1514" t="s">
        <v>15</v>
      </c>
      <c r="I1514">
        <v>0</v>
      </c>
      <c r="J1514">
        <v>1067</v>
      </c>
      <c r="K1514">
        <v>203</v>
      </c>
      <c r="L1514">
        <v>1092</v>
      </c>
      <c r="M1514">
        <v>198</v>
      </c>
      <c r="N1514">
        <v>50</v>
      </c>
      <c r="O1514">
        <v>252</v>
      </c>
      <c r="P1514">
        <v>2356</v>
      </c>
      <c r="Q1514">
        <v>1</v>
      </c>
      <c r="R1514">
        <v>3</v>
      </c>
      <c r="S1514">
        <v>6</v>
      </c>
      <c r="T1514">
        <v>6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 s="1">
        <v>43964</v>
      </c>
    </row>
    <row r="1515" spans="1:29" x14ac:dyDescent="0.3">
      <c r="A1515">
        <v>2514</v>
      </c>
      <c r="B1515">
        <v>171969</v>
      </c>
      <c r="C1515">
        <v>0</v>
      </c>
      <c r="D1515">
        <v>1</v>
      </c>
      <c r="E1515">
        <v>49</v>
      </c>
      <c r="F1515" t="str" cm="1">
        <f t="array" ref="F1515">_xlfn.IFS(Customer!F426=1,"Divorced",Customer!G426=1,"Married",Customer!H426=1,"Single",Customer!I426=1,"Together",Customer!J426=1,"Window")</f>
        <v>Married</v>
      </c>
      <c r="G1515" t="str" cm="1">
        <f t="array" ref="G1515">_xlfn.IFS(Customer!K426=1,"Basic",Customer!L426=1,"Graduate",Customer!M426=1,"Master",Customer!N426=1,"PhD")</f>
        <v>PhD</v>
      </c>
      <c r="H1515" t="s">
        <v>17</v>
      </c>
      <c r="I1515">
        <v>59</v>
      </c>
      <c r="J1515">
        <v>2389</v>
      </c>
      <c r="K1515">
        <v>0</v>
      </c>
      <c r="L1515">
        <v>182</v>
      </c>
      <c r="M1515">
        <v>0</v>
      </c>
      <c r="N1515">
        <v>0</v>
      </c>
      <c r="O1515">
        <v>24</v>
      </c>
      <c r="P1515">
        <v>2547</v>
      </c>
      <c r="Q1515">
        <v>3</v>
      </c>
      <c r="R1515">
        <v>3</v>
      </c>
      <c r="S1515">
        <v>4</v>
      </c>
      <c r="T1515">
        <v>9</v>
      </c>
      <c r="U1515">
        <v>8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 s="1">
        <v>43547</v>
      </c>
    </row>
    <row r="1516" spans="1:29" x14ac:dyDescent="0.3">
      <c r="A1516">
        <v>2515</v>
      </c>
      <c r="B1516">
        <v>159235</v>
      </c>
      <c r="C1516">
        <v>1</v>
      </c>
      <c r="D1516">
        <v>0</v>
      </c>
      <c r="E1516">
        <v>53</v>
      </c>
      <c r="F1516" t="str" cm="1">
        <f t="array" ref="F1516">_xlfn.IFS(Customer!F866=1,"Divorced",Customer!G866=1,"Married",Customer!H866=1,"Single",Customer!I866=1,"Together",Customer!J866=1,"Window")</f>
        <v>Single</v>
      </c>
      <c r="G1516" t="str" cm="1">
        <f t="array" ref="G1516">_xlfn.IFS(Customer!K866=1,"Basic",Customer!L866=1,"Graduate",Customer!M866=1,"Master",Customer!N866=1,"PhD")</f>
        <v>Master</v>
      </c>
      <c r="H1516" t="s">
        <v>18</v>
      </c>
      <c r="I1516">
        <v>4</v>
      </c>
      <c r="J1516">
        <v>1204</v>
      </c>
      <c r="K1516">
        <v>108</v>
      </c>
      <c r="L1516">
        <v>1261</v>
      </c>
      <c r="M1516">
        <v>215</v>
      </c>
      <c r="N1516">
        <v>0</v>
      </c>
      <c r="O1516">
        <v>245</v>
      </c>
      <c r="P1516">
        <v>2543</v>
      </c>
      <c r="Q1516">
        <v>3</v>
      </c>
      <c r="R1516">
        <v>11</v>
      </c>
      <c r="S1516">
        <v>2</v>
      </c>
      <c r="T1516">
        <v>12</v>
      </c>
      <c r="U1516">
        <v>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s="1">
        <v>43635</v>
      </c>
    </row>
    <row r="1517" spans="1:29" x14ac:dyDescent="0.3">
      <c r="A1517">
        <v>2516</v>
      </c>
      <c r="B1517">
        <v>131928</v>
      </c>
      <c r="C1517">
        <v>1</v>
      </c>
      <c r="D1517">
        <v>0</v>
      </c>
      <c r="E1517">
        <v>31</v>
      </c>
      <c r="F1517" t="str" cm="1">
        <f t="array" ref="F1517">_xlfn.IFS(Customer!F1777=1,"Divorced",Customer!G1777=1,"Married",Customer!H1777=1,"Single",Customer!I1777=1,"Together",Customer!J1777=1,"Window")</f>
        <v>Together</v>
      </c>
      <c r="G1517" t="str" cm="1">
        <f t="array" ref="G1517">_xlfn.IFS(Customer!K1777=1,"Basic",Customer!L1777=1,"Graduate",Customer!M1777=1,"Master",Customer!N1777=1,"PhD")</f>
        <v>Graduate</v>
      </c>
      <c r="H1517" t="s">
        <v>19</v>
      </c>
      <c r="I1517">
        <v>5</v>
      </c>
      <c r="J1517">
        <v>136</v>
      </c>
      <c r="K1517">
        <v>17</v>
      </c>
      <c r="L1517">
        <v>99</v>
      </c>
      <c r="M1517">
        <v>17</v>
      </c>
      <c r="N1517">
        <v>8</v>
      </c>
      <c r="O1517">
        <v>21</v>
      </c>
      <c r="P1517">
        <v>256</v>
      </c>
      <c r="Q1517">
        <v>2</v>
      </c>
      <c r="R1517">
        <v>3</v>
      </c>
      <c r="S1517">
        <v>0</v>
      </c>
      <c r="T1517">
        <v>4</v>
      </c>
      <c r="U1517">
        <v>7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s="1">
        <v>44075</v>
      </c>
    </row>
    <row r="1518" spans="1:29" x14ac:dyDescent="0.3">
      <c r="A1518">
        <v>2517</v>
      </c>
      <c r="B1518">
        <v>174881</v>
      </c>
      <c r="C1518">
        <v>1</v>
      </c>
      <c r="D1518">
        <v>1</v>
      </c>
      <c r="E1518">
        <v>59</v>
      </c>
      <c r="F1518" t="str" cm="1">
        <f t="array" ref="F1518">_xlfn.IFS(Customer!F354=1,"Divorced",Customer!G354=1,"Married",Customer!H354=1,"Single",Customer!I354=1,"Together",Customer!J354=1,"Window")</f>
        <v>Together</v>
      </c>
      <c r="G1518" t="str" cm="1">
        <f t="array" ref="G1518">_xlfn.IFS(Customer!K354=1,"Basic",Customer!L354=1,"Graduate",Customer!M354=1,"Master",Customer!N354=1,"PhD")</f>
        <v>Master</v>
      </c>
      <c r="H1518" t="s">
        <v>16</v>
      </c>
      <c r="I1518">
        <v>48</v>
      </c>
      <c r="J1518">
        <v>1179</v>
      </c>
      <c r="K1518">
        <v>168</v>
      </c>
      <c r="L1518">
        <v>631</v>
      </c>
      <c r="M1518">
        <v>84</v>
      </c>
      <c r="N1518">
        <v>63</v>
      </c>
      <c r="O1518">
        <v>126</v>
      </c>
      <c r="P1518">
        <v>1999</v>
      </c>
      <c r="Q1518">
        <v>4</v>
      </c>
      <c r="R1518">
        <v>9</v>
      </c>
      <c r="S1518">
        <v>2</v>
      </c>
      <c r="T1518">
        <v>12</v>
      </c>
      <c r="U1518">
        <v>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s="1">
        <v>43690</v>
      </c>
    </row>
    <row r="1519" spans="1:29" x14ac:dyDescent="0.3">
      <c r="A1519">
        <v>2518</v>
      </c>
      <c r="B1519">
        <v>165819</v>
      </c>
      <c r="C1519">
        <v>0</v>
      </c>
      <c r="D1519">
        <v>0</v>
      </c>
      <c r="E1519">
        <v>42</v>
      </c>
      <c r="F1519" t="str" cm="1">
        <f t="array" ref="F1519">_xlfn.IFS(Customer!F630=1,"Divorced",Customer!G630=1,"Married",Customer!H630=1,"Single",Customer!I630=1,"Together",Customer!J630=1,"Window")</f>
        <v>Married</v>
      </c>
      <c r="G1519" t="str" cm="1">
        <f t="array" ref="G1519">_xlfn.IFS(Customer!K630=1,"Basic",Customer!L630=1,"Graduate",Customer!M630=1,"Master",Customer!N630=1,"PhD")</f>
        <v>Graduate</v>
      </c>
      <c r="H1519" t="s">
        <v>20</v>
      </c>
      <c r="I1519">
        <v>99</v>
      </c>
      <c r="J1519">
        <v>673</v>
      </c>
      <c r="K1519">
        <v>96</v>
      </c>
      <c r="L1519">
        <v>1766</v>
      </c>
      <c r="M1519">
        <v>375</v>
      </c>
      <c r="N1519">
        <v>416</v>
      </c>
      <c r="O1519">
        <v>159</v>
      </c>
      <c r="P1519">
        <v>3167</v>
      </c>
      <c r="Q1519">
        <v>1</v>
      </c>
      <c r="R1519">
        <v>5</v>
      </c>
      <c r="S1519">
        <v>4</v>
      </c>
      <c r="T1519">
        <v>10</v>
      </c>
      <c r="U1519">
        <v>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s="1">
        <v>43591</v>
      </c>
    </row>
    <row r="1520" spans="1:29" x14ac:dyDescent="0.3">
      <c r="A1520">
        <v>2519</v>
      </c>
      <c r="B1520">
        <v>151411</v>
      </c>
      <c r="C1520">
        <v>1</v>
      </c>
      <c r="D1520">
        <v>2</v>
      </c>
      <c r="E1520">
        <v>67</v>
      </c>
      <c r="F1520" t="str" cm="1">
        <f t="array" ref="F1520">_xlfn.IFS(Customer!F1111=1,"Divorced",Customer!G1111=1,"Married",Customer!H1111=1,"Single",Customer!I1111=1,"Together",Customer!J1111=1,"Window")</f>
        <v>Single</v>
      </c>
      <c r="G1520" t="str" cm="1">
        <f t="array" ref="G1520">_xlfn.IFS(Customer!K1111=1,"Basic",Customer!L1111=1,"Graduate",Customer!M1111=1,"Master",Customer!N1111=1,"PhD")</f>
        <v>PhD</v>
      </c>
      <c r="H1520" t="s">
        <v>15</v>
      </c>
      <c r="I1520">
        <v>81</v>
      </c>
      <c r="J1520">
        <v>41</v>
      </c>
      <c r="K1520">
        <v>0</v>
      </c>
      <c r="L1520">
        <v>9</v>
      </c>
      <c r="M1520">
        <v>0</v>
      </c>
      <c r="N1520">
        <v>0</v>
      </c>
      <c r="O1520">
        <v>3</v>
      </c>
      <c r="P1520">
        <v>47</v>
      </c>
      <c r="Q1520">
        <v>1</v>
      </c>
      <c r="R1520">
        <v>0</v>
      </c>
      <c r="S1520">
        <v>0</v>
      </c>
      <c r="T1520">
        <v>3</v>
      </c>
      <c r="U1520">
        <v>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s="1">
        <v>43769</v>
      </c>
    </row>
    <row r="1521" spans="1:29" x14ac:dyDescent="0.3">
      <c r="A1521">
        <v>2520</v>
      </c>
      <c r="B1521">
        <v>151983</v>
      </c>
      <c r="C1521">
        <v>0</v>
      </c>
      <c r="D1521">
        <v>1</v>
      </c>
      <c r="E1521">
        <v>56</v>
      </c>
      <c r="F1521" t="str" cm="1">
        <f t="array" ref="F1521">_xlfn.IFS(Customer!F1096=1,"Divorced",Customer!G1096=1,"Married",Customer!H1096=1,"Single",Customer!I1096=1,"Together",Customer!J1096=1,"Window")</f>
        <v>Divorced</v>
      </c>
      <c r="G1521" t="str" cm="1">
        <f t="array" ref="G1521">_xlfn.IFS(Customer!K1096=1,"Basic",Customer!L1096=1,"Graduate",Customer!M1096=1,"Master",Customer!N1096=1,"PhD")</f>
        <v>Graduate</v>
      </c>
      <c r="H1521" t="s">
        <v>17</v>
      </c>
      <c r="I1521">
        <v>95</v>
      </c>
      <c r="J1521">
        <v>1845</v>
      </c>
      <c r="K1521">
        <v>0</v>
      </c>
      <c r="L1521">
        <v>336</v>
      </c>
      <c r="M1521">
        <v>29</v>
      </c>
      <c r="N1521">
        <v>20</v>
      </c>
      <c r="O1521">
        <v>88</v>
      </c>
      <c r="P1521">
        <v>2143</v>
      </c>
      <c r="Q1521">
        <v>3</v>
      </c>
      <c r="R1521">
        <v>9</v>
      </c>
      <c r="S1521">
        <v>2</v>
      </c>
      <c r="T1521">
        <v>10</v>
      </c>
      <c r="U1521">
        <v>7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s="1">
        <v>43501</v>
      </c>
    </row>
    <row r="1522" spans="1:29" x14ac:dyDescent="0.3">
      <c r="A1522">
        <v>2521</v>
      </c>
      <c r="B1522">
        <v>142386</v>
      </c>
      <c r="C1522">
        <v>1</v>
      </c>
      <c r="D1522">
        <v>0</v>
      </c>
      <c r="E1522">
        <v>34</v>
      </c>
      <c r="F1522" t="str" cm="1">
        <f t="array" ref="F1522">_xlfn.IFS(Customer!F1410=1,"Divorced",Customer!G1410=1,"Married",Customer!H1410=1,"Single",Customer!I1410=1,"Together",Customer!J1410=1,"Window")</f>
        <v>Together</v>
      </c>
      <c r="G1522" t="str" cm="1">
        <f t="array" ref="G1522">_xlfn.IFS(Customer!K1410=1,"Basic",Customer!L1410=1,"Graduate",Customer!M1410=1,"Master",Customer!N1410=1,"PhD")</f>
        <v>Master</v>
      </c>
      <c r="H1522" t="s">
        <v>18</v>
      </c>
      <c r="I1522">
        <v>43</v>
      </c>
      <c r="J1522">
        <v>218</v>
      </c>
      <c r="K1522">
        <v>13</v>
      </c>
      <c r="L1522">
        <v>54</v>
      </c>
      <c r="M1522">
        <v>0</v>
      </c>
      <c r="N1522">
        <v>13</v>
      </c>
      <c r="O1522">
        <v>37</v>
      </c>
      <c r="P1522">
        <v>262</v>
      </c>
      <c r="Q1522">
        <v>1</v>
      </c>
      <c r="R1522">
        <v>3</v>
      </c>
      <c r="S1522">
        <v>0</v>
      </c>
      <c r="T1522">
        <v>3</v>
      </c>
      <c r="U1522">
        <v>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s="1">
        <v>43636</v>
      </c>
    </row>
    <row r="1523" spans="1:29" x14ac:dyDescent="0.3">
      <c r="A1523">
        <v>2522</v>
      </c>
      <c r="B1523">
        <v>130390</v>
      </c>
      <c r="C1523">
        <v>0</v>
      </c>
      <c r="D1523">
        <v>0</v>
      </c>
      <c r="E1523">
        <v>33</v>
      </c>
      <c r="F1523" t="str" cm="1">
        <f t="array" ref="F1523">_xlfn.IFS(Customer!F1833=1,"Divorced",Customer!G1833=1,"Married",Customer!H1833=1,"Single",Customer!I1833=1,"Together",Customer!J1833=1,"Window")</f>
        <v>Married</v>
      </c>
      <c r="G1523" t="e" cm="1">
        <f t="array" ref="G1523">_xlfn.IFS(Customer!K1833=1,"Basic",Customer!L1833=1,"Graduate",Customer!M1833=1,"Master",Customer!N1833=1,"PhD")</f>
        <v>#N/A</v>
      </c>
      <c r="H1523" t="s">
        <v>19</v>
      </c>
      <c r="I1523">
        <v>5</v>
      </c>
      <c r="J1523">
        <v>43</v>
      </c>
      <c r="K1523">
        <v>51</v>
      </c>
      <c r="L1523">
        <v>51</v>
      </c>
      <c r="M1523">
        <v>107</v>
      </c>
      <c r="N1523">
        <v>4</v>
      </c>
      <c r="O1523">
        <v>86</v>
      </c>
      <c r="P1523">
        <v>172</v>
      </c>
      <c r="Q1523">
        <v>1</v>
      </c>
      <c r="R1523">
        <v>2</v>
      </c>
      <c r="S1523">
        <v>0</v>
      </c>
      <c r="T1523">
        <v>3</v>
      </c>
      <c r="U1523">
        <v>6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s="1">
        <v>43868</v>
      </c>
    </row>
    <row r="1524" spans="1:29" x14ac:dyDescent="0.3">
      <c r="A1524">
        <v>2523</v>
      </c>
      <c r="B1524">
        <v>130983</v>
      </c>
      <c r="C1524">
        <v>0</v>
      </c>
      <c r="D1524">
        <v>0</v>
      </c>
      <c r="E1524">
        <v>57</v>
      </c>
      <c r="F1524" t="str" cm="1">
        <f t="array" ref="F1524">_xlfn.IFS(Customer!F1810=1,"Divorced",Customer!G1810=1,"Married",Customer!H1810=1,"Single",Customer!I1810=1,"Together",Customer!J1810=1,"Window")</f>
        <v>Single</v>
      </c>
      <c r="G1524" t="str" cm="1">
        <f t="array" ref="G1524">_xlfn.IFS(Customer!K1810=1,"Basic",Customer!L1810=1,"Graduate",Customer!M1810=1,"Master",Customer!N1810=1,"PhD")</f>
        <v>Graduate</v>
      </c>
      <c r="H1524" t="s">
        <v>16</v>
      </c>
      <c r="I1524">
        <v>50</v>
      </c>
      <c r="J1524">
        <v>216</v>
      </c>
      <c r="K1524">
        <v>17</v>
      </c>
      <c r="L1524">
        <v>211</v>
      </c>
      <c r="M1524">
        <v>51</v>
      </c>
      <c r="N1524">
        <v>4</v>
      </c>
      <c r="O1524">
        <v>207</v>
      </c>
      <c r="P1524">
        <v>292</v>
      </c>
      <c r="Q1524">
        <v>1</v>
      </c>
      <c r="R1524">
        <v>4</v>
      </c>
      <c r="S1524">
        <v>0</v>
      </c>
      <c r="T1524">
        <v>3</v>
      </c>
      <c r="U1524">
        <v>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 s="1">
        <v>43571</v>
      </c>
    </row>
    <row r="1525" spans="1:29" x14ac:dyDescent="0.3">
      <c r="A1525">
        <v>2524</v>
      </c>
      <c r="B1525">
        <v>166033</v>
      </c>
      <c r="C1525">
        <v>0</v>
      </c>
      <c r="D1525">
        <v>1</v>
      </c>
      <c r="E1525">
        <v>63</v>
      </c>
      <c r="F1525" t="str" cm="1">
        <f t="array" ref="F1525">_xlfn.IFS(Customer!F625=1,"Divorced",Customer!G625=1,"Married",Customer!H625=1,"Single",Customer!I625=1,"Together",Customer!J625=1,"Window")</f>
        <v>Window</v>
      </c>
      <c r="G1525" t="str" cm="1">
        <f t="array" ref="G1525">_xlfn.IFS(Customer!K625=1,"Basic",Customer!L625=1,"Graduate",Customer!M625=1,"Master",Customer!N625=1,"PhD")</f>
        <v>Graduate</v>
      </c>
      <c r="H1525" t="s">
        <v>20</v>
      </c>
      <c r="I1525">
        <v>76</v>
      </c>
      <c r="J1525">
        <v>737</v>
      </c>
      <c r="K1525">
        <v>88</v>
      </c>
      <c r="L1525">
        <v>450</v>
      </c>
      <c r="M1525">
        <v>116</v>
      </c>
      <c r="N1525">
        <v>148</v>
      </c>
      <c r="O1525">
        <v>163</v>
      </c>
      <c r="P1525">
        <v>1375</v>
      </c>
      <c r="Q1525">
        <v>2</v>
      </c>
      <c r="R1525">
        <v>8</v>
      </c>
      <c r="S1525">
        <v>3</v>
      </c>
      <c r="T1525">
        <v>7</v>
      </c>
      <c r="U1525">
        <v>7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s="1">
        <v>43643</v>
      </c>
    </row>
    <row r="1526" spans="1:29" x14ac:dyDescent="0.3">
      <c r="A1526">
        <v>2525</v>
      </c>
      <c r="B1526">
        <v>137284</v>
      </c>
      <c r="C1526">
        <v>1</v>
      </c>
      <c r="D1526">
        <v>1</v>
      </c>
      <c r="E1526">
        <v>45</v>
      </c>
      <c r="F1526" t="str" cm="1">
        <f t="array" ref="F1526">_xlfn.IFS(Customer!F1587=1,"Divorced",Customer!G1587=1,"Married",Customer!H1587=1,"Single",Customer!I1587=1,"Together",Customer!J1587=1,"Window")</f>
        <v>Married</v>
      </c>
      <c r="G1526" t="e" cm="1">
        <f t="array" ref="G1526">_xlfn.IFS(Customer!K1587=1,"Basic",Customer!L1587=1,"Graduate",Customer!M1587=1,"Master",Customer!N1587=1,"PhD")</f>
        <v>#N/A</v>
      </c>
      <c r="H1526" t="s">
        <v>15</v>
      </c>
      <c r="I1526">
        <v>46</v>
      </c>
      <c r="J1526">
        <v>41</v>
      </c>
      <c r="K1526">
        <v>4</v>
      </c>
      <c r="L1526">
        <v>7</v>
      </c>
      <c r="M1526">
        <v>7</v>
      </c>
      <c r="N1526">
        <v>4</v>
      </c>
      <c r="O1526">
        <v>22</v>
      </c>
      <c r="P1526">
        <v>41</v>
      </c>
      <c r="Q1526">
        <v>1</v>
      </c>
      <c r="R1526">
        <v>0</v>
      </c>
      <c r="S1526">
        <v>0</v>
      </c>
      <c r="T1526">
        <v>3</v>
      </c>
      <c r="U1526">
        <v>6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s="1">
        <v>43711</v>
      </c>
    </row>
    <row r="1527" spans="1:29" x14ac:dyDescent="0.3">
      <c r="A1527">
        <v>2526</v>
      </c>
      <c r="B1527">
        <v>157530</v>
      </c>
      <c r="C1527">
        <v>0</v>
      </c>
      <c r="D1527">
        <v>1</v>
      </c>
      <c r="E1527">
        <v>69</v>
      </c>
      <c r="F1527" t="str" cm="1">
        <f t="array" ref="F1527">_xlfn.IFS(Customer!F918=1,"Divorced",Customer!G918=1,"Married",Customer!H918=1,"Single",Customer!I918=1,"Together",Customer!J918=1,"Window")</f>
        <v>Divorced</v>
      </c>
      <c r="G1527" t="str" cm="1">
        <f t="array" ref="G1527">_xlfn.IFS(Customer!K918=1,"Basic",Customer!L918=1,"Graduate",Customer!M918=1,"Master",Customer!N918=1,"PhD")</f>
        <v>Master</v>
      </c>
      <c r="H1527" t="s">
        <v>17</v>
      </c>
      <c r="I1527">
        <v>68</v>
      </c>
      <c r="J1527">
        <v>137</v>
      </c>
      <c r="K1527">
        <v>3</v>
      </c>
      <c r="L1527">
        <v>74</v>
      </c>
      <c r="M1527">
        <v>16</v>
      </c>
      <c r="N1527">
        <v>19</v>
      </c>
      <c r="O1527">
        <v>3</v>
      </c>
      <c r="P1527">
        <v>246</v>
      </c>
      <c r="Q1527">
        <v>1</v>
      </c>
      <c r="R1527">
        <v>1</v>
      </c>
      <c r="S1527">
        <v>1</v>
      </c>
      <c r="T1527">
        <v>4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s="1">
        <v>43908</v>
      </c>
    </row>
    <row r="1528" spans="1:29" x14ac:dyDescent="0.3">
      <c r="A1528">
        <v>2527</v>
      </c>
      <c r="B1528">
        <v>176800</v>
      </c>
      <c r="C1528">
        <v>0</v>
      </c>
      <c r="D1528">
        <v>0</v>
      </c>
      <c r="E1528">
        <v>55</v>
      </c>
      <c r="F1528" t="str" cm="1">
        <f t="array" ref="F1528">_xlfn.IFS(Customer!F297=1,"Divorced",Customer!G297=1,"Married",Customer!H297=1,"Single",Customer!I297=1,"Together",Customer!J297=1,"Window")</f>
        <v>Married</v>
      </c>
      <c r="G1528" t="e" cm="1">
        <f t="array" ref="G1528">_xlfn.IFS(Customer!K297=1,"Basic",Customer!L297=1,"Graduate",Customer!M297=1,"Master",Customer!N297=1,"PhD")</f>
        <v>#N/A</v>
      </c>
      <c r="H1528" t="s">
        <v>18</v>
      </c>
      <c r="I1528">
        <v>33</v>
      </c>
      <c r="J1528">
        <v>398</v>
      </c>
      <c r="K1528">
        <v>60</v>
      </c>
      <c r="L1528">
        <v>587</v>
      </c>
      <c r="M1528">
        <v>81</v>
      </c>
      <c r="N1528">
        <v>163</v>
      </c>
      <c r="O1528">
        <v>186</v>
      </c>
      <c r="P1528">
        <v>1103</v>
      </c>
      <c r="Q1528">
        <v>1</v>
      </c>
      <c r="R1528">
        <v>4</v>
      </c>
      <c r="S1528">
        <v>4</v>
      </c>
      <c r="T1528">
        <v>7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s="1">
        <v>44055</v>
      </c>
    </row>
    <row r="1529" spans="1:29" x14ac:dyDescent="0.3">
      <c r="A1529">
        <v>2528</v>
      </c>
      <c r="B1529">
        <v>163943</v>
      </c>
      <c r="C1529">
        <v>0</v>
      </c>
      <c r="D1529">
        <v>1</v>
      </c>
      <c r="E1529">
        <v>64</v>
      </c>
      <c r="F1529" t="str" cm="1">
        <f t="array" ref="F1529">_xlfn.IFS(Customer!F709=1,"Divorced",Customer!G709=1,"Married",Customer!H709=1,"Single",Customer!I709=1,"Together",Customer!J709=1,"Window")</f>
        <v>Married</v>
      </c>
      <c r="G1529" t="str" cm="1">
        <f t="array" ref="G1529">_xlfn.IFS(Customer!K709=1,"Basic",Customer!L709=1,"Graduate",Customer!M709=1,"Master",Customer!N709=1,"PhD")</f>
        <v>Graduate</v>
      </c>
      <c r="H1529" t="s">
        <v>19</v>
      </c>
      <c r="I1529">
        <v>50</v>
      </c>
      <c r="J1529">
        <v>1085</v>
      </c>
      <c r="K1529">
        <v>472</v>
      </c>
      <c r="L1529">
        <v>944</v>
      </c>
      <c r="M1529">
        <v>33</v>
      </c>
      <c r="N1529">
        <v>249</v>
      </c>
      <c r="O1529">
        <v>54</v>
      </c>
      <c r="P1529">
        <v>2728</v>
      </c>
      <c r="Q1529">
        <v>1</v>
      </c>
      <c r="R1529">
        <v>6</v>
      </c>
      <c r="S1529">
        <v>4</v>
      </c>
      <c r="T1529">
        <v>6</v>
      </c>
      <c r="U1529">
        <v>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s="1">
        <v>43503</v>
      </c>
    </row>
    <row r="1530" spans="1:29" x14ac:dyDescent="0.3">
      <c r="A1530">
        <v>2529</v>
      </c>
      <c r="B1530">
        <v>176081</v>
      </c>
      <c r="C1530">
        <v>0</v>
      </c>
      <c r="D1530">
        <v>0</v>
      </c>
      <c r="E1530">
        <v>58</v>
      </c>
      <c r="F1530" t="str" cm="1">
        <f t="array" ref="F1530">_xlfn.IFS(Customer!F312=1,"Divorced",Customer!G312=1,"Married",Customer!H312=1,"Single",Customer!I312=1,"Together",Customer!J312=1,"Window")</f>
        <v>Together</v>
      </c>
      <c r="G1530" t="str" cm="1">
        <f t="array" ref="G1530">_xlfn.IFS(Customer!K312=1,"Basic",Customer!L312=1,"Graduate",Customer!M312=1,"Master",Customer!N312=1,"PhD")</f>
        <v>Graduate</v>
      </c>
      <c r="H1530" t="s">
        <v>16</v>
      </c>
      <c r="I1530">
        <v>85</v>
      </c>
      <c r="J1530">
        <v>676</v>
      </c>
      <c r="K1530">
        <v>69</v>
      </c>
      <c r="L1530">
        <v>960</v>
      </c>
      <c r="M1530">
        <v>146</v>
      </c>
      <c r="N1530">
        <v>76</v>
      </c>
      <c r="O1530">
        <v>463</v>
      </c>
      <c r="P1530">
        <v>1465</v>
      </c>
      <c r="Q1530">
        <v>1</v>
      </c>
      <c r="R1530">
        <v>4</v>
      </c>
      <c r="S1530">
        <v>5</v>
      </c>
      <c r="T1530">
        <v>4</v>
      </c>
      <c r="U1530">
        <v>2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 s="1">
        <v>44131</v>
      </c>
    </row>
    <row r="1531" spans="1:29" x14ac:dyDescent="0.3">
      <c r="A1531">
        <v>2530</v>
      </c>
      <c r="B1531">
        <v>167445</v>
      </c>
      <c r="C1531">
        <v>0</v>
      </c>
      <c r="D1531">
        <v>1</v>
      </c>
      <c r="E1531">
        <v>46</v>
      </c>
      <c r="F1531" t="str" cm="1">
        <f t="array" ref="F1531">_xlfn.IFS(Customer!F577=1,"Divorced",Customer!G577=1,"Married",Customer!H577=1,"Single",Customer!I577=1,"Together",Customer!J577=1,"Window")</f>
        <v>Married</v>
      </c>
      <c r="G1531" t="str" cm="1">
        <f t="array" ref="G1531">_xlfn.IFS(Customer!K577=1,"Basic",Customer!L577=1,"Graduate",Customer!M577=1,"Master",Customer!N577=1,"PhD")</f>
        <v>Graduate</v>
      </c>
      <c r="H1531" t="s">
        <v>20</v>
      </c>
      <c r="I1531">
        <v>63</v>
      </c>
      <c r="J1531">
        <v>1879</v>
      </c>
      <c r="K1531">
        <v>199</v>
      </c>
      <c r="L1531">
        <v>539</v>
      </c>
      <c r="M1531">
        <v>72</v>
      </c>
      <c r="N1531">
        <v>199</v>
      </c>
      <c r="O1531">
        <v>27</v>
      </c>
      <c r="P1531">
        <v>2860</v>
      </c>
      <c r="Q1531">
        <v>5</v>
      </c>
      <c r="R1531">
        <v>9</v>
      </c>
      <c r="S1531">
        <v>6</v>
      </c>
      <c r="T1531">
        <v>12</v>
      </c>
      <c r="U1531">
        <v>6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s="1">
        <v>43482</v>
      </c>
    </row>
    <row r="1532" spans="1:29" x14ac:dyDescent="0.3">
      <c r="A1532">
        <v>2531</v>
      </c>
      <c r="B1532">
        <v>137054</v>
      </c>
      <c r="C1532">
        <v>1</v>
      </c>
      <c r="D1532">
        <v>1</v>
      </c>
      <c r="E1532">
        <v>53</v>
      </c>
      <c r="F1532" t="str" cm="1">
        <f t="array" ref="F1532">_xlfn.IFS(Customer!F1598=1,"Divorced",Customer!G1598=1,"Married",Customer!H1598=1,"Single",Customer!I1598=1,"Together",Customer!J1598=1,"Window")</f>
        <v>Married</v>
      </c>
      <c r="G1532" t="str" cm="1">
        <f t="array" ref="G1532">_xlfn.IFS(Customer!K1598=1,"Basic",Customer!L1598=1,"Graduate",Customer!M1598=1,"Master",Customer!N1598=1,"PhD")</f>
        <v>Master</v>
      </c>
      <c r="H1532" t="s">
        <v>15</v>
      </c>
      <c r="I1532">
        <v>89</v>
      </c>
      <c r="J1532">
        <v>44</v>
      </c>
      <c r="K1532">
        <v>4</v>
      </c>
      <c r="L1532">
        <v>22</v>
      </c>
      <c r="M1532">
        <v>0</v>
      </c>
      <c r="N1532">
        <v>4</v>
      </c>
      <c r="O1532">
        <v>18</v>
      </c>
      <c r="P1532">
        <v>55</v>
      </c>
      <c r="Q1532">
        <v>2</v>
      </c>
      <c r="R1532">
        <v>1</v>
      </c>
      <c r="S1532">
        <v>0</v>
      </c>
      <c r="T1532">
        <v>3</v>
      </c>
      <c r="U1532">
        <v>7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s="1">
        <v>43881</v>
      </c>
    </row>
    <row r="1533" spans="1:29" x14ac:dyDescent="0.3">
      <c r="A1533">
        <v>2532</v>
      </c>
      <c r="B1533">
        <v>147175</v>
      </c>
      <c r="C1533">
        <v>1</v>
      </c>
      <c r="D1533">
        <v>1</v>
      </c>
      <c r="E1533">
        <v>58</v>
      </c>
      <c r="F1533" t="str" cm="1">
        <f t="array" ref="F1533">_xlfn.IFS(Customer!F1240=1,"Divorced",Customer!G1240=1,"Married",Customer!H1240=1,"Single",Customer!I1240=1,"Together",Customer!J1240=1,"Window")</f>
        <v>Together</v>
      </c>
      <c r="G1533" t="str" cm="1">
        <f t="array" ref="G1533">_xlfn.IFS(Customer!K1240=1,"Basic",Customer!L1240=1,"Graduate",Customer!M1240=1,"Master",Customer!N1240=1,"PhD")</f>
        <v>Master</v>
      </c>
      <c r="H1533" t="s">
        <v>17</v>
      </c>
      <c r="I1533">
        <v>81</v>
      </c>
      <c r="J1533">
        <v>521</v>
      </c>
      <c r="K1533">
        <v>6</v>
      </c>
      <c r="L1533">
        <v>137</v>
      </c>
      <c r="M1533">
        <v>19</v>
      </c>
      <c r="N1533">
        <v>6</v>
      </c>
      <c r="O1533">
        <v>59</v>
      </c>
      <c r="P1533">
        <v>630</v>
      </c>
      <c r="Q1533">
        <v>7</v>
      </c>
      <c r="R1533">
        <v>4</v>
      </c>
      <c r="S1533">
        <v>2</v>
      </c>
      <c r="T1533">
        <v>4</v>
      </c>
      <c r="U1533">
        <v>8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 s="1">
        <v>43559</v>
      </c>
    </row>
    <row r="1534" spans="1:29" x14ac:dyDescent="0.3">
      <c r="A1534">
        <v>2533</v>
      </c>
      <c r="B1534">
        <v>131859</v>
      </c>
      <c r="C1534">
        <v>1</v>
      </c>
      <c r="D1534">
        <v>0</v>
      </c>
      <c r="E1534">
        <v>44</v>
      </c>
      <c r="F1534" t="str" cm="1">
        <f t="array" ref="F1534">_xlfn.IFS(Customer!F1781=1,"Divorced",Customer!G1781=1,"Married",Customer!H1781=1,"Single",Customer!I1781=1,"Together",Customer!J1781=1,"Window")</f>
        <v>Divorced</v>
      </c>
      <c r="G1534" t="str" cm="1">
        <f t="array" ref="G1534">_xlfn.IFS(Customer!K1781=1,"Basic",Customer!L1781=1,"Graduate",Customer!M1781=1,"Master",Customer!N1781=1,"PhD")</f>
        <v>Graduate</v>
      </c>
      <c r="H1534" t="s">
        <v>18</v>
      </c>
      <c r="I1534">
        <v>77</v>
      </c>
      <c r="J1534">
        <v>12</v>
      </c>
      <c r="K1534">
        <v>4</v>
      </c>
      <c r="L1534">
        <v>12</v>
      </c>
      <c r="M1534">
        <v>33</v>
      </c>
      <c r="N1534">
        <v>0</v>
      </c>
      <c r="O1534">
        <v>21</v>
      </c>
      <c r="P1534">
        <v>41</v>
      </c>
      <c r="Q1534">
        <v>1</v>
      </c>
      <c r="R1534">
        <v>1</v>
      </c>
      <c r="S1534">
        <v>0</v>
      </c>
      <c r="T1534">
        <v>2</v>
      </c>
      <c r="U1534">
        <v>7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s="1">
        <v>43788</v>
      </c>
    </row>
    <row r="1535" spans="1:29" x14ac:dyDescent="0.3">
      <c r="A1535">
        <v>2534</v>
      </c>
      <c r="B1535">
        <v>127215</v>
      </c>
      <c r="C1535">
        <v>2</v>
      </c>
      <c r="D1535">
        <v>1</v>
      </c>
      <c r="E1535">
        <v>59</v>
      </c>
      <c r="F1535" t="str" cm="1">
        <f t="array" ref="F1535">_xlfn.IFS(Customer!F1915=1,"Divorced",Customer!G1915=1,"Married",Customer!H1915=1,"Single",Customer!I1915=1,"Together",Customer!J1915=1,"Window")</f>
        <v>Divorced</v>
      </c>
      <c r="G1535" t="str" cm="1">
        <f t="array" ref="G1535">_xlfn.IFS(Customer!K1915=1,"Basic",Customer!L1915=1,"Graduate",Customer!M1915=1,"Master",Customer!N1915=1,"PhD")</f>
        <v>Graduate</v>
      </c>
      <c r="H1535" t="s">
        <v>19</v>
      </c>
      <c r="I1535">
        <v>50</v>
      </c>
      <c r="J1535">
        <v>140</v>
      </c>
      <c r="K1535">
        <v>23</v>
      </c>
      <c r="L1535">
        <v>103</v>
      </c>
      <c r="M1535">
        <v>37</v>
      </c>
      <c r="N1535">
        <v>42</v>
      </c>
      <c r="O1535">
        <v>131</v>
      </c>
      <c r="P1535">
        <v>215</v>
      </c>
      <c r="Q1535">
        <v>4</v>
      </c>
      <c r="R1535">
        <v>2</v>
      </c>
      <c r="S1535">
        <v>1</v>
      </c>
      <c r="T1535">
        <v>4</v>
      </c>
      <c r="U1535">
        <v>6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s="1">
        <v>43646</v>
      </c>
    </row>
    <row r="1536" spans="1:29" x14ac:dyDescent="0.3">
      <c r="A1536">
        <v>2535</v>
      </c>
      <c r="B1536">
        <v>170179</v>
      </c>
      <c r="C1536">
        <v>0</v>
      </c>
      <c r="D1536">
        <v>1</v>
      </c>
      <c r="E1536">
        <v>44</v>
      </c>
      <c r="F1536" t="str" cm="1">
        <f t="array" ref="F1536">_xlfn.IFS(Customer!F491=1,"Divorced",Customer!G491=1,"Married",Customer!H491=1,"Single",Customer!I491=1,"Together",Customer!J491=1,"Window")</f>
        <v>Divorced</v>
      </c>
      <c r="G1536" t="str" cm="1">
        <f t="array" ref="G1536">_xlfn.IFS(Customer!K491=1,"Basic",Customer!L491=1,"Graduate",Customer!M491=1,"Master",Customer!N491=1,"PhD")</f>
        <v>PhD</v>
      </c>
      <c r="H1536" t="s">
        <v>16</v>
      </c>
      <c r="I1536">
        <v>10</v>
      </c>
      <c r="J1536">
        <v>1290</v>
      </c>
      <c r="K1536">
        <v>213</v>
      </c>
      <c r="L1536">
        <v>407</v>
      </c>
      <c r="M1536">
        <v>167</v>
      </c>
      <c r="N1536">
        <v>107</v>
      </c>
      <c r="O1536">
        <v>323</v>
      </c>
      <c r="P1536">
        <v>1862</v>
      </c>
      <c r="Q1536">
        <v>3</v>
      </c>
      <c r="R1536">
        <v>7</v>
      </c>
      <c r="S1536">
        <v>3</v>
      </c>
      <c r="T1536">
        <v>13</v>
      </c>
      <c r="U1536">
        <v>5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s="1">
        <v>43825</v>
      </c>
    </row>
    <row r="1537" spans="1:29" x14ac:dyDescent="0.3">
      <c r="A1537">
        <v>2536</v>
      </c>
      <c r="B1537">
        <v>139922</v>
      </c>
      <c r="C1537">
        <v>1</v>
      </c>
      <c r="D1537">
        <v>0</v>
      </c>
      <c r="E1537">
        <v>37</v>
      </c>
      <c r="F1537" t="str" cm="1">
        <f t="array" ref="F1537">_xlfn.IFS(Customer!F1492=1,"Divorced",Customer!G1492=1,"Married",Customer!H1492=1,"Single",Customer!I1492=1,"Together",Customer!J1492=1,"Window")</f>
        <v>Married</v>
      </c>
      <c r="G1537" t="str" cm="1">
        <f t="array" ref="G1537">_xlfn.IFS(Customer!K1492=1,"Basic",Customer!L1492=1,"Graduate",Customer!M1492=1,"Master",Customer!N1492=1,"PhD")</f>
        <v>Graduate</v>
      </c>
      <c r="H1537" t="s">
        <v>20</v>
      </c>
      <c r="I1537">
        <v>30</v>
      </c>
      <c r="J1537">
        <v>102</v>
      </c>
      <c r="K1537">
        <v>42</v>
      </c>
      <c r="L1537">
        <v>207</v>
      </c>
      <c r="M1537">
        <v>67</v>
      </c>
      <c r="N1537">
        <v>4</v>
      </c>
      <c r="O1537">
        <v>126</v>
      </c>
      <c r="P1537">
        <v>294</v>
      </c>
      <c r="Q1537">
        <v>2</v>
      </c>
      <c r="R1537">
        <v>3</v>
      </c>
      <c r="S1537">
        <v>0</v>
      </c>
      <c r="T1537">
        <v>4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s="1">
        <v>43668</v>
      </c>
    </row>
    <row r="1538" spans="1:29" x14ac:dyDescent="0.3">
      <c r="A1538">
        <v>2537</v>
      </c>
      <c r="B1538">
        <v>149681</v>
      </c>
      <c r="C1538">
        <v>0</v>
      </c>
      <c r="D1538">
        <v>2</v>
      </c>
      <c r="E1538">
        <v>44</v>
      </c>
      <c r="F1538" t="str" cm="1">
        <f t="array" ref="F1538">_xlfn.IFS(Customer!F1168=1,"Divorced",Customer!G1168=1,"Married",Customer!H1168=1,"Single",Customer!I1168=1,"Together",Customer!J1168=1,"Window")</f>
        <v>Married</v>
      </c>
      <c r="G1538" t="str" cm="1">
        <f t="array" ref="G1538">_xlfn.IFS(Customer!K1168=1,"Basic",Customer!L1168=1,"Graduate",Customer!M1168=1,"Master",Customer!N1168=1,"PhD")</f>
        <v>Master</v>
      </c>
      <c r="H1538" t="s">
        <v>15</v>
      </c>
      <c r="I1538">
        <v>66</v>
      </c>
      <c r="J1538">
        <v>1238</v>
      </c>
      <c r="K1538">
        <v>0</v>
      </c>
      <c r="L1538">
        <v>78</v>
      </c>
      <c r="M1538">
        <v>0</v>
      </c>
      <c r="N1538">
        <v>0</v>
      </c>
      <c r="O1538">
        <v>63</v>
      </c>
      <c r="P1538">
        <v>1253</v>
      </c>
      <c r="Q1538">
        <v>6</v>
      </c>
      <c r="R1538">
        <v>7</v>
      </c>
      <c r="S1538">
        <v>1</v>
      </c>
      <c r="T1538">
        <v>7</v>
      </c>
      <c r="U1538">
        <v>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s="1">
        <v>43931</v>
      </c>
    </row>
    <row r="1539" spans="1:29" x14ac:dyDescent="0.3">
      <c r="A1539">
        <v>2538</v>
      </c>
      <c r="B1539">
        <v>124645</v>
      </c>
      <c r="C1539">
        <v>1</v>
      </c>
      <c r="D1539">
        <v>0</v>
      </c>
      <c r="E1539">
        <v>32</v>
      </c>
      <c r="F1539" t="str" cm="1">
        <f t="array" ref="F1539">_xlfn.IFS(Customer!F1984=1,"Divorced",Customer!G1984=1,"Married",Customer!H1984=1,"Single",Customer!I1984=1,"Together",Customer!J1984=1,"Window")</f>
        <v>Married</v>
      </c>
      <c r="G1539" t="str" cm="1">
        <f t="array" ref="G1539">_xlfn.IFS(Customer!K1984=1,"Basic",Customer!L1984=1,"Graduate",Customer!M1984=1,"Master",Customer!N1984=1,"PhD")</f>
        <v>Graduate</v>
      </c>
      <c r="H1539" t="s">
        <v>17</v>
      </c>
      <c r="I1539">
        <v>16</v>
      </c>
      <c r="J1539">
        <v>25</v>
      </c>
      <c r="K1539">
        <v>15</v>
      </c>
      <c r="L1539">
        <v>20</v>
      </c>
      <c r="M1539">
        <v>20</v>
      </c>
      <c r="N1539">
        <v>5</v>
      </c>
      <c r="O1539">
        <v>0</v>
      </c>
      <c r="P1539">
        <v>86</v>
      </c>
      <c r="Q1539">
        <v>1</v>
      </c>
      <c r="R1539">
        <v>1</v>
      </c>
      <c r="S1539">
        <v>0</v>
      </c>
      <c r="T1539">
        <v>2</v>
      </c>
      <c r="U1539">
        <v>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s="1">
        <v>43563</v>
      </c>
    </row>
    <row r="1540" spans="1:29" x14ac:dyDescent="0.3">
      <c r="A1540">
        <v>2539</v>
      </c>
      <c r="B1540">
        <v>179865</v>
      </c>
      <c r="C1540">
        <v>0</v>
      </c>
      <c r="D1540">
        <v>1</v>
      </c>
      <c r="E1540">
        <v>66</v>
      </c>
      <c r="F1540" t="str" cm="1">
        <f t="array" ref="F1540">_xlfn.IFS(Customer!F214=1,"Divorced",Customer!G214=1,"Married",Customer!H214=1,"Single",Customer!I214=1,"Together",Customer!J214=1,"Window")</f>
        <v>Divorced</v>
      </c>
      <c r="G1540" t="str" cm="1">
        <f t="array" ref="G1540">_xlfn.IFS(Customer!K214=1,"Basic",Customer!L214=1,"Graduate",Customer!M214=1,"Master",Customer!N214=1,"PhD")</f>
        <v>Graduate</v>
      </c>
      <c r="H1540" t="s">
        <v>18</v>
      </c>
      <c r="I1540">
        <v>12</v>
      </c>
      <c r="J1540">
        <v>160</v>
      </c>
      <c r="K1540">
        <v>223</v>
      </c>
      <c r="L1540">
        <v>626</v>
      </c>
      <c r="M1540">
        <v>417</v>
      </c>
      <c r="N1540">
        <v>273</v>
      </c>
      <c r="O1540">
        <v>86</v>
      </c>
      <c r="P1540">
        <v>1613</v>
      </c>
      <c r="Q1540">
        <v>1</v>
      </c>
      <c r="R1540">
        <v>5</v>
      </c>
      <c r="S1540">
        <v>10</v>
      </c>
      <c r="T1540">
        <v>5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s="1">
        <v>44157</v>
      </c>
    </row>
    <row r="1541" spans="1:29" x14ac:dyDescent="0.3">
      <c r="A1541">
        <v>2540</v>
      </c>
      <c r="B1541">
        <v>144322</v>
      </c>
      <c r="C1541">
        <v>1</v>
      </c>
      <c r="D1541">
        <v>0</v>
      </c>
      <c r="E1541">
        <v>35</v>
      </c>
      <c r="F1541" t="str" cm="1">
        <f t="array" ref="F1541">_xlfn.IFS(Customer!F1345=1,"Divorced",Customer!G1345=1,"Married",Customer!H1345=1,"Single",Customer!I1345=1,"Together",Customer!J1345=1,"Window")</f>
        <v>Married</v>
      </c>
      <c r="G1541" t="str" cm="1">
        <f t="array" ref="G1541">_xlfn.IFS(Customer!K1345=1,"Basic",Customer!L1345=1,"Graduate",Customer!M1345=1,"Master",Customer!N1345=1,"PhD")</f>
        <v>Graduate</v>
      </c>
      <c r="H1541" t="s">
        <v>19</v>
      </c>
      <c r="I1541">
        <v>30</v>
      </c>
      <c r="J1541">
        <v>150</v>
      </c>
      <c r="K1541">
        <v>0</v>
      </c>
      <c r="L1541">
        <v>130</v>
      </c>
      <c r="M1541">
        <v>10</v>
      </c>
      <c r="N1541">
        <v>0</v>
      </c>
      <c r="O1541">
        <v>10</v>
      </c>
      <c r="P1541">
        <v>280</v>
      </c>
      <c r="Q1541">
        <v>2</v>
      </c>
      <c r="R1541">
        <v>3</v>
      </c>
      <c r="S1541">
        <v>0</v>
      </c>
      <c r="T1541">
        <v>3</v>
      </c>
      <c r="U1541">
        <v>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s="1">
        <v>44155</v>
      </c>
    </row>
    <row r="1542" spans="1:29" x14ac:dyDescent="0.3">
      <c r="A1542">
        <v>2541</v>
      </c>
      <c r="B1542">
        <v>147958</v>
      </c>
      <c r="C1542">
        <v>0</v>
      </c>
      <c r="D1542">
        <v>1</v>
      </c>
      <c r="E1542">
        <v>68</v>
      </c>
      <c r="F1542" t="str" cm="1">
        <f t="array" ref="F1542">_xlfn.IFS(Customer!F1223=1,"Divorced",Customer!G1223=1,"Married",Customer!H1223=1,"Single",Customer!I1223=1,"Together",Customer!J1223=1,"Window")</f>
        <v>Single</v>
      </c>
      <c r="G1542" t="str" cm="1">
        <f t="array" ref="G1542">_xlfn.IFS(Customer!K1223=1,"Basic",Customer!L1223=1,"Graduate",Customer!M1223=1,"Master",Customer!N1223=1,"PhD")</f>
        <v>Graduate</v>
      </c>
      <c r="H1542" t="s">
        <v>16</v>
      </c>
      <c r="I1542">
        <v>8</v>
      </c>
      <c r="J1542">
        <v>827</v>
      </c>
      <c r="K1542">
        <v>34</v>
      </c>
      <c r="L1542">
        <v>271</v>
      </c>
      <c r="M1542">
        <v>46</v>
      </c>
      <c r="N1542">
        <v>9</v>
      </c>
      <c r="O1542">
        <v>68</v>
      </c>
      <c r="P1542">
        <v>1120</v>
      </c>
      <c r="Q1542">
        <v>2</v>
      </c>
      <c r="R1542">
        <v>6</v>
      </c>
      <c r="S1542">
        <v>3</v>
      </c>
      <c r="T1542">
        <v>5</v>
      </c>
      <c r="U1542">
        <v>5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s="1">
        <v>43642</v>
      </c>
    </row>
    <row r="1543" spans="1:29" x14ac:dyDescent="0.3">
      <c r="A1543">
        <v>2542</v>
      </c>
      <c r="B1543">
        <v>163972</v>
      </c>
      <c r="C1543">
        <v>0</v>
      </c>
      <c r="D1543">
        <v>1</v>
      </c>
      <c r="E1543">
        <v>56</v>
      </c>
      <c r="F1543" t="str" cm="1">
        <f t="array" ref="F1543">_xlfn.IFS(Customer!F707=1,"Divorced",Customer!G707=1,"Married",Customer!H707=1,"Single",Customer!I707=1,"Together",Customer!J707=1,"Window")</f>
        <v>Single</v>
      </c>
      <c r="G1543" t="str" cm="1">
        <f t="array" ref="G1543">_xlfn.IFS(Customer!K707=1,"Basic",Customer!L707=1,"Graduate",Customer!M707=1,"Master",Customer!N707=1,"PhD")</f>
        <v>Master</v>
      </c>
      <c r="H1543" t="s">
        <v>20</v>
      </c>
      <c r="I1543">
        <v>93</v>
      </c>
      <c r="J1543">
        <v>2379</v>
      </c>
      <c r="K1543">
        <v>161</v>
      </c>
      <c r="L1543">
        <v>651</v>
      </c>
      <c r="M1543">
        <v>0</v>
      </c>
      <c r="N1543">
        <v>31</v>
      </c>
      <c r="O1543">
        <v>31</v>
      </c>
      <c r="P1543">
        <v>3191</v>
      </c>
      <c r="Q1543">
        <v>4</v>
      </c>
      <c r="R1543">
        <v>5</v>
      </c>
      <c r="S1543">
        <v>4</v>
      </c>
      <c r="T1543">
        <v>10</v>
      </c>
      <c r="U1543">
        <v>4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 s="1">
        <v>43594</v>
      </c>
    </row>
    <row r="1544" spans="1:29" x14ac:dyDescent="0.3">
      <c r="A1544">
        <v>2543</v>
      </c>
      <c r="B1544">
        <v>175315</v>
      </c>
      <c r="C1544">
        <v>0</v>
      </c>
      <c r="D1544">
        <v>1</v>
      </c>
      <c r="E1544">
        <v>66</v>
      </c>
      <c r="F1544" t="str" cm="1">
        <f t="array" ref="F1544">_xlfn.IFS(Customer!F337=1,"Divorced",Customer!G337=1,"Married",Customer!H337=1,"Single",Customer!I337=1,"Together",Customer!J337=1,"Window")</f>
        <v>Together</v>
      </c>
      <c r="G1544" t="str" cm="1">
        <f t="array" ref="G1544">_xlfn.IFS(Customer!K337=1,"Basic",Customer!L337=1,"Graduate",Customer!M337=1,"Master",Customer!N337=1,"PhD")</f>
        <v>Graduate</v>
      </c>
      <c r="H1544" t="s">
        <v>15</v>
      </c>
      <c r="I1544">
        <v>14</v>
      </c>
      <c r="J1544">
        <v>1068</v>
      </c>
      <c r="K1544">
        <v>35</v>
      </c>
      <c r="L1544">
        <v>398</v>
      </c>
      <c r="M1544">
        <v>331</v>
      </c>
      <c r="N1544">
        <v>54</v>
      </c>
      <c r="O1544">
        <v>72</v>
      </c>
      <c r="P1544">
        <v>1813</v>
      </c>
      <c r="Q1544">
        <v>2</v>
      </c>
      <c r="R1544">
        <v>5</v>
      </c>
      <c r="S1544">
        <v>4</v>
      </c>
      <c r="T1544">
        <v>12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s="1">
        <v>44093</v>
      </c>
    </row>
    <row r="1545" spans="1:29" x14ac:dyDescent="0.3">
      <c r="A1545">
        <v>2544</v>
      </c>
      <c r="B1545">
        <v>155517</v>
      </c>
      <c r="C1545">
        <v>1</v>
      </c>
      <c r="D1545">
        <v>1</v>
      </c>
      <c r="E1545">
        <v>70</v>
      </c>
      <c r="F1545" t="str" cm="1">
        <f t="array" ref="F1545">_xlfn.IFS(Customer!F985=1,"Divorced",Customer!G985=1,"Married",Customer!H985=1,"Single",Customer!I985=1,"Together",Customer!J985=1,"Window")</f>
        <v>Married</v>
      </c>
      <c r="G1545" t="str" cm="1">
        <f t="array" ref="G1545">_xlfn.IFS(Customer!K985=1,"Basic",Customer!L985=1,"Graduate",Customer!M985=1,"Master",Customer!N985=1,"PhD")</f>
        <v>PhD</v>
      </c>
      <c r="H1545" t="s">
        <v>17</v>
      </c>
      <c r="I1545">
        <v>53</v>
      </c>
      <c r="J1545">
        <v>1353</v>
      </c>
      <c r="K1545">
        <v>0</v>
      </c>
      <c r="L1545">
        <v>303</v>
      </c>
      <c r="M1545">
        <v>0</v>
      </c>
      <c r="N1545">
        <v>17</v>
      </c>
      <c r="O1545">
        <v>101</v>
      </c>
      <c r="P1545">
        <v>1572</v>
      </c>
      <c r="Q1545">
        <v>5</v>
      </c>
      <c r="R1545">
        <v>11</v>
      </c>
      <c r="S1545">
        <v>1</v>
      </c>
      <c r="T1545">
        <v>6</v>
      </c>
      <c r="U1545">
        <v>9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 s="1">
        <v>43528</v>
      </c>
    </row>
    <row r="1546" spans="1:29" x14ac:dyDescent="0.3">
      <c r="A1546">
        <v>2545</v>
      </c>
      <c r="B1546">
        <v>175283</v>
      </c>
      <c r="C1546">
        <v>1</v>
      </c>
      <c r="D1546">
        <v>2</v>
      </c>
      <c r="E1546">
        <v>63</v>
      </c>
      <c r="F1546" t="str" cm="1">
        <f t="array" ref="F1546">_xlfn.IFS(Customer!F338=1,"Divorced",Customer!G338=1,"Married",Customer!H338=1,"Single",Customer!I338=1,"Together",Customer!J338=1,"Window")</f>
        <v>Married</v>
      </c>
      <c r="G1546" t="str" cm="1">
        <f t="array" ref="G1546">_xlfn.IFS(Customer!K338=1,"Basic",Customer!L338=1,"Graduate",Customer!M338=1,"Master",Customer!N338=1,"PhD")</f>
        <v>PhD</v>
      </c>
      <c r="H1546" t="s">
        <v>18</v>
      </c>
      <c r="I1546">
        <v>26</v>
      </c>
      <c r="J1546">
        <v>1707</v>
      </c>
      <c r="K1546">
        <v>21</v>
      </c>
      <c r="L1546">
        <v>419</v>
      </c>
      <c r="M1546">
        <v>28</v>
      </c>
      <c r="N1546">
        <v>44</v>
      </c>
      <c r="O1546">
        <v>154</v>
      </c>
      <c r="P1546">
        <v>2065</v>
      </c>
      <c r="Q1546">
        <v>11</v>
      </c>
      <c r="R1546">
        <v>6</v>
      </c>
      <c r="S1546">
        <v>3</v>
      </c>
      <c r="T1546">
        <v>5</v>
      </c>
      <c r="U1546">
        <v>4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s="1">
        <v>43709</v>
      </c>
    </row>
    <row r="1547" spans="1:29" x14ac:dyDescent="0.3">
      <c r="A1547">
        <v>2546</v>
      </c>
      <c r="B1547">
        <v>182800</v>
      </c>
      <c r="C1547">
        <v>0</v>
      </c>
      <c r="D1547">
        <v>0</v>
      </c>
      <c r="E1547">
        <v>74</v>
      </c>
      <c r="F1547" t="str" cm="1">
        <f t="array" ref="F1547">_xlfn.IFS(Customer!F128=1,"Divorced",Customer!G128=1,"Married",Customer!H128=1,"Single",Customer!I128=1,"Together",Customer!J128=1,"Window")</f>
        <v>Single</v>
      </c>
      <c r="G1547" t="str" cm="1">
        <f t="array" ref="G1547">_xlfn.IFS(Customer!K128=1,"Basic",Customer!L128=1,"Graduate",Customer!M128=1,"Master",Customer!N128=1,"PhD")</f>
        <v>PhD</v>
      </c>
      <c r="H1547" t="s">
        <v>19</v>
      </c>
      <c r="I1547">
        <v>23</v>
      </c>
      <c r="J1547">
        <v>2221</v>
      </c>
      <c r="K1547">
        <v>49</v>
      </c>
      <c r="L1547">
        <v>254</v>
      </c>
      <c r="M1547">
        <v>130</v>
      </c>
      <c r="N1547">
        <v>150</v>
      </c>
      <c r="O1547">
        <v>99</v>
      </c>
      <c r="P1547">
        <v>2704</v>
      </c>
      <c r="Q1547">
        <v>1</v>
      </c>
      <c r="R1547">
        <v>7</v>
      </c>
      <c r="S1547">
        <v>6</v>
      </c>
      <c r="T1547">
        <v>12</v>
      </c>
      <c r="U1547">
        <v>3</v>
      </c>
      <c r="V1547">
        <v>0</v>
      </c>
      <c r="W1547">
        <v>0</v>
      </c>
      <c r="X1547">
        <v>1</v>
      </c>
      <c r="Y1547">
        <v>1</v>
      </c>
      <c r="Z1547">
        <v>0</v>
      </c>
      <c r="AA1547">
        <v>0</v>
      </c>
      <c r="AB1547">
        <v>1</v>
      </c>
      <c r="AC1547" s="1">
        <v>43586</v>
      </c>
    </row>
    <row r="1548" spans="1:29" x14ac:dyDescent="0.3">
      <c r="A1548">
        <v>2547</v>
      </c>
      <c r="B1548">
        <v>138998</v>
      </c>
      <c r="C1548">
        <v>1</v>
      </c>
      <c r="D1548">
        <v>1</v>
      </c>
      <c r="E1548">
        <v>66</v>
      </c>
      <c r="F1548" t="str" cm="1">
        <f t="array" ref="F1548">_xlfn.IFS(Customer!F1515=1,"Divorced",Customer!G1515=1,"Married",Customer!H1515=1,"Single",Customer!I1515=1,"Together",Customer!J1515=1,"Window")</f>
        <v>Married</v>
      </c>
      <c r="G1548" t="str" cm="1">
        <f t="array" ref="G1548">_xlfn.IFS(Customer!K1515=1,"Basic",Customer!L1515=1,"Graduate",Customer!M1515=1,"Master",Customer!N1515=1,"PhD")</f>
        <v>Graduate</v>
      </c>
      <c r="H1548" t="s">
        <v>16</v>
      </c>
      <c r="I1548">
        <v>92</v>
      </c>
      <c r="J1548">
        <v>121</v>
      </c>
      <c r="K1548">
        <v>4</v>
      </c>
      <c r="L1548">
        <v>50</v>
      </c>
      <c r="M1548">
        <v>0</v>
      </c>
      <c r="N1548">
        <v>0</v>
      </c>
      <c r="O1548">
        <v>18</v>
      </c>
      <c r="P1548">
        <v>157</v>
      </c>
      <c r="Q1548">
        <v>3</v>
      </c>
      <c r="R1548">
        <v>2</v>
      </c>
      <c r="S1548">
        <v>0</v>
      </c>
      <c r="T1548">
        <v>3</v>
      </c>
      <c r="U1548">
        <v>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 s="1">
        <v>43565</v>
      </c>
    </row>
    <row r="1549" spans="1:29" x14ac:dyDescent="0.3">
      <c r="A1549">
        <v>2548</v>
      </c>
      <c r="B1549">
        <v>190638</v>
      </c>
      <c r="C1549">
        <v>0</v>
      </c>
      <c r="D1549">
        <v>0</v>
      </c>
      <c r="E1549">
        <v>29</v>
      </c>
      <c r="F1549" t="str" cm="1">
        <f t="array" ref="F1549">_xlfn.IFS(Customer!F41=1,"Divorced",Customer!G41=1,"Married",Customer!H41=1,"Single",Customer!I41=1,"Together",Customer!J41=1,"Window")</f>
        <v>Single</v>
      </c>
      <c r="G1549" t="str" cm="1">
        <f t="array" ref="G1549">_xlfn.IFS(Customer!K41=1,"Basic",Customer!L41=1,"Graduate",Customer!M41=1,"Master",Customer!N41=1,"PhD")</f>
        <v>Master</v>
      </c>
      <c r="H1549" t="s">
        <v>20</v>
      </c>
      <c r="I1549">
        <v>29</v>
      </c>
      <c r="J1549">
        <v>2431</v>
      </c>
      <c r="K1549">
        <v>252</v>
      </c>
      <c r="L1549">
        <v>1925</v>
      </c>
      <c r="M1549">
        <v>198</v>
      </c>
      <c r="N1549">
        <v>303</v>
      </c>
      <c r="O1549">
        <v>202</v>
      </c>
      <c r="P1549">
        <v>4907</v>
      </c>
      <c r="Q1549">
        <v>1</v>
      </c>
      <c r="R1549">
        <v>3</v>
      </c>
      <c r="S1549">
        <v>4</v>
      </c>
      <c r="T1549">
        <v>10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1</v>
      </c>
      <c r="AC1549" s="1">
        <v>44032</v>
      </c>
    </row>
    <row r="1550" spans="1:29" x14ac:dyDescent="0.3">
      <c r="A1550">
        <v>2549</v>
      </c>
      <c r="B1550">
        <v>127161</v>
      </c>
      <c r="C1550">
        <v>1</v>
      </c>
      <c r="D1550">
        <v>0</v>
      </c>
      <c r="E1550">
        <v>34</v>
      </c>
      <c r="F1550" t="str" cm="1">
        <f t="array" ref="F1550">_xlfn.IFS(Customer!F1919=1,"Divorced",Customer!G1919=1,"Married",Customer!H1919=1,"Single",Customer!I1919=1,"Together",Customer!J1919=1,"Window")</f>
        <v>Married</v>
      </c>
      <c r="G1550" t="str" cm="1">
        <f t="array" ref="G1550">_xlfn.IFS(Customer!K1919=1,"Basic",Customer!L1919=1,"Graduate",Customer!M1919=1,"Master",Customer!N1919=1,"PhD")</f>
        <v>Master</v>
      </c>
      <c r="H1550" t="s">
        <v>15</v>
      </c>
      <c r="I1550">
        <v>41</v>
      </c>
      <c r="J1550">
        <v>33</v>
      </c>
      <c r="K1550">
        <v>19</v>
      </c>
      <c r="L1550">
        <v>108</v>
      </c>
      <c r="M1550">
        <v>33</v>
      </c>
      <c r="N1550">
        <v>0</v>
      </c>
      <c r="O1550">
        <v>51</v>
      </c>
      <c r="P1550">
        <v>140</v>
      </c>
      <c r="Q1550">
        <v>1</v>
      </c>
      <c r="R1550">
        <v>1</v>
      </c>
      <c r="S1550">
        <v>0</v>
      </c>
      <c r="T1550">
        <v>3</v>
      </c>
      <c r="U1550">
        <v>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s="1">
        <v>43924</v>
      </c>
    </row>
    <row r="1551" spans="1:29" x14ac:dyDescent="0.3">
      <c r="A1551">
        <v>2550</v>
      </c>
      <c r="B1551">
        <v>142014</v>
      </c>
      <c r="C1551">
        <v>1</v>
      </c>
      <c r="D1551">
        <v>0</v>
      </c>
      <c r="E1551">
        <v>43</v>
      </c>
      <c r="F1551" t="str" cm="1">
        <f t="array" ref="F1551">_xlfn.IFS(Customer!F1425=1,"Divorced",Customer!G1425=1,"Married",Customer!H1425=1,"Single",Customer!I1425=1,"Together",Customer!J1425=1,"Window")</f>
        <v>Married</v>
      </c>
      <c r="G1551" t="str" cm="1">
        <f t="array" ref="G1551">_xlfn.IFS(Customer!K1425=1,"Basic",Customer!L1425=1,"Graduate",Customer!M1425=1,"Master",Customer!N1425=1,"PhD")</f>
        <v>Graduate</v>
      </c>
      <c r="H1551" t="s">
        <v>17</v>
      </c>
      <c r="I1551">
        <v>56</v>
      </c>
      <c r="J1551">
        <v>825</v>
      </c>
      <c r="K1551">
        <v>51</v>
      </c>
      <c r="L1551">
        <v>365</v>
      </c>
      <c r="M1551">
        <v>14</v>
      </c>
      <c r="N1551">
        <v>51</v>
      </c>
      <c r="O1551">
        <v>169</v>
      </c>
      <c r="P1551">
        <v>1136</v>
      </c>
      <c r="Q1551">
        <v>6</v>
      </c>
      <c r="R1551">
        <v>7</v>
      </c>
      <c r="S1551">
        <v>1</v>
      </c>
      <c r="T1551">
        <v>6</v>
      </c>
      <c r="U1551">
        <v>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 s="1">
        <v>43487</v>
      </c>
    </row>
    <row r="1552" spans="1:29" x14ac:dyDescent="0.3">
      <c r="A1552">
        <v>2551</v>
      </c>
      <c r="B1552">
        <v>138201</v>
      </c>
      <c r="C1552">
        <v>0</v>
      </c>
      <c r="D1552">
        <v>1</v>
      </c>
      <c r="E1552">
        <v>60</v>
      </c>
      <c r="F1552" t="str" cm="1">
        <f t="array" ref="F1552">_xlfn.IFS(Customer!F1554=1,"Divorced",Customer!G1554=1,"Married",Customer!H1554=1,"Single",Customer!I1554=1,"Together",Customer!J1554=1,"Window")</f>
        <v>Together</v>
      </c>
      <c r="G1552" t="str" cm="1">
        <f t="array" ref="G1552">_xlfn.IFS(Customer!K1554=1,"Basic",Customer!L1554=1,"Graduate",Customer!M1554=1,"Master",Customer!N1554=1,"PhD")</f>
        <v>PhD</v>
      </c>
      <c r="H1552" t="s">
        <v>18</v>
      </c>
      <c r="I1552">
        <v>19</v>
      </c>
      <c r="J1552">
        <v>843</v>
      </c>
      <c r="K1552">
        <v>0</v>
      </c>
      <c r="L1552">
        <v>83</v>
      </c>
      <c r="M1552">
        <v>0</v>
      </c>
      <c r="N1552">
        <v>0</v>
      </c>
      <c r="O1552">
        <v>43</v>
      </c>
      <c r="P1552">
        <v>883</v>
      </c>
      <c r="Q1552">
        <v>4</v>
      </c>
      <c r="R1552">
        <v>5</v>
      </c>
      <c r="S1552">
        <v>1</v>
      </c>
      <c r="T1552">
        <v>5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s="1">
        <v>43711</v>
      </c>
    </row>
    <row r="1553" spans="1:29" x14ac:dyDescent="0.3">
      <c r="A1553">
        <v>2552</v>
      </c>
      <c r="B1553">
        <v>145203</v>
      </c>
      <c r="C1553">
        <v>2</v>
      </c>
      <c r="D1553">
        <v>0</v>
      </c>
      <c r="E1553">
        <v>38</v>
      </c>
      <c r="F1553" t="str" cm="1">
        <f t="array" ref="F1553">_xlfn.IFS(Customer!F1311=1,"Divorced",Customer!G1311=1,"Married",Customer!H1311=1,"Single",Customer!I1311=1,"Together",Customer!J1311=1,"Window")</f>
        <v>Together</v>
      </c>
      <c r="G1553" t="str" cm="1">
        <f t="array" ref="G1553">_xlfn.IFS(Customer!K1311=1,"Basic",Customer!L1311=1,"Graduate",Customer!M1311=1,"Master",Customer!N1311=1,"PhD")</f>
        <v>Graduate</v>
      </c>
      <c r="H1553" t="s">
        <v>19</v>
      </c>
      <c r="I1553">
        <v>4</v>
      </c>
      <c r="J1553">
        <v>112</v>
      </c>
      <c r="K1553">
        <v>10</v>
      </c>
      <c r="L1553">
        <v>215</v>
      </c>
      <c r="M1553">
        <v>32</v>
      </c>
      <c r="N1553">
        <v>26</v>
      </c>
      <c r="O1553">
        <v>77</v>
      </c>
      <c r="P1553">
        <v>318</v>
      </c>
      <c r="Q1553">
        <v>1</v>
      </c>
      <c r="R1553">
        <v>3</v>
      </c>
      <c r="S1553">
        <v>1</v>
      </c>
      <c r="T1553">
        <v>3</v>
      </c>
      <c r="U1553">
        <v>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 s="1">
        <v>44070</v>
      </c>
    </row>
    <row r="1554" spans="1:29" x14ac:dyDescent="0.3">
      <c r="A1554">
        <v>2553</v>
      </c>
      <c r="B1554">
        <v>181574</v>
      </c>
      <c r="C1554">
        <v>0</v>
      </c>
      <c r="D1554">
        <v>0</v>
      </c>
      <c r="E1554">
        <v>73</v>
      </c>
      <c r="F1554" t="str" cm="1">
        <f t="array" ref="F1554">_xlfn.IFS(Customer!F165=1,"Divorced",Customer!G165=1,"Married",Customer!H165=1,"Single",Customer!I165=1,"Together",Customer!J165=1,"Window")</f>
        <v>Together</v>
      </c>
      <c r="G1554" t="str" cm="1">
        <f t="array" ref="G1554">_xlfn.IFS(Customer!K165=1,"Basic",Customer!L165=1,"Graduate",Customer!M165=1,"Master",Customer!N165=1,"PhD")</f>
        <v>PhD</v>
      </c>
      <c r="H1554" t="s">
        <v>16</v>
      </c>
      <c r="I1554">
        <v>89</v>
      </c>
      <c r="J1554">
        <v>2787</v>
      </c>
      <c r="K1554">
        <v>0</v>
      </c>
      <c r="L1554">
        <v>1035</v>
      </c>
      <c r="M1554">
        <v>102</v>
      </c>
      <c r="N1554">
        <v>78</v>
      </c>
      <c r="O1554">
        <v>0</v>
      </c>
      <c r="P1554">
        <v>4002</v>
      </c>
      <c r="Q1554">
        <v>1</v>
      </c>
      <c r="R1554">
        <v>4</v>
      </c>
      <c r="S1554">
        <v>5</v>
      </c>
      <c r="T1554">
        <v>8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 s="1">
        <v>44106</v>
      </c>
    </row>
    <row r="1555" spans="1:29" x14ac:dyDescent="0.3">
      <c r="A1555">
        <v>2554</v>
      </c>
      <c r="B1555">
        <v>134935</v>
      </c>
      <c r="C1555">
        <v>0</v>
      </c>
      <c r="D1555">
        <v>0</v>
      </c>
      <c r="E1555">
        <v>28</v>
      </c>
      <c r="F1555" t="str" cm="1">
        <f t="array" ref="F1555">_xlfn.IFS(Customer!F1676=1,"Divorced",Customer!G1676=1,"Married",Customer!H1676=1,"Single",Customer!I1676=1,"Together",Customer!J1676=1,"Window")</f>
        <v>Married</v>
      </c>
      <c r="G1555" t="str" cm="1">
        <f t="array" ref="G1555">_xlfn.IFS(Customer!K1676=1,"Basic",Customer!L1676=1,"Graduate",Customer!M1676=1,"Master",Customer!N1676=1,"PhD")</f>
        <v>Graduate</v>
      </c>
      <c r="H1555" t="s">
        <v>20</v>
      </c>
      <c r="I1555">
        <v>71</v>
      </c>
      <c r="J1555">
        <v>131</v>
      </c>
      <c r="K1555">
        <v>15</v>
      </c>
      <c r="L1555">
        <v>255</v>
      </c>
      <c r="M1555">
        <v>12</v>
      </c>
      <c r="N1555">
        <v>39</v>
      </c>
      <c r="O1555">
        <v>77</v>
      </c>
      <c r="P1555">
        <v>375</v>
      </c>
      <c r="Q1555">
        <v>1</v>
      </c>
      <c r="R1555">
        <v>2</v>
      </c>
      <c r="S1555">
        <v>1</v>
      </c>
      <c r="T1555">
        <v>4</v>
      </c>
      <c r="U1555">
        <v>7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1">
        <v>43795</v>
      </c>
    </row>
    <row r="1556" spans="1:29" x14ac:dyDescent="0.3">
      <c r="A1556">
        <v>2555</v>
      </c>
      <c r="B1556">
        <v>160482</v>
      </c>
      <c r="C1556">
        <v>0</v>
      </c>
      <c r="D1556">
        <v>1</v>
      </c>
      <c r="E1556">
        <v>44</v>
      </c>
      <c r="F1556" t="str" cm="1">
        <f t="array" ref="F1556">_xlfn.IFS(Customer!F830=1,"Divorced",Customer!G830=1,"Married",Customer!H830=1,"Single",Customer!I830=1,"Together",Customer!J830=1,"Window")</f>
        <v>Single</v>
      </c>
      <c r="G1556" t="str" cm="1">
        <f t="array" ref="G1556">_xlfn.IFS(Customer!K830=1,"Basic",Customer!L830=1,"Graduate",Customer!M830=1,"Master",Customer!N830=1,"PhD")</f>
        <v>Master</v>
      </c>
      <c r="H1556" t="s">
        <v>15</v>
      </c>
      <c r="I1556">
        <v>81</v>
      </c>
      <c r="J1556">
        <v>677</v>
      </c>
      <c r="K1556">
        <v>114</v>
      </c>
      <c r="L1556">
        <v>356</v>
      </c>
      <c r="M1556">
        <v>98</v>
      </c>
      <c r="N1556">
        <v>37</v>
      </c>
      <c r="O1556">
        <v>64</v>
      </c>
      <c r="P1556">
        <v>1218</v>
      </c>
      <c r="Q1556">
        <v>1</v>
      </c>
      <c r="R1556">
        <v>7</v>
      </c>
      <c r="S1556">
        <v>2</v>
      </c>
      <c r="T1556">
        <v>7</v>
      </c>
      <c r="U1556">
        <v>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s="1">
        <v>43646</v>
      </c>
    </row>
    <row r="1557" spans="1:29" x14ac:dyDescent="0.3">
      <c r="A1557">
        <v>2556</v>
      </c>
      <c r="B1557">
        <v>134633</v>
      </c>
      <c r="C1557">
        <v>2</v>
      </c>
      <c r="D1557">
        <v>1</v>
      </c>
      <c r="E1557">
        <v>64</v>
      </c>
      <c r="F1557" t="str" cm="1">
        <f t="array" ref="F1557">_xlfn.IFS(Customer!F1685=1,"Divorced",Customer!G1685=1,"Married",Customer!H1685=1,"Single",Customer!I1685=1,"Together",Customer!J1685=1,"Window")</f>
        <v>Together</v>
      </c>
      <c r="G1557" t="str" cm="1">
        <f t="array" ref="G1557">_xlfn.IFS(Customer!K1685=1,"Basic",Customer!L1685=1,"Graduate",Customer!M1685=1,"Master",Customer!N1685=1,"PhD")</f>
        <v>Graduate</v>
      </c>
      <c r="H1557" t="s">
        <v>17</v>
      </c>
      <c r="I1557">
        <v>31</v>
      </c>
      <c r="J1557">
        <v>31</v>
      </c>
      <c r="K1557">
        <v>4</v>
      </c>
      <c r="L1557">
        <v>19</v>
      </c>
      <c r="M1557">
        <v>0</v>
      </c>
      <c r="N1557">
        <v>0</v>
      </c>
      <c r="O1557">
        <v>4</v>
      </c>
      <c r="P1557">
        <v>51</v>
      </c>
      <c r="Q1557">
        <v>1</v>
      </c>
      <c r="R1557">
        <v>1</v>
      </c>
      <c r="S1557">
        <v>0</v>
      </c>
      <c r="T1557">
        <v>2</v>
      </c>
      <c r="U1557">
        <v>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s="1">
        <v>44011</v>
      </c>
    </row>
    <row r="1558" spans="1:29" x14ac:dyDescent="0.3">
      <c r="A1558">
        <v>2557</v>
      </c>
      <c r="B1558">
        <v>178093</v>
      </c>
      <c r="C1558">
        <v>0</v>
      </c>
      <c r="D1558">
        <v>0</v>
      </c>
      <c r="E1558">
        <v>73</v>
      </c>
      <c r="F1558" t="str" cm="1">
        <f t="array" ref="F1558">_xlfn.IFS(Customer!F260=1,"Divorced",Customer!G260=1,"Married",Customer!H260=1,"Single",Customer!I260=1,"Together",Customer!J260=1,"Window")</f>
        <v>Together</v>
      </c>
      <c r="G1558" t="str" cm="1">
        <f t="array" ref="G1558">_xlfn.IFS(Customer!K260=1,"Basic",Customer!L260=1,"Graduate",Customer!M260=1,"Master",Customer!N260=1,"PhD")</f>
        <v>Master</v>
      </c>
      <c r="H1558" t="s">
        <v>18</v>
      </c>
      <c r="I1558">
        <v>53</v>
      </c>
      <c r="J1558">
        <v>839</v>
      </c>
      <c r="K1558">
        <v>73</v>
      </c>
      <c r="L1558">
        <v>1457</v>
      </c>
      <c r="M1558">
        <v>30</v>
      </c>
      <c r="N1558">
        <v>98</v>
      </c>
      <c r="O1558">
        <v>23</v>
      </c>
      <c r="P1558">
        <v>2474</v>
      </c>
      <c r="Q1558">
        <v>1</v>
      </c>
      <c r="R1558">
        <v>4</v>
      </c>
      <c r="S1558">
        <v>7</v>
      </c>
      <c r="T1558">
        <v>5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s="1">
        <v>43968</v>
      </c>
    </row>
    <row r="1559" spans="1:29" x14ac:dyDescent="0.3">
      <c r="A1559">
        <v>2558</v>
      </c>
      <c r="B1559">
        <v>182460</v>
      </c>
      <c r="C1559">
        <v>0</v>
      </c>
      <c r="D1559">
        <v>0</v>
      </c>
      <c r="E1559">
        <v>70</v>
      </c>
      <c r="F1559" t="str" cm="1">
        <f t="array" ref="F1559">_xlfn.IFS(Customer!F139=1,"Divorced",Customer!G139=1,"Married",Customer!H139=1,"Single",Customer!I139=1,"Together",Customer!J139=1,"Window")</f>
        <v>Divorced</v>
      </c>
      <c r="G1559" t="str" cm="1">
        <f t="array" ref="G1559">_xlfn.IFS(Customer!K139=1,"Basic",Customer!L139=1,"Graduate",Customer!M139=1,"Master",Customer!N139=1,"PhD")</f>
        <v>Graduate</v>
      </c>
      <c r="H1559" t="s">
        <v>19</v>
      </c>
      <c r="I1559">
        <v>78</v>
      </c>
      <c r="J1559">
        <v>564</v>
      </c>
      <c r="K1559">
        <v>104</v>
      </c>
      <c r="L1559">
        <v>1268</v>
      </c>
      <c r="M1559">
        <v>115</v>
      </c>
      <c r="N1559">
        <v>71</v>
      </c>
      <c r="O1559">
        <v>33</v>
      </c>
      <c r="P1559">
        <v>2089</v>
      </c>
      <c r="Q1559">
        <v>1</v>
      </c>
      <c r="R1559">
        <v>5</v>
      </c>
      <c r="S1559">
        <v>3</v>
      </c>
      <c r="T1559">
        <v>6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s="1">
        <v>43959</v>
      </c>
    </row>
    <row r="1560" spans="1:29" x14ac:dyDescent="0.3">
      <c r="A1560">
        <v>2559</v>
      </c>
      <c r="B1560">
        <v>145903</v>
      </c>
      <c r="C1560">
        <v>0</v>
      </c>
      <c r="D1560">
        <v>1</v>
      </c>
      <c r="E1560">
        <v>54</v>
      </c>
      <c r="F1560" t="str" cm="1">
        <f t="array" ref="F1560">_xlfn.IFS(Customer!F1297=1,"Divorced",Customer!G1297=1,"Married",Customer!H1297=1,"Single",Customer!I1297=1,"Together",Customer!J1297=1,"Window")</f>
        <v>Together</v>
      </c>
      <c r="G1560" t="str" cm="1">
        <f t="array" ref="G1560">_xlfn.IFS(Customer!K1297=1,"Basic",Customer!L1297=1,"Graduate",Customer!M1297=1,"Master",Customer!N1297=1,"PhD")</f>
        <v>Master</v>
      </c>
      <c r="H1560" t="s">
        <v>16</v>
      </c>
      <c r="I1560">
        <v>80</v>
      </c>
      <c r="J1560">
        <v>105</v>
      </c>
      <c r="K1560">
        <v>25</v>
      </c>
      <c r="L1560">
        <v>32</v>
      </c>
      <c r="M1560">
        <v>6</v>
      </c>
      <c r="N1560">
        <v>32</v>
      </c>
      <c r="O1560">
        <v>10</v>
      </c>
      <c r="P1560">
        <v>191</v>
      </c>
      <c r="Q1560">
        <v>2</v>
      </c>
      <c r="R1560">
        <v>2</v>
      </c>
      <c r="S1560">
        <v>1</v>
      </c>
      <c r="T1560">
        <v>3</v>
      </c>
      <c r="U1560">
        <v>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s="1">
        <v>44101</v>
      </c>
    </row>
    <row r="1561" spans="1:29" x14ac:dyDescent="0.3">
      <c r="A1561">
        <v>2560</v>
      </c>
      <c r="B1561">
        <v>181361</v>
      </c>
      <c r="C1561">
        <v>0</v>
      </c>
      <c r="D1561">
        <v>0</v>
      </c>
      <c r="E1561">
        <v>33</v>
      </c>
      <c r="F1561" t="str" cm="1">
        <f t="array" ref="F1561">_xlfn.IFS(Customer!F168=1,"Divorced",Customer!G168=1,"Married",Customer!H168=1,"Single",Customer!I168=1,"Together",Customer!J168=1,"Window")</f>
        <v>Divorced</v>
      </c>
      <c r="G1561" t="str" cm="1">
        <f t="array" ref="G1561">_xlfn.IFS(Customer!K168=1,"Basic",Customer!L168=1,"Graduate",Customer!M168=1,"Master",Customer!N168=1,"PhD")</f>
        <v>Graduate</v>
      </c>
      <c r="H1561" t="s">
        <v>20</v>
      </c>
      <c r="I1561">
        <v>18</v>
      </c>
      <c r="J1561">
        <v>363</v>
      </c>
      <c r="K1561">
        <v>51</v>
      </c>
      <c r="L1561">
        <v>945</v>
      </c>
      <c r="M1561">
        <v>60</v>
      </c>
      <c r="N1561">
        <v>145</v>
      </c>
      <c r="O1561">
        <v>169</v>
      </c>
      <c r="P1561">
        <v>1395</v>
      </c>
      <c r="Q1561">
        <v>1</v>
      </c>
      <c r="R1561">
        <v>3</v>
      </c>
      <c r="S1561">
        <v>10</v>
      </c>
      <c r="T1561">
        <v>13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 s="1">
        <v>44044</v>
      </c>
    </row>
    <row r="1562" spans="1:29" x14ac:dyDescent="0.3">
      <c r="A1562">
        <v>2561</v>
      </c>
      <c r="B1562">
        <v>135860</v>
      </c>
      <c r="C1562">
        <v>1</v>
      </c>
      <c r="D1562">
        <v>1</v>
      </c>
      <c r="E1562">
        <v>47</v>
      </c>
      <c r="F1562" t="str" cm="1">
        <f t="array" ref="F1562">_xlfn.IFS(Customer!F1645=1,"Divorced",Customer!G1645=1,"Married",Customer!H1645=1,"Single",Customer!I1645=1,"Together",Customer!J1645=1,"Window")</f>
        <v>Divorced</v>
      </c>
      <c r="G1562" t="str" cm="1">
        <f t="array" ref="G1562">_xlfn.IFS(Customer!K1645=1,"Basic",Customer!L1645=1,"Graduate",Customer!M1645=1,"Master",Customer!N1645=1,"PhD")</f>
        <v>PhD</v>
      </c>
      <c r="H1562" t="s">
        <v>15</v>
      </c>
      <c r="I1562">
        <v>37</v>
      </c>
      <c r="J1562">
        <v>57</v>
      </c>
      <c r="K1562">
        <v>0</v>
      </c>
      <c r="L1562">
        <v>30</v>
      </c>
      <c r="M1562">
        <v>15</v>
      </c>
      <c r="N1562">
        <v>8</v>
      </c>
      <c r="O1562">
        <v>76</v>
      </c>
      <c r="P1562">
        <v>34</v>
      </c>
      <c r="Q1562">
        <v>2</v>
      </c>
      <c r="R1562">
        <v>1</v>
      </c>
      <c r="S1562">
        <v>1</v>
      </c>
      <c r="T1562">
        <v>2</v>
      </c>
      <c r="U1562">
        <v>5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 s="1">
        <v>44127</v>
      </c>
    </row>
    <row r="1563" spans="1:29" x14ac:dyDescent="0.3">
      <c r="A1563">
        <v>2562</v>
      </c>
      <c r="B1563">
        <v>140442</v>
      </c>
      <c r="C1563">
        <v>1</v>
      </c>
      <c r="D1563">
        <v>1</v>
      </c>
      <c r="E1563">
        <v>68</v>
      </c>
      <c r="F1563" t="str" cm="1">
        <f t="array" ref="F1563">_xlfn.IFS(Customer!F1477=1,"Divorced",Customer!G1477=1,"Married",Customer!H1477=1,"Single",Customer!I1477=1,"Together",Customer!J1477=1,"Window")</f>
        <v>Together</v>
      </c>
      <c r="G1563" t="str" cm="1">
        <f t="array" ref="G1563">_xlfn.IFS(Customer!K1477=1,"Basic",Customer!L1477=1,"Graduate",Customer!M1477=1,"Master",Customer!N1477=1,"PhD")</f>
        <v>Master</v>
      </c>
      <c r="H1563" t="s">
        <v>17</v>
      </c>
      <c r="I1563">
        <v>52</v>
      </c>
      <c r="J1563">
        <v>156</v>
      </c>
      <c r="K1563">
        <v>42</v>
      </c>
      <c r="L1563">
        <v>181</v>
      </c>
      <c r="M1563">
        <v>87</v>
      </c>
      <c r="N1563">
        <v>76</v>
      </c>
      <c r="O1563">
        <v>45</v>
      </c>
      <c r="P1563">
        <v>497</v>
      </c>
      <c r="Q1563">
        <v>4</v>
      </c>
      <c r="R1563">
        <v>3</v>
      </c>
      <c r="S1563">
        <v>1</v>
      </c>
      <c r="T1563">
        <v>4</v>
      </c>
      <c r="U1563">
        <v>7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 s="1">
        <v>43489</v>
      </c>
    </row>
    <row r="1564" spans="1:29" x14ac:dyDescent="0.3">
      <c r="A1564">
        <v>2563</v>
      </c>
      <c r="B1564">
        <v>161482</v>
      </c>
      <c r="C1564">
        <v>0</v>
      </c>
      <c r="D1564">
        <v>0</v>
      </c>
      <c r="E1564">
        <v>55</v>
      </c>
      <c r="F1564" t="str" cm="1">
        <f t="array" ref="F1564">_xlfn.IFS(Customer!F795=1,"Divorced",Customer!G795=1,"Married",Customer!H795=1,"Single",Customer!I795=1,"Together",Customer!J795=1,"Window")</f>
        <v>Married</v>
      </c>
      <c r="G1564" t="str" cm="1">
        <f t="array" ref="G1564">_xlfn.IFS(Customer!K795=1,"Basic",Customer!L795=1,"Graduate",Customer!M795=1,"Master",Customer!N795=1,"PhD")</f>
        <v>Graduate</v>
      </c>
      <c r="H1564" t="s">
        <v>18</v>
      </c>
      <c r="I1564">
        <v>39</v>
      </c>
      <c r="J1564">
        <v>126</v>
      </c>
      <c r="K1564">
        <v>152</v>
      </c>
      <c r="L1564">
        <v>179</v>
      </c>
      <c r="M1564">
        <v>42</v>
      </c>
      <c r="N1564">
        <v>173</v>
      </c>
      <c r="O1564">
        <v>113</v>
      </c>
      <c r="P1564">
        <v>559</v>
      </c>
      <c r="Q1564">
        <v>1</v>
      </c>
      <c r="R1564">
        <v>3</v>
      </c>
      <c r="S1564">
        <v>2</v>
      </c>
      <c r="T1564">
        <v>6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s="1">
        <v>44166</v>
      </c>
    </row>
    <row r="1565" spans="1:29" x14ac:dyDescent="0.3">
      <c r="A1565">
        <v>2564</v>
      </c>
      <c r="B1565">
        <v>134968</v>
      </c>
      <c r="C1565">
        <v>1</v>
      </c>
      <c r="D1565">
        <v>0</v>
      </c>
      <c r="E1565">
        <v>40</v>
      </c>
      <c r="F1565" t="str" cm="1">
        <f t="array" ref="F1565">_xlfn.IFS(Customer!F1672=1,"Divorced",Customer!G1672=1,"Married",Customer!H1672=1,"Single",Customer!I1672=1,"Together",Customer!J1672=1,"Window")</f>
        <v>Married</v>
      </c>
      <c r="G1565" t="str" cm="1">
        <f t="array" ref="G1565">_xlfn.IFS(Customer!K1672=1,"Basic",Customer!L1672=1,"Graduate",Customer!M1672=1,"Master",Customer!N1672=1,"PhD")</f>
        <v>Graduate</v>
      </c>
      <c r="H1565" t="s">
        <v>19</v>
      </c>
      <c r="I1565">
        <v>11</v>
      </c>
      <c r="J1565">
        <v>610</v>
      </c>
      <c r="K1565">
        <v>23</v>
      </c>
      <c r="L1565">
        <v>174</v>
      </c>
      <c r="M1565">
        <v>31</v>
      </c>
      <c r="N1565">
        <v>8</v>
      </c>
      <c r="O1565">
        <v>8</v>
      </c>
      <c r="P1565">
        <v>838</v>
      </c>
      <c r="Q1565">
        <v>7</v>
      </c>
      <c r="R1565">
        <v>3</v>
      </c>
      <c r="S1565">
        <v>2</v>
      </c>
      <c r="T1565">
        <v>5</v>
      </c>
      <c r="U1565">
        <v>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s="1">
        <v>43723</v>
      </c>
    </row>
    <row r="1566" spans="1:29" x14ac:dyDescent="0.3">
      <c r="A1566">
        <v>2565</v>
      </c>
      <c r="B1566">
        <v>175794</v>
      </c>
      <c r="C1566">
        <v>0</v>
      </c>
      <c r="D1566">
        <v>0</v>
      </c>
      <c r="E1566">
        <v>33</v>
      </c>
      <c r="F1566" t="str" cm="1">
        <f t="array" ref="F1566">_xlfn.IFS(Customer!F320=1,"Divorced",Customer!G320=1,"Married",Customer!H320=1,"Single",Customer!I320=1,"Together",Customer!J320=1,"Window")</f>
        <v>Married</v>
      </c>
      <c r="G1566" t="str" cm="1">
        <f t="array" ref="G1566">_xlfn.IFS(Customer!K320=1,"Basic",Customer!L320=1,"Graduate",Customer!M320=1,"Master",Customer!N320=1,"PhD")</f>
        <v>Graduate</v>
      </c>
      <c r="H1566" t="s">
        <v>16</v>
      </c>
      <c r="I1566">
        <v>33</v>
      </c>
      <c r="J1566">
        <v>1749</v>
      </c>
      <c r="K1566">
        <v>371</v>
      </c>
      <c r="L1566">
        <v>1450</v>
      </c>
      <c r="M1566">
        <v>146</v>
      </c>
      <c r="N1566">
        <v>74</v>
      </c>
      <c r="O1566">
        <v>111</v>
      </c>
      <c r="P1566">
        <v>3679</v>
      </c>
      <c r="Q1566">
        <v>1</v>
      </c>
      <c r="R1566">
        <v>7</v>
      </c>
      <c r="S1566">
        <v>5</v>
      </c>
      <c r="T1566">
        <v>12</v>
      </c>
      <c r="U1566">
        <v>3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 s="1">
        <v>43981</v>
      </c>
    </row>
    <row r="1567" spans="1:29" x14ac:dyDescent="0.3">
      <c r="A1567">
        <v>2566</v>
      </c>
      <c r="B1567">
        <v>131497</v>
      </c>
      <c r="C1567">
        <v>0</v>
      </c>
      <c r="D1567">
        <v>1</v>
      </c>
      <c r="E1567">
        <v>58</v>
      </c>
      <c r="F1567" t="str" cm="1">
        <f t="array" ref="F1567">_xlfn.IFS(Customer!F1795=1,"Divorced",Customer!G1795=1,"Married",Customer!H1795=1,"Single",Customer!I1795=1,"Together",Customer!J1795=1,"Window")</f>
        <v>Together</v>
      </c>
      <c r="G1567" t="str" cm="1">
        <f t="array" ref="G1567">_xlfn.IFS(Customer!K1795=1,"Basic",Customer!L1795=1,"Graduate",Customer!M1795=1,"Master",Customer!N1795=1,"PhD")</f>
        <v>PhD</v>
      </c>
      <c r="H1567" t="s">
        <v>20</v>
      </c>
      <c r="I1567">
        <v>22</v>
      </c>
      <c r="J1567">
        <v>451</v>
      </c>
      <c r="K1567">
        <v>4</v>
      </c>
      <c r="L1567">
        <v>117</v>
      </c>
      <c r="M1567">
        <v>54</v>
      </c>
      <c r="N1567">
        <v>4</v>
      </c>
      <c r="O1567">
        <v>17</v>
      </c>
      <c r="P1567">
        <v>614</v>
      </c>
      <c r="Q1567">
        <v>2</v>
      </c>
      <c r="R1567">
        <v>3</v>
      </c>
      <c r="S1567">
        <v>1</v>
      </c>
      <c r="T1567">
        <v>4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s="1">
        <v>43598</v>
      </c>
    </row>
    <row r="1568" spans="1:29" x14ac:dyDescent="0.3">
      <c r="A1568">
        <v>2567</v>
      </c>
      <c r="B1568">
        <v>174268</v>
      </c>
      <c r="C1568">
        <v>0</v>
      </c>
      <c r="D1568">
        <v>0</v>
      </c>
      <c r="E1568">
        <v>65</v>
      </c>
      <c r="F1568" t="str" cm="1">
        <f t="array" ref="F1568">_xlfn.IFS(Customer!F367=1,"Divorced",Customer!G367=1,"Married",Customer!H367=1,"Single",Customer!I367=1,"Together",Customer!J367=1,"Window")</f>
        <v>Married</v>
      </c>
      <c r="G1568" t="str" cm="1">
        <f t="array" ref="G1568">_xlfn.IFS(Customer!K367=1,"Basic",Customer!L367=1,"Graduate",Customer!M367=1,"Master",Customer!N367=1,"PhD")</f>
        <v>Graduate</v>
      </c>
      <c r="H1568" t="s">
        <v>15</v>
      </c>
      <c r="I1568">
        <v>83</v>
      </c>
      <c r="J1568">
        <v>467</v>
      </c>
      <c r="K1568">
        <v>155</v>
      </c>
      <c r="L1568">
        <v>739</v>
      </c>
      <c r="M1568">
        <v>228</v>
      </c>
      <c r="N1568">
        <v>408</v>
      </c>
      <c r="O1568">
        <v>96</v>
      </c>
      <c r="P1568">
        <v>1901</v>
      </c>
      <c r="Q1568">
        <v>1</v>
      </c>
      <c r="R1568">
        <v>4</v>
      </c>
      <c r="S1568">
        <v>3</v>
      </c>
      <c r="T1568">
        <v>5</v>
      </c>
      <c r="U1568">
        <v>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s="1">
        <v>43668</v>
      </c>
    </row>
    <row r="1569" spans="1:29" x14ac:dyDescent="0.3">
      <c r="A1569">
        <v>2568</v>
      </c>
      <c r="B1569">
        <v>113724</v>
      </c>
      <c r="C1569">
        <v>1</v>
      </c>
      <c r="D1569">
        <v>0</v>
      </c>
      <c r="E1569">
        <v>32</v>
      </c>
      <c r="F1569" t="str" cm="1">
        <f t="array" ref="F1569">_xlfn.IFS(Customer!F2177=1,"Divorced",Customer!G2177=1,"Married",Customer!H2177=1,"Single",Customer!I2177=1,"Together",Customer!J2177=1,"Window")</f>
        <v>Together</v>
      </c>
      <c r="G1569" t="str" cm="1">
        <f t="array" ref="G1569">_xlfn.IFS(Customer!K2177=1,"Basic",Customer!L2177=1,"Graduate",Customer!M2177=1,"Master",Customer!N2177=1,"PhD")</f>
        <v>Basic</v>
      </c>
      <c r="H1569" t="s">
        <v>17</v>
      </c>
      <c r="I1569">
        <v>43</v>
      </c>
      <c r="J1569">
        <v>17</v>
      </c>
      <c r="K1569">
        <v>58</v>
      </c>
      <c r="L1569">
        <v>41</v>
      </c>
      <c r="M1569">
        <v>17</v>
      </c>
      <c r="N1569">
        <v>124</v>
      </c>
      <c r="O1569">
        <v>224</v>
      </c>
      <c r="P1569">
        <v>33</v>
      </c>
      <c r="Q1569">
        <v>1</v>
      </c>
      <c r="R1569">
        <v>2</v>
      </c>
      <c r="S1569">
        <v>0</v>
      </c>
      <c r="T1569">
        <v>2</v>
      </c>
      <c r="U1569">
        <v>9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s="1">
        <v>43501</v>
      </c>
    </row>
    <row r="1570" spans="1:29" x14ac:dyDescent="0.3">
      <c r="A1570">
        <v>2569</v>
      </c>
      <c r="B1570">
        <v>145143</v>
      </c>
      <c r="C1570">
        <v>0</v>
      </c>
      <c r="D1570">
        <v>1</v>
      </c>
      <c r="E1570">
        <v>55</v>
      </c>
      <c r="F1570" t="str" cm="1">
        <f t="array" ref="F1570">_xlfn.IFS(Customer!F1316=1,"Divorced",Customer!G1316=1,"Married",Customer!H1316=1,"Single",Customer!I1316=1,"Together",Customer!J1316=1,"Window")</f>
        <v>Together</v>
      </c>
      <c r="G1570" t="str" cm="1">
        <f t="array" ref="G1570">_xlfn.IFS(Customer!K1316=1,"Basic",Customer!L1316=1,"Graduate",Customer!M1316=1,"Master",Customer!N1316=1,"PhD")</f>
        <v>Master</v>
      </c>
      <c r="H1570" t="s">
        <v>18</v>
      </c>
      <c r="I1570">
        <v>74</v>
      </c>
      <c r="J1570">
        <v>649</v>
      </c>
      <c r="K1570">
        <v>16</v>
      </c>
      <c r="L1570">
        <v>238</v>
      </c>
      <c r="M1570">
        <v>35</v>
      </c>
      <c r="N1570">
        <v>16</v>
      </c>
      <c r="O1570">
        <v>45</v>
      </c>
      <c r="P1570">
        <v>910</v>
      </c>
      <c r="Q1570">
        <v>3</v>
      </c>
      <c r="R1570">
        <v>6</v>
      </c>
      <c r="S1570">
        <v>1</v>
      </c>
      <c r="T1570">
        <v>5</v>
      </c>
      <c r="U1570">
        <v>7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s="1">
        <v>43861</v>
      </c>
    </row>
    <row r="1571" spans="1:29" x14ac:dyDescent="0.3">
      <c r="A1571">
        <v>2570</v>
      </c>
      <c r="B1571">
        <v>152569</v>
      </c>
      <c r="C1571">
        <v>0</v>
      </c>
      <c r="D1571">
        <v>1</v>
      </c>
      <c r="E1571">
        <v>53</v>
      </c>
      <c r="F1571" t="str" cm="1">
        <f t="array" ref="F1571">_xlfn.IFS(Customer!F1081=1,"Divorced",Customer!G1081=1,"Married",Customer!H1081=1,"Single",Customer!I1081=1,"Together",Customer!J1081=1,"Window")</f>
        <v>Single</v>
      </c>
      <c r="G1571" t="str" cm="1">
        <f t="array" ref="G1571">_xlfn.IFS(Customer!K1081=1,"Basic",Customer!L1081=1,"Graduate",Customer!M1081=1,"Master",Customer!N1081=1,"PhD")</f>
        <v>PhD</v>
      </c>
      <c r="H1571" t="s">
        <v>19</v>
      </c>
      <c r="I1571">
        <v>54</v>
      </c>
      <c r="J1571">
        <v>247</v>
      </c>
      <c r="K1571">
        <v>0</v>
      </c>
      <c r="L1571">
        <v>9</v>
      </c>
      <c r="M1571">
        <v>0</v>
      </c>
      <c r="N1571">
        <v>0</v>
      </c>
      <c r="O1571">
        <v>20</v>
      </c>
      <c r="P1571">
        <v>235</v>
      </c>
      <c r="Q1571">
        <v>1</v>
      </c>
      <c r="R1571">
        <v>2</v>
      </c>
      <c r="S1571">
        <v>0</v>
      </c>
      <c r="T1571">
        <v>4</v>
      </c>
      <c r="U1571">
        <v>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s="1">
        <v>44083</v>
      </c>
    </row>
    <row r="1572" spans="1:29" x14ac:dyDescent="0.3">
      <c r="A1572">
        <v>2571</v>
      </c>
      <c r="B1572">
        <v>148432</v>
      </c>
      <c r="C1572">
        <v>0</v>
      </c>
      <c r="D1572">
        <v>1</v>
      </c>
      <c r="E1572">
        <v>47</v>
      </c>
      <c r="F1572" t="str" cm="1">
        <f t="array" ref="F1572">_xlfn.IFS(Customer!F1211=1,"Divorced",Customer!G1211=1,"Married",Customer!H1211=1,"Single",Customer!I1211=1,"Together",Customer!J1211=1,"Window")</f>
        <v>Single</v>
      </c>
      <c r="G1572" t="str" cm="1">
        <f t="array" ref="G1572">_xlfn.IFS(Customer!K1211=1,"Basic",Customer!L1211=1,"Graduate",Customer!M1211=1,"Master",Customer!N1211=1,"PhD")</f>
        <v>PhD</v>
      </c>
      <c r="H1572" t="s">
        <v>16</v>
      </c>
      <c r="I1572">
        <v>3</v>
      </c>
      <c r="J1572">
        <v>987</v>
      </c>
      <c r="K1572">
        <v>9</v>
      </c>
      <c r="L1572">
        <v>153</v>
      </c>
      <c r="M1572">
        <v>12</v>
      </c>
      <c r="N1572">
        <v>9</v>
      </c>
      <c r="O1572">
        <v>129</v>
      </c>
      <c r="P1572">
        <v>1042</v>
      </c>
      <c r="Q1572">
        <v>5</v>
      </c>
      <c r="R1572">
        <v>7</v>
      </c>
      <c r="S1572">
        <v>1</v>
      </c>
      <c r="T1572">
        <v>6</v>
      </c>
      <c r="U1572">
        <v>8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 s="1">
        <v>43549</v>
      </c>
    </row>
    <row r="1573" spans="1:29" x14ac:dyDescent="0.3">
      <c r="A1573">
        <v>2572</v>
      </c>
      <c r="B1573">
        <v>117144</v>
      </c>
      <c r="C1573">
        <v>1</v>
      </c>
      <c r="D1573">
        <v>1</v>
      </c>
      <c r="E1573">
        <v>60</v>
      </c>
      <c r="F1573" t="str" cm="1">
        <f t="array" ref="F1573">_xlfn.IFS(Customer!F2139=1,"Divorced",Customer!G2139=1,"Married",Customer!H2139=1,"Single",Customer!I2139=1,"Together",Customer!J2139=1,"Window")</f>
        <v>Together</v>
      </c>
      <c r="G1573" t="str" cm="1">
        <f t="array" ref="G1573">_xlfn.IFS(Customer!K2139=1,"Basic",Customer!L2139=1,"Graduate",Customer!M2139=1,"Master",Customer!N2139=1,"PhD")</f>
        <v>Master</v>
      </c>
      <c r="H1573" t="s">
        <v>20</v>
      </c>
      <c r="I1573">
        <v>96</v>
      </c>
      <c r="J1573">
        <v>123</v>
      </c>
      <c r="K1573">
        <v>14</v>
      </c>
      <c r="L1573">
        <v>130</v>
      </c>
      <c r="M1573">
        <v>0</v>
      </c>
      <c r="N1573">
        <v>14</v>
      </c>
      <c r="O1573">
        <v>41</v>
      </c>
      <c r="P1573">
        <v>239</v>
      </c>
      <c r="Q1573">
        <v>5</v>
      </c>
      <c r="R1573">
        <v>3</v>
      </c>
      <c r="S1573">
        <v>0</v>
      </c>
      <c r="T1573">
        <v>4</v>
      </c>
      <c r="U1573">
        <v>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s="1">
        <v>44034</v>
      </c>
    </row>
    <row r="1574" spans="1:29" x14ac:dyDescent="0.3">
      <c r="A1574">
        <v>2573</v>
      </c>
      <c r="B1574">
        <v>136108</v>
      </c>
      <c r="C1574">
        <v>1</v>
      </c>
      <c r="D1574">
        <v>0</v>
      </c>
      <c r="E1574">
        <v>36</v>
      </c>
      <c r="F1574" t="str" cm="1">
        <f t="array" ref="F1574">_xlfn.IFS(Customer!F1633=1,"Divorced",Customer!G1633=1,"Married",Customer!H1633=1,"Single",Customer!I1633=1,"Together",Customer!J1633=1,"Window")</f>
        <v>Single</v>
      </c>
      <c r="G1574" t="str" cm="1">
        <f t="array" ref="G1574">_xlfn.IFS(Customer!K1633=1,"Basic",Customer!L1633=1,"Graduate",Customer!M1633=1,"Master",Customer!N1633=1,"PhD")</f>
        <v>Graduate</v>
      </c>
      <c r="H1574" t="s">
        <v>15</v>
      </c>
      <c r="I1574">
        <v>68</v>
      </c>
      <c r="J1574">
        <v>531</v>
      </c>
      <c r="K1574">
        <v>30</v>
      </c>
      <c r="L1574">
        <v>486</v>
      </c>
      <c r="M1574">
        <v>11</v>
      </c>
      <c r="N1574">
        <v>41</v>
      </c>
      <c r="O1574">
        <v>177</v>
      </c>
      <c r="P1574">
        <v>924</v>
      </c>
      <c r="Q1574">
        <v>3</v>
      </c>
      <c r="R1574">
        <v>7</v>
      </c>
      <c r="S1574">
        <v>1</v>
      </c>
      <c r="T1574">
        <v>4</v>
      </c>
      <c r="U1574">
        <v>9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s="1">
        <v>43911</v>
      </c>
    </row>
    <row r="1575" spans="1:29" x14ac:dyDescent="0.3">
      <c r="A1575">
        <v>2574</v>
      </c>
      <c r="B1575">
        <v>176445</v>
      </c>
      <c r="C1575">
        <v>1</v>
      </c>
      <c r="D1575">
        <v>0</v>
      </c>
      <c r="E1575">
        <v>49</v>
      </c>
      <c r="F1575" t="str" cm="1">
        <f t="array" ref="F1575">_xlfn.IFS(Customer!F306=1,"Divorced",Customer!G306=1,"Married",Customer!H306=1,"Single",Customer!I306=1,"Together",Customer!J306=1,"Window")</f>
        <v>Married</v>
      </c>
      <c r="G1575" t="str" cm="1">
        <f t="array" ref="G1575">_xlfn.IFS(Customer!K306=1,"Basic",Customer!L306=1,"Graduate",Customer!M306=1,"Master",Customer!N306=1,"PhD")</f>
        <v>Graduate</v>
      </c>
      <c r="H1575" t="s">
        <v>17</v>
      </c>
      <c r="I1575">
        <v>2</v>
      </c>
      <c r="J1575">
        <v>1706</v>
      </c>
      <c r="K1575">
        <v>247</v>
      </c>
      <c r="L1575">
        <v>713</v>
      </c>
      <c r="M1575">
        <v>323</v>
      </c>
      <c r="N1575">
        <v>185</v>
      </c>
      <c r="O1575">
        <v>81</v>
      </c>
      <c r="P1575">
        <v>3093</v>
      </c>
      <c r="Q1575">
        <v>1</v>
      </c>
      <c r="R1575">
        <v>2</v>
      </c>
      <c r="S1575">
        <v>5</v>
      </c>
      <c r="T1575">
        <v>13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s="1">
        <v>43529</v>
      </c>
    </row>
    <row r="1576" spans="1:29" x14ac:dyDescent="0.3">
      <c r="A1576">
        <v>2575</v>
      </c>
      <c r="B1576">
        <v>136663</v>
      </c>
      <c r="C1576">
        <v>1</v>
      </c>
      <c r="D1576">
        <v>0</v>
      </c>
      <c r="E1576">
        <v>45</v>
      </c>
      <c r="F1576" t="str" cm="1">
        <f t="array" ref="F1576">_xlfn.IFS(Customer!F1617=1,"Divorced",Customer!G1617=1,"Married",Customer!H1617=1,"Single",Customer!I1617=1,"Together",Customer!J1617=1,"Window")</f>
        <v>Married</v>
      </c>
      <c r="G1576" t="str" cm="1">
        <f t="array" ref="G1576">_xlfn.IFS(Customer!K1617=1,"Basic",Customer!L1617=1,"Graduate",Customer!M1617=1,"Master",Customer!N1617=1,"PhD")</f>
        <v>PhD</v>
      </c>
      <c r="H1576" t="s">
        <v>18</v>
      </c>
      <c r="I1576">
        <v>40</v>
      </c>
      <c r="J1576">
        <v>67</v>
      </c>
      <c r="K1576">
        <v>0</v>
      </c>
      <c r="L1576">
        <v>22</v>
      </c>
      <c r="M1576">
        <v>11</v>
      </c>
      <c r="N1576">
        <v>11</v>
      </c>
      <c r="O1576">
        <v>19</v>
      </c>
      <c r="P1576">
        <v>93</v>
      </c>
      <c r="Q1576">
        <v>1</v>
      </c>
      <c r="R1576">
        <v>1</v>
      </c>
      <c r="S1576">
        <v>1</v>
      </c>
      <c r="T1576">
        <v>3</v>
      </c>
      <c r="U1576">
        <v>2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s="1">
        <v>44103</v>
      </c>
    </row>
    <row r="1577" spans="1:29" x14ac:dyDescent="0.3">
      <c r="A1577">
        <v>2576</v>
      </c>
      <c r="B1577">
        <v>153843</v>
      </c>
      <c r="C1577">
        <v>0</v>
      </c>
      <c r="D1577">
        <v>1</v>
      </c>
      <c r="E1577">
        <v>55</v>
      </c>
      <c r="F1577" t="str" cm="1">
        <f t="array" ref="F1577">_xlfn.IFS(Customer!F1048=1,"Divorced",Customer!G1048=1,"Married",Customer!H1048=1,"Single",Customer!I1048=1,"Together",Customer!J1048=1,"Window")</f>
        <v>Married</v>
      </c>
      <c r="G1577" t="str" cm="1">
        <f t="array" ref="G1577">_xlfn.IFS(Customer!K1048=1,"Basic",Customer!L1048=1,"Graduate",Customer!M1048=1,"Master",Customer!N1048=1,"PhD")</f>
        <v>Master</v>
      </c>
      <c r="H1577" t="s">
        <v>19</v>
      </c>
      <c r="I1577">
        <v>64</v>
      </c>
      <c r="J1577">
        <v>1080</v>
      </c>
      <c r="K1577">
        <v>0</v>
      </c>
      <c r="L1577">
        <v>251</v>
      </c>
      <c r="M1577">
        <v>54</v>
      </c>
      <c r="N1577">
        <v>11</v>
      </c>
      <c r="O1577">
        <v>209</v>
      </c>
      <c r="P1577">
        <v>1189</v>
      </c>
      <c r="Q1577">
        <v>4</v>
      </c>
      <c r="R1577">
        <v>8</v>
      </c>
      <c r="S1577">
        <v>5</v>
      </c>
      <c r="T1577">
        <v>3</v>
      </c>
      <c r="U1577">
        <v>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s="1">
        <v>43801</v>
      </c>
    </row>
    <row r="1578" spans="1:29" x14ac:dyDescent="0.3">
      <c r="A1578">
        <v>2577</v>
      </c>
      <c r="B1578">
        <v>190226</v>
      </c>
      <c r="C1578">
        <v>0</v>
      </c>
      <c r="D1578">
        <v>0</v>
      </c>
      <c r="E1578">
        <v>64</v>
      </c>
      <c r="F1578" t="str" cm="1">
        <f t="array" ref="F1578">_xlfn.IFS(Customer!F46=1,"Divorced",Customer!G46=1,"Married",Customer!H46=1,"Single",Customer!I46=1,"Together",Customer!J46=1,"Window")</f>
        <v>Married</v>
      </c>
      <c r="G1578" t="str" cm="1">
        <f t="array" ref="G1578">_xlfn.IFS(Customer!K46=1,"Basic",Customer!L46=1,"Graduate",Customer!M46=1,"Master",Customer!N46=1,"PhD")</f>
        <v>Master</v>
      </c>
      <c r="H1578" t="s">
        <v>16</v>
      </c>
      <c r="I1578">
        <v>26</v>
      </c>
      <c r="J1578">
        <v>2283</v>
      </c>
      <c r="K1578">
        <v>228</v>
      </c>
      <c r="L1578">
        <v>1368</v>
      </c>
      <c r="M1578">
        <v>533</v>
      </c>
      <c r="N1578">
        <v>318</v>
      </c>
      <c r="O1578">
        <v>228</v>
      </c>
      <c r="P1578">
        <v>4503</v>
      </c>
      <c r="Q1578">
        <v>1</v>
      </c>
      <c r="R1578">
        <v>4</v>
      </c>
      <c r="S1578">
        <v>7</v>
      </c>
      <c r="T1578">
        <v>12</v>
      </c>
      <c r="U1578">
        <v>2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 s="1">
        <v>43527</v>
      </c>
    </row>
    <row r="1579" spans="1:29" x14ac:dyDescent="0.3">
      <c r="A1579">
        <v>2578</v>
      </c>
      <c r="B1579">
        <v>170638</v>
      </c>
      <c r="C1579">
        <v>0</v>
      </c>
      <c r="D1579">
        <v>0</v>
      </c>
      <c r="E1579">
        <v>65</v>
      </c>
      <c r="F1579" t="str" cm="1">
        <f t="array" ref="F1579">_xlfn.IFS(Customer!F475=1,"Divorced",Customer!G475=1,"Married",Customer!H475=1,"Single",Customer!I475=1,"Together",Customer!J475=1,"Window")</f>
        <v>Divorced</v>
      </c>
      <c r="G1579" t="str" cm="1">
        <f t="array" ref="G1579">_xlfn.IFS(Customer!K475=1,"Basic",Customer!L475=1,"Graduate",Customer!M475=1,"Master",Customer!N475=1,"PhD")</f>
        <v>Master</v>
      </c>
      <c r="H1579" t="s">
        <v>20</v>
      </c>
      <c r="I1579">
        <v>69</v>
      </c>
      <c r="J1579">
        <v>2454</v>
      </c>
      <c r="K1579">
        <v>29</v>
      </c>
      <c r="L1579">
        <v>519</v>
      </c>
      <c r="M1579">
        <v>39</v>
      </c>
      <c r="N1579">
        <v>29</v>
      </c>
      <c r="O1579">
        <v>152</v>
      </c>
      <c r="P1579">
        <v>2918</v>
      </c>
      <c r="Q1579">
        <v>1</v>
      </c>
      <c r="R1579">
        <v>4</v>
      </c>
      <c r="S1579">
        <v>5</v>
      </c>
      <c r="T1579">
        <v>10</v>
      </c>
      <c r="U1579">
        <v>3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 s="1">
        <v>43775</v>
      </c>
    </row>
    <row r="1580" spans="1:29" x14ac:dyDescent="0.3">
      <c r="A1580">
        <v>2579</v>
      </c>
      <c r="B1580">
        <v>144512</v>
      </c>
      <c r="C1580">
        <v>1</v>
      </c>
      <c r="D1580">
        <v>1</v>
      </c>
      <c r="E1580">
        <v>60</v>
      </c>
      <c r="F1580" t="str" cm="1">
        <f t="array" ref="F1580">_xlfn.IFS(Customer!F1335=1,"Divorced",Customer!G1335=1,"Married",Customer!H1335=1,"Single",Customer!I1335=1,"Together",Customer!J1335=1,"Window")</f>
        <v>Together</v>
      </c>
      <c r="G1580" t="str" cm="1">
        <f t="array" ref="G1580">_xlfn.IFS(Customer!K1335=1,"Basic",Customer!L1335=1,"Graduate",Customer!M1335=1,"Master",Customer!N1335=1,"PhD")</f>
        <v>Graduate</v>
      </c>
      <c r="H1580" t="s">
        <v>15</v>
      </c>
      <c r="I1580">
        <v>57</v>
      </c>
      <c r="J1580">
        <v>75</v>
      </c>
      <c r="K1580">
        <v>3</v>
      </c>
      <c r="L1580">
        <v>19</v>
      </c>
      <c r="M1580">
        <v>0</v>
      </c>
      <c r="N1580">
        <v>0</v>
      </c>
      <c r="O1580">
        <v>6</v>
      </c>
      <c r="P1580">
        <v>91</v>
      </c>
      <c r="Q1580">
        <v>2</v>
      </c>
      <c r="R1580">
        <v>1</v>
      </c>
      <c r="S1580">
        <v>0</v>
      </c>
      <c r="T1580">
        <v>3</v>
      </c>
      <c r="U1580">
        <v>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s="1">
        <v>43865</v>
      </c>
    </row>
    <row r="1581" spans="1:29" x14ac:dyDescent="0.3">
      <c r="A1581">
        <v>2580</v>
      </c>
      <c r="B1581">
        <v>127116</v>
      </c>
      <c r="C1581">
        <v>1</v>
      </c>
      <c r="D1581">
        <v>1</v>
      </c>
      <c r="E1581">
        <v>59</v>
      </c>
      <c r="F1581" t="str" cm="1">
        <f t="array" ref="F1581">_xlfn.IFS(Customer!F1921=1,"Divorced",Customer!G1921=1,"Married",Customer!H1921=1,"Single",Customer!I1921=1,"Together",Customer!J1921=1,"Window")</f>
        <v>Married</v>
      </c>
      <c r="G1581" t="str" cm="1">
        <f t="array" ref="G1581">_xlfn.IFS(Customer!K1921=1,"Basic",Customer!L1921=1,"Graduate",Customer!M1921=1,"Master",Customer!N1921=1,"PhD")</f>
        <v>Graduate</v>
      </c>
      <c r="H1581" t="s">
        <v>17</v>
      </c>
      <c r="I1581">
        <v>78</v>
      </c>
      <c r="J1581">
        <v>56</v>
      </c>
      <c r="K1581">
        <v>5</v>
      </c>
      <c r="L1581">
        <v>98</v>
      </c>
      <c r="M1581">
        <v>9</v>
      </c>
      <c r="N1581">
        <v>9</v>
      </c>
      <c r="O1581">
        <v>14</v>
      </c>
      <c r="P1581">
        <v>164</v>
      </c>
      <c r="Q1581">
        <v>2</v>
      </c>
      <c r="R1581">
        <v>2</v>
      </c>
      <c r="S1581">
        <v>0</v>
      </c>
      <c r="T1581">
        <v>3</v>
      </c>
      <c r="U1581">
        <v>7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s="1">
        <v>44049</v>
      </c>
    </row>
    <row r="1582" spans="1:29" x14ac:dyDescent="0.3">
      <c r="A1582">
        <v>2581</v>
      </c>
      <c r="B1582">
        <v>154072</v>
      </c>
      <c r="C1582">
        <v>1</v>
      </c>
      <c r="D1582">
        <v>1</v>
      </c>
      <c r="E1582">
        <v>57</v>
      </c>
      <c r="F1582" t="str" cm="1">
        <f t="array" ref="F1582">_xlfn.IFS(Customer!F1041=1,"Divorced",Customer!G1041=1,"Married",Customer!H1041=1,"Single",Customer!I1041=1,"Together",Customer!J1041=1,"Window")</f>
        <v>Married</v>
      </c>
      <c r="G1582" t="str" cm="1">
        <f t="array" ref="G1582">_xlfn.IFS(Customer!K1041=1,"Basic",Customer!L1041=1,"Graduate",Customer!M1041=1,"Master",Customer!N1041=1,"PhD")</f>
        <v>PhD</v>
      </c>
      <c r="H1582" t="s">
        <v>18</v>
      </c>
      <c r="I1582">
        <v>71</v>
      </c>
      <c r="J1582">
        <v>100</v>
      </c>
      <c r="K1582">
        <v>0</v>
      </c>
      <c r="L1582">
        <v>11</v>
      </c>
      <c r="M1582">
        <v>0</v>
      </c>
      <c r="N1582">
        <v>0</v>
      </c>
      <c r="O1582">
        <v>0</v>
      </c>
      <c r="P1582">
        <v>111</v>
      </c>
      <c r="Q1582">
        <v>1</v>
      </c>
      <c r="R1582">
        <v>2</v>
      </c>
      <c r="S1582">
        <v>0</v>
      </c>
      <c r="T1582">
        <v>2</v>
      </c>
      <c r="U1582">
        <v>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s="1">
        <v>43831</v>
      </c>
    </row>
    <row r="1583" spans="1:29" x14ac:dyDescent="0.3">
      <c r="A1583">
        <v>2582</v>
      </c>
      <c r="B1583">
        <v>171855</v>
      </c>
      <c r="C1583">
        <v>0</v>
      </c>
      <c r="D1583">
        <v>1</v>
      </c>
      <c r="E1583">
        <v>43</v>
      </c>
      <c r="F1583" t="str" cm="1">
        <f t="array" ref="F1583">_xlfn.IFS(Customer!F432=1,"Divorced",Customer!G432=1,"Married",Customer!H432=1,"Single",Customer!I432=1,"Together",Customer!J432=1,"Window")</f>
        <v>Married</v>
      </c>
      <c r="G1583" t="str" cm="1">
        <f t="array" ref="G1583">_xlfn.IFS(Customer!K432=1,"Basic",Customer!L432=1,"Graduate",Customer!M432=1,"Master",Customer!N432=1,"PhD")</f>
        <v>Graduate</v>
      </c>
      <c r="H1583" t="s">
        <v>19</v>
      </c>
      <c r="I1583">
        <v>59</v>
      </c>
      <c r="J1583">
        <v>1311</v>
      </c>
      <c r="K1583">
        <v>74</v>
      </c>
      <c r="L1583">
        <v>1009</v>
      </c>
      <c r="M1583">
        <v>0</v>
      </c>
      <c r="N1583">
        <v>268</v>
      </c>
      <c r="O1583">
        <v>67</v>
      </c>
      <c r="P1583">
        <v>2595</v>
      </c>
      <c r="Q1583">
        <v>4</v>
      </c>
      <c r="R1583">
        <v>5</v>
      </c>
      <c r="S1583">
        <v>5</v>
      </c>
      <c r="T1583">
        <v>11</v>
      </c>
      <c r="U1583">
        <v>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s="1">
        <v>43639</v>
      </c>
    </row>
    <row r="1584" spans="1:29" x14ac:dyDescent="0.3">
      <c r="A1584">
        <v>2583</v>
      </c>
      <c r="B1584">
        <v>151250</v>
      </c>
      <c r="C1584">
        <v>1</v>
      </c>
      <c r="D1584">
        <v>0</v>
      </c>
      <c r="E1584">
        <v>30</v>
      </c>
      <c r="F1584" t="str" cm="1">
        <f t="array" ref="F1584">_xlfn.IFS(Customer!F1119=1,"Divorced",Customer!G1119=1,"Married",Customer!H1119=1,"Single",Customer!I1119=1,"Together",Customer!J1119=1,"Window")</f>
        <v>Single</v>
      </c>
      <c r="G1584" t="e" cm="1">
        <f t="array" ref="G1584">_xlfn.IFS(Customer!K1119=1,"Basic",Customer!L1119=1,"Graduate",Customer!M1119=1,"Master",Customer!N1119=1,"PhD")</f>
        <v>#N/A</v>
      </c>
      <c r="H1584" t="s">
        <v>16</v>
      </c>
      <c r="I1584">
        <v>28</v>
      </c>
      <c r="J1584">
        <v>1009</v>
      </c>
      <c r="K1584">
        <v>94</v>
      </c>
      <c r="L1584">
        <v>679</v>
      </c>
      <c r="M1584">
        <v>100</v>
      </c>
      <c r="N1584">
        <v>94</v>
      </c>
      <c r="O1584">
        <v>118</v>
      </c>
      <c r="P1584">
        <v>1859</v>
      </c>
      <c r="Q1584">
        <v>5</v>
      </c>
      <c r="R1584">
        <v>10</v>
      </c>
      <c r="S1584">
        <v>5</v>
      </c>
      <c r="T1584">
        <v>4</v>
      </c>
      <c r="U1584">
        <v>9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s="1">
        <v>43712</v>
      </c>
    </row>
    <row r="1585" spans="1:29" x14ac:dyDescent="0.3">
      <c r="A1585">
        <v>2584</v>
      </c>
      <c r="B1585">
        <v>160432</v>
      </c>
      <c r="C1585">
        <v>0</v>
      </c>
      <c r="D1585">
        <v>1</v>
      </c>
      <c r="E1585">
        <v>47</v>
      </c>
      <c r="F1585" t="str" cm="1">
        <f t="array" ref="F1585">_xlfn.IFS(Customer!F833=1,"Divorced",Customer!G833=1,"Married",Customer!H833=1,"Single",Customer!I833=1,"Together",Customer!J833=1,"Window")</f>
        <v>Married</v>
      </c>
      <c r="G1585" t="str" cm="1">
        <f t="array" ref="G1585">_xlfn.IFS(Customer!K833=1,"Basic",Customer!L833=1,"Graduate",Customer!M833=1,"Master",Customer!N833=1,"PhD")</f>
        <v>Master</v>
      </c>
      <c r="H1585" t="s">
        <v>20</v>
      </c>
      <c r="I1585">
        <v>61</v>
      </c>
      <c r="J1585">
        <v>969</v>
      </c>
      <c r="K1585">
        <v>8</v>
      </c>
      <c r="L1585">
        <v>40</v>
      </c>
      <c r="M1585">
        <v>11</v>
      </c>
      <c r="N1585">
        <v>8</v>
      </c>
      <c r="O1585">
        <v>29</v>
      </c>
      <c r="P1585">
        <v>1006</v>
      </c>
      <c r="Q1585">
        <v>5</v>
      </c>
      <c r="R1585">
        <v>7</v>
      </c>
      <c r="S1585">
        <v>2</v>
      </c>
      <c r="T1585">
        <v>5</v>
      </c>
      <c r="U1585">
        <v>6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s="1">
        <v>44056</v>
      </c>
    </row>
    <row r="1586" spans="1:29" x14ac:dyDescent="0.3">
      <c r="A1586">
        <v>2585</v>
      </c>
      <c r="B1586">
        <v>165526</v>
      </c>
      <c r="C1586">
        <v>0</v>
      </c>
      <c r="D1586">
        <v>1</v>
      </c>
      <c r="E1586">
        <v>56</v>
      </c>
      <c r="F1586" t="str" cm="1">
        <f t="array" ref="F1586">_xlfn.IFS(Customer!F646=1,"Divorced",Customer!G646=1,"Married",Customer!H646=1,"Single",Customer!I646=1,"Together",Customer!J646=1,"Window")</f>
        <v>Married</v>
      </c>
      <c r="G1586" t="str" cm="1">
        <f t="array" ref="G1586">_xlfn.IFS(Customer!K646=1,"Basic",Customer!L646=1,"Graduate",Customer!M646=1,"Master",Customer!N646=1,"PhD")</f>
        <v>PhD</v>
      </c>
      <c r="H1586" t="s">
        <v>15</v>
      </c>
      <c r="I1586">
        <v>22</v>
      </c>
      <c r="J1586">
        <v>1003</v>
      </c>
      <c r="K1586">
        <v>48</v>
      </c>
      <c r="L1586">
        <v>174</v>
      </c>
      <c r="M1586">
        <v>30</v>
      </c>
      <c r="N1586">
        <v>0</v>
      </c>
      <c r="O1586">
        <v>23</v>
      </c>
      <c r="P1586">
        <v>1233</v>
      </c>
      <c r="Q1586">
        <v>1</v>
      </c>
      <c r="R1586">
        <v>4</v>
      </c>
      <c r="S1586">
        <v>4</v>
      </c>
      <c r="T1586">
        <v>8</v>
      </c>
      <c r="U1586">
        <v>2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s="1">
        <v>44089</v>
      </c>
    </row>
    <row r="1587" spans="1:29" x14ac:dyDescent="0.3">
      <c r="A1587">
        <v>2586</v>
      </c>
      <c r="B1587">
        <v>168655</v>
      </c>
      <c r="C1587">
        <v>0</v>
      </c>
      <c r="D1587">
        <v>0</v>
      </c>
      <c r="E1587">
        <v>32</v>
      </c>
      <c r="F1587" t="str" cm="1">
        <f t="array" ref="F1587">_xlfn.IFS(Customer!F546=1,"Divorced",Customer!G546=1,"Married",Customer!H546=1,"Single",Customer!I546=1,"Together",Customer!J546=1,"Window")</f>
        <v>Single</v>
      </c>
      <c r="G1587" t="str" cm="1">
        <f t="array" ref="G1587">_xlfn.IFS(Customer!K546=1,"Basic",Customer!L546=1,"Graduate",Customer!M546=1,"Master",Customer!N546=1,"PhD")</f>
        <v>Graduate</v>
      </c>
      <c r="H1587" t="s">
        <v>17</v>
      </c>
      <c r="I1587">
        <v>95</v>
      </c>
      <c r="J1587">
        <v>1120</v>
      </c>
      <c r="K1587">
        <v>47</v>
      </c>
      <c r="L1587">
        <v>2044</v>
      </c>
      <c r="M1587">
        <v>184</v>
      </c>
      <c r="N1587">
        <v>290</v>
      </c>
      <c r="O1587">
        <v>93</v>
      </c>
      <c r="P1587">
        <v>3591</v>
      </c>
      <c r="Q1587">
        <v>1</v>
      </c>
      <c r="R1587">
        <v>4</v>
      </c>
      <c r="S1587">
        <v>5</v>
      </c>
      <c r="T1587">
        <v>11</v>
      </c>
      <c r="U1587">
        <v>3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s="1">
        <v>43480</v>
      </c>
    </row>
    <row r="1588" spans="1:29" x14ac:dyDescent="0.3">
      <c r="A1588">
        <v>2587</v>
      </c>
      <c r="B1588">
        <v>112393</v>
      </c>
      <c r="C1588">
        <v>0</v>
      </c>
      <c r="D1588">
        <v>0</v>
      </c>
      <c r="E1588">
        <v>42</v>
      </c>
      <c r="F1588" t="str" cm="1">
        <f t="array" ref="F1588">_xlfn.IFS(Customer!F2184=1,"Divorced",Customer!G2184=1,"Married",Customer!H2184=1,"Single",Customer!I2184=1,"Together",Customer!J2184=1,"Window")</f>
        <v>Married</v>
      </c>
      <c r="G1588" t="e" cm="1">
        <f t="array" ref="G1588">_xlfn.IFS(Customer!K2184=1,"Basic",Customer!L2184=1,"Graduate",Customer!M2184=1,"Master",Customer!N2184=1,"PhD")</f>
        <v>#N/A</v>
      </c>
      <c r="H1588" t="s">
        <v>18</v>
      </c>
      <c r="I1588">
        <v>38</v>
      </c>
      <c r="J1588">
        <v>45</v>
      </c>
      <c r="K1588">
        <v>54</v>
      </c>
      <c r="L1588">
        <v>136</v>
      </c>
      <c r="M1588">
        <v>100</v>
      </c>
      <c r="N1588">
        <v>63</v>
      </c>
      <c r="O1588">
        <v>118</v>
      </c>
      <c r="P1588">
        <v>281</v>
      </c>
      <c r="Q1588">
        <v>1</v>
      </c>
      <c r="R1588">
        <v>2</v>
      </c>
      <c r="S1588">
        <v>0</v>
      </c>
      <c r="T1588">
        <v>3</v>
      </c>
      <c r="U1588">
        <v>9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s="1">
        <v>43596</v>
      </c>
    </row>
    <row r="1589" spans="1:29" x14ac:dyDescent="0.3">
      <c r="A1589">
        <v>2588</v>
      </c>
      <c r="B1589">
        <v>164509</v>
      </c>
      <c r="C1589">
        <v>0</v>
      </c>
      <c r="D1589">
        <v>0</v>
      </c>
      <c r="E1589">
        <v>30</v>
      </c>
      <c r="F1589" t="str" cm="1">
        <f t="array" ref="F1589">_xlfn.IFS(Customer!F688=1,"Divorced",Customer!G688=1,"Married",Customer!H688=1,"Single",Customer!I688=1,"Together",Customer!J688=1,"Window")</f>
        <v>Single</v>
      </c>
      <c r="G1589" t="str" cm="1">
        <f t="array" ref="G1589">_xlfn.IFS(Customer!K688=1,"Basic",Customer!L688=1,"Graduate",Customer!M688=1,"Master",Customer!N688=1,"PhD")</f>
        <v>Graduate</v>
      </c>
      <c r="H1589" t="s">
        <v>19</v>
      </c>
      <c r="I1589">
        <v>19</v>
      </c>
      <c r="J1589">
        <v>2132</v>
      </c>
      <c r="K1589">
        <v>472</v>
      </c>
      <c r="L1589">
        <v>1466</v>
      </c>
      <c r="M1589">
        <v>61</v>
      </c>
      <c r="N1589">
        <v>64</v>
      </c>
      <c r="O1589">
        <v>196</v>
      </c>
      <c r="P1589">
        <v>3999</v>
      </c>
      <c r="Q1589">
        <v>1</v>
      </c>
      <c r="R1589">
        <v>6</v>
      </c>
      <c r="S1589">
        <v>3</v>
      </c>
      <c r="T1589">
        <v>9</v>
      </c>
      <c r="U1589">
        <v>4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 s="1">
        <v>43852</v>
      </c>
    </row>
    <row r="1590" spans="1:29" x14ac:dyDescent="0.3">
      <c r="A1590">
        <v>2589</v>
      </c>
      <c r="B1590">
        <v>133955</v>
      </c>
      <c r="C1590">
        <v>1</v>
      </c>
      <c r="D1590">
        <v>0</v>
      </c>
      <c r="E1590">
        <v>45</v>
      </c>
      <c r="F1590" t="str" cm="1">
        <f t="array" ref="F1590">_xlfn.IFS(Customer!F1719=1,"Divorced",Customer!G1719=1,"Married",Customer!H1719=1,"Single",Customer!I1719=1,"Together",Customer!J1719=1,"Window")</f>
        <v>Single</v>
      </c>
      <c r="G1590" t="str" cm="1">
        <f t="array" ref="G1590">_xlfn.IFS(Customer!K1719=1,"Basic",Customer!L1719=1,"Graduate",Customer!M1719=1,"Master",Customer!N1719=1,"PhD")</f>
        <v>Graduate</v>
      </c>
      <c r="H1590" t="s">
        <v>16</v>
      </c>
      <c r="I1590">
        <v>92</v>
      </c>
      <c r="J1590">
        <v>395</v>
      </c>
      <c r="K1590">
        <v>8</v>
      </c>
      <c r="L1590">
        <v>505</v>
      </c>
      <c r="M1590">
        <v>91</v>
      </c>
      <c r="N1590">
        <v>28</v>
      </c>
      <c r="O1590">
        <v>39</v>
      </c>
      <c r="P1590">
        <v>986</v>
      </c>
      <c r="Q1590">
        <v>4</v>
      </c>
      <c r="R1590">
        <v>5</v>
      </c>
      <c r="S1590">
        <v>1</v>
      </c>
      <c r="T1590">
        <v>5</v>
      </c>
      <c r="U1590">
        <v>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s="1">
        <v>43844</v>
      </c>
    </row>
    <row r="1591" spans="1:29" x14ac:dyDescent="0.3">
      <c r="A1591">
        <v>2590</v>
      </c>
      <c r="B1591">
        <v>131353</v>
      </c>
      <c r="C1591">
        <v>1</v>
      </c>
      <c r="D1591">
        <v>1</v>
      </c>
      <c r="E1591">
        <v>43</v>
      </c>
      <c r="F1591" t="str" cm="1">
        <f t="array" ref="F1591">_xlfn.IFS(Customer!F1800=1,"Divorced",Customer!G1800=1,"Married",Customer!H1800=1,"Single",Customer!I1800=1,"Together",Customer!J1800=1,"Window")</f>
        <v>Married</v>
      </c>
      <c r="G1591" t="str" cm="1">
        <f t="array" ref="G1591">_xlfn.IFS(Customer!K1800=1,"Basic",Customer!L1800=1,"Graduate",Customer!M1800=1,"Master",Customer!N1800=1,"PhD")</f>
        <v>Graduate</v>
      </c>
      <c r="H1591" t="s">
        <v>20</v>
      </c>
      <c r="I1591">
        <v>24</v>
      </c>
      <c r="J1591">
        <v>42</v>
      </c>
      <c r="K1591">
        <v>0</v>
      </c>
      <c r="L1591">
        <v>42</v>
      </c>
      <c r="M1591">
        <v>13</v>
      </c>
      <c r="N1591">
        <v>4</v>
      </c>
      <c r="O1591">
        <v>29</v>
      </c>
      <c r="P1591">
        <v>71</v>
      </c>
      <c r="Q1591">
        <v>2</v>
      </c>
      <c r="R1591">
        <v>1</v>
      </c>
      <c r="S1591">
        <v>1</v>
      </c>
      <c r="T1591">
        <v>2</v>
      </c>
      <c r="U1591">
        <v>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 s="1">
        <v>43986</v>
      </c>
    </row>
    <row r="1592" spans="1:29" x14ac:dyDescent="0.3">
      <c r="A1592">
        <v>2591</v>
      </c>
      <c r="B1592">
        <v>155434</v>
      </c>
      <c r="C1592">
        <v>1</v>
      </c>
      <c r="D1592">
        <v>0</v>
      </c>
      <c r="E1592">
        <v>36</v>
      </c>
      <c r="F1592" t="str" cm="1">
        <f t="array" ref="F1592">_xlfn.IFS(Customer!F986=1,"Divorced",Customer!G986=1,"Married",Customer!H986=1,"Single",Customer!I986=1,"Together",Customer!J986=1,"Window")</f>
        <v>Married</v>
      </c>
      <c r="G1592" t="str" cm="1">
        <f t="array" ref="G1592">_xlfn.IFS(Customer!K986=1,"Basic",Customer!L986=1,"Graduate",Customer!M986=1,"Master",Customer!N986=1,"PhD")</f>
        <v>Graduate</v>
      </c>
      <c r="H1592" t="s">
        <v>15</v>
      </c>
      <c r="I1592">
        <v>21</v>
      </c>
      <c r="J1592">
        <v>667</v>
      </c>
      <c r="K1592">
        <v>322</v>
      </c>
      <c r="L1592">
        <v>603</v>
      </c>
      <c r="M1592">
        <v>474</v>
      </c>
      <c r="N1592">
        <v>193</v>
      </c>
      <c r="O1592">
        <v>213</v>
      </c>
      <c r="P1592">
        <v>2047</v>
      </c>
      <c r="Q1592">
        <v>3</v>
      </c>
      <c r="R1592">
        <v>5</v>
      </c>
      <c r="S1592">
        <v>3</v>
      </c>
      <c r="T1592">
        <v>13</v>
      </c>
      <c r="U1592">
        <v>4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s="1">
        <v>43901</v>
      </c>
    </row>
    <row r="1593" spans="1:29" x14ac:dyDescent="0.3">
      <c r="A1593">
        <v>2592</v>
      </c>
      <c r="B1593">
        <v>128359</v>
      </c>
      <c r="C1593">
        <v>1</v>
      </c>
      <c r="D1593">
        <v>0</v>
      </c>
      <c r="E1593">
        <v>37</v>
      </c>
      <c r="F1593" t="str" cm="1">
        <f t="array" ref="F1593">_xlfn.IFS(Customer!F1890=1,"Divorced",Customer!G1890=1,"Married",Customer!H1890=1,"Single",Customer!I1890=1,"Together",Customer!J1890=1,"Window")</f>
        <v>Together</v>
      </c>
      <c r="G1593" t="str" cm="1">
        <f t="array" ref="G1593">_xlfn.IFS(Customer!K1890=1,"Basic",Customer!L1890=1,"Graduate",Customer!M1890=1,"Master",Customer!N1890=1,"PhD")</f>
        <v>Graduate</v>
      </c>
      <c r="H1593" t="s">
        <v>17</v>
      </c>
      <c r="I1593">
        <v>35</v>
      </c>
      <c r="J1593">
        <v>27</v>
      </c>
      <c r="K1593">
        <v>0</v>
      </c>
      <c r="L1593">
        <v>23</v>
      </c>
      <c r="M1593">
        <v>9</v>
      </c>
      <c r="N1593">
        <v>5</v>
      </c>
      <c r="O1593">
        <v>9</v>
      </c>
      <c r="P1593">
        <v>54</v>
      </c>
      <c r="Q1593">
        <v>1</v>
      </c>
      <c r="R1593">
        <v>1</v>
      </c>
      <c r="S1593">
        <v>0</v>
      </c>
      <c r="T1593">
        <v>2</v>
      </c>
      <c r="U1593">
        <v>7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s="1">
        <v>43923</v>
      </c>
    </row>
    <row r="1594" spans="1:29" x14ac:dyDescent="0.3">
      <c r="A1594">
        <v>2593</v>
      </c>
      <c r="B1594">
        <v>157100</v>
      </c>
      <c r="C1594">
        <v>1</v>
      </c>
      <c r="D1594">
        <v>0</v>
      </c>
      <c r="E1594">
        <v>33</v>
      </c>
      <c r="F1594" t="str" cm="1">
        <f t="array" ref="F1594">_xlfn.IFS(Customer!F934=1,"Divorced",Customer!G934=1,"Married",Customer!H934=1,"Single",Customer!I934=1,"Together",Customer!J934=1,"Window")</f>
        <v>Single</v>
      </c>
      <c r="G1594" t="str" cm="1">
        <f t="array" ref="G1594">_xlfn.IFS(Customer!K934=1,"Basic",Customer!L934=1,"Graduate",Customer!M934=1,"Master",Customer!N934=1,"PhD")</f>
        <v>Graduate</v>
      </c>
      <c r="H1594" t="s">
        <v>18</v>
      </c>
      <c r="I1594">
        <v>9</v>
      </c>
      <c r="J1594">
        <v>435</v>
      </c>
      <c r="K1594">
        <v>30</v>
      </c>
      <c r="L1594">
        <v>272</v>
      </c>
      <c r="M1594">
        <v>41</v>
      </c>
      <c r="N1594">
        <v>30</v>
      </c>
      <c r="O1594">
        <v>47</v>
      </c>
      <c r="P1594">
        <v>762</v>
      </c>
      <c r="Q1594">
        <v>2</v>
      </c>
      <c r="R1594">
        <v>3</v>
      </c>
      <c r="S1594">
        <v>2</v>
      </c>
      <c r="T1594">
        <v>7</v>
      </c>
      <c r="U1594">
        <v>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s="1">
        <v>44126</v>
      </c>
    </row>
    <row r="1595" spans="1:29" x14ac:dyDescent="0.3">
      <c r="A1595">
        <v>2594</v>
      </c>
      <c r="B1595">
        <v>169139</v>
      </c>
      <c r="C1595">
        <v>0</v>
      </c>
      <c r="D1595">
        <v>1</v>
      </c>
      <c r="E1595">
        <v>55</v>
      </c>
      <c r="F1595" t="str" cm="1">
        <f t="array" ref="F1595">_xlfn.IFS(Customer!F529=1,"Divorced",Customer!G529=1,"Married",Customer!H529=1,"Single",Customer!I529=1,"Together",Customer!J529=1,"Window")</f>
        <v>Married</v>
      </c>
      <c r="G1595" t="str" cm="1">
        <f t="array" ref="G1595">_xlfn.IFS(Customer!K529=1,"Basic",Customer!L529=1,"Graduate",Customer!M529=1,"Master",Customer!N529=1,"PhD")</f>
        <v>Graduate</v>
      </c>
      <c r="H1595" t="s">
        <v>19</v>
      </c>
      <c r="I1595">
        <v>23</v>
      </c>
      <c r="J1595">
        <v>210</v>
      </c>
      <c r="K1595">
        <v>29</v>
      </c>
      <c r="L1595">
        <v>183</v>
      </c>
      <c r="M1595">
        <v>81</v>
      </c>
      <c r="N1595">
        <v>37</v>
      </c>
      <c r="O1595">
        <v>15</v>
      </c>
      <c r="P1595">
        <v>526</v>
      </c>
      <c r="Q1595">
        <v>1</v>
      </c>
      <c r="R1595">
        <v>4</v>
      </c>
      <c r="S1595">
        <v>1</v>
      </c>
      <c r="T1595">
        <v>5</v>
      </c>
      <c r="U1595">
        <v>4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s="1">
        <v>44015</v>
      </c>
    </row>
    <row r="1596" spans="1:29" x14ac:dyDescent="0.3">
      <c r="A1596">
        <v>2595</v>
      </c>
      <c r="B1596">
        <v>152973</v>
      </c>
      <c r="C1596">
        <v>0</v>
      </c>
      <c r="D1596">
        <v>1</v>
      </c>
      <c r="E1596">
        <v>64</v>
      </c>
      <c r="F1596" t="str" cm="1">
        <f t="array" ref="F1596">_xlfn.IFS(Customer!F1071=1,"Divorced",Customer!G1071=1,"Married",Customer!H1071=1,"Single",Customer!I1071=1,"Together",Customer!J1071=1,"Window")</f>
        <v>Married</v>
      </c>
      <c r="G1596" t="str" cm="1">
        <f t="array" ref="G1596">_xlfn.IFS(Customer!K1071=1,"Basic",Customer!L1071=1,"Graduate",Customer!M1071=1,"Master",Customer!N1071=1,"PhD")</f>
        <v>Master</v>
      </c>
      <c r="H1596" t="s">
        <v>16</v>
      </c>
      <c r="I1596">
        <v>92</v>
      </c>
      <c r="J1596">
        <v>2472</v>
      </c>
      <c r="K1596">
        <v>0</v>
      </c>
      <c r="L1596">
        <v>219</v>
      </c>
      <c r="M1596">
        <v>35</v>
      </c>
      <c r="N1596">
        <v>26</v>
      </c>
      <c r="O1596">
        <v>575</v>
      </c>
      <c r="P1596">
        <v>2177</v>
      </c>
      <c r="Q1596">
        <v>7</v>
      </c>
      <c r="R1596">
        <v>9</v>
      </c>
      <c r="S1596">
        <v>6</v>
      </c>
      <c r="T1596">
        <v>9</v>
      </c>
      <c r="U1596">
        <v>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s="1">
        <v>43570</v>
      </c>
    </row>
    <row r="1597" spans="1:29" x14ac:dyDescent="0.3">
      <c r="A1597">
        <v>2596</v>
      </c>
      <c r="B1597">
        <v>151717</v>
      </c>
      <c r="C1597">
        <v>0</v>
      </c>
      <c r="D1597">
        <v>1</v>
      </c>
      <c r="E1597">
        <v>55</v>
      </c>
      <c r="F1597" t="str" cm="1">
        <f t="array" ref="F1597">_xlfn.IFS(Customer!F1101=1,"Divorced",Customer!G1101=1,"Married",Customer!H1101=1,"Single",Customer!I1101=1,"Together",Customer!J1101=1,"Window")</f>
        <v>Together</v>
      </c>
      <c r="G1597" t="str" cm="1">
        <f t="array" ref="G1597">_xlfn.IFS(Customer!K1101=1,"Basic",Customer!L1101=1,"Graduate",Customer!M1101=1,"Master",Customer!N1101=1,"PhD")</f>
        <v>PhD</v>
      </c>
      <c r="H1597" t="s">
        <v>20</v>
      </c>
      <c r="I1597">
        <v>55</v>
      </c>
      <c r="J1597">
        <v>287</v>
      </c>
      <c r="K1597">
        <v>3</v>
      </c>
      <c r="L1597">
        <v>50</v>
      </c>
      <c r="M1597">
        <v>0</v>
      </c>
      <c r="N1597">
        <v>3</v>
      </c>
      <c r="O1597">
        <v>15</v>
      </c>
      <c r="P1597">
        <v>329</v>
      </c>
      <c r="Q1597">
        <v>1</v>
      </c>
      <c r="R1597">
        <v>3</v>
      </c>
      <c r="S1597">
        <v>0</v>
      </c>
      <c r="T1597">
        <v>4</v>
      </c>
      <c r="U1597">
        <v>7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 s="1">
        <v>43855</v>
      </c>
    </row>
    <row r="1598" spans="1:29" x14ac:dyDescent="0.3">
      <c r="A1598">
        <v>2597</v>
      </c>
      <c r="B1598">
        <v>118793</v>
      </c>
      <c r="C1598">
        <v>1</v>
      </c>
      <c r="D1598">
        <v>0</v>
      </c>
      <c r="E1598">
        <v>49</v>
      </c>
      <c r="F1598" t="str" cm="1">
        <f t="array" ref="F1598">_xlfn.IFS(Customer!F2114=1,"Divorced",Customer!G2114=1,"Married",Customer!H2114=1,"Single",Customer!I2114=1,"Together",Customer!J2114=1,"Window")</f>
        <v>Married</v>
      </c>
      <c r="G1598" t="str" cm="1">
        <f t="array" ref="G1598">_xlfn.IFS(Customer!K2114=1,"Basic",Customer!L2114=1,"Graduate",Customer!M2114=1,"Master",Customer!N2114=1,"PhD")</f>
        <v>Graduate</v>
      </c>
      <c r="H1598" t="s">
        <v>15</v>
      </c>
      <c r="I1598">
        <v>14</v>
      </c>
      <c r="J1598">
        <v>25</v>
      </c>
      <c r="K1598">
        <v>101</v>
      </c>
      <c r="L1598">
        <v>126</v>
      </c>
      <c r="M1598">
        <v>0</v>
      </c>
      <c r="N1598">
        <v>107</v>
      </c>
      <c r="O1598">
        <v>126</v>
      </c>
      <c r="P1598">
        <v>234</v>
      </c>
      <c r="Q1598">
        <v>3</v>
      </c>
      <c r="R1598">
        <v>2</v>
      </c>
      <c r="S1598">
        <v>0</v>
      </c>
      <c r="T1598">
        <v>4</v>
      </c>
      <c r="U1598">
        <v>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>
        <v>43635</v>
      </c>
    </row>
    <row r="1599" spans="1:29" x14ac:dyDescent="0.3">
      <c r="A1599">
        <v>2598</v>
      </c>
      <c r="B1599">
        <v>166664</v>
      </c>
      <c r="C1599">
        <v>0</v>
      </c>
      <c r="D1599">
        <v>0</v>
      </c>
      <c r="E1599">
        <v>38</v>
      </c>
      <c r="F1599" t="str" cm="1">
        <f t="array" ref="F1599">_xlfn.IFS(Customer!F606=1,"Divorced",Customer!G606=1,"Married",Customer!H606=1,"Single",Customer!I606=1,"Together",Customer!J606=1,"Window")</f>
        <v>Together</v>
      </c>
      <c r="G1599" t="e" cm="1">
        <f t="array" ref="G1599">_xlfn.IFS(Customer!K606=1,"Basic",Customer!L606=1,"Graduate",Customer!M606=1,"Master",Customer!N606=1,"PhD")</f>
        <v>#N/A</v>
      </c>
      <c r="H1599" t="s">
        <v>17</v>
      </c>
      <c r="I1599">
        <v>78</v>
      </c>
      <c r="J1599">
        <v>995</v>
      </c>
      <c r="K1599">
        <v>240</v>
      </c>
      <c r="L1599">
        <v>1118</v>
      </c>
      <c r="M1599">
        <v>550</v>
      </c>
      <c r="N1599">
        <v>240</v>
      </c>
      <c r="O1599">
        <v>80</v>
      </c>
      <c r="P1599">
        <v>3063</v>
      </c>
      <c r="Q1599">
        <v>1</v>
      </c>
      <c r="R1599">
        <v>5</v>
      </c>
      <c r="S1599">
        <v>7</v>
      </c>
      <c r="T1599">
        <v>6</v>
      </c>
      <c r="U1599">
        <v>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1">
        <v>43526</v>
      </c>
    </row>
    <row r="1600" spans="1:29" x14ac:dyDescent="0.3">
      <c r="A1600">
        <v>2599</v>
      </c>
      <c r="B1600">
        <v>150664</v>
      </c>
      <c r="C1600">
        <v>1</v>
      </c>
      <c r="D1600">
        <v>1</v>
      </c>
      <c r="E1600">
        <v>61</v>
      </c>
      <c r="F1600" t="str" cm="1">
        <f t="array" ref="F1600">_xlfn.IFS(Customer!F1137=1,"Divorced",Customer!G1137=1,"Married",Customer!H1137=1,"Single",Customer!I1137=1,"Together",Customer!J1137=1,"Window")</f>
        <v>Single</v>
      </c>
      <c r="G1600" t="str" cm="1">
        <f t="array" ref="G1600">_xlfn.IFS(Customer!K1137=1,"Basic",Customer!L1137=1,"Graduate",Customer!M1137=1,"Master",Customer!N1137=1,"PhD")</f>
        <v>Graduate</v>
      </c>
      <c r="H1600" t="s">
        <v>18</v>
      </c>
      <c r="I1600">
        <v>64</v>
      </c>
      <c r="J1600">
        <v>931</v>
      </c>
      <c r="K1600">
        <v>24</v>
      </c>
      <c r="L1600">
        <v>309</v>
      </c>
      <c r="M1600">
        <v>18</v>
      </c>
      <c r="N1600">
        <v>12</v>
      </c>
      <c r="O1600">
        <v>375</v>
      </c>
      <c r="P1600">
        <v>919</v>
      </c>
      <c r="Q1600">
        <v>9</v>
      </c>
      <c r="R1600">
        <v>8</v>
      </c>
      <c r="S1600">
        <v>1</v>
      </c>
      <c r="T1600">
        <v>6</v>
      </c>
      <c r="U1600">
        <v>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1">
        <v>43639</v>
      </c>
    </row>
    <row r="1601" spans="1:29" x14ac:dyDescent="0.3">
      <c r="A1601">
        <v>2600</v>
      </c>
      <c r="B1601">
        <v>154414</v>
      </c>
      <c r="C1601">
        <v>1</v>
      </c>
      <c r="D1601">
        <v>1</v>
      </c>
      <c r="E1601">
        <v>57</v>
      </c>
      <c r="F1601" t="str" cm="1">
        <f t="array" ref="F1601">_xlfn.IFS(Customer!F1022=1,"Divorced",Customer!G1022=1,"Married",Customer!H1022=1,"Single",Customer!I1022=1,"Together",Customer!J1022=1,"Window")</f>
        <v>Together</v>
      </c>
      <c r="G1601" t="str" cm="1">
        <f t="array" ref="G1601">_xlfn.IFS(Customer!K1022=1,"Basic",Customer!L1022=1,"Graduate",Customer!M1022=1,"Master",Customer!N1022=1,"PhD")</f>
        <v>Graduate</v>
      </c>
      <c r="H1601" t="s">
        <v>19</v>
      </c>
      <c r="I1601">
        <v>49</v>
      </c>
      <c r="J1601">
        <v>309</v>
      </c>
      <c r="K1601">
        <v>51</v>
      </c>
      <c r="L1601">
        <v>45</v>
      </c>
      <c r="M1601">
        <v>68</v>
      </c>
      <c r="N1601">
        <v>74</v>
      </c>
      <c r="O1601">
        <v>51</v>
      </c>
      <c r="P1601">
        <v>497</v>
      </c>
      <c r="Q1601">
        <v>4</v>
      </c>
      <c r="R1601">
        <v>3</v>
      </c>
      <c r="S1601">
        <v>1</v>
      </c>
      <c r="T1601">
        <v>5</v>
      </c>
      <c r="U1601">
        <v>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s="1">
        <v>43646</v>
      </c>
    </row>
    <row r="1602" spans="1:29" x14ac:dyDescent="0.3">
      <c r="A1602">
        <v>2601</v>
      </c>
      <c r="B1602">
        <v>154549</v>
      </c>
      <c r="C1602">
        <v>0</v>
      </c>
      <c r="D1602">
        <v>1</v>
      </c>
      <c r="E1602">
        <v>68</v>
      </c>
      <c r="F1602" t="str" cm="1">
        <f t="array" ref="F1602">_xlfn.IFS(Customer!F1016=1,"Divorced",Customer!G1016=1,"Married",Customer!H1016=1,"Single",Customer!I1016=1,"Together",Customer!J1016=1,"Window")</f>
        <v>Married</v>
      </c>
      <c r="G1602" t="str" cm="1">
        <f t="array" ref="G1602">_xlfn.IFS(Customer!K1016=1,"Basic",Customer!L1016=1,"Graduate",Customer!M1016=1,"Master",Customer!N1016=1,"PhD")</f>
        <v>PhD</v>
      </c>
      <c r="H1602" t="s">
        <v>16</v>
      </c>
      <c r="I1602">
        <v>8</v>
      </c>
      <c r="J1602">
        <v>612</v>
      </c>
      <c r="K1602">
        <v>6</v>
      </c>
      <c r="L1602">
        <v>17</v>
      </c>
      <c r="M1602">
        <v>0</v>
      </c>
      <c r="N1602">
        <v>0</v>
      </c>
      <c r="O1602">
        <v>25</v>
      </c>
      <c r="P1602">
        <v>609</v>
      </c>
      <c r="Q1602">
        <v>2</v>
      </c>
      <c r="R1602">
        <v>5</v>
      </c>
      <c r="S1602">
        <v>1</v>
      </c>
      <c r="T1602">
        <v>4</v>
      </c>
      <c r="U1602">
        <v>7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s="1">
        <v>44050</v>
      </c>
    </row>
    <row r="1603" spans="1:29" x14ac:dyDescent="0.3">
      <c r="A1603">
        <v>2602</v>
      </c>
      <c r="B1603">
        <v>147111</v>
      </c>
      <c r="C1603">
        <v>0</v>
      </c>
      <c r="D1603">
        <v>1</v>
      </c>
      <c r="E1603">
        <v>49</v>
      </c>
      <c r="F1603" t="str" cm="1">
        <f t="array" ref="F1603">_xlfn.IFS(Customer!F1242=1,"Divorced",Customer!G1242=1,"Married",Customer!H1242=1,"Single",Customer!I1242=1,"Together",Customer!J1242=1,"Window")</f>
        <v>Window</v>
      </c>
      <c r="G1603" t="str" cm="1">
        <f t="array" ref="G1603">_xlfn.IFS(Customer!K1242=1,"Basic",Customer!L1242=1,"Graduate",Customer!M1242=1,"Master",Customer!N1242=1,"PhD")</f>
        <v>PhD</v>
      </c>
      <c r="H1603" t="s">
        <v>20</v>
      </c>
      <c r="I1603">
        <v>35</v>
      </c>
      <c r="J1603">
        <v>1858</v>
      </c>
      <c r="K1603">
        <v>222</v>
      </c>
      <c r="L1603">
        <v>478</v>
      </c>
      <c r="M1603">
        <v>375</v>
      </c>
      <c r="N1603">
        <v>350</v>
      </c>
      <c r="O1603">
        <v>128</v>
      </c>
      <c r="P1603">
        <v>3154</v>
      </c>
      <c r="Q1603">
        <v>6</v>
      </c>
      <c r="R1603">
        <v>3</v>
      </c>
      <c r="S1603">
        <v>2</v>
      </c>
      <c r="T1603">
        <v>10</v>
      </c>
      <c r="U1603">
        <v>9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s="1">
        <v>43509</v>
      </c>
    </row>
    <row r="1604" spans="1:29" x14ac:dyDescent="0.3">
      <c r="A1604">
        <v>2603</v>
      </c>
      <c r="B1604">
        <v>141003</v>
      </c>
      <c r="C1604">
        <v>0</v>
      </c>
      <c r="D1604">
        <v>0</v>
      </c>
      <c r="E1604">
        <v>57</v>
      </c>
      <c r="F1604" t="str" cm="1">
        <f t="array" ref="F1604">_xlfn.IFS(Customer!F1457=1,"Divorced",Customer!G1457=1,"Married",Customer!H1457=1,"Single",Customer!I1457=1,"Together",Customer!J1457=1,"Window")</f>
        <v>Divorced</v>
      </c>
      <c r="G1604" t="str" cm="1">
        <f t="array" ref="G1604">_xlfn.IFS(Customer!K1457=1,"Basic",Customer!L1457=1,"Graduate",Customer!M1457=1,"Master",Customer!N1457=1,"PhD")</f>
        <v>PhD</v>
      </c>
      <c r="H1604" t="s">
        <v>15</v>
      </c>
      <c r="I1604">
        <v>11</v>
      </c>
      <c r="J1604">
        <v>423</v>
      </c>
      <c r="K1604">
        <v>457</v>
      </c>
      <c r="L1604">
        <v>488</v>
      </c>
      <c r="M1604">
        <v>244</v>
      </c>
      <c r="N1604">
        <v>151</v>
      </c>
      <c r="O1604">
        <v>303</v>
      </c>
      <c r="P1604">
        <v>1462</v>
      </c>
      <c r="Q1604">
        <v>1</v>
      </c>
      <c r="R1604">
        <v>6</v>
      </c>
      <c r="S1604">
        <v>2</v>
      </c>
      <c r="T1604">
        <v>8</v>
      </c>
      <c r="U1604">
        <v>6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s="1">
        <v>43699</v>
      </c>
    </row>
    <row r="1605" spans="1:29" x14ac:dyDescent="0.3">
      <c r="A1605">
        <v>2604</v>
      </c>
      <c r="B1605">
        <v>119444</v>
      </c>
      <c r="C1605">
        <v>1</v>
      </c>
      <c r="D1605">
        <v>0</v>
      </c>
      <c r="E1605">
        <v>38</v>
      </c>
      <c r="F1605" t="str" cm="1">
        <f t="array" ref="F1605">_xlfn.IFS(Customer!F2102=1,"Divorced",Customer!G2102=1,"Married",Customer!H2102=1,"Single",Customer!I2102=1,"Together",Customer!J2102=1,"Window")</f>
        <v>Together</v>
      </c>
      <c r="G1605" t="str" cm="1">
        <f t="array" ref="G1605">_xlfn.IFS(Customer!K2102=1,"Basic",Customer!L2102=1,"Graduate",Customer!M2102=1,"Master",Customer!N2102=1,"PhD")</f>
        <v>Graduate</v>
      </c>
      <c r="H1605" t="s">
        <v>17</v>
      </c>
      <c r="I1605">
        <v>8</v>
      </c>
      <c r="J1605">
        <v>98</v>
      </c>
      <c r="K1605">
        <v>0</v>
      </c>
      <c r="L1605">
        <v>141</v>
      </c>
      <c r="M1605">
        <v>18</v>
      </c>
      <c r="N1605">
        <v>12</v>
      </c>
      <c r="O1605">
        <v>61</v>
      </c>
      <c r="P1605">
        <v>209</v>
      </c>
      <c r="Q1605">
        <v>3</v>
      </c>
      <c r="R1605">
        <v>4</v>
      </c>
      <c r="S1605">
        <v>1</v>
      </c>
      <c r="T1605">
        <v>2</v>
      </c>
      <c r="U1605">
        <v>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 s="1">
        <v>44041</v>
      </c>
    </row>
    <row r="1606" spans="1:29" x14ac:dyDescent="0.3">
      <c r="A1606">
        <v>2605</v>
      </c>
      <c r="B1606">
        <v>136301</v>
      </c>
      <c r="C1606">
        <v>1</v>
      </c>
      <c r="D1606">
        <v>0</v>
      </c>
      <c r="E1606">
        <v>44</v>
      </c>
      <c r="F1606" t="str" cm="1">
        <f t="array" ref="F1606">_xlfn.IFS(Customer!F1624=1,"Divorced",Customer!G1624=1,"Married",Customer!H1624=1,"Single",Customer!I1624=1,"Together",Customer!J1624=1,"Window")</f>
        <v>Together</v>
      </c>
      <c r="G1606" t="e" cm="1">
        <f t="array" ref="G1606">_xlfn.IFS(Customer!K1624=1,"Basic",Customer!L1624=1,"Graduate",Customer!M1624=1,"Master",Customer!N1624=1,"PhD")</f>
        <v>#N/A</v>
      </c>
      <c r="H1606" t="s">
        <v>18</v>
      </c>
      <c r="I1606">
        <v>53</v>
      </c>
      <c r="J1606">
        <v>41</v>
      </c>
      <c r="K1606">
        <v>45</v>
      </c>
      <c r="L1606">
        <v>131</v>
      </c>
      <c r="M1606">
        <v>11</v>
      </c>
      <c r="N1606">
        <v>19</v>
      </c>
      <c r="O1606">
        <v>45</v>
      </c>
      <c r="P1606">
        <v>203</v>
      </c>
      <c r="Q1606">
        <v>1</v>
      </c>
      <c r="R1606">
        <v>3</v>
      </c>
      <c r="S1606">
        <v>0</v>
      </c>
      <c r="T1606">
        <v>3</v>
      </c>
      <c r="U1606">
        <v>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s="1">
        <v>43921</v>
      </c>
    </row>
    <row r="1607" spans="1:29" x14ac:dyDescent="0.3">
      <c r="A1607">
        <v>2606</v>
      </c>
      <c r="B1607">
        <v>173059</v>
      </c>
      <c r="C1607">
        <v>0</v>
      </c>
      <c r="D1607">
        <v>1</v>
      </c>
      <c r="E1607">
        <v>73</v>
      </c>
      <c r="F1607" t="str" cm="1">
        <f t="array" ref="F1607">_xlfn.IFS(Customer!F392=1,"Divorced",Customer!G392=1,"Married",Customer!H392=1,"Single",Customer!I392=1,"Together",Customer!J392=1,"Window")</f>
        <v>Together</v>
      </c>
      <c r="G1607" t="str" cm="1">
        <f t="array" ref="G1607">_xlfn.IFS(Customer!K392=1,"Basic",Customer!L392=1,"Graduate",Customer!M392=1,"Master",Customer!N392=1,"PhD")</f>
        <v>PhD</v>
      </c>
      <c r="H1607" t="s">
        <v>19</v>
      </c>
      <c r="I1607">
        <v>36</v>
      </c>
      <c r="J1607">
        <v>971</v>
      </c>
      <c r="K1607">
        <v>265</v>
      </c>
      <c r="L1607">
        <v>995</v>
      </c>
      <c r="M1607">
        <v>0</v>
      </c>
      <c r="N1607">
        <v>194</v>
      </c>
      <c r="O1607">
        <v>168</v>
      </c>
      <c r="P1607">
        <v>2257</v>
      </c>
      <c r="Q1607">
        <v>1</v>
      </c>
      <c r="R1607">
        <v>9</v>
      </c>
      <c r="S1607">
        <v>3</v>
      </c>
      <c r="T1607">
        <v>13</v>
      </c>
      <c r="U1607">
        <v>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s="1">
        <v>43866</v>
      </c>
    </row>
    <row r="1608" spans="1:29" x14ac:dyDescent="0.3">
      <c r="A1608">
        <v>2607</v>
      </c>
      <c r="B1608">
        <v>142731</v>
      </c>
      <c r="C1608">
        <v>1</v>
      </c>
      <c r="D1608">
        <v>0</v>
      </c>
      <c r="E1608">
        <v>51</v>
      </c>
      <c r="F1608" t="str" cm="1">
        <f t="array" ref="F1608">_xlfn.IFS(Customer!F1386=1,"Divorced",Customer!G1386=1,"Married",Customer!H1386=1,"Single",Customer!I1386=1,"Together",Customer!J1386=1,"Window")</f>
        <v>Together</v>
      </c>
      <c r="G1608" t="str" cm="1">
        <f t="array" ref="G1608">_xlfn.IFS(Customer!K1386=1,"Basic",Customer!L1386=1,"Graduate",Customer!M1386=1,"Master",Customer!N1386=1,"PhD")</f>
        <v>PhD</v>
      </c>
      <c r="H1608" t="s">
        <v>16</v>
      </c>
      <c r="I1608">
        <v>64</v>
      </c>
      <c r="J1608">
        <v>531</v>
      </c>
      <c r="K1608">
        <v>7</v>
      </c>
      <c r="L1608">
        <v>170</v>
      </c>
      <c r="M1608">
        <v>20</v>
      </c>
      <c r="N1608">
        <v>7</v>
      </c>
      <c r="O1608">
        <v>80</v>
      </c>
      <c r="P1608">
        <v>655</v>
      </c>
      <c r="Q1608">
        <v>3</v>
      </c>
      <c r="R1608">
        <v>4</v>
      </c>
      <c r="S1608">
        <v>1</v>
      </c>
      <c r="T1608">
        <v>5</v>
      </c>
      <c r="U1608">
        <v>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s="1">
        <v>43917</v>
      </c>
    </row>
    <row r="1609" spans="1:29" x14ac:dyDescent="0.3">
      <c r="A1609">
        <v>2608</v>
      </c>
      <c r="B1609">
        <v>152854</v>
      </c>
      <c r="C1609">
        <v>1</v>
      </c>
      <c r="D1609">
        <v>1</v>
      </c>
      <c r="E1609">
        <v>61</v>
      </c>
      <c r="F1609" t="str" cm="1">
        <f t="array" ref="F1609">_xlfn.IFS(Customer!F1074=1,"Divorced",Customer!G1074=1,"Married",Customer!H1074=1,"Single",Customer!I1074=1,"Together",Customer!J1074=1,"Window")</f>
        <v>Married</v>
      </c>
      <c r="G1609" t="str" cm="1">
        <f t="array" ref="G1609">_xlfn.IFS(Customer!K1074=1,"Basic",Customer!L1074=1,"Graduate",Customer!M1074=1,"Master",Customer!N1074=1,"PhD")</f>
        <v>PhD</v>
      </c>
      <c r="H1609" t="s">
        <v>20</v>
      </c>
      <c r="I1609">
        <v>43</v>
      </c>
      <c r="J1609">
        <v>304</v>
      </c>
      <c r="K1609">
        <v>0</v>
      </c>
      <c r="L1609">
        <v>29</v>
      </c>
      <c r="M1609">
        <v>0</v>
      </c>
      <c r="N1609">
        <v>3</v>
      </c>
      <c r="O1609">
        <v>0</v>
      </c>
      <c r="P1609">
        <v>335</v>
      </c>
      <c r="Q1609">
        <v>2</v>
      </c>
      <c r="R1609">
        <v>2</v>
      </c>
      <c r="S1609">
        <v>1</v>
      </c>
      <c r="T1609">
        <v>4</v>
      </c>
      <c r="U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s="1">
        <v>44071</v>
      </c>
    </row>
    <row r="1610" spans="1:29" x14ac:dyDescent="0.3">
      <c r="A1610">
        <v>2609</v>
      </c>
      <c r="B1610">
        <v>122775</v>
      </c>
      <c r="C1610">
        <v>1</v>
      </c>
      <c r="D1610">
        <v>0</v>
      </c>
      <c r="E1610">
        <v>42</v>
      </c>
      <c r="F1610" t="str" cm="1">
        <f t="array" ref="F1610">_xlfn.IFS(Customer!F2031=1,"Divorced",Customer!G2031=1,"Married",Customer!H2031=1,"Single",Customer!I2031=1,"Together",Customer!J2031=1,"Window")</f>
        <v>Together</v>
      </c>
      <c r="G1610" t="str" cm="1">
        <f t="array" ref="G1610">_xlfn.IFS(Customer!K2031=1,"Basic",Customer!L2031=1,"Graduate",Customer!M2031=1,"Master",Customer!N2031=1,"PhD")</f>
        <v>Graduate</v>
      </c>
      <c r="H1610" t="s">
        <v>15</v>
      </c>
      <c r="I1610">
        <v>40</v>
      </c>
      <c r="J1610">
        <v>27</v>
      </c>
      <c r="K1610">
        <v>5</v>
      </c>
      <c r="L1610">
        <v>43</v>
      </c>
      <c r="M1610">
        <v>0</v>
      </c>
      <c r="N1610">
        <v>0</v>
      </c>
      <c r="O1610">
        <v>5</v>
      </c>
      <c r="P1610">
        <v>70</v>
      </c>
      <c r="Q1610">
        <v>1</v>
      </c>
      <c r="R1610">
        <v>1</v>
      </c>
      <c r="S1610">
        <v>0</v>
      </c>
      <c r="T1610">
        <v>2</v>
      </c>
      <c r="U1610">
        <v>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s="1">
        <v>43793</v>
      </c>
    </row>
    <row r="1611" spans="1:29" x14ac:dyDescent="0.3">
      <c r="A1611">
        <v>2610</v>
      </c>
      <c r="B1611">
        <v>146681</v>
      </c>
      <c r="C1611">
        <v>0</v>
      </c>
      <c r="D1611">
        <v>2</v>
      </c>
      <c r="E1611">
        <v>72</v>
      </c>
      <c r="F1611" t="str" cm="1">
        <f t="array" ref="F1611">_xlfn.IFS(Customer!F1264=1,"Divorced",Customer!G1264=1,"Married",Customer!H1264=1,"Single",Customer!I1264=1,"Together",Customer!J1264=1,"Window")</f>
        <v>Together</v>
      </c>
      <c r="G1611" t="str" cm="1">
        <f t="array" ref="G1611">_xlfn.IFS(Customer!K1264=1,"Basic",Customer!L1264=1,"Graduate",Customer!M1264=1,"Master",Customer!N1264=1,"PhD")</f>
        <v>PhD</v>
      </c>
      <c r="H1611" t="s">
        <v>17</v>
      </c>
      <c r="I1611">
        <v>52</v>
      </c>
      <c r="J1611">
        <v>845</v>
      </c>
      <c r="K1611">
        <v>47</v>
      </c>
      <c r="L1611">
        <v>217</v>
      </c>
      <c r="M1611">
        <v>47</v>
      </c>
      <c r="N1611">
        <v>60</v>
      </c>
      <c r="O1611">
        <v>119</v>
      </c>
      <c r="P1611">
        <v>1097</v>
      </c>
      <c r="Q1611">
        <v>2</v>
      </c>
      <c r="R1611">
        <v>4</v>
      </c>
      <c r="S1611">
        <v>6</v>
      </c>
      <c r="T1611">
        <v>4</v>
      </c>
      <c r="U1611">
        <v>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s="1">
        <v>43904</v>
      </c>
    </row>
    <row r="1612" spans="1:29" x14ac:dyDescent="0.3">
      <c r="A1612">
        <v>2611</v>
      </c>
      <c r="B1612">
        <v>159821</v>
      </c>
      <c r="C1612">
        <v>0</v>
      </c>
      <c r="D1612">
        <v>1</v>
      </c>
      <c r="E1612">
        <v>65</v>
      </c>
      <c r="F1612" t="str" cm="1">
        <f t="array" ref="F1612">_xlfn.IFS(Customer!F847=1,"Divorced",Customer!G847=1,"Married",Customer!H847=1,"Single",Customer!I847=1,"Together",Customer!J847=1,"Window")</f>
        <v>Married</v>
      </c>
      <c r="G1612" t="str" cm="1">
        <f t="array" ref="G1612">_xlfn.IFS(Customer!K847=1,"Basic",Customer!L847=1,"Graduate",Customer!M847=1,"Master",Customer!N847=1,"PhD")</f>
        <v>PhD</v>
      </c>
      <c r="H1612" t="s">
        <v>18</v>
      </c>
      <c r="I1612">
        <v>11</v>
      </c>
      <c r="J1612">
        <v>1680</v>
      </c>
      <c r="K1612">
        <v>0</v>
      </c>
      <c r="L1612">
        <v>187</v>
      </c>
      <c r="M1612">
        <v>0</v>
      </c>
      <c r="N1612">
        <v>0</v>
      </c>
      <c r="O1612">
        <v>94</v>
      </c>
      <c r="P1612">
        <v>1774</v>
      </c>
      <c r="Q1612">
        <v>6</v>
      </c>
      <c r="R1612">
        <v>11</v>
      </c>
      <c r="S1612">
        <v>2</v>
      </c>
      <c r="T1612">
        <v>7</v>
      </c>
      <c r="U1612">
        <v>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s="1">
        <v>43725</v>
      </c>
    </row>
    <row r="1613" spans="1:29" x14ac:dyDescent="0.3">
      <c r="A1613">
        <v>2612</v>
      </c>
      <c r="B1613">
        <v>150002</v>
      </c>
      <c r="C1613">
        <v>0</v>
      </c>
      <c r="D1613">
        <v>1</v>
      </c>
      <c r="E1613">
        <v>66</v>
      </c>
      <c r="F1613" t="str" cm="1">
        <f t="array" ref="F1613">_xlfn.IFS(Customer!F1160=1,"Divorced",Customer!G1160=1,"Married",Customer!H1160=1,"Single",Customer!I1160=1,"Together",Customer!J1160=1,"Window")</f>
        <v>Divorced</v>
      </c>
      <c r="G1613" t="str" cm="1">
        <f t="array" ref="G1613">_xlfn.IFS(Customer!K1160=1,"Basic",Customer!L1160=1,"Graduate",Customer!M1160=1,"Master",Customer!N1160=1,"PhD")</f>
        <v>Graduate</v>
      </c>
      <c r="H1613" t="s">
        <v>19</v>
      </c>
      <c r="I1613">
        <v>21</v>
      </c>
      <c r="J1613">
        <v>1329</v>
      </c>
      <c r="K1613">
        <v>15</v>
      </c>
      <c r="L1613">
        <v>213</v>
      </c>
      <c r="M1613">
        <v>63</v>
      </c>
      <c r="N1613">
        <v>48</v>
      </c>
      <c r="O1613">
        <v>246</v>
      </c>
      <c r="P1613">
        <v>1422</v>
      </c>
      <c r="Q1613">
        <v>2</v>
      </c>
      <c r="R1613">
        <v>8</v>
      </c>
      <c r="S1613">
        <v>2</v>
      </c>
      <c r="T1613">
        <v>7</v>
      </c>
      <c r="U1613">
        <v>7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s="1">
        <v>43791</v>
      </c>
    </row>
    <row r="1614" spans="1:29" x14ac:dyDescent="0.3">
      <c r="A1614">
        <v>2613</v>
      </c>
      <c r="B1614">
        <v>169755</v>
      </c>
      <c r="C1614">
        <v>0</v>
      </c>
      <c r="D1614">
        <v>0</v>
      </c>
      <c r="E1614">
        <v>75</v>
      </c>
      <c r="F1614" t="str" cm="1">
        <f t="array" ref="F1614">_xlfn.IFS(Customer!F509=1,"Divorced",Customer!G509=1,"Married",Customer!H509=1,"Single",Customer!I509=1,"Together",Customer!J509=1,"Window")</f>
        <v>Married</v>
      </c>
      <c r="G1614" t="str" cm="1">
        <f t="array" ref="G1614">_xlfn.IFS(Customer!K509=1,"Basic",Customer!L509=1,"Graduate",Customer!M509=1,"Master",Customer!N509=1,"PhD")</f>
        <v>Graduate</v>
      </c>
      <c r="H1614" t="s">
        <v>16</v>
      </c>
      <c r="I1614">
        <v>23</v>
      </c>
      <c r="J1614">
        <v>528</v>
      </c>
      <c r="K1614">
        <v>187</v>
      </c>
      <c r="L1614">
        <v>908</v>
      </c>
      <c r="M1614">
        <v>270</v>
      </c>
      <c r="N1614">
        <v>56</v>
      </c>
      <c r="O1614">
        <v>226</v>
      </c>
      <c r="P1614">
        <v>1723</v>
      </c>
      <c r="Q1614">
        <v>1</v>
      </c>
      <c r="R1614">
        <v>3</v>
      </c>
      <c r="S1614">
        <v>6</v>
      </c>
      <c r="T1614">
        <v>12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s="1">
        <v>43898</v>
      </c>
    </row>
    <row r="1615" spans="1:29" x14ac:dyDescent="0.3">
      <c r="A1615">
        <v>2614</v>
      </c>
      <c r="B1615">
        <v>144078</v>
      </c>
      <c r="C1615">
        <v>1</v>
      </c>
      <c r="D1615">
        <v>1</v>
      </c>
      <c r="E1615">
        <v>51</v>
      </c>
      <c r="F1615" t="str" cm="1">
        <f t="array" ref="F1615">_xlfn.IFS(Customer!F1353=1,"Divorced",Customer!G1353=1,"Married",Customer!H1353=1,"Single",Customer!I1353=1,"Together",Customer!J1353=1,"Window")</f>
        <v>Married</v>
      </c>
      <c r="G1615" t="str" cm="1">
        <f t="array" ref="G1615">_xlfn.IFS(Customer!K1353=1,"Basic",Customer!L1353=1,"Graduate",Customer!M1353=1,"Master",Customer!N1353=1,"PhD")</f>
        <v>Graduate</v>
      </c>
      <c r="H1615" t="s">
        <v>20</v>
      </c>
      <c r="I1615">
        <v>17</v>
      </c>
      <c r="J1615">
        <v>78</v>
      </c>
      <c r="K1615">
        <v>3</v>
      </c>
      <c r="L1615">
        <v>33</v>
      </c>
      <c r="M1615">
        <v>7</v>
      </c>
      <c r="N1615">
        <v>0</v>
      </c>
      <c r="O1615">
        <v>13</v>
      </c>
      <c r="P1615">
        <v>108</v>
      </c>
      <c r="Q1615">
        <v>2</v>
      </c>
      <c r="R1615">
        <v>2</v>
      </c>
      <c r="S1615">
        <v>0</v>
      </c>
      <c r="T1615">
        <v>3</v>
      </c>
      <c r="U1615">
        <v>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s="1">
        <v>44158</v>
      </c>
    </row>
    <row r="1616" spans="1:29" x14ac:dyDescent="0.3">
      <c r="A1616">
        <v>2615</v>
      </c>
      <c r="B1616">
        <v>130560</v>
      </c>
      <c r="C1616">
        <v>1</v>
      </c>
      <c r="D1616">
        <v>0</v>
      </c>
      <c r="E1616">
        <v>44</v>
      </c>
      <c r="F1616" t="str" cm="1">
        <f t="array" ref="F1616">_xlfn.IFS(Customer!F1823=1,"Divorced",Customer!G1823=1,"Married",Customer!H1823=1,"Single",Customer!I1823=1,"Together",Customer!J1823=1,"Window")</f>
        <v>Together</v>
      </c>
      <c r="G1616" t="str" cm="1">
        <f t="array" ref="G1616">_xlfn.IFS(Customer!K1823=1,"Basic",Customer!L1823=1,"Graduate",Customer!M1823=1,"Master",Customer!N1823=1,"PhD")</f>
        <v>Master</v>
      </c>
      <c r="H1616" t="s">
        <v>15</v>
      </c>
      <c r="I1616">
        <v>6</v>
      </c>
      <c r="J1616">
        <v>38</v>
      </c>
      <c r="K1616">
        <v>4</v>
      </c>
      <c r="L1616">
        <v>21</v>
      </c>
      <c r="M1616">
        <v>17</v>
      </c>
      <c r="N1616">
        <v>21</v>
      </c>
      <c r="O1616">
        <v>30</v>
      </c>
      <c r="P1616">
        <v>73</v>
      </c>
      <c r="Q1616">
        <v>1</v>
      </c>
      <c r="R1616">
        <v>1</v>
      </c>
      <c r="S1616">
        <v>0</v>
      </c>
      <c r="T1616">
        <v>3</v>
      </c>
      <c r="U1616">
        <v>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s="1">
        <v>43801</v>
      </c>
    </row>
    <row r="1617" spans="1:29" x14ac:dyDescent="0.3">
      <c r="A1617">
        <v>2616</v>
      </c>
      <c r="B1617">
        <v>135924</v>
      </c>
      <c r="C1617">
        <v>1</v>
      </c>
      <c r="D1617">
        <v>1</v>
      </c>
      <c r="E1617">
        <v>51</v>
      </c>
      <c r="F1617" t="str" cm="1">
        <f t="array" ref="F1617">_xlfn.IFS(Customer!F1639=1,"Divorced",Customer!G1639=1,"Married",Customer!H1639=1,"Single",Customer!I1639=1,"Together",Customer!J1639=1,"Window")</f>
        <v>Together</v>
      </c>
      <c r="G1617" t="str" cm="1">
        <f t="array" ref="G1617">_xlfn.IFS(Customer!K1639=1,"Basic",Customer!L1639=1,"Graduate",Customer!M1639=1,"Master",Customer!N1639=1,"PhD")</f>
        <v>Master</v>
      </c>
      <c r="H1617" t="s">
        <v>17</v>
      </c>
      <c r="I1617">
        <v>56</v>
      </c>
      <c r="J1617">
        <v>30</v>
      </c>
      <c r="K1617">
        <v>0</v>
      </c>
      <c r="L1617">
        <v>53</v>
      </c>
      <c r="M1617">
        <v>8</v>
      </c>
      <c r="N1617">
        <v>11</v>
      </c>
      <c r="O1617">
        <v>26</v>
      </c>
      <c r="P1617">
        <v>76</v>
      </c>
      <c r="Q1617">
        <v>1</v>
      </c>
      <c r="R1617">
        <v>1</v>
      </c>
      <c r="S1617">
        <v>0</v>
      </c>
      <c r="T1617">
        <v>3</v>
      </c>
      <c r="U1617">
        <v>5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s="1">
        <v>44070</v>
      </c>
    </row>
    <row r="1618" spans="1:29" x14ac:dyDescent="0.3">
      <c r="A1618">
        <v>2617</v>
      </c>
      <c r="B1618">
        <v>164140</v>
      </c>
      <c r="C1618">
        <v>0</v>
      </c>
      <c r="D1618">
        <v>2</v>
      </c>
      <c r="E1618">
        <v>56</v>
      </c>
      <c r="F1618" t="str" cm="1">
        <f t="array" ref="F1618">_xlfn.IFS(Customer!F699=1,"Divorced",Customer!G699=1,"Married",Customer!H699=1,"Single",Customer!I699=1,"Together",Customer!J699=1,"Window")</f>
        <v>Divorced</v>
      </c>
      <c r="G1618" t="str" cm="1">
        <f t="array" ref="G1618">_xlfn.IFS(Customer!K699=1,"Basic",Customer!L699=1,"Graduate",Customer!M699=1,"Master",Customer!N699=1,"PhD")</f>
        <v>PhD</v>
      </c>
      <c r="H1618" t="s">
        <v>18</v>
      </c>
      <c r="I1618">
        <v>71</v>
      </c>
      <c r="J1618">
        <v>3734</v>
      </c>
      <c r="K1618">
        <v>0</v>
      </c>
      <c r="L1618">
        <v>156</v>
      </c>
      <c r="M1618">
        <v>0</v>
      </c>
      <c r="N1618">
        <v>38</v>
      </c>
      <c r="O1618">
        <v>550</v>
      </c>
      <c r="P1618">
        <v>3378</v>
      </c>
      <c r="Q1618">
        <v>5</v>
      </c>
      <c r="R1618">
        <v>2</v>
      </c>
      <c r="S1618">
        <v>5</v>
      </c>
      <c r="T1618">
        <v>6</v>
      </c>
      <c r="U1618">
        <v>5</v>
      </c>
      <c r="V1618">
        <v>1</v>
      </c>
      <c r="W1618">
        <v>0</v>
      </c>
      <c r="X1618">
        <v>1</v>
      </c>
      <c r="Y1618">
        <v>0</v>
      </c>
      <c r="Z1618">
        <v>1</v>
      </c>
      <c r="AA1618">
        <v>0</v>
      </c>
      <c r="AB1618">
        <v>1</v>
      </c>
      <c r="AC1618" s="1">
        <v>43889</v>
      </c>
    </row>
    <row r="1619" spans="1:29" x14ac:dyDescent="0.3">
      <c r="A1619">
        <v>2618</v>
      </c>
      <c r="B1619">
        <v>156386</v>
      </c>
      <c r="C1619">
        <v>1</v>
      </c>
      <c r="D1619">
        <v>1</v>
      </c>
      <c r="E1619">
        <v>39</v>
      </c>
      <c r="F1619" t="str" cm="1">
        <f t="array" ref="F1619">_xlfn.IFS(Customer!F957=1,"Divorced",Customer!G957=1,"Married",Customer!H957=1,"Single",Customer!I957=1,"Together",Customer!J957=1,"Window")</f>
        <v>Together</v>
      </c>
      <c r="G1619" t="str" cm="1">
        <f t="array" ref="G1619">_xlfn.IFS(Customer!K957=1,"Basic",Customer!L957=1,"Graduate",Customer!M957=1,"Master",Customer!N957=1,"PhD")</f>
        <v>Graduate</v>
      </c>
      <c r="H1619" t="s">
        <v>19</v>
      </c>
      <c r="I1619">
        <v>51</v>
      </c>
      <c r="J1619">
        <v>638</v>
      </c>
      <c r="K1619">
        <v>133</v>
      </c>
      <c r="L1619">
        <v>594</v>
      </c>
      <c r="M1619">
        <v>36</v>
      </c>
      <c r="N1619">
        <v>89</v>
      </c>
      <c r="O1619">
        <v>208</v>
      </c>
      <c r="P1619">
        <v>1281</v>
      </c>
      <c r="Q1619">
        <v>8</v>
      </c>
      <c r="R1619">
        <v>9</v>
      </c>
      <c r="S1619">
        <v>1</v>
      </c>
      <c r="T1619">
        <v>7</v>
      </c>
      <c r="U1619">
        <v>9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s="1">
        <v>43558</v>
      </c>
    </row>
    <row r="1620" spans="1:29" x14ac:dyDescent="0.3">
      <c r="A1620">
        <v>2619</v>
      </c>
      <c r="B1620">
        <v>124594</v>
      </c>
      <c r="C1620">
        <v>1</v>
      </c>
      <c r="D1620">
        <v>0</v>
      </c>
      <c r="E1620">
        <v>41</v>
      </c>
      <c r="F1620" t="str" cm="1">
        <f t="array" ref="F1620">_xlfn.IFS(Customer!F1987=1,"Divorced",Customer!G1987=1,"Married",Customer!H1987=1,"Single",Customer!I1987=1,"Together",Customer!J1987=1,"Window")</f>
        <v>Together</v>
      </c>
      <c r="G1620" t="str" cm="1">
        <f t="array" ref="G1620">_xlfn.IFS(Customer!K1987=1,"Basic",Customer!L1987=1,"Graduate",Customer!M1987=1,"Master",Customer!N1987=1,"PhD")</f>
        <v>Basic</v>
      </c>
      <c r="H1620" t="s">
        <v>16</v>
      </c>
      <c r="I1620">
        <v>94</v>
      </c>
      <c r="J1620">
        <v>5</v>
      </c>
      <c r="K1620">
        <v>15</v>
      </c>
      <c r="L1620">
        <v>30</v>
      </c>
      <c r="M1620">
        <v>51</v>
      </c>
      <c r="N1620">
        <v>0</v>
      </c>
      <c r="O1620">
        <v>46</v>
      </c>
      <c r="P1620">
        <v>56</v>
      </c>
      <c r="Q1620">
        <v>1</v>
      </c>
      <c r="R1620">
        <v>1</v>
      </c>
      <c r="S1620">
        <v>0</v>
      </c>
      <c r="T1620">
        <v>3</v>
      </c>
      <c r="U1620">
        <v>5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s="1">
        <v>43967</v>
      </c>
    </row>
    <row r="1621" spans="1:29" x14ac:dyDescent="0.3">
      <c r="A1621">
        <v>2620</v>
      </c>
      <c r="B1621">
        <v>175774</v>
      </c>
      <c r="C1621">
        <v>1</v>
      </c>
      <c r="D1621">
        <v>0</v>
      </c>
      <c r="E1621">
        <v>39</v>
      </c>
      <c r="F1621" t="str" cm="1">
        <f t="array" ref="F1621">_xlfn.IFS(Customer!F323=1,"Divorced",Customer!G323=1,"Married",Customer!H323=1,"Single",Customer!I323=1,"Together",Customer!J323=1,"Window")</f>
        <v>Together</v>
      </c>
      <c r="G1621" t="e" cm="1">
        <f t="array" ref="G1621">_xlfn.IFS(Customer!K323=1,"Basic",Customer!L323=1,"Graduate",Customer!M323=1,"Master",Customer!N323=1,"PhD")</f>
        <v>#N/A</v>
      </c>
      <c r="H1621" t="s">
        <v>20</v>
      </c>
      <c r="I1621">
        <v>27</v>
      </c>
      <c r="J1621">
        <v>789</v>
      </c>
      <c r="K1621">
        <v>49</v>
      </c>
      <c r="L1621">
        <v>311</v>
      </c>
      <c r="M1621">
        <v>598</v>
      </c>
      <c r="N1621">
        <v>32</v>
      </c>
      <c r="O1621">
        <v>130</v>
      </c>
      <c r="P1621">
        <v>1649</v>
      </c>
      <c r="Q1621">
        <v>1</v>
      </c>
      <c r="R1621">
        <v>7</v>
      </c>
      <c r="S1621">
        <v>5</v>
      </c>
      <c r="T1621">
        <v>8</v>
      </c>
      <c r="U1621">
        <v>4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s="1">
        <v>44110</v>
      </c>
    </row>
    <row r="1622" spans="1:29" x14ac:dyDescent="0.3">
      <c r="A1622">
        <v>2621</v>
      </c>
      <c r="B1622">
        <v>139228</v>
      </c>
      <c r="C1622">
        <v>0</v>
      </c>
      <c r="D1622">
        <v>0</v>
      </c>
      <c r="E1622">
        <v>60</v>
      </c>
      <c r="F1622" t="str" cm="1">
        <f t="array" ref="F1622">_xlfn.IFS(Customer!F1510=1,"Divorced",Customer!G1510=1,"Married",Customer!H1510=1,"Single",Customer!I1510=1,"Together",Customer!J1510=1,"Window")</f>
        <v>Divorced</v>
      </c>
      <c r="G1622" t="str" cm="1">
        <f t="array" ref="G1622">_xlfn.IFS(Customer!K1510=1,"Basic",Customer!L1510=1,"Graduate",Customer!M1510=1,"Master",Customer!N1510=1,"PhD")</f>
        <v>Master</v>
      </c>
      <c r="H1622" t="s">
        <v>15</v>
      </c>
      <c r="I1622">
        <v>1</v>
      </c>
      <c r="J1622">
        <v>25</v>
      </c>
      <c r="K1622">
        <v>4</v>
      </c>
      <c r="L1622">
        <v>21</v>
      </c>
      <c r="M1622">
        <v>0</v>
      </c>
      <c r="N1622">
        <v>11</v>
      </c>
      <c r="O1622">
        <v>11</v>
      </c>
      <c r="P1622">
        <v>50</v>
      </c>
      <c r="Q1622">
        <v>1</v>
      </c>
      <c r="R1622">
        <v>0</v>
      </c>
      <c r="S1622">
        <v>0</v>
      </c>
      <c r="T1622">
        <v>3</v>
      </c>
      <c r="U1622">
        <v>4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s="1">
        <v>43753</v>
      </c>
    </row>
    <row r="1623" spans="1:29" x14ac:dyDescent="0.3">
      <c r="A1623">
        <v>2622</v>
      </c>
      <c r="B1623">
        <v>158494</v>
      </c>
      <c r="C1623">
        <v>0</v>
      </c>
      <c r="D1623">
        <v>1</v>
      </c>
      <c r="E1623">
        <v>46</v>
      </c>
      <c r="F1623" t="str" cm="1">
        <f t="array" ref="F1623">_xlfn.IFS(Customer!F887=1,"Divorced",Customer!G887=1,"Married",Customer!H887=1,"Single",Customer!I887=1,"Together",Customer!J887=1,"Window")</f>
        <v>Married</v>
      </c>
      <c r="G1623" t="str" cm="1">
        <f t="array" ref="G1623">_xlfn.IFS(Customer!K887=1,"Basic",Customer!L887=1,"Graduate",Customer!M887=1,"Master",Customer!N887=1,"PhD")</f>
        <v>Master</v>
      </c>
      <c r="H1623" t="s">
        <v>17</v>
      </c>
      <c r="I1623">
        <v>56</v>
      </c>
      <c r="J1623">
        <v>807</v>
      </c>
      <c r="K1623">
        <v>19</v>
      </c>
      <c r="L1623">
        <v>184</v>
      </c>
      <c r="M1623">
        <v>11</v>
      </c>
      <c r="N1623">
        <v>0</v>
      </c>
      <c r="O1623">
        <v>51</v>
      </c>
      <c r="P1623">
        <v>970</v>
      </c>
      <c r="Q1623">
        <v>2</v>
      </c>
      <c r="R1623">
        <v>6</v>
      </c>
      <c r="S1623">
        <v>2</v>
      </c>
      <c r="T1623">
        <v>6</v>
      </c>
      <c r="U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s="1">
        <v>43969</v>
      </c>
    </row>
    <row r="1624" spans="1:29" x14ac:dyDescent="0.3">
      <c r="A1624">
        <v>2623</v>
      </c>
      <c r="B1624">
        <v>158684</v>
      </c>
      <c r="C1624">
        <v>0</v>
      </c>
      <c r="D1624">
        <v>0</v>
      </c>
      <c r="E1624">
        <v>39</v>
      </c>
      <c r="F1624" t="str" cm="1">
        <f t="array" ref="F1624">_xlfn.IFS(Customer!F877=1,"Divorced",Customer!G877=1,"Married",Customer!H877=1,"Single",Customer!I877=1,"Together",Customer!J877=1,"Window")</f>
        <v>Single</v>
      </c>
      <c r="G1624" t="str" cm="1">
        <f t="array" ref="G1624">_xlfn.IFS(Customer!K877=1,"Basic",Customer!L877=1,"Graduate",Customer!M877=1,"Master",Customer!N877=1,"PhD")</f>
        <v>Graduate</v>
      </c>
      <c r="H1624" t="s">
        <v>18</v>
      </c>
      <c r="I1624">
        <v>71</v>
      </c>
      <c r="J1624">
        <v>1295</v>
      </c>
      <c r="K1624">
        <v>95</v>
      </c>
      <c r="L1624">
        <v>484</v>
      </c>
      <c r="M1624">
        <v>76</v>
      </c>
      <c r="N1624">
        <v>19</v>
      </c>
      <c r="O1624">
        <v>230</v>
      </c>
      <c r="P1624">
        <v>1739</v>
      </c>
      <c r="Q1624">
        <v>1</v>
      </c>
      <c r="R1624">
        <v>5</v>
      </c>
      <c r="S1624">
        <v>3</v>
      </c>
      <c r="T1624">
        <v>12</v>
      </c>
      <c r="U1624">
        <v>2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 s="1">
        <v>44155</v>
      </c>
    </row>
    <row r="1625" spans="1:29" x14ac:dyDescent="0.3">
      <c r="A1625">
        <v>2624</v>
      </c>
      <c r="B1625">
        <v>157136</v>
      </c>
      <c r="C1625">
        <v>0</v>
      </c>
      <c r="D1625">
        <v>0</v>
      </c>
      <c r="E1625">
        <v>53</v>
      </c>
      <c r="F1625" t="str" cm="1">
        <f t="array" ref="F1625">_xlfn.IFS(Customer!F929=1,"Divorced",Customer!G929=1,"Married",Customer!H929=1,"Single",Customer!I929=1,"Together",Customer!J929=1,"Window")</f>
        <v>Divorced</v>
      </c>
      <c r="G1625" t="str" cm="1">
        <f t="array" ref="G1625">_xlfn.IFS(Customer!K929=1,"Basic",Customer!L929=1,"Graduate",Customer!M929=1,"Master",Customer!N929=1,"PhD")</f>
        <v>Graduate</v>
      </c>
      <c r="H1625" t="s">
        <v>19</v>
      </c>
      <c r="I1625">
        <v>18</v>
      </c>
      <c r="J1625">
        <v>734</v>
      </c>
      <c r="K1625">
        <v>385</v>
      </c>
      <c r="L1625">
        <v>1647</v>
      </c>
      <c r="M1625">
        <v>94</v>
      </c>
      <c r="N1625">
        <v>33</v>
      </c>
      <c r="O1625">
        <v>349</v>
      </c>
      <c r="P1625">
        <v>2544</v>
      </c>
      <c r="Q1625">
        <v>1</v>
      </c>
      <c r="R1625">
        <v>7</v>
      </c>
      <c r="S1625">
        <v>5</v>
      </c>
      <c r="T1625">
        <v>7</v>
      </c>
      <c r="U1625">
        <v>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 s="1">
        <v>43761</v>
      </c>
    </row>
    <row r="1626" spans="1:29" x14ac:dyDescent="0.3">
      <c r="A1626">
        <v>2625</v>
      </c>
      <c r="B1626">
        <v>156551</v>
      </c>
      <c r="C1626">
        <v>1</v>
      </c>
      <c r="D1626">
        <v>1</v>
      </c>
      <c r="E1626">
        <v>70</v>
      </c>
      <c r="F1626" t="str" cm="1">
        <f t="array" ref="F1626">_xlfn.IFS(Customer!F954=1,"Divorced",Customer!G954=1,"Married",Customer!H954=1,"Single",Customer!I954=1,"Together",Customer!J954=1,"Window")</f>
        <v>Window</v>
      </c>
      <c r="G1626" t="str" cm="1">
        <f t="array" ref="G1626">_xlfn.IFS(Customer!K954=1,"Basic",Customer!L954=1,"Graduate",Customer!M954=1,"Master",Customer!N954=1,"PhD")</f>
        <v>PhD</v>
      </c>
      <c r="H1626" t="s">
        <v>16</v>
      </c>
      <c r="I1626">
        <v>48</v>
      </c>
      <c r="J1626">
        <v>185</v>
      </c>
      <c r="K1626">
        <v>11</v>
      </c>
      <c r="L1626">
        <v>89</v>
      </c>
      <c r="M1626">
        <v>47</v>
      </c>
      <c r="N1626">
        <v>6</v>
      </c>
      <c r="O1626">
        <v>44</v>
      </c>
      <c r="P1626">
        <v>293</v>
      </c>
      <c r="Q1626">
        <v>3</v>
      </c>
      <c r="R1626">
        <v>2</v>
      </c>
      <c r="S1626">
        <v>1</v>
      </c>
      <c r="T1626">
        <v>4</v>
      </c>
      <c r="U1626">
        <v>4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s="1">
        <v>44115</v>
      </c>
    </row>
    <row r="1627" spans="1:29" x14ac:dyDescent="0.3">
      <c r="A1627">
        <v>2626</v>
      </c>
      <c r="B1627">
        <v>122448</v>
      </c>
      <c r="C1627">
        <v>1</v>
      </c>
      <c r="D1627">
        <v>0</v>
      </c>
      <c r="E1627">
        <v>38</v>
      </c>
      <c r="F1627" t="str" cm="1">
        <f t="array" ref="F1627">_xlfn.IFS(Customer!F2044=1,"Divorced",Customer!G2044=1,"Married",Customer!H2044=1,"Single",Customer!I2044=1,"Together",Customer!J2044=1,"Window")</f>
        <v>Married</v>
      </c>
      <c r="G1627" t="str" cm="1">
        <f t="array" ref="G1627">_xlfn.IFS(Customer!K2044=1,"Basic",Customer!L2044=1,"Graduate",Customer!M2044=1,"Master",Customer!N2044=1,"PhD")</f>
        <v>Graduate</v>
      </c>
      <c r="H1627" t="s">
        <v>20</v>
      </c>
      <c r="I1627">
        <v>86</v>
      </c>
      <c r="J1627">
        <v>16</v>
      </c>
      <c r="K1627">
        <v>5</v>
      </c>
      <c r="L1627">
        <v>44</v>
      </c>
      <c r="M1627">
        <v>125</v>
      </c>
      <c r="N1627">
        <v>11</v>
      </c>
      <c r="O1627">
        <v>98</v>
      </c>
      <c r="P1627">
        <v>104</v>
      </c>
      <c r="Q1627">
        <v>3</v>
      </c>
      <c r="R1627">
        <v>2</v>
      </c>
      <c r="S1627">
        <v>1</v>
      </c>
      <c r="T1627">
        <v>3</v>
      </c>
      <c r="U1627">
        <v>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s="1">
        <v>44045</v>
      </c>
    </row>
    <row r="1628" spans="1:29" x14ac:dyDescent="0.3">
      <c r="A1628">
        <v>2627</v>
      </c>
      <c r="B1628">
        <v>182014</v>
      </c>
      <c r="C1628">
        <v>0</v>
      </c>
      <c r="D1628">
        <v>0</v>
      </c>
      <c r="E1628">
        <v>59</v>
      </c>
      <c r="F1628" t="str" cm="1">
        <f t="array" ref="F1628">_xlfn.IFS(Customer!F155=1,"Divorced",Customer!G155=1,"Married",Customer!H155=1,"Single",Customer!I155=1,"Together",Customer!J155=1,"Window")</f>
        <v>Single</v>
      </c>
      <c r="G1628" t="str" cm="1">
        <f t="array" ref="G1628">_xlfn.IFS(Customer!K155=1,"Basic",Customer!L155=1,"Graduate",Customer!M155=1,"Master",Customer!N155=1,"PhD")</f>
        <v>Graduate</v>
      </c>
      <c r="H1628" t="s">
        <v>15</v>
      </c>
      <c r="I1628">
        <v>48</v>
      </c>
      <c r="J1628">
        <v>2175</v>
      </c>
      <c r="K1628">
        <v>82</v>
      </c>
      <c r="L1628">
        <v>588</v>
      </c>
      <c r="M1628">
        <v>78</v>
      </c>
      <c r="N1628">
        <v>362</v>
      </c>
      <c r="O1628">
        <v>69</v>
      </c>
      <c r="P1628">
        <v>3216</v>
      </c>
      <c r="Q1628">
        <v>1</v>
      </c>
      <c r="R1628">
        <v>3</v>
      </c>
      <c r="S1628">
        <v>6</v>
      </c>
      <c r="T1628">
        <v>12</v>
      </c>
      <c r="U1628">
        <v>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 s="1">
        <v>43490</v>
      </c>
    </row>
    <row r="1629" spans="1:29" x14ac:dyDescent="0.3">
      <c r="A1629">
        <v>2628</v>
      </c>
      <c r="B1629">
        <v>134213</v>
      </c>
      <c r="C1629">
        <v>1</v>
      </c>
      <c r="D1629">
        <v>1</v>
      </c>
      <c r="E1629">
        <v>57</v>
      </c>
      <c r="F1629" t="str" cm="1">
        <f t="array" ref="F1629">_xlfn.IFS(Customer!F1706=1,"Divorced",Customer!G1706=1,"Married",Customer!H1706=1,"Single",Customer!I1706=1,"Together",Customer!J1706=1,"Window")</f>
        <v>Window</v>
      </c>
      <c r="G1629" t="str" cm="1">
        <f t="array" ref="G1629">_xlfn.IFS(Customer!K1706=1,"Basic",Customer!L1706=1,"Graduate",Customer!M1706=1,"Master",Customer!N1706=1,"PhD")</f>
        <v>Graduate</v>
      </c>
      <c r="H1629" t="s">
        <v>17</v>
      </c>
      <c r="I1629">
        <v>2</v>
      </c>
      <c r="J1629">
        <v>196</v>
      </c>
      <c r="K1629">
        <v>16</v>
      </c>
      <c r="L1629">
        <v>110</v>
      </c>
      <c r="M1629">
        <v>24</v>
      </c>
      <c r="N1629">
        <v>12</v>
      </c>
      <c r="O1629">
        <v>102</v>
      </c>
      <c r="P1629">
        <v>255</v>
      </c>
      <c r="Q1629">
        <v>3</v>
      </c>
      <c r="R1629">
        <v>3</v>
      </c>
      <c r="S1629">
        <v>1</v>
      </c>
      <c r="T1629">
        <v>2</v>
      </c>
      <c r="U1629">
        <v>9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 s="1">
        <v>43508</v>
      </c>
    </row>
    <row r="1630" spans="1:29" x14ac:dyDescent="0.3">
      <c r="A1630">
        <v>2629</v>
      </c>
      <c r="B1630">
        <v>125358</v>
      </c>
      <c r="C1630">
        <v>0</v>
      </c>
      <c r="D1630">
        <v>1</v>
      </c>
      <c r="E1630">
        <v>73</v>
      </c>
      <c r="F1630" t="str" cm="1">
        <f t="array" ref="F1630">_xlfn.IFS(Customer!F1968=1,"Divorced",Customer!G1968=1,"Married",Customer!H1968=1,"Single",Customer!I1968=1,"Together",Customer!J1968=1,"Window")</f>
        <v>Window</v>
      </c>
      <c r="G1630" t="str" cm="1">
        <f t="array" ref="G1630">_xlfn.IFS(Customer!K1968=1,"Basic",Customer!L1968=1,"Graduate",Customer!M1968=1,"Master",Customer!N1968=1,"PhD")</f>
        <v>PhD</v>
      </c>
      <c r="H1630" t="s">
        <v>18</v>
      </c>
      <c r="I1630">
        <v>57</v>
      </c>
      <c r="J1630">
        <v>94</v>
      </c>
      <c r="K1630">
        <v>0</v>
      </c>
      <c r="L1630">
        <v>25</v>
      </c>
      <c r="M1630">
        <v>0</v>
      </c>
      <c r="N1630">
        <v>0</v>
      </c>
      <c r="O1630">
        <v>40</v>
      </c>
      <c r="P1630">
        <v>79</v>
      </c>
      <c r="Q1630">
        <v>2</v>
      </c>
      <c r="R1630">
        <v>1</v>
      </c>
      <c r="S1630">
        <v>0</v>
      </c>
      <c r="T1630">
        <v>3</v>
      </c>
      <c r="U1630">
        <v>6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s="1">
        <v>43826</v>
      </c>
    </row>
    <row r="1631" spans="1:29" x14ac:dyDescent="0.3">
      <c r="A1631">
        <v>2630</v>
      </c>
      <c r="B1631">
        <v>135544</v>
      </c>
      <c r="C1631">
        <v>1</v>
      </c>
      <c r="D1631">
        <v>0</v>
      </c>
      <c r="E1631">
        <v>42</v>
      </c>
      <c r="F1631" t="str" cm="1">
        <f t="array" ref="F1631">_xlfn.IFS(Customer!F1659=1,"Divorced",Customer!G1659=1,"Married",Customer!H1659=1,"Single",Customer!I1659=1,"Together",Customer!J1659=1,"Window")</f>
        <v>Single</v>
      </c>
      <c r="G1631" t="str" cm="1">
        <f t="array" ref="G1631">_xlfn.IFS(Customer!K1659=1,"Basic",Customer!L1659=1,"Graduate",Customer!M1659=1,"Master",Customer!N1659=1,"PhD")</f>
        <v>Master</v>
      </c>
      <c r="H1631" t="s">
        <v>19</v>
      </c>
      <c r="I1631">
        <v>77</v>
      </c>
      <c r="J1631">
        <v>114</v>
      </c>
      <c r="K1631">
        <v>19</v>
      </c>
      <c r="L1631">
        <v>88</v>
      </c>
      <c r="M1631">
        <v>15</v>
      </c>
      <c r="N1631">
        <v>4</v>
      </c>
      <c r="O1631">
        <v>15</v>
      </c>
      <c r="P1631">
        <v>225</v>
      </c>
      <c r="Q1631">
        <v>1</v>
      </c>
      <c r="R1631">
        <v>2</v>
      </c>
      <c r="S1631">
        <v>0</v>
      </c>
      <c r="T1631">
        <v>3</v>
      </c>
      <c r="U1631">
        <v>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s="1">
        <v>44055</v>
      </c>
    </row>
    <row r="1632" spans="1:29" x14ac:dyDescent="0.3">
      <c r="A1632">
        <v>2631</v>
      </c>
      <c r="B1632">
        <v>136634</v>
      </c>
      <c r="C1632">
        <v>0</v>
      </c>
      <c r="D1632">
        <v>1</v>
      </c>
      <c r="E1632">
        <v>66</v>
      </c>
      <c r="F1632" t="str" cm="1">
        <f t="array" ref="F1632">_xlfn.IFS(Customer!F1618=1,"Divorced",Customer!G1618=1,"Married",Customer!H1618=1,"Single",Customer!I1618=1,"Together",Customer!J1618=1,"Window")</f>
        <v>Together</v>
      </c>
      <c r="G1632" t="str" cm="1">
        <f t="array" ref="G1632">_xlfn.IFS(Customer!K1618=1,"Basic",Customer!L1618=1,"Graduate",Customer!M1618=1,"Master",Customer!N1618=1,"PhD")</f>
        <v>Master</v>
      </c>
      <c r="H1632" t="s">
        <v>16</v>
      </c>
      <c r="I1632">
        <v>0</v>
      </c>
      <c r="J1632">
        <v>794</v>
      </c>
      <c r="K1632">
        <v>34</v>
      </c>
      <c r="L1632">
        <v>283</v>
      </c>
      <c r="M1632">
        <v>15</v>
      </c>
      <c r="N1632">
        <v>11</v>
      </c>
      <c r="O1632">
        <v>112</v>
      </c>
      <c r="P1632">
        <v>1026</v>
      </c>
      <c r="Q1632">
        <v>3</v>
      </c>
      <c r="R1632">
        <v>5</v>
      </c>
      <c r="S1632">
        <v>2</v>
      </c>
      <c r="T1632">
        <v>5</v>
      </c>
      <c r="U1632">
        <v>7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s="1">
        <v>43771</v>
      </c>
    </row>
    <row r="1633" spans="1:29" x14ac:dyDescent="0.3">
      <c r="A1633">
        <v>2632</v>
      </c>
      <c r="B1633">
        <v>162670</v>
      </c>
      <c r="C1633">
        <v>0</v>
      </c>
      <c r="D1633">
        <v>1</v>
      </c>
      <c r="E1633">
        <v>66</v>
      </c>
      <c r="F1633" t="str" cm="1">
        <f t="array" ref="F1633">_xlfn.IFS(Customer!F757=1,"Divorced",Customer!G757=1,"Married",Customer!H757=1,"Single",Customer!I757=1,"Together",Customer!J757=1,"Window")</f>
        <v>Married</v>
      </c>
      <c r="G1633" t="str" cm="1">
        <f t="array" ref="G1633">_xlfn.IFS(Customer!K757=1,"Basic",Customer!L757=1,"Graduate",Customer!M757=1,"Master",Customer!N757=1,"PhD")</f>
        <v>PhD</v>
      </c>
      <c r="H1633" t="s">
        <v>20</v>
      </c>
      <c r="I1633">
        <v>57</v>
      </c>
      <c r="J1633">
        <v>1399</v>
      </c>
      <c r="K1633">
        <v>78</v>
      </c>
      <c r="L1633">
        <v>239</v>
      </c>
      <c r="M1633">
        <v>208</v>
      </c>
      <c r="N1633">
        <v>119</v>
      </c>
      <c r="O1633">
        <v>99</v>
      </c>
      <c r="P1633">
        <v>1944</v>
      </c>
      <c r="Q1633">
        <v>1</v>
      </c>
      <c r="R1633">
        <v>5</v>
      </c>
      <c r="S1633">
        <v>3</v>
      </c>
      <c r="T1633">
        <v>13</v>
      </c>
      <c r="U1633">
        <v>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s="1">
        <v>44021</v>
      </c>
    </row>
    <row r="1634" spans="1:29" x14ac:dyDescent="0.3">
      <c r="A1634">
        <v>2633</v>
      </c>
      <c r="B1634">
        <v>150334</v>
      </c>
      <c r="C1634">
        <v>0</v>
      </c>
      <c r="D1634">
        <v>1</v>
      </c>
      <c r="E1634">
        <v>48</v>
      </c>
      <c r="F1634" t="str" cm="1">
        <f t="array" ref="F1634">_xlfn.IFS(Customer!F1150=1,"Divorced",Customer!G1150=1,"Married",Customer!H1150=1,"Single",Customer!I1150=1,"Together",Customer!J1150=1,"Window")</f>
        <v>Together</v>
      </c>
      <c r="G1634" t="e" cm="1">
        <f t="array" ref="G1634">_xlfn.IFS(Customer!K1150=1,"Basic",Customer!L1150=1,"Graduate",Customer!M1150=1,"Master",Customer!N1150=1,"PhD")</f>
        <v>#N/A</v>
      </c>
      <c r="H1634" t="s">
        <v>15</v>
      </c>
      <c r="I1634">
        <v>24</v>
      </c>
      <c r="J1634">
        <v>848</v>
      </c>
      <c r="K1634">
        <v>48</v>
      </c>
      <c r="L1634">
        <v>478</v>
      </c>
      <c r="M1634">
        <v>251</v>
      </c>
      <c r="N1634">
        <v>48</v>
      </c>
      <c r="O1634">
        <v>400</v>
      </c>
      <c r="P1634">
        <v>1272</v>
      </c>
      <c r="Q1634">
        <v>6</v>
      </c>
      <c r="R1634">
        <v>7</v>
      </c>
      <c r="S1634">
        <v>4</v>
      </c>
      <c r="T1634">
        <v>6</v>
      </c>
      <c r="U1634">
        <v>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s="1">
        <v>43828</v>
      </c>
    </row>
    <row r="1635" spans="1:29" x14ac:dyDescent="0.3">
      <c r="A1635">
        <v>2634</v>
      </c>
      <c r="B1635">
        <v>172066</v>
      </c>
      <c r="C1635">
        <v>0</v>
      </c>
      <c r="D1635">
        <v>0</v>
      </c>
      <c r="E1635">
        <v>39</v>
      </c>
      <c r="F1635" t="str" cm="1">
        <f t="array" ref="F1635">_xlfn.IFS(Customer!F422=1,"Divorced",Customer!G422=1,"Married",Customer!H422=1,"Single",Customer!I422=1,"Together",Customer!J422=1,"Window")</f>
        <v>Single</v>
      </c>
      <c r="G1635" t="str" cm="1">
        <f t="array" ref="G1635">_xlfn.IFS(Customer!K422=1,"Basic",Customer!L422=1,"Graduate",Customer!M422=1,"Master",Customer!N422=1,"PhD")</f>
        <v>Graduate</v>
      </c>
      <c r="H1635" t="s">
        <v>17</v>
      </c>
      <c r="I1635">
        <v>55</v>
      </c>
      <c r="J1635">
        <v>2395</v>
      </c>
      <c r="K1635">
        <v>81</v>
      </c>
      <c r="L1635">
        <v>1280</v>
      </c>
      <c r="M1635">
        <v>320</v>
      </c>
      <c r="N1635">
        <v>122</v>
      </c>
      <c r="O1635">
        <v>81</v>
      </c>
      <c r="P1635">
        <v>4116</v>
      </c>
      <c r="Q1635">
        <v>1</v>
      </c>
      <c r="R1635">
        <v>4</v>
      </c>
      <c r="S1635">
        <v>6</v>
      </c>
      <c r="T1635">
        <v>6</v>
      </c>
      <c r="U1635">
        <v>2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1</v>
      </c>
      <c r="AC1635" s="1">
        <v>44162</v>
      </c>
    </row>
    <row r="1636" spans="1:29" x14ac:dyDescent="0.3">
      <c r="A1636">
        <v>2635</v>
      </c>
      <c r="B1636">
        <v>150729</v>
      </c>
      <c r="C1636">
        <v>1</v>
      </c>
      <c r="D1636">
        <v>1</v>
      </c>
      <c r="E1636">
        <v>62</v>
      </c>
      <c r="F1636" t="str" cm="1">
        <f t="array" ref="F1636">_xlfn.IFS(Customer!F1135=1,"Divorced",Customer!G1135=1,"Married",Customer!H1135=1,"Single",Customer!I1135=1,"Together",Customer!J1135=1,"Window")</f>
        <v>Single</v>
      </c>
      <c r="G1636" t="str" cm="1">
        <f t="array" ref="G1636">_xlfn.IFS(Customer!K1135=1,"Basic",Customer!L1135=1,"Graduate",Customer!M1135=1,"Master",Customer!N1135=1,"PhD")</f>
        <v>PhD</v>
      </c>
      <c r="H1636" t="s">
        <v>18</v>
      </c>
      <c r="I1636">
        <v>62</v>
      </c>
      <c r="J1636">
        <v>710</v>
      </c>
      <c r="K1636">
        <v>39</v>
      </c>
      <c r="L1636">
        <v>425</v>
      </c>
      <c r="M1636">
        <v>134</v>
      </c>
      <c r="N1636">
        <v>12</v>
      </c>
      <c r="O1636">
        <v>155</v>
      </c>
      <c r="P1636">
        <v>1165</v>
      </c>
      <c r="Q1636">
        <v>9</v>
      </c>
      <c r="R1636">
        <v>6</v>
      </c>
      <c r="S1636">
        <v>2</v>
      </c>
      <c r="T1636">
        <v>7</v>
      </c>
      <c r="U1636">
        <v>6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1">
        <v>43745</v>
      </c>
    </row>
    <row r="1637" spans="1:29" x14ac:dyDescent="0.3">
      <c r="A1637">
        <v>2636</v>
      </c>
      <c r="B1637">
        <v>134916</v>
      </c>
      <c r="C1637">
        <v>2</v>
      </c>
      <c r="D1637">
        <v>0</v>
      </c>
      <c r="E1637">
        <v>52</v>
      </c>
      <c r="F1637" t="str" cm="1">
        <f t="array" ref="F1637">_xlfn.IFS(Customer!F1677=1,"Divorced",Customer!G1677=1,"Married",Customer!H1677=1,"Single",Customer!I1677=1,"Together",Customer!J1677=1,"Window")</f>
        <v>Together</v>
      </c>
      <c r="G1637" t="str" cm="1">
        <f t="array" ref="G1637">_xlfn.IFS(Customer!K1677=1,"Basic",Customer!L1677=1,"Graduate",Customer!M1677=1,"Master",Customer!N1677=1,"PhD")</f>
        <v>Graduate</v>
      </c>
      <c r="H1637" t="s">
        <v>19</v>
      </c>
      <c r="I1637">
        <v>89</v>
      </c>
      <c r="J1637">
        <v>197</v>
      </c>
      <c r="K1637">
        <v>89</v>
      </c>
      <c r="L1637">
        <v>317</v>
      </c>
      <c r="M1637">
        <v>128</v>
      </c>
      <c r="N1637">
        <v>0</v>
      </c>
      <c r="O1637">
        <v>162</v>
      </c>
      <c r="P1637">
        <v>568</v>
      </c>
      <c r="Q1637">
        <v>4</v>
      </c>
      <c r="R1637">
        <v>5</v>
      </c>
      <c r="S1637">
        <v>1</v>
      </c>
      <c r="T1637">
        <v>3</v>
      </c>
      <c r="U1637">
        <v>9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1">
        <v>43758</v>
      </c>
    </row>
    <row r="1638" spans="1:29" x14ac:dyDescent="0.3">
      <c r="A1638">
        <v>2637</v>
      </c>
      <c r="B1638">
        <v>164892</v>
      </c>
      <c r="C1638">
        <v>0</v>
      </c>
      <c r="D1638">
        <v>1</v>
      </c>
      <c r="E1638">
        <v>44</v>
      </c>
      <c r="F1638" t="str" cm="1">
        <f t="array" ref="F1638">_xlfn.IFS(Customer!F676=1,"Divorced",Customer!G676=1,"Married",Customer!H676=1,"Single",Customer!I676=1,"Together",Customer!J676=1,"Window")</f>
        <v>Divorced</v>
      </c>
      <c r="G1638" t="str" cm="1">
        <f t="array" ref="G1638">_xlfn.IFS(Customer!K676=1,"Basic",Customer!L676=1,"Graduate",Customer!M676=1,"Master",Customer!N676=1,"PhD")</f>
        <v>Graduate</v>
      </c>
      <c r="H1638" t="s">
        <v>16</v>
      </c>
      <c r="I1638">
        <v>77</v>
      </c>
      <c r="J1638">
        <v>1339</v>
      </c>
      <c r="K1638">
        <v>61</v>
      </c>
      <c r="L1638">
        <v>584</v>
      </c>
      <c r="M1638">
        <v>81</v>
      </c>
      <c r="N1638">
        <v>61</v>
      </c>
      <c r="O1638">
        <v>165</v>
      </c>
      <c r="P1638">
        <v>1962</v>
      </c>
      <c r="Q1638">
        <v>2</v>
      </c>
      <c r="R1638">
        <v>6</v>
      </c>
      <c r="S1638">
        <v>4</v>
      </c>
      <c r="T1638">
        <v>12</v>
      </c>
      <c r="U1638">
        <v>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s="1">
        <v>44137</v>
      </c>
    </row>
    <row r="1639" spans="1:29" x14ac:dyDescent="0.3">
      <c r="A1639">
        <v>2638</v>
      </c>
      <c r="B1639">
        <v>143602</v>
      </c>
      <c r="C1639">
        <v>1</v>
      </c>
      <c r="D1639">
        <v>1</v>
      </c>
      <c r="E1639">
        <v>54</v>
      </c>
      <c r="F1639" t="str" cm="1">
        <f t="array" ref="F1639">_xlfn.IFS(Customer!F1365=1,"Divorced",Customer!G1365=1,"Married",Customer!H1365=1,"Single",Customer!I1365=1,"Together",Customer!J1365=1,"Window")</f>
        <v>Single</v>
      </c>
      <c r="G1639" t="str" cm="1">
        <f t="array" ref="G1639">_xlfn.IFS(Customer!K1365=1,"Basic",Customer!L1365=1,"Graduate",Customer!M1365=1,"Master",Customer!N1365=1,"PhD")</f>
        <v>Graduate</v>
      </c>
      <c r="H1639" t="s">
        <v>20</v>
      </c>
      <c r="I1639">
        <v>45</v>
      </c>
      <c r="J1639">
        <v>63</v>
      </c>
      <c r="K1639">
        <v>16</v>
      </c>
      <c r="L1639">
        <v>40</v>
      </c>
      <c r="M1639">
        <v>33</v>
      </c>
      <c r="N1639">
        <v>10</v>
      </c>
      <c r="O1639">
        <v>63</v>
      </c>
      <c r="P1639">
        <v>99</v>
      </c>
      <c r="Q1639">
        <v>3</v>
      </c>
      <c r="R1639">
        <v>3</v>
      </c>
      <c r="S1639">
        <v>1</v>
      </c>
      <c r="T1639">
        <v>2</v>
      </c>
      <c r="U1639">
        <v>6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s="1">
        <v>43998</v>
      </c>
    </row>
    <row r="1640" spans="1:29" x14ac:dyDescent="0.3">
      <c r="A1640">
        <v>2639</v>
      </c>
      <c r="B1640">
        <v>133996</v>
      </c>
      <c r="C1640">
        <v>0</v>
      </c>
      <c r="D1640">
        <v>0</v>
      </c>
      <c r="E1640">
        <v>31</v>
      </c>
      <c r="F1640" t="str" cm="1">
        <f t="array" ref="F1640">_xlfn.IFS(Customer!F1717=1,"Divorced",Customer!G1717=1,"Married",Customer!H1717=1,"Single",Customer!I1717=1,"Together",Customer!J1717=1,"Window")</f>
        <v>Single</v>
      </c>
      <c r="G1640" t="str" cm="1">
        <f t="array" ref="G1640">_xlfn.IFS(Customer!K1717=1,"Basic",Customer!L1717=1,"Graduate",Customer!M1717=1,"Master",Customer!N1717=1,"PhD")</f>
        <v>PhD</v>
      </c>
      <c r="H1640" t="s">
        <v>15</v>
      </c>
      <c r="I1640">
        <v>46</v>
      </c>
      <c r="J1640">
        <v>158</v>
      </c>
      <c r="K1640">
        <v>8</v>
      </c>
      <c r="L1640">
        <v>59</v>
      </c>
      <c r="M1640">
        <v>32</v>
      </c>
      <c r="N1640">
        <v>0</v>
      </c>
      <c r="O1640">
        <v>24</v>
      </c>
      <c r="P1640">
        <v>233</v>
      </c>
      <c r="Q1640">
        <v>1</v>
      </c>
      <c r="R1640">
        <v>1</v>
      </c>
      <c r="S1640">
        <v>1</v>
      </c>
      <c r="T1640">
        <v>3</v>
      </c>
      <c r="U1640">
        <v>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s="1">
        <v>43877</v>
      </c>
    </row>
    <row r="1641" spans="1:29" x14ac:dyDescent="0.3">
      <c r="A1641">
        <v>2640</v>
      </c>
      <c r="B1641">
        <v>141473</v>
      </c>
      <c r="C1641">
        <v>1</v>
      </c>
      <c r="D1641">
        <v>0</v>
      </c>
      <c r="E1641">
        <v>35</v>
      </c>
      <c r="F1641" t="str" cm="1">
        <f t="array" ref="F1641">_xlfn.IFS(Customer!F1441=1,"Divorced",Customer!G1441=1,"Married",Customer!H1441=1,"Single",Customer!I1441=1,"Together",Customer!J1441=1,"Window")</f>
        <v>Single</v>
      </c>
      <c r="G1641" t="e" cm="1">
        <f t="array" ref="G1641">_xlfn.IFS(Customer!K1441=1,"Basic",Customer!L1441=1,"Graduate",Customer!M1441=1,"Master",Customer!N1441=1,"PhD")</f>
        <v>#N/A</v>
      </c>
      <c r="H1641" t="s">
        <v>17</v>
      </c>
      <c r="I1641">
        <v>80</v>
      </c>
      <c r="J1641">
        <v>72</v>
      </c>
      <c r="K1641">
        <v>27</v>
      </c>
      <c r="L1641">
        <v>68</v>
      </c>
      <c r="M1641">
        <v>51</v>
      </c>
      <c r="N1641">
        <v>10</v>
      </c>
      <c r="O1641">
        <v>31</v>
      </c>
      <c r="P1641">
        <v>198</v>
      </c>
      <c r="Q1641">
        <v>1</v>
      </c>
      <c r="R1641">
        <v>2</v>
      </c>
      <c r="S1641">
        <v>0</v>
      </c>
      <c r="T1641">
        <v>3</v>
      </c>
      <c r="U1641">
        <v>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s="1">
        <v>43793</v>
      </c>
    </row>
    <row r="1642" spans="1:29" x14ac:dyDescent="0.3">
      <c r="A1642">
        <v>2641</v>
      </c>
      <c r="B1642">
        <v>163246</v>
      </c>
      <c r="C1642">
        <v>0</v>
      </c>
      <c r="D1642">
        <v>2</v>
      </c>
      <c r="E1642">
        <v>53</v>
      </c>
      <c r="F1642" t="str" cm="1">
        <f t="array" ref="F1642">_xlfn.IFS(Customer!F730=1,"Divorced",Customer!G730=1,"Married",Customer!H730=1,"Single",Customer!I730=1,"Together",Customer!J730=1,"Window")</f>
        <v>Married</v>
      </c>
      <c r="G1642" t="str" cm="1">
        <f t="array" ref="G1642">_xlfn.IFS(Customer!K730=1,"Basic",Customer!L730=1,"Graduate",Customer!M730=1,"Master",Customer!N730=1,"PhD")</f>
        <v>PhD</v>
      </c>
      <c r="H1642" t="s">
        <v>18</v>
      </c>
      <c r="I1642">
        <v>60</v>
      </c>
      <c r="J1642">
        <v>1531</v>
      </c>
      <c r="K1642">
        <v>77</v>
      </c>
      <c r="L1642">
        <v>235</v>
      </c>
      <c r="M1642">
        <v>75</v>
      </c>
      <c r="N1642">
        <v>57</v>
      </c>
      <c r="O1642">
        <v>18</v>
      </c>
      <c r="P1642">
        <v>1956</v>
      </c>
      <c r="Q1642">
        <v>1</v>
      </c>
      <c r="R1642">
        <v>6</v>
      </c>
      <c r="S1642">
        <v>3</v>
      </c>
      <c r="T1642">
        <v>12</v>
      </c>
      <c r="U1642">
        <v>4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s="1">
        <v>43855</v>
      </c>
    </row>
    <row r="1643" spans="1:29" x14ac:dyDescent="0.3">
      <c r="A1643">
        <v>2642</v>
      </c>
      <c r="B1643">
        <v>136732</v>
      </c>
      <c r="C1643">
        <v>1</v>
      </c>
      <c r="D1643">
        <v>1</v>
      </c>
      <c r="E1643">
        <v>61</v>
      </c>
      <c r="F1643" t="str" cm="1">
        <f t="array" ref="F1643">_xlfn.IFS(Customer!F1615=1,"Divorced",Customer!G1615=1,"Married",Customer!H1615=1,"Single",Customer!I1615=1,"Together",Customer!J1615=1,"Window")</f>
        <v>Married</v>
      </c>
      <c r="G1643" t="str" cm="1">
        <f t="array" ref="G1643">_xlfn.IFS(Customer!K1615=1,"Basic",Customer!L1615=1,"Graduate",Customer!M1615=1,"Master",Customer!N1615=1,"PhD")</f>
        <v>PhD</v>
      </c>
      <c r="H1643" t="s">
        <v>19</v>
      </c>
      <c r="I1643">
        <v>71</v>
      </c>
      <c r="J1643">
        <v>78</v>
      </c>
      <c r="K1643">
        <v>19</v>
      </c>
      <c r="L1643">
        <v>11</v>
      </c>
      <c r="M1643">
        <v>37</v>
      </c>
      <c r="N1643">
        <v>4</v>
      </c>
      <c r="O1643">
        <v>26</v>
      </c>
      <c r="P1643">
        <v>123</v>
      </c>
      <c r="Q1643">
        <v>3</v>
      </c>
      <c r="R1643">
        <v>1</v>
      </c>
      <c r="S1643">
        <v>1</v>
      </c>
      <c r="T1643">
        <v>4</v>
      </c>
      <c r="U1643">
        <v>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s="1">
        <v>43986</v>
      </c>
    </row>
    <row r="1644" spans="1:29" x14ac:dyDescent="0.3">
      <c r="A1644">
        <v>2643</v>
      </c>
      <c r="B1644">
        <v>169084</v>
      </c>
      <c r="C1644">
        <v>1</v>
      </c>
      <c r="D1644">
        <v>0</v>
      </c>
      <c r="E1644">
        <v>50</v>
      </c>
      <c r="F1644" t="str" cm="1">
        <f t="array" ref="F1644">_xlfn.IFS(Customer!F535=1,"Divorced",Customer!G535=1,"Married",Customer!H535=1,"Single",Customer!I535=1,"Together",Customer!J535=1,"Window")</f>
        <v>Married</v>
      </c>
      <c r="G1644" t="str" cm="1">
        <f t="array" ref="G1644">_xlfn.IFS(Customer!K535=1,"Basic",Customer!L535=1,"Graduate",Customer!M535=1,"Master",Customer!N535=1,"PhD")</f>
        <v>PhD</v>
      </c>
      <c r="H1644" t="s">
        <v>16</v>
      </c>
      <c r="I1644">
        <v>43</v>
      </c>
      <c r="J1644">
        <v>2891</v>
      </c>
      <c r="K1644">
        <v>262</v>
      </c>
      <c r="L1644">
        <v>487</v>
      </c>
      <c r="M1644">
        <v>95</v>
      </c>
      <c r="N1644">
        <v>73</v>
      </c>
      <c r="O1644">
        <v>73</v>
      </c>
      <c r="P1644">
        <v>3735</v>
      </c>
      <c r="Q1644">
        <v>2</v>
      </c>
      <c r="R1644">
        <v>7</v>
      </c>
      <c r="S1644">
        <v>3</v>
      </c>
      <c r="T1644">
        <v>13</v>
      </c>
      <c r="U1644">
        <v>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s="1">
        <v>43946</v>
      </c>
    </row>
    <row r="1645" spans="1:29" x14ac:dyDescent="0.3">
      <c r="A1645">
        <v>2644</v>
      </c>
      <c r="B1645">
        <v>177766</v>
      </c>
      <c r="C1645">
        <v>0</v>
      </c>
      <c r="D1645">
        <v>1</v>
      </c>
      <c r="E1645">
        <v>53</v>
      </c>
      <c r="F1645" t="str" cm="1">
        <f t="array" ref="F1645">_xlfn.IFS(Customer!F271=1,"Divorced",Customer!G271=1,"Married",Customer!H271=1,"Single",Customer!I271=1,"Together",Customer!J271=1,"Window")</f>
        <v>Married</v>
      </c>
      <c r="G1645" t="str" cm="1">
        <f t="array" ref="G1645">_xlfn.IFS(Customer!K271=1,"Basic",Customer!L271=1,"Graduate",Customer!M271=1,"Master",Customer!N271=1,"PhD")</f>
        <v>PhD</v>
      </c>
      <c r="H1645" t="s">
        <v>20</v>
      </c>
      <c r="I1645">
        <v>97</v>
      </c>
      <c r="J1645">
        <v>2295</v>
      </c>
      <c r="K1645">
        <v>135</v>
      </c>
      <c r="L1645">
        <v>606</v>
      </c>
      <c r="M1645">
        <v>263</v>
      </c>
      <c r="N1645">
        <v>135</v>
      </c>
      <c r="O1645">
        <v>62</v>
      </c>
      <c r="P1645">
        <v>3372</v>
      </c>
      <c r="Q1645">
        <v>2</v>
      </c>
      <c r="R1645">
        <v>11</v>
      </c>
      <c r="S1645">
        <v>10</v>
      </c>
      <c r="T1645">
        <v>11</v>
      </c>
      <c r="U1645">
        <v>6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 s="1">
        <v>43676</v>
      </c>
    </row>
    <row r="1646" spans="1:29" x14ac:dyDescent="0.3">
      <c r="A1646">
        <v>2645</v>
      </c>
      <c r="B1646">
        <v>137929</v>
      </c>
      <c r="C1646">
        <v>0</v>
      </c>
      <c r="D1646">
        <v>0</v>
      </c>
      <c r="E1646">
        <v>35</v>
      </c>
      <c r="F1646" t="str" cm="1">
        <f t="array" ref="F1646">_xlfn.IFS(Customer!F1564=1,"Divorced",Customer!G1564=1,"Married",Customer!H1564=1,"Single",Customer!I1564=1,"Together",Customer!J1564=1,"Window")</f>
        <v>Single</v>
      </c>
      <c r="G1646" t="str" cm="1">
        <f t="array" ref="G1646">_xlfn.IFS(Customer!K1564=1,"Basic",Customer!L1564=1,"Graduate",Customer!M1564=1,"Master",Customer!N1564=1,"PhD")</f>
        <v>PhD</v>
      </c>
      <c r="H1646" t="s">
        <v>15</v>
      </c>
      <c r="I1646">
        <v>49</v>
      </c>
      <c r="J1646">
        <v>735</v>
      </c>
      <c r="K1646">
        <v>7</v>
      </c>
      <c r="L1646">
        <v>167</v>
      </c>
      <c r="M1646">
        <v>11</v>
      </c>
      <c r="N1646">
        <v>7</v>
      </c>
      <c r="O1646">
        <v>36</v>
      </c>
      <c r="P1646">
        <v>891</v>
      </c>
      <c r="Q1646">
        <v>2</v>
      </c>
      <c r="R1646">
        <v>4</v>
      </c>
      <c r="S1646">
        <v>2</v>
      </c>
      <c r="T1646">
        <v>5</v>
      </c>
      <c r="U1646">
        <v>7</v>
      </c>
      <c r="V1646">
        <v>0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1</v>
      </c>
      <c r="AC1646" s="1">
        <v>43834</v>
      </c>
    </row>
    <row r="1647" spans="1:29" x14ac:dyDescent="0.3">
      <c r="A1647">
        <v>2646</v>
      </c>
      <c r="B1647">
        <v>186610</v>
      </c>
      <c r="C1647">
        <v>0</v>
      </c>
      <c r="D1647">
        <v>0</v>
      </c>
      <c r="E1647">
        <v>69</v>
      </c>
      <c r="F1647" t="str" cm="1">
        <f t="array" ref="F1647">_xlfn.IFS(Customer!F72=1,"Divorced",Customer!G72=1,"Married",Customer!H72=1,"Single",Customer!I72=1,"Together",Customer!J72=1,"Window")</f>
        <v>Together</v>
      </c>
      <c r="G1647" t="str" cm="1">
        <f t="array" ref="G1647">_xlfn.IFS(Customer!K72=1,"Basic",Customer!L72=1,"Graduate",Customer!M72=1,"Master",Customer!N72=1,"PhD")</f>
        <v>Graduate</v>
      </c>
      <c r="H1647" t="s">
        <v>17</v>
      </c>
      <c r="I1647">
        <v>66</v>
      </c>
      <c r="J1647">
        <v>961</v>
      </c>
      <c r="K1647">
        <v>231</v>
      </c>
      <c r="L1647">
        <v>1655</v>
      </c>
      <c r="M1647">
        <v>71</v>
      </c>
      <c r="N1647">
        <v>422</v>
      </c>
      <c r="O1647">
        <v>114</v>
      </c>
      <c r="P1647">
        <v>3225</v>
      </c>
      <c r="Q1647">
        <v>1</v>
      </c>
      <c r="R1647">
        <v>5</v>
      </c>
      <c r="S1647">
        <v>6</v>
      </c>
      <c r="T1647">
        <v>6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s="1">
        <v>43871</v>
      </c>
    </row>
    <row r="1648" spans="1:29" x14ac:dyDescent="0.3">
      <c r="A1648">
        <v>2647</v>
      </c>
      <c r="B1648">
        <v>180141</v>
      </c>
      <c r="C1648">
        <v>0</v>
      </c>
      <c r="D1648">
        <v>0</v>
      </c>
      <c r="E1648">
        <v>34</v>
      </c>
      <c r="F1648" t="str" cm="1">
        <f t="array" ref="F1648">_xlfn.IFS(Customer!F202=1,"Divorced",Customer!G202=1,"Married",Customer!H202=1,"Single",Customer!I202=1,"Together",Customer!J202=1,"Window")</f>
        <v>Married</v>
      </c>
      <c r="G1648" t="str" cm="1">
        <f t="array" ref="G1648">_xlfn.IFS(Customer!K202=1,"Basic",Customer!L202=1,"Graduate",Customer!M202=1,"Master",Customer!N202=1,"PhD")</f>
        <v>Master</v>
      </c>
      <c r="H1648" t="s">
        <v>18</v>
      </c>
      <c r="I1648">
        <v>20</v>
      </c>
      <c r="J1648">
        <v>2661</v>
      </c>
      <c r="K1648">
        <v>229</v>
      </c>
      <c r="L1648">
        <v>1513</v>
      </c>
      <c r="M1648">
        <v>117</v>
      </c>
      <c r="N1648">
        <v>90</v>
      </c>
      <c r="O1648">
        <v>90</v>
      </c>
      <c r="P1648">
        <v>4520</v>
      </c>
      <c r="Q1648">
        <v>1</v>
      </c>
      <c r="R1648">
        <v>7</v>
      </c>
      <c r="S1648">
        <v>4</v>
      </c>
      <c r="T1648">
        <v>10</v>
      </c>
      <c r="U1648">
        <v>6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 s="1">
        <v>43634</v>
      </c>
    </row>
    <row r="1649" spans="1:29" x14ac:dyDescent="0.3">
      <c r="A1649">
        <v>2648</v>
      </c>
      <c r="B1649">
        <v>172635</v>
      </c>
      <c r="C1649">
        <v>0</v>
      </c>
      <c r="D1649">
        <v>0</v>
      </c>
      <c r="E1649">
        <v>65</v>
      </c>
      <c r="F1649" t="str" cm="1">
        <f t="array" ref="F1649">_xlfn.IFS(Customer!F403=1,"Divorced",Customer!G403=1,"Married",Customer!H403=1,"Single",Customer!I403=1,"Together",Customer!J403=1,"Window")</f>
        <v>Married</v>
      </c>
      <c r="G1649" t="e" cm="1">
        <f t="array" ref="G1649">_xlfn.IFS(Customer!K403=1,"Basic",Customer!L403=1,"Graduate",Customer!M403=1,"Master",Customer!N403=1,"PhD")</f>
        <v>#N/A</v>
      </c>
      <c r="H1649" t="s">
        <v>19</v>
      </c>
      <c r="I1649">
        <v>54</v>
      </c>
      <c r="J1649">
        <v>927</v>
      </c>
      <c r="K1649">
        <v>52</v>
      </c>
      <c r="L1649">
        <v>768</v>
      </c>
      <c r="M1649">
        <v>247</v>
      </c>
      <c r="N1649">
        <v>83</v>
      </c>
      <c r="O1649">
        <v>254</v>
      </c>
      <c r="P1649">
        <v>1823</v>
      </c>
      <c r="Q1649">
        <v>1</v>
      </c>
      <c r="R1649">
        <v>6</v>
      </c>
      <c r="S1649">
        <v>8</v>
      </c>
      <c r="T1649">
        <v>6</v>
      </c>
      <c r="U1649">
        <v>3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 s="1">
        <v>43777</v>
      </c>
    </row>
    <row r="1650" spans="1:29" x14ac:dyDescent="0.3">
      <c r="A1650">
        <v>2649</v>
      </c>
      <c r="B1650">
        <v>169016</v>
      </c>
      <c r="C1650">
        <v>0</v>
      </c>
      <c r="D1650">
        <v>1</v>
      </c>
      <c r="E1650">
        <v>50</v>
      </c>
      <c r="F1650" t="str" cm="1">
        <f t="array" ref="F1650">_xlfn.IFS(Customer!F537=1,"Divorced",Customer!G537=1,"Married",Customer!H537=1,"Single",Customer!I537=1,"Together",Customer!J537=1,"Window")</f>
        <v>Married</v>
      </c>
      <c r="G1650" t="str" cm="1">
        <f t="array" ref="G1650">_xlfn.IFS(Customer!K537=1,"Basic",Customer!L537=1,"Graduate",Customer!M537=1,"Master",Customer!N537=1,"PhD")</f>
        <v>Graduate</v>
      </c>
      <c r="H1650" t="s">
        <v>16</v>
      </c>
      <c r="I1650">
        <v>61</v>
      </c>
      <c r="J1650">
        <v>1778</v>
      </c>
      <c r="K1650">
        <v>130</v>
      </c>
      <c r="L1650">
        <v>889</v>
      </c>
      <c r="M1650">
        <v>301</v>
      </c>
      <c r="N1650">
        <v>262</v>
      </c>
      <c r="O1650">
        <v>394</v>
      </c>
      <c r="P1650">
        <v>2966</v>
      </c>
      <c r="Q1650">
        <v>4</v>
      </c>
      <c r="R1650">
        <v>8</v>
      </c>
      <c r="S1650">
        <v>9</v>
      </c>
      <c r="T1650">
        <v>13</v>
      </c>
      <c r="U1650">
        <v>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s="1">
        <v>43584</v>
      </c>
    </row>
    <row r="1651" spans="1:29" x14ac:dyDescent="0.3">
      <c r="A1651">
        <v>2650</v>
      </c>
      <c r="B1651">
        <v>120193</v>
      </c>
      <c r="C1651">
        <v>0</v>
      </c>
      <c r="D1651">
        <v>0</v>
      </c>
      <c r="E1651">
        <v>29</v>
      </c>
      <c r="F1651" t="str" cm="1">
        <f t="array" ref="F1651">_xlfn.IFS(Customer!F2088=1,"Divorced",Customer!G2088=1,"Married",Customer!H2088=1,"Single",Customer!I2088=1,"Together",Customer!J2088=1,"Window")</f>
        <v>Together</v>
      </c>
      <c r="G1651" t="e" cm="1">
        <f t="array" ref="G1651">_xlfn.IFS(Customer!K2088=1,"Basic",Customer!L2088=1,"Graduate",Customer!M2088=1,"Master",Customer!N2088=1,"PhD")</f>
        <v>#N/A</v>
      </c>
      <c r="H1651" t="s">
        <v>20</v>
      </c>
      <c r="I1651">
        <v>18</v>
      </c>
      <c r="J1651">
        <v>48</v>
      </c>
      <c r="K1651">
        <v>48</v>
      </c>
      <c r="L1651">
        <v>131</v>
      </c>
      <c r="M1651">
        <v>143</v>
      </c>
      <c r="N1651">
        <v>65</v>
      </c>
      <c r="O1651">
        <v>54</v>
      </c>
      <c r="P1651">
        <v>381</v>
      </c>
      <c r="Q1651">
        <v>1</v>
      </c>
      <c r="R1651">
        <v>1</v>
      </c>
      <c r="S1651">
        <v>1</v>
      </c>
      <c r="T1651">
        <v>4</v>
      </c>
      <c r="U1651">
        <v>4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s="1">
        <v>43590</v>
      </c>
    </row>
    <row r="1652" spans="1:29" x14ac:dyDescent="0.3">
      <c r="A1652">
        <v>2651</v>
      </c>
      <c r="B1652">
        <v>127573</v>
      </c>
      <c r="C1652">
        <v>1</v>
      </c>
      <c r="D1652">
        <v>0</v>
      </c>
      <c r="E1652">
        <v>45</v>
      </c>
      <c r="F1652" t="str" cm="1">
        <f t="array" ref="F1652">_xlfn.IFS(Customer!F1907=1,"Divorced",Customer!G1907=1,"Married",Customer!H1907=1,"Single",Customer!I1907=1,"Together",Customer!J1907=1,"Window")</f>
        <v>Married</v>
      </c>
      <c r="G1652" t="str" cm="1">
        <f t="array" ref="G1652">_xlfn.IFS(Customer!K1907=1,"Basic",Customer!L1907=1,"Graduate",Customer!M1907=1,"Master",Customer!N1907=1,"PhD")</f>
        <v>Graduate</v>
      </c>
      <c r="H1652" t="s">
        <v>15</v>
      </c>
      <c r="I1652">
        <v>45</v>
      </c>
      <c r="J1652">
        <v>231</v>
      </c>
      <c r="K1652">
        <v>69</v>
      </c>
      <c r="L1652">
        <v>509</v>
      </c>
      <c r="M1652">
        <v>180</v>
      </c>
      <c r="N1652">
        <v>69</v>
      </c>
      <c r="O1652">
        <v>69</v>
      </c>
      <c r="P1652">
        <v>990</v>
      </c>
      <c r="Q1652">
        <v>4</v>
      </c>
      <c r="R1652">
        <v>5</v>
      </c>
      <c r="S1652">
        <v>1</v>
      </c>
      <c r="T1652">
        <v>4</v>
      </c>
      <c r="U1652">
        <v>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s="1">
        <v>43707</v>
      </c>
    </row>
    <row r="1653" spans="1:29" x14ac:dyDescent="0.3">
      <c r="A1653">
        <v>2652</v>
      </c>
      <c r="B1653">
        <v>115862</v>
      </c>
      <c r="C1653">
        <v>1</v>
      </c>
      <c r="D1653">
        <v>0</v>
      </c>
      <c r="E1653">
        <v>41</v>
      </c>
      <c r="F1653" t="str" cm="1">
        <f t="array" ref="F1653">_xlfn.IFS(Customer!F2155=1,"Divorced",Customer!G2155=1,"Married",Customer!H2155=1,"Single",Customer!I2155=1,"Together",Customer!J2155=1,"Window")</f>
        <v>Single</v>
      </c>
      <c r="G1653" t="str" cm="1">
        <f t="array" ref="G1653">_xlfn.IFS(Customer!K2155=1,"Basic",Customer!L2155=1,"Graduate",Customer!M2155=1,"Master",Customer!N2155=1,"PhD")</f>
        <v>Basic</v>
      </c>
      <c r="H1653" t="s">
        <v>17</v>
      </c>
      <c r="I1653">
        <v>26</v>
      </c>
      <c r="J1653">
        <v>7</v>
      </c>
      <c r="K1653">
        <v>7</v>
      </c>
      <c r="L1653">
        <v>29</v>
      </c>
      <c r="M1653">
        <v>80</v>
      </c>
      <c r="N1653">
        <v>66</v>
      </c>
      <c r="O1653">
        <v>73</v>
      </c>
      <c r="P1653">
        <v>117</v>
      </c>
      <c r="Q1653">
        <v>1</v>
      </c>
      <c r="R1653">
        <v>1</v>
      </c>
      <c r="S1653">
        <v>0</v>
      </c>
      <c r="T1653">
        <v>3</v>
      </c>
      <c r="U1653">
        <v>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s="1">
        <v>43801</v>
      </c>
    </row>
    <row r="1654" spans="1:29" x14ac:dyDescent="0.3">
      <c r="A1654">
        <v>2653</v>
      </c>
      <c r="B1654">
        <v>149544</v>
      </c>
      <c r="C1654">
        <v>1</v>
      </c>
      <c r="D1654">
        <v>0</v>
      </c>
      <c r="E1654">
        <v>44</v>
      </c>
      <c r="F1654" t="str" cm="1">
        <f t="array" ref="F1654">_xlfn.IFS(Customer!F1176=1,"Divorced",Customer!G1176=1,"Married",Customer!H1176=1,"Single",Customer!I1176=1,"Together",Customer!J1176=1,"Window")</f>
        <v>Married</v>
      </c>
      <c r="G1654" t="str" cm="1">
        <f t="array" ref="G1654">_xlfn.IFS(Customer!K1176=1,"Basic",Customer!L1176=1,"Graduate",Customer!M1176=1,"Master",Customer!N1176=1,"PhD")</f>
        <v>PhD</v>
      </c>
      <c r="H1654" t="s">
        <v>18</v>
      </c>
      <c r="I1654">
        <v>0</v>
      </c>
      <c r="J1654">
        <v>930</v>
      </c>
      <c r="K1654">
        <v>0</v>
      </c>
      <c r="L1654">
        <v>220</v>
      </c>
      <c r="M1654">
        <v>0</v>
      </c>
      <c r="N1654">
        <v>0</v>
      </c>
      <c r="O1654">
        <v>69</v>
      </c>
      <c r="P1654">
        <v>1081</v>
      </c>
      <c r="Q1654">
        <v>2</v>
      </c>
      <c r="R1654">
        <v>5</v>
      </c>
      <c r="S1654">
        <v>1</v>
      </c>
      <c r="T1654">
        <v>8</v>
      </c>
      <c r="U1654">
        <v>7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s="1">
        <v>43666</v>
      </c>
    </row>
    <row r="1655" spans="1:29" x14ac:dyDescent="0.3">
      <c r="A1655">
        <v>2654</v>
      </c>
      <c r="B1655">
        <v>133228</v>
      </c>
      <c r="C1655">
        <v>1</v>
      </c>
      <c r="D1655">
        <v>0</v>
      </c>
      <c r="E1655">
        <v>40</v>
      </c>
      <c r="F1655" t="str" cm="1">
        <f t="array" ref="F1655">_xlfn.IFS(Customer!F1746=1,"Divorced",Customer!G1746=1,"Married",Customer!H1746=1,"Single",Customer!I1746=1,"Together",Customer!J1746=1,"Window")</f>
        <v>Married</v>
      </c>
      <c r="G1655" t="str" cm="1">
        <f t="array" ref="G1655">_xlfn.IFS(Customer!K1746=1,"Basic",Customer!L1746=1,"Graduate",Customer!M1746=1,"Master",Customer!N1746=1,"PhD")</f>
        <v>Graduate</v>
      </c>
      <c r="H1655" t="s">
        <v>19</v>
      </c>
      <c r="I1655">
        <v>28</v>
      </c>
      <c r="J1655">
        <v>88</v>
      </c>
      <c r="K1655">
        <v>8</v>
      </c>
      <c r="L1655">
        <v>124</v>
      </c>
      <c r="M1655">
        <v>28</v>
      </c>
      <c r="N1655">
        <v>16</v>
      </c>
      <c r="O1655">
        <v>20</v>
      </c>
      <c r="P1655">
        <v>245</v>
      </c>
      <c r="Q1655">
        <v>1</v>
      </c>
      <c r="R1655">
        <v>2</v>
      </c>
      <c r="S1655">
        <v>0</v>
      </c>
      <c r="T1655">
        <v>3</v>
      </c>
      <c r="U1655">
        <v>7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s="1">
        <v>44011</v>
      </c>
    </row>
    <row r="1656" spans="1:29" x14ac:dyDescent="0.3">
      <c r="A1656">
        <v>2655</v>
      </c>
      <c r="B1656">
        <v>170440</v>
      </c>
      <c r="C1656">
        <v>0</v>
      </c>
      <c r="D1656">
        <v>0</v>
      </c>
      <c r="E1656">
        <v>42</v>
      </c>
      <c r="F1656" t="str" cm="1">
        <f t="array" ref="F1656">_xlfn.IFS(Customer!F483=1,"Divorced",Customer!G483=1,"Married",Customer!H483=1,"Single",Customer!I483=1,"Together",Customer!J483=1,"Window")</f>
        <v>Together</v>
      </c>
      <c r="G1656" t="str" cm="1">
        <f t="array" ref="G1656">_xlfn.IFS(Customer!K483=1,"Basic",Customer!L483=1,"Graduate",Customer!M483=1,"Master",Customer!N483=1,"PhD")</f>
        <v>Graduate</v>
      </c>
      <c r="H1656" t="s">
        <v>16</v>
      </c>
      <c r="I1656">
        <v>49</v>
      </c>
      <c r="J1656">
        <v>1670</v>
      </c>
      <c r="K1656">
        <v>283</v>
      </c>
      <c r="L1656">
        <v>1207</v>
      </c>
      <c r="M1656">
        <v>184</v>
      </c>
      <c r="N1656">
        <v>247</v>
      </c>
      <c r="O1656">
        <v>213</v>
      </c>
      <c r="P1656">
        <v>3378</v>
      </c>
      <c r="Q1656">
        <v>1</v>
      </c>
      <c r="R1656">
        <v>5</v>
      </c>
      <c r="S1656">
        <v>10</v>
      </c>
      <c r="T1656">
        <v>7</v>
      </c>
      <c r="U1656">
        <v>3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 s="1">
        <v>43904</v>
      </c>
    </row>
    <row r="1657" spans="1:29" x14ac:dyDescent="0.3">
      <c r="A1657">
        <v>2656</v>
      </c>
      <c r="B1657">
        <v>138232</v>
      </c>
      <c r="C1657">
        <v>1</v>
      </c>
      <c r="D1657">
        <v>1</v>
      </c>
      <c r="E1657">
        <v>49</v>
      </c>
      <c r="F1657" t="str" cm="1">
        <f t="array" ref="F1657">_xlfn.IFS(Customer!F1553=1,"Divorced",Customer!G1553=1,"Married",Customer!H1553=1,"Single",Customer!I1553=1,"Together",Customer!J1553=1,"Window")</f>
        <v>Together</v>
      </c>
      <c r="G1657" t="str" cm="1">
        <f t="array" ref="G1657">_xlfn.IFS(Customer!K1553=1,"Basic",Customer!L1553=1,"Graduate",Customer!M1553=1,"Master",Customer!N1553=1,"PhD")</f>
        <v>Graduate</v>
      </c>
      <c r="H1657" t="s">
        <v>20</v>
      </c>
      <c r="I1657">
        <v>84</v>
      </c>
      <c r="J1657">
        <v>155</v>
      </c>
      <c r="K1657">
        <v>18</v>
      </c>
      <c r="L1657">
        <v>101</v>
      </c>
      <c r="M1657">
        <v>25</v>
      </c>
      <c r="N1657">
        <v>22</v>
      </c>
      <c r="O1657">
        <v>119</v>
      </c>
      <c r="P1657">
        <v>202</v>
      </c>
      <c r="Q1657">
        <v>4</v>
      </c>
      <c r="R1657">
        <v>3</v>
      </c>
      <c r="S1657">
        <v>1</v>
      </c>
      <c r="T1657">
        <v>3</v>
      </c>
      <c r="U1657">
        <v>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s="1">
        <v>44005</v>
      </c>
    </row>
    <row r="1658" spans="1:29" x14ac:dyDescent="0.3">
      <c r="A1658">
        <v>2657</v>
      </c>
      <c r="B1658">
        <v>122554</v>
      </c>
      <c r="C1658">
        <v>1</v>
      </c>
      <c r="D1658">
        <v>1</v>
      </c>
      <c r="E1658">
        <v>65</v>
      </c>
      <c r="F1658" t="str" cm="1">
        <f t="array" ref="F1658">_xlfn.IFS(Customer!F2041=1,"Divorced",Customer!G2041=1,"Married",Customer!H2041=1,"Single",Customer!I2041=1,"Together",Customer!J2041=1,"Window")</f>
        <v>Married</v>
      </c>
      <c r="G1658" t="str" cm="1">
        <f t="array" ref="G1658">_xlfn.IFS(Customer!K2041=1,"Basic",Customer!L2041=1,"Graduate",Customer!M2041=1,"Master",Customer!N2041=1,"PhD")</f>
        <v>PhD</v>
      </c>
      <c r="H1658" t="s">
        <v>15</v>
      </c>
      <c r="I1658">
        <v>38</v>
      </c>
      <c r="J1658">
        <v>147</v>
      </c>
      <c r="K1658">
        <v>0</v>
      </c>
      <c r="L1658">
        <v>54</v>
      </c>
      <c r="M1658">
        <v>0</v>
      </c>
      <c r="N1658">
        <v>0</v>
      </c>
      <c r="O1658">
        <v>22</v>
      </c>
      <c r="P1658">
        <v>179</v>
      </c>
      <c r="Q1658">
        <v>4</v>
      </c>
      <c r="R1658">
        <v>2</v>
      </c>
      <c r="S1658">
        <v>0</v>
      </c>
      <c r="T1658">
        <v>4</v>
      </c>
      <c r="U1658">
        <v>5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1">
        <v>43565</v>
      </c>
    </row>
    <row r="1659" spans="1:29" x14ac:dyDescent="0.3">
      <c r="A1659">
        <v>2658</v>
      </c>
      <c r="B1659">
        <v>123536</v>
      </c>
      <c r="C1659">
        <v>1</v>
      </c>
      <c r="D1659">
        <v>0</v>
      </c>
      <c r="E1659">
        <v>37</v>
      </c>
      <c r="F1659" t="str" cm="1">
        <f t="array" ref="F1659">_xlfn.IFS(Customer!F2013=1,"Divorced",Customer!G2013=1,"Married",Customer!H2013=1,"Single",Customer!I2013=1,"Together",Customer!J2013=1,"Window")</f>
        <v>Married</v>
      </c>
      <c r="G1659" t="str" cm="1">
        <f t="array" ref="G1659">_xlfn.IFS(Customer!K2013=1,"Basic",Customer!L2013=1,"Graduate",Customer!M2013=1,"Master",Customer!N2013=1,"PhD")</f>
        <v>PhD</v>
      </c>
      <c r="H1659" t="s">
        <v>17</v>
      </c>
      <c r="I1659">
        <v>53</v>
      </c>
      <c r="J1659">
        <v>31</v>
      </c>
      <c r="K1659">
        <v>0</v>
      </c>
      <c r="L1659">
        <v>16</v>
      </c>
      <c r="M1659">
        <v>0</v>
      </c>
      <c r="N1659">
        <v>0</v>
      </c>
      <c r="O1659">
        <v>5</v>
      </c>
      <c r="P1659">
        <v>42</v>
      </c>
      <c r="Q1659">
        <v>1</v>
      </c>
      <c r="R1659">
        <v>0</v>
      </c>
      <c r="S1659">
        <v>0</v>
      </c>
      <c r="T1659">
        <v>3</v>
      </c>
      <c r="U1659">
        <v>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s="1">
        <v>44143</v>
      </c>
    </row>
    <row r="1660" spans="1:29" x14ac:dyDescent="0.3">
      <c r="A1660">
        <v>2659</v>
      </c>
      <c r="B1660">
        <v>149413</v>
      </c>
      <c r="C1660">
        <v>0</v>
      </c>
      <c r="D1660">
        <v>1</v>
      </c>
      <c r="E1660">
        <v>68</v>
      </c>
      <c r="F1660" t="str" cm="1">
        <f t="array" ref="F1660">_xlfn.IFS(Customer!F1182=1,"Divorced",Customer!G1182=1,"Married",Customer!H1182=1,"Single",Customer!I1182=1,"Together",Customer!J1182=1,"Window")</f>
        <v>Married</v>
      </c>
      <c r="G1660" t="str" cm="1">
        <f t="array" ref="G1660">_xlfn.IFS(Customer!K1182=1,"Basic",Customer!L1182=1,"Graduate",Customer!M1182=1,"Master",Customer!N1182=1,"PhD")</f>
        <v>Graduate</v>
      </c>
      <c r="H1660" t="s">
        <v>18</v>
      </c>
      <c r="I1660">
        <v>88</v>
      </c>
      <c r="J1660">
        <v>620</v>
      </c>
      <c r="K1660">
        <v>21</v>
      </c>
      <c r="L1660">
        <v>124</v>
      </c>
      <c r="M1660">
        <v>9</v>
      </c>
      <c r="N1660">
        <v>6</v>
      </c>
      <c r="O1660">
        <v>139</v>
      </c>
      <c r="P1660">
        <v>641</v>
      </c>
      <c r="Q1660">
        <v>2</v>
      </c>
      <c r="R1660">
        <v>4</v>
      </c>
      <c r="S1660">
        <v>2</v>
      </c>
      <c r="T1660">
        <v>5</v>
      </c>
      <c r="U1660">
        <v>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s="1">
        <v>43921</v>
      </c>
    </row>
    <row r="1661" spans="1:29" x14ac:dyDescent="0.3">
      <c r="A1661">
        <v>2660</v>
      </c>
      <c r="B1661">
        <v>142231</v>
      </c>
      <c r="C1661">
        <v>1</v>
      </c>
      <c r="D1661">
        <v>1</v>
      </c>
      <c r="E1661">
        <v>51</v>
      </c>
      <c r="F1661" t="str" cm="1">
        <f t="array" ref="F1661">_xlfn.IFS(Customer!F1414=1,"Divorced",Customer!G1414=1,"Married",Customer!H1414=1,"Single",Customer!I1414=1,"Together",Customer!J1414=1,"Window")</f>
        <v>Married</v>
      </c>
      <c r="G1661" t="str" cm="1">
        <f t="array" ref="G1661">_xlfn.IFS(Customer!K1414=1,"Basic",Customer!L1414=1,"Graduate",Customer!M1414=1,"Master",Customer!N1414=1,"PhD")</f>
        <v>Graduate</v>
      </c>
      <c r="H1661" t="s">
        <v>19</v>
      </c>
      <c r="I1661">
        <v>99</v>
      </c>
      <c r="J1661">
        <v>81</v>
      </c>
      <c r="K1661">
        <v>0</v>
      </c>
      <c r="L1661">
        <v>27</v>
      </c>
      <c r="M1661">
        <v>0</v>
      </c>
      <c r="N1661">
        <v>3</v>
      </c>
      <c r="O1661">
        <v>13</v>
      </c>
      <c r="P1661">
        <v>98</v>
      </c>
      <c r="Q1661">
        <v>1</v>
      </c>
      <c r="R1661">
        <v>1</v>
      </c>
      <c r="S1661">
        <v>0</v>
      </c>
      <c r="T1661">
        <v>3</v>
      </c>
      <c r="U1661">
        <v>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44072</v>
      </c>
    </row>
    <row r="1662" spans="1:29" x14ac:dyDescent="0.3">
      <c r="A1662">
        <v>2661</v>
      </c>
      <c r="B1662">
        <v>178789</v>
      </c>
      <c r="C1662">
        <v>0</v>
      </c>
      <c r="D1662">
        <v>0</v>
      </c>
      <c r="E1662">
        <v>40</v>
      </c>
      <c r="F1662" t="str" cm="1">
        <f t="array" ref="F1662">_xlfn.IFS(Customer!F241=1,"Divorced",Customer!G241=1,"Married",Customer!H241=1,"Single",Customer!I241=1,"Together",Customer!J241=1,"Window")</f>
        <v>Divorced</v>
      </c>
      <c r="G1662" t="str" cm="1">
        <f t="array" ref="G1662">_xlfn.IFS(Customer!K241=1,"Basic",Customer!L241=1,"Graduate",Customer!M241=1,"Master",Customer!N241=1,"PhD")</f>
        <v>Master</v>
      </c>
      <c r="H1662" t="s">
        <v>16</v>
      </c>
      <c r="I1662">
        <v>12</v>
      </c>
      <c r="J1662">
        <v>1514</v>
      </c>
      <c r="K1662">
        <v>113</v>
      </c>
      <c r="L1662">
        <v>1929</v>
      </c>
      <c r="M1662">
        <v>48</v>
      </c>
      <c r="N1662">
        <v>188</v>
      </c>
      <c r="O1662">
        <v>188</v>
      </c>
      <c r="P1662">
        <v>3604</v>
      </c>
      <c r="Q1662">
        <v>1</v>
      </c>
      <c r="R1662">
        <v>4</v>
      </c>
      <c r="S1662">
        <v>6</v>
      </c>
      <c r="T1662">
        <v>5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 s="1">
        <v>43478</v>
      </c>
    </row>
    <row r="1663" spans="1:29" x14ac:dyDescent="0.3">
      <c r="A1663">
        <v>2662</v>
      </c>
      <c r="B1663">
        <v>156534</v>
      </c>
      <c r="C1663">
        <v>0</v>
      </c>
      <c r="D1663">
        <v>1</v>
      </c>
      <c r="E1663">
        <v>52</v>
      </c>
      <c r="F1663" t="str" cm="1">
        <f t="array" ref="F1663">_xlfn.IFS(Customer!F956=1,"Divorced",Customer!G956=1,"Married",Customer!H956=1,"Single",Customer!I956=1,"Together",Customer!J956=1,"Window")</f>
        <v>Together</v>
      </c>
      <c r="G1663" t="str" cm="1">
        <f t="array" ref="G1663">_xlfn.IFS(Customer!K956=1,"Basic",Customer!L956=1,"Graduate",Customer!M956=1,"Master",Customer!N956=1,"PhD")</f>
        <v>Graduate</v>
      </c>
      <c r="H1663" t="s">
        <v>20</v>
      </c>
      <c r="I1663">
        <v>35</v>
      </c>
      <c r="J1663">
        <v>1913</v>
      </c>
      <c r="K1663">
        <v>19</v>
      </c>
      <c r="L1663">
        <v>169</v>
      </c>
      <c r="M1663">
        <v>28</v>
      </c>
      <c r="N1663">
        <v>0</v>
      </c>
      <c r="O1663">
        <v>127</v>
      </c>
      <c r="P1663">
        <v>2002</v>
      </c>
      <c r="Q1663">
        <v>4</v>
      </c>
      <c r="R1663">
        <v>10</v>
      </c>
      <c r="S1663">
        <v>4</v>
      </c>
      <c r="T1663">
        <v>7</v>
      </c>
      <c r="U1663">
        <v>8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1</v>
      </c>
      <c r="AC1663" s="1">
        <v>43827</v>
      </c>
    </row>
    <row r="1664" spans="1:29" x14ac:dyDescent="0.3">
      <c r="A1664">
        <v>2663</v>
      </c>
      <c r="B1664">
        <v>158350</v>
      </c>
      <c r="C1664">
        <v>0</v>
      </c>
      <c r="D1664">
        <v>1</v>
      </c>
      <c r="E1664">
        <v>49</v>
      </c>
      <c r="F1664" t="str" cm="1">
        <f t="array" ref="F1664">_xlfn.IFS(Customer!F892=1,"Divorced",Customer!G892=1,"Married",Customer!H892=1,"Single",Customer!I892=1,"Together",Customer!J892=1,"Window")</f>
        <v>Single</v>
      </c>
      <c r="G1664" t="str" cm="1">
        <f t="array" ref="G1664">_xlfn.IFS(Customer!K892=1,"Basic",Customer!L892=1,"Graduate",Customer!M892=1,"Master",Customer!N892=1,"PhD")</f>
        <v>Graduate</v>
      </c>
      <c r="H1664" t="s">
        <v>15</v>
      </c>
      <c r="I1664">
        <v>5</v>
      </c>
      <c r="J1664">
        <v>1338</v>
      </c>
      <c r="K1664">
        <v>71</v>
      </c>
      <c r="L1664">
        <v>559</v>
      </c>
      <c r="M1664">
        <v>315</v>
      </c>
      <c r="N1664">
        <v>217</v>
      </c>
      <c r="O1664">
        <v>217</v>
      </c>
      <c r="P1664">
        <v>2282</v>
      </c>
      <c r="Q1664">
        <v>4</v>
      </c>
      <c r="R1664">
        <v>8</v>
      </c>
      <c r="S1664">
        <v>3</v>
      </c>
      <c r="T1664">
        <v>12</v>
      </c>
      <c r="U1664">
        <v>6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43627</v>
      </c>
    </row>
    <row r="1665" spans="1:29" x14ac:dyDescent="0.3">
      <c r="A1665">
        <v>2664</v>
      </c>
      <c r="B1665">
        <v>181217</v>
      </c>
      <c r="C1665">
        <v>0</v>
      </c>
      <c r="D1665">
        <v>0</v>
      </c>
      <c r="E1665">
        <v>31</v>
      </c>
      <c r="F1665" t="str" cm="1">
        <f t="array" ref="F1665">_xlfn.IFS(Customer!F173=1,"Divorced",Customer!G173=1,"Married",Customer!H173=1,"Single",Customer!I173=1,"Together",Customer!J173=1,"Window")</f>
        <v>Single</v>
      </c>
      <c r="G1665" t="str" cm="1">
        <f t="array" ref="G1665">_xlfn.IFS(Customer!K173=1,"Basic",Customer!L173=1,"Graduate",Customer!M173=1,"Master",Customer!N173=1,"PhD")</f>
        <v>Graduate</v>
      </c>
      <c r="H1665" t="s">
        <v>17</v>
      </c>
      <c r="I1665">
        <v>77</v>
      </c>
      <c r="J1665">
        <v>1100</v>
      </c>
      <c r="K1665">
        <v>156</v>
      </c>
      <c r="L1665">
        <v>723</v>
      </c>
      <c r="M1665">
        <v>326</v>
      </c>
      <c r="N1665">
        <v>89</v>
      </c>
      <c r="O1665">
        <v>187</v>
      </c>
      <c r="P1665">
        <v>2207</v>
      </c>
      <c r="Q1665">
        <v>1</v>
      </c>
      <c r="R1665">
        <v>3</v>
      </c>
      <c r="S1665">
        <v>7</v>
      </c>
      <c r="T1665">
        <v>11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s="1">
        <v>43823</v>
      </c>
    </row>
    <row r="1666" spans="1:29" x14ac:dyDescent="0.3">
      <c r="A1666">
        <v>2665</v>
      </c>
      <c r="B1666">
        <v>149090</v>
      </c>
      <c r="C1666">
        <v>0</v>
      </c>
      <c r="D1666">
        <v>1</v>
      </c>
      <c r="E1666">
        <v>69</v>
      </c>
      <c r="F1666" t="str" cm="1">
        <f t="array" ref="F1666">_xlfn.IFS(Customer!F1192=1,"Divorced",Customer!G1192=1,"Married",Customer!H1192=1,"Single",Customer!I1192=1,"Together",Customer!J1192=1,"Window")</f>
        <v>Single</v>
      </c>
      <c r="G1666" t="str" cm="1">
        <f t="array" ref="G1666">_xlfn.IFS(Customer!K1192=1,"Basic",Customer!L1192=1,"Graduate",Customer!M1192=1,"Master",Customer!N1192=1,"PhD")</f>
        <v>Graduate</v>
      </c>
      <c r="H1666" t="s">
        <v>18</v>
      </c>
      <c r="I1666">
        <v>45</v>
      </c>
      <c r="J1666">
        <v>1500</v>
      </c>
      <c r="K1666">
        <v>15</v>
      </c>
      <c r="L1666">
        <v>249</v>
      </c>
      <c r="M1666">
        <v>21</v>
      </c>
      <c r="N1666">
        <v>0</v>
      </c>
      <c r="O1666">
        <v>304</v>
      </c>
      <c r="P1666">
        <v>1482</v>
      </c>
      <c r="Q1666">
        <v>3</v>
      </c>
      <c r="R1666">
        <v>7</v>
      </c>
      <c r="S1666">
        <v>2</v>
      </c>
      <c r="T1666">
        <v>9</v>
      </c>
      <c r="U1666">
        <v>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43823</v>
      </c>
    </row>
    <row r="1667" spans="1:29" x14ac:dyDescent="0.3">
      <c r="A1667">
        <v>2666</v>
      </c>
      <c r="B1667">
        <v>161787</v>
      </c>
      <c r="C1667">
        <v>0</v>
      </c>
      <c r="D1667">
        <v>0</v>
      </c>
      <c r="E1667">
        <v>33</v>
      </c>
      <c r="F1667" t="str" cm="1">
        <f t="array" ref="F1667">_xlfn.IFS(Customer!F790=1,"Divorced",Customer!G790=1,"Married",Customer!H790=1,"Single",Customer!I790=1,"Together",Customer!J790=1,"Window")</f>
        <v>Divorced</v>
      </c>
      <c r="G1667" t="str" cm="1">
        <f t="array" ref="G1667">_xlfn.IFS(Customer!K790=1,"Basic",Customer!L790=1,"Graduate",Customer!M790=1,"Master",Customer!N790=1,"PhD")</f>
        <v>Master</v>
      </c>
      <c r="H1667" t="s">
        <v>19</v>
      </c>
      <c r="I1667">
        <v>71</v>
      </c>
      <c r="J1667">
        <v>1626</v>
      </c>
      <c r="K1667">
        <v>191</v>
      </c>
      <c r="L1667">
        <v>1084</v>
      </c>
      <c r="M1667">
        <v>204</v>
      </c>
      <c r="N1667">
        <v>126</v>
      </c>
      <c r="O1667">
        <v>223</v>
      </c>
      <c r="P1667">
        <v>3009</v>
      </c>
      <c r="Q1667">
        <v>1</v>
      </c>
      <c r="R1667">
        <v>8</v>
      </c>
      <c r="S1667">
        <v>4</v>
      </c>
      <c r="T1667">
        <v>6</v>
      </c>
      <c r="U1667">
        <v>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1">
        <v>43810</v>
      </c>
    </row>
    <row r="1668" spans="1:29" x14ac:dyDescent="0.3">
      <c r="A1668">
        <v>2667</v>
      </c>
      <c r="B1668">
        <v>118169</v>
      </c>
      <c r="C1668">
        <v>1</v>
      </c>
      <c r="D1668">
        <v>0</v>
      </c>
      <c r="E1668">
        <v>35</v>
      </c>
      <c r="F1668" t="str" cm="1">
        <f t="array" ref="F1668">_xlfn.IFS(Customer!F2128=1,"Divorced",Customer!G2128=1,"Married",Customer!H2128=1,"Single",Customer!I2128=1,"Together",Customer!J2128=1,"Window")</f>
        <v>Married</v>
      </c>
      <c r="G1668" t="str" cm="1">
        <f t="array" ref="G1668">_xlfn.IFS(Customer!K2128=1,"Basic",Customer!L2128=1,"Graduate",Customer!M2128=1,"Master",Customer!N2128=1,"PhD")</f>
        <v>PhD</v>
      </c>
      <c r="H1668" t="s">
        <v>16</v>
      </c>
      <c r="I1668">
        <v>40</v>
      </c>
      <c r="J1668">
        <v>59</v>
      </c>
      <c r="K1668">
        <v>0</v>
      </c>
      <c r="L1668">
        <v>33</v>
      </c>
      <c r="M1668">
        <v>0</v>
      </c>
      <c r="N1668">
        <v>0</v>
      </c>
      <c r="O1668">
        <v>46</v>
      </c>
      <c r="P1668">
        <v>46</v>
      </c>
      <c r="Q1668">
        <v>1</v>
      </c>
      <c r="R1668">
        <v>1</v>
      </c>
      <c r="S1668">
        <v>0</v>
      </c>
      <c r="T1668">
        <v>2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s="1">
        <v>43673</v>
      </c>
    </row>
    <row r="1669" spans="1:29" x14ac:dyDescent="0.3">
      <c r="A1669">
        <v>2668</v>
      </c>
      <c r="B1669">
        <v>124336</v>
      </c>
      <c r="C1669">
        <v>1</v>
      </c>
      <c r="D1669">
        <v>0</v>
      </c>
      <c r="E1669">
        <v>39</v>
      </c>
      <c r="F1669" t="str" cm="1">
        <f t="array" ref="F1669">_xlfn.IFS(Customer!F1993=1,"Divorced",Customer!G1993=1,"Married",Customer!H1993=1,"Single",Customer!I1993=1,"Together",Customer!J1993=1,"Window")</f>
        <v>Single</v>
      </c>
      <c r="G1669" t="e" cm="1">
        <f t="array" ref="G1669">_xlfn.IFS(Customer!K1993=1,"Basic",Customer!L1993=1,"Graduate",Customer!M1993=1,"Master",Customer!N1993=1,"PhD")</f>
        <v>#N/A</v>
      </c>
      <c r="H1669" t="s">
        <v>20</v>
      </c>
      <c r="I1669">
        <v>82</v>
      </c>
      <c r="J1669">
        <v>5</v>
      </c>
      <c r="K1669">
        <v>31</v>
      </c>
      <c r="L1669">
        <v>10</v>
      </c>
      <c r="M1669">
        <v>41</v>
      </c>
      <c r="N1669">
        <v>10</v>
      </c>
      <c r="O1669">
        <v>61</v>
      </c>
      <c r="P1669">
        <v>36</v>
      </c>
      <c r="Q1669">
        <v>1</v>
      </c>
      <c r="R1669">
        <v>1</v>
      </c>
      <c r="S1669">
        <v>0</v>
      </c>
      <c r="T1669">
        <v>2</v>
      </c>
      <c r="U1669">
        <v>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1">
        <v>43497</v>
      </c>
    </row>
    <row r="1670" spans="1:29" x14ac:dyDescent="0.3">
      <c r="A1670">
        <v>2669</v>
      </c>
      <c r="B1670">
        <v>118222</v>
      </c>
      <c r="C1670">
        <v>0</v>
      </c>
      <c r="D1670">
        <v>0</v>
      </c>
      <c r="E1670">
        <v>30</v>
      </c>
      <c r="F1670" t="str" cm="1">
        <f t="array" ref="F1670">_xlfn.IFS(Customer!F2127=1,"Divorced",Customer!G2127=1,"Married",Customer!H2127=1,"Single",Customer!I2127=1,"Together",Customer!J2127=1,"Window")</f>
        <v>Married</v>
      </c>
      <c r="G1670" t="str" cm="1">
        <f t="array" ref="G1670">_xlfn.IFS(Customer!K2127=1,"Basic",Customer!L2127=1,"Graduate",Customer!M2127=1,"Master",Customer!N2127=1,"PhD")</f>
        <v>Graduate</v>
      </c>
      <c r="H1670" t="s">
        <v>15</v>
      </c>
      <c r="I1670">
        <v>70</v>
      </c>
      <c r="J1670">
        <v>78</v>
      </c>
      <c r="K1670">
        <v>26</v>
      </c>
      <c r="L1670">
        <v>123</v>
      </c>
      <c r="M1670">
        <v>78</v>
      </c>
      <c r="N1670">
        <v>39</v>
      </c>
      <c r="O1670">
        <v>91</v>
      </c>
      <c r="P1670">
        <v>253</v>
      </c>
      <c r="Q1670">
        <v>1</v>
      </c>
      <c r="R1670">
        <v>2</v>
      </c>
      <c r="S1670">
        <v>0</v>
      </c>
      <c r="T1670">
        <v>3</v>
      </c>
      <c r="U1670">
        <v>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s="1">
        <v>43623</v>
      </c>
    </row>
    <row r="1671" spans="1:29" x14ac:dyDescent="0.3">
      <c r="A1671">
        <v>2670</v>
      </c>
      <c r="B1671">
        <v>162335</v>
      </c>
      <c r="C1671">
        <v>0</v>
      </c>
      <c r="D1671">
        <v>1</v>
      </c>
      <c r="E1671">
        <v>68</v>
      </c>
      <c r="F1671" t="str" cm="1">
        <f t="array" ref="F1671">_xlfn.IFS(Customer!F768=1,"Divorced",Customer!G768=1,"Married",Customer!H768=1,"Single",Customer!I768=1,"Together",Customer!J768=1,"Window")</f>
        <v>Divorced</v>
      </c>
      <c r="G1671" t="str" cm="1">
        <f t="array" ref="G1671">_xlfn.IFS(Customer!K768=1,"Basic",Customer!L768=1,"Graduate",Customer!M768=1,"Master",Customer!N768=1,"PhD")</f>
        <v>Graduate</v>
      </c>
      <c r="H1671" t="s">
        <v>17</v>
      </c>
      <c r="I1671">
        <v>87</v>
      </c>
      <c r="J1671">
        <v>633</v>
      </c>
      <c r="K1671">
        <v>341</v>
      </c>
      <c r="L1671">
        <v>565</v>
      </c>
      <c r="M1671">
        <v>221</v>
      </c>
      <c r="N1671">
        <v>16</v>
      </c>
      <c r="O1671">
        <v>68</v>
      </c>
      <c r="P1671">
        <v>1708</v>
      </c>
      <c r="Q1671">
        <v>2</v>
      </c>
      <c r="R1671">
        <v>3</v>
      </c>
      <c r="S1671">
        <v>3</v>
      </c>
      <c r="T1671">
        <v>13</v>
      </c>
      <c r="U1671">
        <v>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1">
        <v>43766</v>
      </c>
    </row>
    <row r="1672" spans="1:29" x14ac:dyDescent="0.3">
      <c r="A1672">
        <v>2671</v>
      </c>
      <c r="B1672">
        <v>142033</v>
      </c>
      <c r="C1672">
        <v>1</v>
      </c>
      <c r="D1672">
        <v>1</v>
      </c>
      <c r="E1672">
        <v>49</v>
      </c>
      <c r="F1672" t="str" cm="1">
        <f t="array" ref="F1672">_xlfn.IFS(Customer!F1422=1,"Divorced",Customer!G1422=1,"Married",Customer!H1422=1,"Single",Customer!I1422=1,"Together",Customer!J1422=1,"Window")</f>
        <v>Together</v>
      </c>
      <c r="G1672" t="e" cm="1">
        <f t="array" ref="G1672">_xlfn.IFS(Customer!K1422=1,"Basic",Customer!L1422=1,"Graduate",Customer!M1422=1,"Master",Customer!N1422=1,"PhD")</f>
        <v>#N/A</v>
      </c>
      <c r="H1672" t="s">
        <v>18</v>
      </c>
      <c r="I1672">
        <v>95</v>
      </c>
      <c r="J1672">
        <v>37</v>
      </c>
      <c r="K1672">
        <v>3</v>
      </c>
      <c r="L1672">
        <v>14</v>
      </c>
      <c r="M1672">
        <v>7</v>
      </c>
      <c r="N1672">
        <v>0</v>
      </c>
      <c r="O1672">
        <v>24</v>
      </c>
      <c r="P1672">
        <v>37</v>
      </c>
      <c r="Q1672">
        <v>1</v>
      </c>
      <c r="R1672">
        <v>1</v>
      </c>
      <c r="S1672">
        <v>0</v>
      </c>
      <c r="T1672">
        <v>2</v>
      </c>
      <c r="U1672">
        <v>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s="1">
        <v>43520</v>
      </c>
    </row>
    <row r="1673" spans="1:29" x14ac:dyDescent="0.3">
      <c r="A1673">
        <v>2672</v>
      </c>
      <c r="B1673">
        <v>186580</v>
      </c>
      <c r="C1673">
        <v>0</v>
      </c>
      <c r="D1673">
        <v>0</v>
      </c>
      <c r="E1673">
        <v>37</v>
      </c>
      <c r="F1673" t="str" cm="1">
        <f t="array" ref="F1673">_xlfn.IFS(Customer!F73=1,"Divorced",Customer!G73=1,"Married",Customer!H73=1,"Single",Customer!I73=1,"Together",Customer!J73=1,"Window")</f>
        <v>Married</v>
      </c>
      <c r="G1673" t="str" cm="1">
        <f t="array" ref="G1673">_xlfn.IFS(Customer!K73=1,"Basic",Customer!L73=1,"Graduate",Customer!M73=1,"Master",Customer!N73=1,"PhD")</f>
        <v>PhD</v>
      </c>
      <c r="H1673" t="s">
        <v>19</v>
      </c>
      <c r="I1673">
        <v>72</v>
      </c>
      <c r="J1673">
        <v>1146</v>
      </c>
      <c r="K1673">
        <v>45</v>
      </c>
      <c r="L1673">
        <v>274</v>
      </c>
      <c r="M1673">
        <v>56</v>
      </c>
      <c r="N1673">
        <v>43</v>
      </c>
      <c r="O1673">
        <v>43</v>
      </c>
      <c r="P1673">
        <v>1521</v>
      </c>
      <c r="Q1673">
        <v>0</v>
      </c>
      <c r="R1673">
        <v>4</v>
      </c>
      <c r="S1673">
        <v>2</v>
      </c>
      <c r="T1673">
        <v>5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 s="1">
        <v>43681</v>
      </c>
    </row>
    <row r="1674" spans="1:29" x14ac:dyDescent="0.3">
      <c r="A1674">
        <v>2673</v>
      </c>
      <c r="B1674">
        <v>141437</v>
      </c>
      <c r="C1674">
        <v>1</v>
      </c>
      <c r="D1674">
        <v>1</v>
      </c>
      <c r="E1674">
        <v>63</v>
      </c>
      <c r="F1674" t="str" cm="1">
        <f t="array" ref="F1674">_xlfn.IFS(Customer!F1444=1,"Divorced",Customer!G1444=1,"Married",Customer!H1444=1,"Single",Customer!I1444=1,"Together",Customer!J1444=1,"Window")</f>
        <v>Divorced</v>
      </c>
      <c r="G1674" t="str" cm="1">
        <f t="array" ref="G1674">_xlfn.IFS(Customer!K1444=1,"Basic",Customer!L1444=1,"Graduate",Customer!M1444=1,"Master",Customer!N1444=1,"PhD")</f>
        <v>PhD</v>
      </c>
      <c r="H1674" t="s">
        <v>16</v>
      </c>
      <c r="I1674">
        <v>5</v>
      </c>
      <c r="J1674">
        <v>99</v>
      </c>
      <c r="K1674">
        <v>0</v>
      </c>
      <c r="L1674">
        <v>7</v>
      </c>
      <c r="M1674">
        <v>0</v>
      </c>
      <c r="N1674">
        <v>0</v>
      </c>
      <c r="O1674">
        <v>3</v>
      </c>
      <c r="P1674">
        <v>102</v>
      </c>
      <c r="Q1674">
        <v>1</v>
      </c>
      <c r="R1674">
        <v>1</v>
      </c>
      <c r="S1674">
        <v>0</v>
      </c>
      <c r="T1674">
        <v>3</v>
      </c>
      <c r="U1674">
        <v>7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1">
        <v>43523</v>
      </c>
    </row>
    <row r="1675" spans="1:29" x14ac:dyDescent="0.3">
      <c r="A1675">
        <v>2674</v>
      </c>
      <c r="B1675">
        <v>173705</v>
      </c>
      <c r="C1675">
        <v>0</v>
      </c>
      <c r="D1675">
        <v>2</v>
      </c>
      <c r="E1675">
        <v>69</v>
      </c>
      <c r="F1675" t="str" cm="1">
        <f t="array" ref="F1675">_xlfn.IFS(Customer!F379=1,"Divorced",Customer!G379=1,"Married",Customer!H379=1,"Single",Customer!I379=1,"Together",Customer!J379=1,"Window")</f>
        <v>Window</v>
      </c>
      <c r="G1675" t="str" cm="1">
        <f t="array" ref="G1675">_xlfn.IFS(Customer!K379=1,"Basic",Customer!L379=1,"Graduate",Customer!M379=1,"Master",Customer!N379=1,"PhD")</f>
        <v>Master</v>
      </c>
      <c r="H1675" t="s">
        <v>20</v>
      </c>
      <c r="I1675">
        <v>86</v>
      </c>
      <c r="J1675">
        <v>1442</v>
      </c>
      <c r="K1675">
        <v>214</v>
      </c>
      <c r="L1675">
        <v>1226</v>
      </c>
      <c r="M1675">
        <v>608</v>
      </c>
      <c r="N1675">
        <v>252</v>
      </c>
      <c r="O1675">
        <v>252</v>
      </c>
      <c r="P1675">
        <v>3490</v>
      </c>
      <c r="Q1675">
        <v>2</v>
      </c>
      <c r="R1675">
        <v>9</v>
      </c>
      <c r="S1675">
        <v>6</v>
      </c>
      <c r="T1675">
        <v>8</v>
      </c>
      <c r="U1675">
        <v>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1">
        <v>44052</v>
      </c>
    </row>
    <row r="1676" spans="1:29" x14ac:dyDescent="0.3">
      <c r="A1676">
        <v>2675</v>
      </c>
      <c r="B1676">
        <v>161064</v>
      </c>
      <c r="C1676">
        <v>0</v>
      </c>
      <c r="D1676">
        <v>1</v>
      </c>
      <c r="E1676">
        <v>44</v>
      </c>
      <c r="F1676" t="str" cm="1">
        <f t="array" ref="F1676">_xlfn.IFS(Customer!F811=1,"Divorced",Customer!G811=1,"Married",Customer!H811=1,"Single",Customer!I811=1,"Together",Customer!J811=1,"Window")</f>
        <v>Married</v>
      </c>
      <c r="G1676" t="str" cm="1">
        <f t="array" ref="G1676">_xlfn.IFS(Customer!K811=1,"Basic",Customer!L811=1,"Graduate",Customer!M811=1,"Master",Customer!N811=1,"PhD")</f>
        <v>Graduate</v>
      </c>
      <c r="H1676" t="s">
        <v>15</v>
      </c>
      <c r="I1676">
        <v>80</v>
      </c>
      <c r="J1676">
        <v>1021</v>
      </c>
      <c r="K1676">
        <v>332</v>
      </c>
      <c r="L1676">
        <v>902</v>
      </c>
      <c r="M1676">
        <v>0</v>
      </c>
      <c r="N1676">
        <v>119</v>
      </c>
      <c r="O1676">
        <v>475</v>
      </c>
      <c r="P1676">
        <v>1899</v>
      </c>
      <c r="Q1676">
        <v>5</v>
      </c>
      <c r="R1676">
        <v>8</v>
      </c>
      <c r="S1676">
        <v>4</v>
      </c>
      <c r="T1676">
        <v>11</v>
      </c>
      <c r="U1676">
        <v>6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s="1">
        <v>43501</v>
      </c>
    </row>
    <row r="1677" spans="1:29" x14ac:dyDescent="0.3">
      <c r="A1677">
        <v>2676</v>
      </c>
      <c r="B1677">
        <v>138452</v>
      </c>
      <c r="C1677">
        <v>1</v>
      </c>
      <c r="D1677">
        <v>1</v>
      </c>
      <c r="E1677">
        <v>65</v>
      </c>
      <c r="F1677" t="str" cm="1">
        <f t="array" ref="F1677">_xlfn.IFS(Customer!F1544=1,"Divorced",Customer!G1544=1,"Married",Customer!H1544=1,"Single",Customer!I1544=1,"Together",Customer!J1544=1,"Window")</f>
        <v>Married</v>
      </c>
      <c r="G1677" t="str" cm="1">
        <f t="array" ref="G1677">_xlfn.IFS(Customer!K1544=1,"Basic",Customer!L1544=1,"Graduate",Customer!M1544=1,"Master",Customer!N1544=1,"PhD")</f>
        <v>Master</v>
      </c>
      <c r="H1677" t="s">
        <v>17</v>
      </c>
      <c r="I1677">
        <v>62</v>
      </c>
      <c r="J1677">
        <v>202</v>
      </c>
      <c r="K1677">
        <v>0</v>
      </c>
      <c r="L1677">
        <v>50</v>
      </c>
      <c r="M1677">
        <v>0</v>
      </c>
      <c r="N1677">
        <v>0</v>
      </c>
      <c r="O1677">
        <v>7</v>
      </c>
      <c r="P1677">
        <v>245</v>
      </c>
      <c r="Q1677">
        <v>3</v>
      </c>
      <c r="R1677">
        <v>3</v>
      </c>
      <c r="S1677">
        <v>0</v>
      </c>
      <c r="T1677">
        <v>3</v>
      </c>
      <c r="U1677">
        <v>7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s="1">
        <v>44077</v>
      </c>
    </row>
    <row r="1678" spans="1:29" x14ac:dyDescent="0.3">
      <c r="A1678">
        <v>2677</v>
      </c>
      <c r="B1678">
        <v>118358</v>
      </c>
      <c r="C1678">
        <v>1</v>
      </c>
      <c r="D1678">
        <v>0</v>
      </c>
      <c r="E1678">
        <v>31</v>
      </c>
      <c r="F1678" t="str" cm="1">
        <f t="array" ref="F1678">_xlfn.IFS(Customer!F2124=1,"Divorced",Customer!G2124=1,"Married",Customer!H2124=1,"Single",Customer!I2124=1,"Together",Customer!J2124=1,"Window")</f>
        <v>Single</v>
      </c>
      <c r="G1678" t="str" cm="1">
        <f t="array" ref="G1678">_xlfn.IFS(Customer!K2124=1,"Basic",Customer!L2124=1,"Graduate",Customer!M2124=1,"Master",Customer!N2124=1,"PhD")</f>
        <v>Graduate</v>
      </c>
      <c r="H1678" t="s">
        <v>18</v>
      </c>
      <c r="I1678">
        <v>49</v>
      </c>
      <c r="J1678">
        <v>39</v>
      </c>
      <c r="K1678">
        <v>52</v>
      </c>
      <c r="L1678">
        <v>122</v>
      </c>
      <c r="M1678">
        <v>103</v>
      </c>
      <c r="N1678">
        <v>26</v>
      </c>
      <c r="O1678">
        <v>26</v>
      </c>
      <c r="P1678">
        <v>316</v>
      </c>
      <c r="Q1678">
        <v>3</v>
      </c>
      <c r="R1678">
        <v>3</v>
      </c>
      <c r="S1678">
        <v>0</v>
      </c>
      <c r="T1678">
        <v>4</v>
      </c>
      <c r="U1678">
        <v>7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s="1">
        <v>43947</v>
      </c>
    </row>
    <row r="1679" spans="1:29" x14ac:dyDescent="0.3">
      <c r="A1679">
        <v>2678</v>
      </c>
      <c r="B1679">
        <v>155012</v>
      </c>
      <c r="C1679">
        <v>0</v>
      </c>
      <c r="D1679">
        <v>1</v>
      </c>
      <c r="E1679">
        <v>47</v>
      </c>
      <c r="F1679" t="str" cm="1">
        <f t="array" ref="F1679">_xlfn.IFS(Customer!F1001=1,"Divorced",Customer!G1001=1,"Married",Customer!H1001=1,"Single",Customer!I1001=1,"Together",Customer!J1001=1,"Window")</f>
        <v>Together</v>
      </c>
      <c r="G1679" t="str" cm="1">
        <f t="array" ref="G1679">_xlfn.IFS(Customer!K1001=1,"Basic",Customer!L1001=1,"Graduate",Customer!M1001=1,"Master",Customer!N1001=1,"PhD")</f>
        <v>PhD</v>
      </c>
      <c r="H1679" t="s">
        <v>19</v>
      </c>
      <c r="I1679">
        <v>85</v>
      </c>
      <c r="J1679">
        <v>1640</v>
      </c>
      <c r="K1679">
        <v>0</v>
      </c>
      <c r="L1679">
        <v>183</v>
      </c>
      <c r="M1679">
        <v>0</v>
      </c>
      <c r="N1679">
        <v>0</v>
      </c>
      <c r="O1679">
        <v>37</v>
      </c>
      <c r="P1679">
        <v>1786</v>
      </c>
      <c r="Q1679">
        <v>6</v>
      </c>
      <c r="R1679">
        <v>8</v>
      </c>
      <c r="S1679">
        <v>2</v>
      </c>
      <c r="T1679">
        <v>9</v>
      </c>
      <c r="U1679">
        <v>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1">
        <v>44068</v>
      </c>
    </row>
    <row r="1680" spans="1:29" x14ac:dyDescent="0.3">
      <c r="A1680">
        <v>2679</v>
      </c>
      <c r="B1680">
        <v>109722</v>
      </c>
      <c r="C1680">
        <v>1</v>
      </c>
      <c r="D1680">
        <v>0</v>
      </c>
      <c r="E1680">
        <v>47</v>
      </c>
      <c r="F1680" t="str" cm="1">
        <f t="array" ref="F1680">_xlfn.IFS(Customer!F2191=1,"Divorced",Customer!G2191=1,"Married",Customer!H2191=1,"Single",Customer!I2191=1,"Together",Customer!J2191=1,"Window")</f>
        <v>Together</v>
      </c>
      <c r="G1680" t="str" cm="1">
        <f t="array" ref="G1680">_xlfn.IFS(Customer!K2191=1,"Basic",Customer!L2191=1,"Graduate",Customer!M2191=1,"Master",Customer!N2191=1,"PhD")</f>
        <v>Basic</v>
      </c>
      <c r="H1680" t="s">
        <v>16</v>
      </c>
      <c r="I1680">
        <v>7</v>
      </c>
      <c r="J1680">
        <v>68</v>
      </c>
      <c r="K1680">
        <v>192</v>
      </c>
      <c r="L1680">
        <v>181</v>
      </c>
      <c r="M1680">
        <v>68</v>
      </c>
      <c r="N1680">
        <v>181</v>
      </c>
      <c r="O1680">
        <v>474</v>
      </c>
      <c r="P1680">
        <v>214</v>
      </c>
      <c r="Q1680">
        <v>4</v>
      </c>
      <c r="R1680">
        <v>3</v>
      </c>
      <c r="S1680">
        <v>1</v>
      </c>
      <c r="T1680">
        <v>3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 s="1">
        <v>43533</v>
      </c>
    </row>
    <row r="1681" spans="1:29" x14ac:dyDescent="0.3">
      <c r="A1681">
        <v>2680</v>
      </c>
      <c r="B1681">
        <v>138175</v>
      </c>
      <c r="C1681">
        <v>1</v>
      </c>
      <c r="D1681">
        <v>0</v>
      </c>
      <c r="E1681">
        <v>36</v>
      </c>
      <c r="F1681" t="str" cm="1">
        <f t="array" ref="F1681">_xlfn.IFS(Customer!F1559=1,"Divorced",Customer!G1559=1,"Married",Customer!H1559=1,"Single",Customer!I1559=1,"Together",Customer!J1559=1,"Window")</f>
        <v>Married</v>
      </c>
      <c r="G1681" t="str" cm="1">
        <f t="array" ref="G1681">_xlfn.IFS(Customer!K1559=1,"Basic",Customer!L1559=1,"Graduate",Customer!M1559=1,"Master",Customer!N1559=1,"PhD")</f>
        <v>PhD</v>
      </c>
      <c r="H1681" t="s">
        <v>20</v>
      </c>
      <c r="I1681">
        <v>6</v>
      </c>
      <c r="J1681">
        <v>253</v>
      </c>
      <c r="K1681">
        <v>22</v>
      </c>
      <c r="L1681">
        <v>250</v>
      </c>
      <c r="M1681">
        <v>7</v>
      </c>
      <c r="N1681">
        <v>11</v>
      </c>
      <c r="O1681">
        <v>11</v>
      </c>
      <c r="P1681">
        <v>532</v>
      </c>
      <c r="Q1681">
        <v>3</v>
      </c>
      <c r="R1681">
        <v>3</v>
      </c>
      <c r="S1681">
        <v>1</v>
      </c>
      <c r="T1681">
        <v>4</v>
      </c>
      <c r="U1681">
        <v>7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s="1">
        <v>43889</v>
      </c>
    </row>
    <row r="1682" spans="1:29" x14ac:dyDescent="0.3">
      <c r="A1682">
        <v>2681</v>
      </c>
      <c r="B1682">
        <v>158656</v>
      </c>
      <c r="C1682">
        <v>0</v>
      </c>
      <c r="D1682">
        <v>1</v>
      </c>
      <c r="E1682">
        <v>64</v>
      </c>
      <c r="F1682" t="str" cm="1">
        <f t="array" ref="F1682">_xlfn.IFS(Customer!F878=1,"Divorced",Customer!G878=1,"Married",Customer!H878=1,"Single",Customer!I878=1,"Together",Customer!J878=1,"Window")</f>
        <v>Together</v>
      </c>
      <c r="G1682" t="str" cm="1">
        <f t="array" ref="G1682">_xlfn.IFS(Customer!K878=1,"Basic",Customer!L878=1,"Graduate",Customer!M878=1,"Master",Customer!N878=1,"PhD")</f>
        <v>Master</v>
      </c>
      <c r="H1682" t="s">
        <v>15</v>
      </c>
      <c r="I1682">
        <v>25</v>
      </c>
      <c r="J1682">
        <v>2602</v>
      </c>
      <c r="K1682">
        <v>32</v>
      </c>
      <c r="L1682">
        <v>525</v>
      </c>
      <c r="M1682">
        <v>43</v>
      </c>
      <c r="N1682">
        <v>65</v>
      </c>
      <c r="O1682">
        <v>32</v>
      </c>
      <c r="P1682">
        <v>3235</v>
      </c>
      <c r="Q1682">
        <v>4</v>
      </c>
      <c r="R1682">
        <v>7</v>
      </c>
      <c r="S1682">
        <v>8</v>
      </c>
      <c r="T1682">
        <v>13</v>
      </c>
      <c r="U1682">
        <v>6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 s="1">
        <v>43521</v>
      </c>
    </row>
    <row r="1683" spans="1:29" x14ac:dyDescent="0.3">
      <c r="A1683">
        <v>2682</v>
      </c>
      <c r="B1683">
        <v>152117</v>
      </c>
      <c r="C1683">
        <v>0</v>
      </c>
      <c r="D1683">
        <v>1</v>
      </c>
      <c r="E1683">
        <v>55</v>
      </c>
      <c r="F1683" t="str" cm="1">
        <f t="array" ref="F1683">_xlfn.IFS(Customer!F1093=1,"Divorced",Customer!G1093=1,"Married",Customer!H1093=1,"Single",Customer!I1093=1,"Together",Customer!J1093=1,"Window")</f>
        <v>Together</v>
      </c>
      <c r="G1683" t="str" cm="1">
        <f t="array" ref="G1683">_xlfn.IFS(Customer!K1093=1,"Basic",Customer!L1093=1,"Graduate",Customer!M1093=1,"Master",Customer!N1093=1,"PhD")</f>
        <v>Graduate</v>
      </c>
      <c r="H1683" t="s">
        <v>17</v>
      </c>
      <c r="I1683">
        <v>55</v>
      </c>
      <c r="J1683">
        <v>327</v>
      </c>
      <c r="K1683">
        <v>29</v>
      </c>
      <c r="L1683">
        <v>312</v>
      </c>
      <c r="M1683">
        <v>88</v>
      </c>
      <c r="N1683">
        <v>0</v>
      </c>
      <c r="O1683">
        <v>58</v>
      </c>
      <c r="P1683">
        <v>698</v>
      </c>
      <c r="Q1683">
        <v>2</v>
      </c>
      <c r="R1683">
        <v>5</v>
      </c>
      <c r="S1683">
        <v>2</v>
      </c>
      <c r="T1683">
        <v>4</v>
      </c>
      <c r="U1683">
        <v>7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s="1">
        <v>43486</v>
      </c>
    </row>
    <row r="1684" spans="1:29" x14ac:dyDescent="0.3">
      <c r="A1684">
        <v>2683</v>
      </c>
      <c r="B1684">
        <v>164813</v>
      </c>
      <c r="C1684">
        <v>1</v>
      </c>
      <c r="D1684">
        <v>0</v>
      </c>
      <c r="E1684">
        <v>42</v>
      </c>
      <c r="F1684" t="str" cm="1">
        <f t="array" ref="F1684">_xlfn.IFS(Customer!F682=1,"Divorced",Customer!G682=1,"Married",Customer!H682=1,"Single",Customer!I682=1,"Together",Customer!J682=1,"Window")</f>
        <v>Married</v>
      </c>
      <c r="G1684" t="str" cm="1">
        <f t="array" ref="G1684">_xlfn.IFS(Customer!K682=1,"Basic",Customer!L682=1,"Graduate",Customer!M682=1,"Master",Customer!N682=1,"PhD")</f>
        <v>Graduate</v>
      </c>
      <c r="H1684" t="s">
        <v>18</v>
      </c>
      <c r="I1684">
        <v>81</v>
      </c>
      <c r="J1684">
        <v>745</v>
      </c>
      <c r="K1684">
        <v>0</v>
      </c>
      <c r="L1684">
        <v>315</v>
      </c>
      <c r="M1684">
        <v>455</v>
      </c>
      <c r="N1684">
        <v>247</v>
      </c>
      <c r="O1684">
        <v>132</v>
      </c>
      <c r="P1684">
        <v>1630</v>
      </c>
      <c r="Q1684">
        <v>1</v>
      </c>
      <c r="R1684">
        <v>7</v>
      </c>
      <c r="S1684">
        <v>2</v>
      </c>
      <c r="T1684">
        <v>10</v>
      </c>
      <c r="U1684">
        <v>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s="1">
        <v>43990</v>
      </c>
    </row>
    <row r="1685" spans="1:29" x14ac:dyDescent="0.3">
      <c r="A1685">
        <v>2684</v>
      </c>
      <c r="B1685">
        <v>154222</v>
      </c>
      <c r="C1685">
        <v>0</v>
      </c>
      <c r="D1685">
        <v>1</v>
      </c>
      <c r="E1685">
        <v>47</v>
      </c>
      <c r="F1685" t="str" cm="1">
        <f t="array" ref="F1685">_xlfn.IFS(Customer!F1030=1,"Divorced",Customer!G1030=1,"Married",Customer!H1030=1,"Single",Customer!I1030=1,"Together",Customer!J1030=1,"Window")</f>
        <v>Married</v>
      </c>
      <c r="G1685" t="str" cm="1">
        <f t="array" ref="G1685">_xlfn.IFS(Customer!K1030=1,"Basic",Customer!L1030=1,"Graduate",Customer!M1030=1,"Master",Customer!N1030=1,"PhD")</f>
        <v>PhD</v>
      </c>
      <c r="H1685" t="s">
        <v>19</v>
      </c>
      <c r="I1685">
        <v>98</v>
      </c>
      <c r="J1685">
        <v>566</v>
      </c>
      <c r="K1685">
        <v>34</v>
      </c>
      <c r="L1685">
        <v>88</v>
      </c>
      <c r="M1685">
        <v>9</v>
      </c>
      <c r="N1685">
        <v>34</v>
      </c>
      <c r="O1685">
        <v>20</v>
      </c>
      <c r="P1685">
        <v>711</v>
      </c>
      <c r="Q1685">
        <v>1</v>
      </c>
      <c r="R1685">
        <v>3</v>
      </c>
      <c r="S1685">
        <v>3</v>
      </c>
      <c r="T1685">
        <v>5</v>
      </c>
      <c r="U1685">
        <v>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s="1">
        <v>44048</v>
      </c>
    </row>
    <row r="1686" spans="1:29" x14ac:dyDescent="0.3">
      <c r="A1686">
        <v>2685</v>
      </c>
      <c r="B1686">
        <v>183512</v>
      </c>
      <c r="C1686">
        <v>0</v>
      </c>
      <c r="D1686">
        <v>0</v>
      </c>
      <c r="E1686">
        <v>34</v>
      </c>
      <c r="F1686" t="str" cm="1">
        <f t="array" ref="F1686">_xlfn.IFS(Customer!F118=1,"Divorced",Customer!G118=1,"Married",Customer!H118=1,"Single",Customer!I118=1,"Together",Customer!J118=1,"Window")</f>
        <v>Married</v>
      </c>
      <c r="G1686" t="str" cm="1">
        <f t="array" ref="G1686">_xlfn.IFS(Customer!K118=1,"Basic",Customer!L118=1,"Graduate",Customer!M118=1,"Master",Customer!N118=1,"PhD")</f>
        <v>Graduate</v>
      </c>
      <c r="H1686" t="s">
        <v>16</v>
      </c>
      <c r="I1686">
        <v>31</v>
      </c>
      <c r="J1686">
        <v>2329</v>
      </c>
      <c r="K1686">
        <v>134</v>
      </c>
      <c r="L1686">
        <v>1835</v>
      </c>
      <c r="M1686">
        <v>176</v>
      </c>
      <c r="N1686">
        <v>44</v>
      </c>
      <c r="O1686">
        <v>222</v>
      </c>
      <c r="P1686">
        <v>4296</v>
      </c>
      <c r="Q1686">
        <v>1</v>
      </c>
      <c r="R1686">
        <v>4</v>
      </c>
      <c r="S1686">
        <v>7</v>
      </c>
      <c r="T1686">
        <v>10</v>
      </c>
      <c r="U1686">
        <v>1</v>
      </c>
      <c r="V1686">
        <v>1</v>
      </c>
      <c r="W1686">
        <v>0</v>
      </c>
      <c r="X1686">
        <v>1</v>
      </c>
      <c r="Y1686">
        <v>1</v>
      </c>
      <c r="Z1686">
        <v>1</v>
      </c>
      <c r="AA1686">
        <v>0</v>
      </c>
      <c r="AB1686">
        <v>1</v>
      </c>
      <c r="AC1686" s="1">
        <v>44156</v>
      </c>
    </row>
    <row r="1687" spans="1:29" x14ac:dyDescent="0.3">
      <c r="A1687">
        <v>2686</v>
      </c>
      <c r="B1687">
        <v>177520</v>
      </c>
      <c r="C1687">
        <v>0</v>
      </c>
      <c r="D1687">
        <v>1</v>
      </c>
      <c r="E1687">
        <v>61</v>
      </c>
      <c r="F1687" t="str" cm="1">
        <f t="array" ref="F1687">_xlfn.IFS(Customer!F278=1,"Divorced",Customer!G278=1,"Married",Customer!H278=1,"Single",Customer!I278=1,"Together",Customer!J278=1,"Window")</f>
        <v>Married</v>
      </c>
      <c r="G1687" t="str" cm="1">
        <f t="array" ref="G1687">_xlfn.IFS(Customer!K278=1,"Basic",Customer!L278=1,"Graduate",Customer!M278=1,"Master",Customer!N278=1,"PhD")</f>
        <v>Master</v>
      </c>
      <c r="H1687" t="s">
        <v>20</v>
      </c>
      <c r="I1687">
        <v>30</v>
      </c>
      <c r="J1687">
        <v>2153</v>
      </c>
      <c r="K1687">
        <v>101</v>
      </c>
      <c r="L1687">
        <v>907</v>
      </c>
      <c r="M1687">
        <v>0</v>
      </c>
      <c r="N1687">
        <v>202</v>
      </c>
      <c r="O1687">
        <v>133</v>
      </c>
      <c r="P1687">
        <v>3229</v>
      </c>
      <c r="Q1687">
        <v>1</v>
      </c>
      <c r="R1687">
        <v>8</v>
      </c>
      <c r="S1687">
        <v>7</v>
      </c>
      <c r="T1687">
        <v>7</v>
      </c>
      <c r="U1687">
        <v>4</v>
      </c>
      <c r="V1687">
        <v>1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1</v>
      </c>
      <c r="AC1687" s="1">
        <v>43863</v>
      </c>
    </row>
    <row r="1688" spans="1:29" x14ac:dyDescent="0.3">
      <c r="A1688">
        <v>2687</v>
      </c>
      <c r="B1688">
        <v>141154</v>
      </c>
      <c r="C1688">
        <v>0</v>
      </c>
      <c r="D1688">
        <v>1</v>
      </c>
      <c r="E1688">
        <v>42</v>
      </c>
      <c r="F1688" t="str" cm="1">
        <f t="array" ref="F1688">_xlfn.IFS(Customer!F1449=1,"Divorced",Customer!G1449=1,"Married",Customer!H1449=1,"Single",Customer!I1449=1,"Together",Customer!J1449=1,"Window")</f>
        <v>Together</v>
      </c>
      <c r="G1688" t="str" cm="1">
        <f t="array" ref="G1688">_xlfn.IFS(Customer!K1449=1,"Basic",Customer!L1449=1,"Graduate",Customer!M1449=1,"Master",Customer!N1449=1,"PhD")</f>
        <v>Graduate</v>
      </c>
      <c r="H1688" t="s">
        <v>15</v>
      </c>
      <c r="I1688">
        <v>98</v>
      </c>
      <c r="J1688">
        <v>151</v>
      </c>
      <c r="K1688">
        <v>7</v>
      </c>
      <c r="L1688">
        <v>38</v>
      </c>
      <c r="M1688">
        <v>7</v>
      </c>
      <c r="N1688">
        <v>10</v>
      </c>
      <c r="O1688">
        <v>24</v>
      </c>
      <c r="P1688">
        <v>189</v>
      </c>
      <c r="Q1688">
        <v>1</v>
      </c>
      <c r="R1688">
        <v>1</v>
      </c>
      <c r="S1688">
        <v>0</v>
      </c>
      <c r="T1688">
        <v>4</v>
      </c>
      <c r="U1688">
        <v>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s="1">
        <v>43722</v>
      </c>
    </row>
    <row r="1689" spans="1:29" x14ac:dyDescent="0.3">
      <c r="A1689">
        <v>2688</v>
      </c>
      <c r="B1689">
        <v>180398</v>
      </c>
      <c r="C1689">
        <v>0</v>
      </c>
      <c r="D1689">
        <v>0</v>
      </c>
      <c r="E1689">
        <v>54</v>
      </c>
      <c r="F1689" t="str" cm="1">
        <f t="array" ref="F1689">_xlfn.IFS(Customer!F195=1,"Divorced",Customer!G195=1,"Married",Customer!H195=1,"Single",Customer!I195=1,"Together",Customer!J195=1,"Window")</f>
        <v>Married</v>
      </c>
      <c r="G1689" t="str" cm="1">
        <f t="array" ref="G1689">_xlfn.IFS(Customer!K195=1,"Basic",Customer!L195=1,"Graduate",Customer!M195=1,"Master",Customer!N195=1,"PhD")</f>
        <v>Graduate</v>
      </c>
      <c r="H1689" t="s">
        <v>17</v>
      </c>
      <c r="I1689">
        <v>92</v>
      </c>
      <c r="J1689">
        <v>767</v>
      </c>
      <c r="K1689">
        <v>114</v>
      </c>
      <c r="L1689">
        <v>2100</v>
      </c>
      <c r="M1689">
        <v>464</v>
      </c>
      <c r="N1689">
        <v>79</v>
      </c>
      <c r="O1689">
        <v>58</v>
      </c>
      <c r="P1689">
        <v>3467</v>
      </c>
      <c r="Q1689">
        <v>1</v>
      </c>
      <c r="R1689">
        <v>5</v>
      </c>
      <c r="S1689">
        <v>8</v>
      </c>
      <c r="T1689">
        <v>12</v>
      </c>
      <c r="U1689">
        <v>3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 s="1">
        <v>43572</v>
      </c>
    </row>
    <row r="1690" spans="1:29" x14ac:dyDescent="0.3">
      <c r="A1690">
        <v>2689</v>
      </c>
      <c r="B1690">
        <v>118746</v>
      </c>
      <c r="C1690">
        <v>1</v>
      </c>
      <c r="D1690">
        <v>0</v>
      </c>
      <c r="E1690">
        <v>28</v>
      </c>
      <c r="F1690" t="str" cm="1">
        <f t="array" ref="F1690">_xlfn.IFS(Customer!F2115=1,"Divorced",Customer!G2115=1,"Married",Customer!H2115=1,"Single",Customer!I2115=1,"Together",Customer!J2115=1,"Window")</f>
        <v>Single</v>
      </c>
      <c r="G1690" t="str" cm="1">
        <f t="array" ref="G1690">_xlfn.IFS(Customer!K2115=1,"Basic",Customer!L2115=1,"Graduate",Customer!M2115=1,"Master",Customer!N2115=1,"PhD")</f>
        <v>Basic</v>
      </c>
      <c r="H1690" t="s">
        <v>18</v>
      </c>
      <c r="I1690">
        <v>41</v>
      </c>
      <c r="J1690">
        <v>13</v>
      </c>
      <c r="K1690">
        <v>63</v>
      </c>
      <c r="L1690">
        <v>70</v>
      </c>
      <c r="M1690">
        <v>76</v>
      </c>
      <c r="N1690">
        <v>57</v>
      </c>
      <c r="O1690">
        <v>127</v>
      </c>
      <c r="P1690">
        <v>152</v>
      </c>
      <c r="Q1690">
        <v>2</v>
      </c>
      <c r="R1690">
        <v>3</v>
      </c>
      <c r="S1690">
        <v>0</v>
      </c>
      <c r="T1690">
        <v>3</v>
      </c>
      <c r="U1690">
        <v>6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s="1">
        <v>44137</v>
      </c>
    </row>
    <row r="1691" spans="1:29" x14ac:dyDescent="0.3">
      <c r="A1691">
        <v>2690</v>
      </c>
      <c r="B1691">
        <v>135196</v>
      </c>
      <c r="C1691">
        <v>1</v>
      </c>
      <c r="D1691">
        <v>0</v>
      </c>
      <c r="E1691">
        <v>36</v>
      </c>
      <c r="F1691" t="str" cm="1">
        <f t="array" ref="F1691">_xlfn.IFS(Customer!F1668=1,"Divorced",Customer!G1668=1,"Married",Customer!H1668=1,"Single",Customer!I1668=1,"Together",Customer!J1668=1,"Window")</f>
        <v>Together</v>
      </c>
      <c r="G1691" t="str" cm="1">
        <f t="array" ref="G1691">_xlfn.IFS(Customer!K1668=1,"Basic",Customer!L1668=1,"Graduate",Customer!M1668=1,"Master",Customer!N1668=1,"PhD")</f>
        <v>Graduate</v>
      </c>
      <c r="H1691" t="s">
        <v>19</v>
      </c>
      <c r="I1691">
        <v>68</v>
      </c>
      <c r="J1691">
        <v>288</v>
      </c>
      <c r="K1691">
        <v>46</v>
      </c>
      <c r="L1691">
        <v>542</v>
      </c>
      <c r="M1691">
        <v>165</v>
      </c>
      <c r="N1691">
        <v>150</v>
      </c>
      <c r="O1691">
        <v>718</v>
      </c>
      <c r="P1691">
        <v>472</v>
      </c>
      <c r="Q1691">
        <v>6</v>
      </c>
      <c r="R1691">
        <v>6</v>
      </c>
      <c r="S1691">
        <v>1</v>
      </c>
      <c r="T1691">
        <v>5</v>
      </c>
      <c r="U1691">
        <v>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s="1">
        <v>43575</v>
      </c>
    </row>
    <row r="1692" spans="1:29" x14ac:dyDescent="0.3">
      <c r="A1692">
        <v>2691</v>
      </c>
      <c r="B1692">
        <v>160230</v>
      </c>
      <c r="C1692">
        <v>0</v>
      </c>
      <c r="D1692">
        <v>1</v>
      </c>
      <c r="E1692">
        <v>64</v>
      </c>
      <c r="F1692" t="str" cm="1">
        <f t="array" ref="F1692">_xlfn.IFS(Customer!F834=1,"Divorced",Customer!G834=1,"Married",Customer!H834=1,"Single",Customer!I834=1,"Together",Customer!J834=1,"Window")</f>
        <v>Single</v>
      </c>
      <c r="G1692" t="str" cm="1">
        <f t="array" ref="G1692">_xlfn.IFS(Customer!K834=1,"Basic",Customer!L834=1,"Graduate",Customer!M834=1,"Master",Customer!N834=1,"PhD")</f>
        <v>Graduate</v>
      </c>
      <c r="H1692" t="s">
        <v>16</v>
      </c>
      <c r="I1692">
        <v>78</v>
      </c>
      <c r="J1692">
        <v>1383</v>
      </c>
      <c r="K1692">
        <v>53</v>
      </c>
      <c r="L1692">
        <v>976</v>
      </c>
      <c r="M1692">
        <v>104</v>
      </c>
      <c r="N1692">
        <v>215</v>
      </c>
      <c r="O1692">
        <v>106</v>
      </c>
      <c r="P1692">
        <v>2626</v>
      </c>
      <c r="Q1692">
        <v>2</v>
      </c>
      <c r="R1692">
        <v>6</v>
      </c>
      <c r="S1692">
        <v>3</v>
      </c>
      <c r="T1692">
        <v>6</v>
      </c>
      <c r="U1692">
        <v>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s="1">
        <v>43763</v>
      </c>
    </row>
    <row r="1693" spans="1:29" x14ac:dyDescent="0.3">
      <c r="A1693">
        <v>2692</v>
      </c>
      <c r="B1693">
        <v>122108</v>
      </c>
      <c r="C1693">
        <v>1</v>
      </c>
      <c r="D1693">
        <v>1</v>
      </c>
      <c r="E1693">
        <v>43</v>
      </c>
      <c r="F1693" t="str" cm="1">
        <f t="array" ref="F1693">_xlfn.IFS(Customer!F2056=1,"Divorced",Customer!G2056=1,"Married",Customer!H2056=1,"Single",Customer!I2056=1,"Together",Customer!J2056=1,"Window")</f>
        <v>Married</v>
      </c>
      <c r="G1693" t="str" cm="1">
        <f t="array" ref="G1693">_xlfn.IFS(Customer!K2056=1,"Basic",Customer!L2056=1,"Graduate",Customer!M2056=1,"Master",Customer!N2056=1,"PhD")</f>
        <v>Graduate</v>
      </c>
      <c r="H1693" t="s">
        <v>20</v>
      </c>
      <c r="I1693">
        <v>46</v>
      </c>
      <c r="J1693">
        <v>28</v>
      </c>
      <c r="K1693">
        <v>17</v>
      </c>
      <c r="L1693">
        <v>50</v>
      </c>
      <c r="M1693">
        <v>33</v>
      </c>
      <c r="N1693">
        <v>11</v>
      </c>
      <c r="O1693">
        <v>33</v>
      </c>
      <c r="P1693">
        <v>105</v>
      </c>
      <c r="Q1693">
        <v>2</v>
      </c>
      <c r="R1693">
        <v>2</v>
      </c>
      <c r="S1693">
        <v>0</v>
      </c>
      <c r="T1693">
        <v>3</v>
      </c>
      <c r="U1693">
        <v>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s="1">
        <v>44116</v>
      </c>
    </row>
    <row r="1694" spans="1:29" x14ac:dyDescent="0.3">
      <c r="A1694">
        <v>2693</v>
      </c>
      <c r="B1694">
        <v>144392</v>
      </c>
      <c r="C1694">
        <v>1</v>
      </c>
      <c r="D1694">
        <v>1</v>
      </c>
      <c r="E1694">
        <v>46</v>
      </c>
      <c r="F1694" t="str" cm="1">
        <f t="array" ref="F1694">_xlfn.IFS(Customer!F1340=1,"Divorced",Customer!G1340=1,"Married",Customer!H1340=1,"Single",Customer!I1340=1,"Together",Customer!J1340=1,"Window")</f>
        <v>Together</v>
      </c>
      <c r="G1694" t="str" cm="1">
        <f t="array" ref="G1694">_xlfn.IFS(Customer!K1340=1,"Basic",Customer!L1340=1,"Graduate",Customer!M1340=1,"Master",Customer!N1340=1,"PhD")</f>
        <v>Graduate</v>
      </c>
      <c r="H1694" t="s">
        <v>15</v>
      </c>
      <c r="I1694">
        <v>71</v>
      </c>
      <c r="J1694">
        <v>283</v>
      </c>
      <c r="K1694">
        <v>16</v>
      </c>
      <c r="L1694">
        <v>231</v>
      </c>
      <c r="M1694">
        <v>23</v>
      </c>
      <c r="N1694">
        <v>39</v>
      </c>
      <c r="O1694">
        <v>94</v>
      </c>
      <c r="P1694">
        <v>498</v>
      </c>
      <c r="Q1694">
        <v>5</v>
      </c>
      <c r="R1694">
        <v>4</v>
      </c>
      <c r="S1694">
        <v>1</v>
      </c>
      <c r="T1694">
        <v>4</v>
      </c>
      <c r="U1694">
        <v>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s="1">
        <v>43871</v>
      </c>
    </row>
    <row r="1695" spans="1:29" x14ac:dyDescent="0.3">
      <c r="A1695">
        <v>2694</v>
      </c>
      <c r="B1695">
        <v>155424</v>
      </c>
      <c r="C1695">
        <v>0</v>
      </c>
      <c r="D1695">
        <v>1</v>
      </c>
      <c r="E1695">
        <v>44</v>
      </c>
      <c r="F1695" t="str" cm="1">
        <f t="array" ref="F1695">_xlfn.IFS(Customer!F987=1,"Divorced",Customer!G987=1,"Married",Customer!H987=1,"Single",Customer!I987=1,"Together",Customer!J987=1,"Window")</f>
        <v>Married</v>
      </c>
      <c r="G1695" t="str" cm="1">
        <f t="array" ref="G1695">_xlfn.IFS(Customer!K987=1,"Basic",Customer!L987=1,"Graduate",Customer!M987=1,"Master",Customer!N987=1,"PhD")</f>
        <v>PhD</v>
      </c>
      <c r="H1695" t="s">
        <v>17</v>
      </c>
      <c r="I1695">
        <v>6</v>
      </c>
      <c r="J1695">
        <v>1296</v>
      </c>
      <c r="K1695">
        <v>171</v>
      </c>
      <c r="L1695">
        <v>516</v>
      </c>
      <c r="M1695">
        <v>28</v>
      </c>
      <c r="N1695">
        <v>149</v>
      </c>
      <c r="O1695">
        <v>300</v>
      </c>
      <c r="P1695">
        <v>1859</v>
      </c>
      <c r="Q1695">
        <v>4</v>
      </c>
      <c r="R1695">
        <v>7</v>
      </c>
      <c r="S1695">
        <v>5</v>
      </c>
      <c r="T1695">
        <v>9</v>
      </c>
      <c r="U1695">
        <v>6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 s="1">
        <v>43587</v>
      </c>
    </row>
    <row r="1696" spans="1:29" x14ac:dyDescent="0.3">
      <c r="A1696">
        <v>2695</v>
      </c>
      <c r="B1696">
        <v>117688</v>
      </c>
      <c r="C1696">
        <v>1</v>
      </c>
      <c r="D1696">
        <v>0</v>
      </c>
      <c r="E1696">
        <v>41</v>
      </c>
      <c r="F1696" t="str" cm="1">
        <f t="array" ref="F1696">_xlfn.IFS(Customer!F2130=1,"Divorced",Customer!G2130=1,"Married",Customer!H2130=1,"Single",Customer!I2130=1,"Together",Customer!J2130=1,"Window")</f>
        <v>Married</v>
      </c>
      <c r="G1696" t="str" cm="1">
        <f t="array" ref="G1696">_xlfn.IFS(Customer!K2130=1,"Basic",Customer!L2130=1,"Graduate",Customer!M2130=1,"Master",Customer!N2130=1,"PhD")</f>
        <v>Graduate</v>
      </c>
      <c r="H1696" t="s">
        <v>18</v>
      </c>
      <c r="I1696">
        <v>82</v>
      </c>
      <c r="J1696">
        <v>13</v>
      </c>
      <c r="K1696">
        <v>13</v>
      </c>
      <c r="L1696">
        <v>7</v>
      </c>
      <c r="M1696">
        <v>20</v>
      </c>
      <c r="N1696">
        <v>7</v>
      </c>
      <c r="O1696">
        <v>13</v>
      </c>
      <c r="P1696">
        <v>47</v>
      </c>
      <c r="Q1696">
        <v>1</v>
      </c>
      <c r="R1696">
        <v>1</v>
      </c>
      <c r="S1696">
        <v>0</v>
      </c>
      <c r="T1696">
        <v>2</v>
      </c>
      <c r="U1696">
        <v>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 s="1">
        <v>43636</v>
      </c>
    </row>
    <row r="1697" spans="1:29" x14ac:dyDescent="0.3">
      <c r="A1697">
        <v>2696</v>
      </c>
      <c r="B1697">
        <v>192491</v>
      </c>
      <c r="C1697">
        <v>0</v>
      </c>
      <c r="D1697">
        <v>0</v>
      </c>
      <c r="E1697">
        <v>37</v>
      </c>
      <c r="F1697" t="str" cm="1">
        <f t="array" ref="F1697">_xlfn.IFS(Customer!F27=1,"Divorced",Customer!G27=1,"Married",Customer!H27=1,"Single",Customer!I27=1,"Together",Customer!J27=1,"Window")</f>
        <v>Married</v>
      </c>
      <c r="G1697" t="str" cm="1">
        <f t="array" ref="G1697">_xlfn.IFS(Customer!K27=1,"Basic",Customer!L27=1,"Graduate",Customer!M27=1,"Master",Customer!N27=1,"PhD")</f>
        <v>PhD</v>
      </c>
      <c r="H1697" t="s">
        <v>19</v>
      </c>
      <c r="I1697">
        <v>71</v>
      </c>
      <c r="J1697">
        <v>2037</v>
      </c>
      <c r="K1697">
        <v>92</v>
      </c>
      <c r="L1697">
        <v>1946</v>
      </c>
      <c r="M1697">
        <v>60</v>
      </c>
      <c r="N1697">
        <v>52</v>
      </c>
      <c r="O1697">
        <v>46</v>
      </c>
      <c r="P1697">
        <v>4142</v>
      </c>
      <c r="Q1697">
        <v>1</v>
      </c>
      <c r="R1697">
        <v>7</v>
      </c>
      <c r="S1697">
        <v>5</v>
      </c>
      <c r="T1697">
        <v>12</v>
      </c>
      <c r="U1697">
        <v>3</v>
      </c>
      <c r="V1697">
        <v>0</v>
      </c>
      <c r="W1697">
        <v>1</v>
      </c>
      <c r="X1697">
        <v>1</v>
      </c>
      <c r="Y1697">
        <v>1</v>
      </c>
      <c r="Z1697">
        <v>0</v>
      </c>
      <c r="AA1697">
        <v>0</v>
      </c>
      <c r="AB1697">
        <v>1</v>
      </c>
      <c r="AC1697" s="1">
        <v>43744</v>
      </c>
    </row>
    <row r="1698" spans="1:29" x14ac:dyDescent="0.3">
      <c r="A1698">
        <v>2697</v>
      </c>
      <c r="B1698">
        <v>190273</v>
      </c>
      <c r="C1698">
        <v>0</v>
      </c>
      <c r="D1698">
        <v>0</v>
      </c>
      <c r="E1698">
        <v>29</v>
      </c>
      <c r="F1698" t="str" cm="1">
        <f t="array" ref="F1698">_xlfn.IFS(Customer!F44=1,"Divorced",Customer!G44=1,"Married",Customer!H44=1,"Single",Customer!I44=1,"Together",Customer!J44=1,"Window")</f>
        <v>Single</v>
      </c>
      <c r="G1698" t="str" cm="1">
        <f t="array" ref="G1698">_xlfn.IFS(Customer!K44=1,"Basic",Customer!L44=1,"Graduate",Customer!M44=1,"Master",Customer!N44=1,"PhD")</f>
        <v>Graduate</v>
      </c>
      <c r="H1698" t="s">
        <v>16</v>
      </c>
      <c r="I1698">
        <v>32</v>
      </c>
      <c r="J1698">
        <v>1484</v>
      </c>
      <c r="K1698">
        <v>272</v>
      </c>
      <c r="L1698">
        <v>1798</v>
      </c>
      <c r="M1698">
        <v>253</v>
      </c>
      <c r="N1698">
        <v>156</v>
      </c>
      <c r="O1698">
        <v>234</v>
      </c>
      <c r="P1698">
        <v>3729</v>
      </c>
      <c r="Q1698">
        <v>1</v>
      </c>
      <c r="R1698">
        <v>5</v>
      </c>
      <c r="S1698">
        <v>6</v>
      </c>
      <c r="T1698">
        <v>7</v>
      </c>
      <c r="U1698">
        <v>2</v>
      </c>
      <c r="V1698">
        <v>0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 s="1">
        <v>43971</v>
      </c>
    </row>
    <row r="1699" spans="1:29" x14ac:dyDescent="0.3">
      <c r="A1699">
        <v>2698</v>
      </c>
      <c r="B1699">
        <v>182571</v>
      </c>
      <c r="C1699">
        <v>0</v>
      </c>
      <c r="D1699">
        <v>0</v>
      </c>
      <c r="E1699">
        <v>58</v>
      </c>
      <c r="F1699" t="str" cm="1">
        <f t="array" ref="F1699">_xlfn.IFS(Customer!F136=1,"Divorced",Customer!G136=1,"Married",Customer!H136=1,"Single",Customer!I136=1,"Together",Customer!J136=1,"Window")</f>
        <v>Window</v>
      </c>
      <c r="G1699" t="str" cm="1">
        <f t="array" ref="G1699">_xlfn.IFS(Customer!K136=1,"Basic",Customer!L136=1,"Graduate",Customer!M136=1,"Master",Customer!N136=1,"PhD")</f>
        <v>PhD</v>
      </c>
      <c r="H1699" t="s">
        <v>20</v>
      </c>
      <c r="I1699">
        <v>28</v>
      </c>
      <c r="J1699">
        <v>1904</v>
      </c>
      <c r="K1699">
        <v>69</v>
      </c>
      <c r="L1699">
        <v>1234</v>
      </c>
      <c r="M1699">
        <v>137</v>
      </c>
      <c r="N1699">
        <v>210</v>
      </c>
      <c r="O1699">
        <v>175</v>
      </c>
      <c r="P1699">
        <v>3379</v>
      </c>
      <c r="Q1699">
        <v>0</v>
      </c>
      <c r="R1699">
        <v>6</v>
      </c>
      <c r="S1699">
        <v>5</v>
      </c>
      <c r="T1699">
        <v>13</v>
      </c>
      <c r="U1699">
        <v>2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 s="1">
        <v>44080</v>
      </c>
    </row>
    <row r="1700" spans="1:29" x14ac:dyDescent="0.3">
      <c r="A1700">
        <v>2699</v>
      </c>
      <c r="B1700">
        <v>138513</v>
      </c>
      <c r="C1700">
        <v>1</v>
      </c>
      <c r="D1700">
        <v>0</v>
      </c>
      <c r="E1700">
        <v>38</v>
      </c>
      <c r="F1700" t="str" cm="1">
        <f t="array" ref="F1700">_xlfn.IFS(Customer!F1541=1,"Divorced",Customer!G1541=1,"Married",Customer!H1541=1,"Single",Customer!I1541=1,"Together",Customer!J1541=1,"Window")</f>
        <v>Single</v>
      </c>
      <c r="G1700" t="str" cm="1">
        <f t="array" ref="G1700">_xlfn.IFS(Customer!K1541=1,"Basic",Customer!L1541=1,"Graduate",Customer!M1541=1,"Master",Customer!N1541=1,"PhD")</f>
        <v>PhD</v>
      </c>
      <c r="H1700" t="s">
        <v>15</v>
      </c>
      <c r="I1700">
        <v>20</v>
      </c>
      <c r="J1700">
        <v>619</v>
      </c>
      <c r="K1700">
        <v>11</v>
      </c>
      <c r="L1700">
        <v>414</v>
      </c>
      <c r="M1700">
        <v>58</v>
      </c>
      <c r="N1700">
        <v>0</v>
      </c>
      <c r="O1700">
        <v>65</v>
      </c>
      <c r="P1700">
        <v>1036</v>
      </c>
      <c r="Q1700">
        <v>5</v>
      </c>
      <c r="R1700">
        <v>6</v>
      </c>
      <c r="S1700">
        <v>1</v>
      </c>
      <c r="T1700">
        <v>5</v>
      </c>
      <c r="U1700">
        <v>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 s="1">
        <v>44016</v>
      </c>
    </row>
    <row r="1701" spans="1:29" x14ac:dyDescent="0.3">
      <c r="A1701">
        <v>2700</v>
      </c>
      <c r="B1701">
        <v>116653</v>
      </c>
      <c r="C1701">
        <v>1</v>
      </c>
      <c r="D1701">
        <v>0</v>
      </c>
      <c r="E1701">
        <v>41</v>
      </c>
      <c r="F1701" t="str" cm="1">
        <f t="array" ref="F1701">_xlfn.IFS(Customer!F2145=1,"Divorced",Customer!G2145=1,"Married",Customer!H2145=1,"Single",Customer!I2145=1,"Together",Customer!J2145=1,"Window")</f>
        <v>Single</v>
      </c>
      <c r="G1701" t="str" cm="1">
        <f t="array" ref="G1701">_xlfn.IFS(Customer!K2145=1,"Basic",Customer!L2145=1,"Graduate",Customer!M2145=1,"Master",Customer!N2145=1,"PhD")</f>
        <v>Master</v>
      </c>
      <c r="H1701" t="s">
        <v>17</v>
      </c>
      <c r="I1701">
        <v>10</v>
      </c>
      <c r="J1701">
        <v>35</v>
      </c>
      <c r="K1701">
        <v>49</v>
      </c>
      <c r="L1701">
        <v>217</v>
      </c>
      <c r="M1701">
        <v>105</v>
      </c>
      <c r="N1701">
        <v>28</v>
      </c>
      <c r="O1701">
        <v>49</v>
      </c>
      <c r="P1701">
        <v>385</v>
      </c>
      <c r="Q1701">
        <v>3</v>
      </c>
      <c r="R1701">
        <v>2</v>
      </c>
      <c r="S1701">
        <v>1</v>
      </c>
      <c r="T1701">
        <v>3</v>
      </c>
      <c r="U1701">
        <v>6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 s="1">
        <v>44096</v>
      </c>
    </row>
    <row r="1702" spans="1:29" x14ac:dyDescent="0.3">
      <c r="A1702">
        <v>2701</v>
      </c>
      <c r="B1702">
        <v>142586</v>
      </c>
      <c r="C1702">
        <v>1</v>
      </c>
      <c r="D1702">
        <v>1</v>
      </c>
      <c r="E1702">
        <v>65</v>
      </c>
      <c r="F1702" t="str" cm="1">
        <f t="array" ref="F1702">_xlfn.IFS(Customer!F1395=1,"Divorced",Customer!G1395=1,"Married",Customer!H1395=1,"Single",Customer!I1395=1,"Together",Customer!J1395=1,"Window")</f>
        <v>Together</v>
      </c>
      <c r="G1702" t="str" cm="1">
        <f t="array" ref="G1702">_xlfn.IFS(Customer!K1395=1,"Basic",Customer!L1395=1,"Graduate",Customer!M1395=1,"Master",Customer!N1395=1,"PhD")</f>
        <v>Graduate</v>
      </c>
      <c r="H1702" t="s">
        <v>18</v>
      </c>
      <c r="I1702">
        <v>7</v>
      </c>
      <c r="J1702">
        <v>650</v>
      </c>
      <c r="K1702">
        <v>7</v>
      </c>
      <c r="L1702">
        <v>187</v>
      </c>
      <c r="M1702">
        <v>0</v>
      </c>
      <c r="N1702">
        <v>0</v>
      </c>
      <c r="O1702">
        <v>0</v>
      </c>
      <c r="P1702">
        <v>844</v>
      </c>
      <c r="Q1702">
        <v>5</v>
      </c>
      <c r="R1702">
        <v>4</v>
      </c>
      <c r="S1702">
        <v>1</v>
      </c>
      <c r="T1702">
        <v>6</v>
      </c>
      <c r="U1702">
        <v>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 s="1">
        <v>43560</v>
      </c>
    </row>
    <row r="1703" spans="1:29" x14ac:dyDescent="0.3">
      <c r="A1703">
        <v>2702</v>
      </c>
      <c r="B1703">
        <v>123529</v>
      </c>
      <c r="C1703">
        <v>0</v>
      </c>
      <c r="D1703">
        <v>1</v>
      </c>
      <c r="E1703">
        <v>55</v>
      </c>
      <c r="F1703" t="str" cm="1">
        <f t="array" ref="F1703">_xlfn.IFS(Customer!F2014=1,"Divorced",Customer!G2014=1,"Married",Customer!H2014=1,"Single",Customer!I2014=1,"Together",Customer!J2014=1,"Window")</f>
        <v>Single</v>
      </c>
      <c r="G1703" t="str" cm="1">
        <f t="array" ref="G1703">_xlfn.IFS(Customer!K2014=1,"Basic",Customer!L2014=1,"Graduate",Customer!M2014=1,"Master",Customer!N2014=1,"PhD")</f>
        <v>Basic</v>
      </c>
      <c r="H1703" t="s">
        <v>19</v>
      </c>
      <c r="I1703">
        <v>67</v>
      </c>
      <c r="J1703">
        <v>47</v>
      </c>
      <c r="K1703">
        <v>37</v>
      </c>
      <c r="L1703">
        <v>68</v>
      </c>
      <c r="M1703">
        <v>16</v>
      </c>
      <c r="N1703">
        <v>11</v>
      </c>
      <c r="O1703">
        <v>105</v>
      </c>
      <c r="P1703">
        <v>74</v>
      </c>
      <c r="Q1703">
        <v>1</v>
      </c>
      <c r="R1703">
        <v>1</v>
      </c>
      <c r="S1703">
        <v>1</v>
      </c>
      <c r="T1703">
        <v>2</v>
      </c>
      <c r="U1703">
        <v>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s="1">
        <v>43630</v>
      </c>
    </row>
    <row r="1704" spans="1:29" x14ac:dyDescent="0.3">
      <c r="A1704">
        <v>2703</v>
      </c>
      <c r="B1704">
        <v>174881</v>
      </c>
      <c r="C1704">
        <v>1</v>
      </c>
      <c r="D1704">
        <v>1</v>
      </c>
      <c r="E1704">
        <v>59</v>
      </c>
      <c r="F1704" t="str" cm="1">
        <f t="array" ref="F1704">_xlfn.IFS(Customer!F355=1,"Divorced",Customer!G355=1,"Married",Customer!H355=1,"Single",Customer!I355=1,"Together",Customer!J355=1,"Window")</f>
        <v>Together</v>
      </c>
      <c r="G1704" t="str" cm="1">
        <f t="array" ref="G1704">_xlfn.IFS(Customer!K355=1,"Basic",Customer!L355=1,"Graduate",Customer!M355=1,"Master",Customer!N355=1,"PhD")</f>
        <v>Master</v>
      </c>
      <c r="H1704" t="s">
        <v>16</v>
      </c>
      <c r="I1704">
        <v>48</v>
      </c>
      <c r="J1704">
        <v>1179</v>
      </c>
      <c r="K1704">
        <v>168</v>
      </c>
      <c r="L1704">
        <v>631</v>
      </c>
      <c r="M1704">
        <v>84</v>
      </c>
      <c r="N1704">
        <v>63</v>
      </c>
      <c r="O1704">
        <v>126</v>
      </c>
      <c r="P1704">
        <v>1999</v>
      </c>
      <c r="Q1704">
        <v>4</v>
      </c>
      <c r="R1704">
        <v>9</v>
      </c>
      <c r="S1704">
        <v>2</v>
      </c>
      <c r="T1704">
        <v>12</v>
      </c>
      <c r="U1704">
        <v>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s="1">
        <v>43690</v>
      </c>
    </row>
    <row r="1705" spans="1:29" x14ac:dyDescent="0.3">
      <c r="A1705">
        <v>2704</v>
      </c>
      <c r="B1705">
        <v>171107</v>
      </c>
      <c r="C1705">
        <v>0</v>
      </c>
      <c r="D1705">
        <v>1</v>
      </c>
      <c r="E1705">
        <v>69</v>
      </c>
      <c r="F1705" t="str" cm="1">
        <f t="array" ref="F1705">_xlfn.IFS(Customer!F458=1,"Divorced",Customer!G458=1,"Married",Customer!H458=1,"Single",Customer!I458=1,"Together",Customer!J458=1,"Window")</f>
        <v>Married</v>
      </c>
      <c r="G1705" t="str" cm="1">
        <f t="array" ref="G1705">_xlfn.IFS(Customer!K458=1,"Basic",Customer!L458=1,"Graduate",Customer!M458=1,"Master",Customer!N458=1,"PhD")</f>
        <v>Graduate</v>
      </c>
      <c r="H1705" t="s">
        <v>20</v>
      </c>
      <c r="I1705">
        <v>61</v>
      </c>
      <c r="J1705">
        <v>1283</v>
      </c>
      <c r="K1705">
        <v>24</v>
      </c>
      <c r="L1705">
        <v>522</v>
      </c>
      <c r="M1705">
        <v>476</v>
      </c>
      <c r="N1705">
        <v>419</v>
      </c>
      <c r="O1705">
        <v>469</v>
      </c>
      <c r="P1705">
        <v>2255</v>
      </c>
      <c r="Q1705">
        <v>2</v>
      </c>
      <c r="R1705">
        <v>7</v>
      </c>
      <c r="S1705">
        <v>6</v>
      </c>
      <c r="T1705">
        <v>13</v>
      </c>
      <c r="U1705">
        <v>4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s="1">
        <v>43671</v>
      </c>
    </row>
    <row r="1706" spans="1:29" x14ac:dyDescent="0.3">
      <c r="A1706">
        <v>2705</v>
      </c>
      <c r="B1706">
        <v>146910</v>
      </c>
      <c r="C1706">
        <v>1</v>
      </c>
      <c r="D1706">
        <v>1</v>
      </c>
      <c r="E1706">
        <v>56</v>
      </c>
      <c r="F1706" t="str" cm="1">
        <f t="array" ref="F1706">_xlfn.IFS(Customer!F1251=1,"Divorced",Customer!G1251=1,"Married",Customer!H1251=1,"Single",Customer!I1251=1,"Together",Customer!J1251=1,"Window")</f>
        <v>Together</v>
      </c>
      <c r="G1706" t="str" cm="1">
        <f t="array" ref="G1706">_xlfn.IFS(Customer!K1251=1,"Basic",Customer!L1251=1,"Graduate",Customer!M1251=1,"Master",Customer!N1251=1,"PhD")</f>
        <v>PhD</v>
      </c>
      <c r="H1706" t="s">
        <v>15</v>
      </c>
      <c r="I1706">
        <v>36</v>
      </c>
      <c r="J1706">
        <v>150</v>
      </c>
      <c r="K1706">
        <v>0</v>
      </c>
      <c r="L1706">
        <v>44</v>
      </c>
      <c r="M1706">
        <v>0</v>
      </c>
      <c r="N1706">
        <v>0</v>
      </c>
      <c r="O1706">
        <v>19</v>
      </c>
      <c r="P1706">
        <v>175</v>
      </c>
      <c r="Q1706">
        <v>2</v>
      </c>
      <c r="R1706">
        <v>2</v>
      </c>
      <c r="S1706">
        <v>0</v>
      </c>
      <c r="T1706">
        <v>3</v>
      </c>
      <c r="U1706">
        <v>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s="1">
        <v>44070</v>
      </c>
    </row>
    <row r="1707" spans="1:29" x14ac:dyDescent="0.3">
      <c r="A1707">
        <v>2706</v>
      </c>
      <c r="B1707">
        <v>118690</v>
      </c>
      <c r="C1707">
        <v>0</v>
      </c>
      <c r="D1707">
        <v>0</v>
      </c>
      <c r="E1707">
        <v>61</v>
      </c>
      <c r="F1707" t="str" cm="1">
        <f t="array" ref="F1707">_xlfn.IFS(Customer!F2120=1,"Divorced",Customer!G2120=1,"Married",Customer!H2120=1,"Single",Customer!I2120=1,"Together",Customer!J2120=1,"Window")</f>
        <v>Married</v>
      </c>
      <c r="G1707" t="str" cm="1">
        <f t="array" ref="G1707">_xlfn.IFS(Customer!K2120=1,"Basic",Customer!L2120=1,"Graduate",Customer!M2120=1,"Master",Customer!N2120=1,"PhD")</f>
        <v>Graduate</v>
      </c>
      <c r="H1707" t="s">
        <v>17</v>
      </c>
      <c r="I1707">
        <v>77</v>
      </c>
      <c r="J1707">
        <v>38</v>
      </c>
      <c r="K1707">
        <v>6</v>
      </c>
      <c r="L1707">
        <v>44</v>
      </c>
      <c r="M1707">
        <v>146</v>
      </c>
      <c r="N1707">
        <v>25</v>
      </c>
      <c r="O1707">
        <v>121</v>
      </c>
      <c r="P1707">
        <v>140</v>
      </c>
      <c r="Q1707">
        <v>1</v>
      </c>
      <c r="R1707">
        <v>1</v>
      </c>
      <c r="S1707">
        <v>1</v>
      </c>
      <c r="T1707">
        <v>2</v>
      </c>
      <c r="U1707">
        <v>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1">
        <v>43620</v>
      </c>
    </row>
    <row r="1708" spans="1:29" x14ac:dyDescent="0.3">
      <c r="A1708">
        <v>2707</v>
      </c>
      <c r="B1708">
        <v>137244</v>
      </c>
      <c r="C1708">
        <v>1</v>
      </c>
      <c r="D1708">
        <v>1</v>
      </c>
      <c r="E1708">
        <v>65</v>
      </c>
      <c r="F1708" t="str" cm="1">
        <f t="array" ref="F1708">_xlfn.IFS(Customer!F1589=1,"Divorced",Customer!G1589=1,"Married",Customer!H1589=1,"Single",Customer!I1589=1,"Together",Customer!J1589=1,"Window")</f>
        <v>Divorced</v>
      </c>
      <c r="G1708" t="str" cm="1">
        <f t="array" ref="G1708">_xlfn.IFS(Customer!K1589=1,"Basic",Customer!L1589=1,"Graduate",Customer!M1589=1,"Master",Customer!N1589=1,"PhD")</f>
        <v>Graduate</v>
      </c>
      <c r="H1708" t="s">
        <v>18</v>
      </c>
      <c r="I1708">
        <v>90</v>
      </c>
      <c r="J1708">
        <v>66</v>
      </c>
      <c r="K1708">
        <v>7</v>
      </c>
      <c r="L1708">
        <v>37</v>
      </c>
      <c r="M1708">
        <v>0</v>
      </c>
      <c r="N1708">
        <v>0</v>
      </c>
      <c r="O1708">
        <v>92</v>
      </c>
      <c r="P1708">
        <v>18</v>
      </c>
      <c r="Q1708">
        <v>1</v>
      </c>
      <c r="R1708">
        <v>1</v>
      </c>
      <c r="S1708">
        <v>1</v>
      </c>
      <c r="T1708">
        <v>2</v>
      </c>
      <c r="U1708">
        <v>7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s="1">
        <v>43740</v>
      </c>
    </row>
    <row r="1709" spans="1:29" x14ac:dyDescent="0.3">
      <c r="A1709">
        <v>2708</v>
      </c>
      <c r="B1709">
        <v>182427</v>
      </c>
      <c r="C1709">
        <v>0</v>
      </c>
      <c r="D1709">
        <v>0</v>
      </c>
      <c r="E1709">
        <v>54</v>
      </c>
      <c r="F1709" t="str" cm="1">
        <f t="array" ref="F1709">_xlfn.IFS(Customer!F140=1,"Divorced",Customer!G140=1,"Married",Customer!H140=1,"Single",Customer!I140=1,"Together",Customer!J140=1,"Window")</f>
        <v>Together</v>
      </c>
      <c r="G1709" t="str" cm="1">
        <f t="array" ref="G1709">_xlfn.IFS(Customer!K140=1,"Basic",Customer!L140=1,"Graduate",Customer!M140=1,"Master",Customer!N140=1,"PhD")</f>
        <v>Graduate</v>
      </c>
      <c r="H1709" t="s">
        <v>19</v>
      </c>
      <c r="I1709">
        <v>35</v>
      </c>
      <c r="J1709">
        <v>1067</v>
      </c>
      <c r="K1709">
        <v>325</v>
      </c>
      <c r="L1709">
        <v>1127</v>
      </c>
      <c r="M1709">
        <v>230</v>
      </c>
      <c r="N1709">
        <v>237</v>
      </c>
      <c r="O1709">
        <v>237</v>
      </c>
      <c r="P1709">
        <v>2749</v>
      </c>
      <c r="Q1709">
        <v>1</v>
      </c>
      <c r="R1709">
        <v>3</v>
      </c>
      <c r="S1709">
        <v>5</v>
      </c>
      <c r="T1709">
        <v>12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 s="1">
        <v>44059</v>
      </c>
    </row>
    <row r="1710" spans="1:29" x14ac:dyDescent="0.3">
      <c r="A1710">
        <v>2709</v>
      </c>
      <c r="B1710">
        <v>175342</v>
      </c>
      <c r="C1710">
        <v>0</v>
      </c>
      <c r="D1710">
        <v>1</v>
      </c>
      <c r="E1710">
        <v>62</v>
      </c>
      <c r="F1710" t="str" cm="1">
        <f t="array" ref="F1710">_xlfn.IFS(Customer!F335=1,"Divorced",Customer!G335=1,"Married",Customer!H335=1,"Single",Customer!I335=1,"Together",Customer!J335=1,"Window")</f>
        <v>Single</v>
      </c>
      <c r="G1710" t="e" cm="1">
        <f t="array" ref="G1710">_xlfn.IFS(Customer!K335=1,"Basic",Customer!L335=1,"Graduate",Customer!M335=1,"Master",Customer!N335=1,"PhD")</f>
        <v>#N/A</v>
      </c>
      <c r="H1710" t="s">
        <v>16</v>
      </c>
      <c r="I1710">
        <v>38</v>
      </c>
      <c r="J1710">
        <v>475</v>
      </c>
      <c r="K1710">
        <v>226</v>
      </c>
      <c r="L1710">
        <v>226</v>
      </c>
      <c r="M1710">
        <v>49</v>
      </c>
      <c r="N1710">
        <v>275</v>
      </c>
      <c r="O1710">
        <v>61</v>
      </c>
      <c r="P1710">
        <v>1189</v>
      </c>
      <c r="Q1710">
        <v>1</v>
      </c>
      <c r="R1710">
        <v>5</v>
      </c>
      <c r="S1710">
        <v>2</v>
      </c>
      <c r="T1710">
        <v>10</v>
      </c>
      <c r="U1710">
        <v>4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s="1">
        <v>43749</v>
      </c>
    </row>
    <row r="1711" spans="1:29" x14ac:dyDescent="0.3">
      <c r="A1711">
        <v>2710</v>
      </c>
      <c r="B1711">
        <v>170044</v>
      </c>
      <c r="C1711">
        <v>0</v>
      </c>
      <c r="D1711">
        <v>1</v>
      </c>
      <c r="E1711">
        <v>66</v>
      </c>
      <c r="F1711" t="str" cm="1">
        <f t="array" ref="F1711">_xlfn.IFS(Customer!F498=1,"Divorced",Customer!G498=1,"Married",Customer!H498=1,"Single",Customer!I498=1,"Together",Customer!J498=1,"Window")</f>
        <v>Divorced</v>
      </c>
      <c r="G1711" t="str" cm="1">
        <f t="array" ref="G1711">_xlfn.IFS(Customer!K498=1,"Basic",Customer!L498=1,"Graduate",Customer!M498=1,"Master",Customer!N498=1,"PhD")</f>
        <v>Graduate</v>
      </c>
      <c r="H1711" t="s">
        <v>20</v>
      </c>
      <c r="I1711">
        <v>46</v>
      </c>
      <c r="J1711">
        <v>2605</v>
      </c>
      <c r="K1711">
        <v>0</v>
      </c>
      <c r="L1711">
        <v>607</v>
      </c>
      <c r="M1711">
        <v>371</v>
      </c>
      <c r="N1711">
        <v>34</v>
      </c>
      <c r="O1711">
        <v>34</v>
      </c>
      <c r="P1711">
        <v>3583</v>
      </c>
      <c r="Q1711">
        <v>4</v>
      </c>
      <c r="R1711">
        <v>7</v>
      </c>
      <c r="S1711">
        <v>10</v>
      </c>
      <c r="T1711">
        <v>5</v>
      </c>
      <c r="U1711">
        <v>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s="1">
        <v>43672</v>
      </c>
    </row>
    <row r="1712" spans="1:29" x14ac:dyDescent="0.3">
      <c r="A1712">
        <v>2711</v>
      </c>
      <c r="B1712">
        <v>179146</v>
      </c>
      <c r="C1712">
        <v>1</v>
      </c>
      <c r="D1712">
        <v>1</v>
      </c>
      <c r="E1712">
        <v>53</v>
      </c>
      <c r="F1712" t="str" cm="1">
        <f t="array" ref="F1712">_xlfn.IFS(Customer!F234=1,"Divorced",Customer!G234=1,"Married",Customer!H234=1,"Single",Customer!I234=1,"Together",Customer!J234=1,"Window")</f>
        <v>Single</v>
      </c>
      <c r="G1712" t="str" cm="1">
        <f t="array" ref="G1712">_xlfn.IFS(Customer!K234=1,"Basic",Customer!L234=1,"Graduate",Customer!M234=1,"Master",Customer!N234=1,"PhD")</f>
        <v>Graduate</v>
      </c>
      <c r="H1712" t="s">
        <v>15</v>
      </c>
      <c r="I1712">
        <v>33</v>
      </c>
      <c r="J1712">
        <v>555</v>
      </c>
      <c r="K1712">
        <v>36</v>
      </c>
      <c r="L1712">
        <v>505</v>
      </c>
      <c r="M1712">
        <v>48</v>
      </c>
      <c r="N1712">
        <v>97</v>
      </c>
      <c r="O1712">
        <v>36</v>
      </c>
      <c r="P1712">
        <v>1204</v>
      </c>
      <c r="Q1712">
        <v>2</v>
      </c>
      <c r="R1712">
        <v>8</v>
      </c>
      <c r="S1712">
        <v>1</v>
      </c>
      <c r="T1712">
        <v>8</v>
      </c>
      <c r="U1712">
        <v>6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s="1">
        <v>44102</v>
      </c>
    </row>
    <row r="1713" spans="1:29" x14ac:dyDescent="0.3">
      <c r="A1713">
        <v>2712</v>
      </c>
      <c r="B1713">
        <v>177437</v>
      </c>
      <c r="C1713">
        <v>0</v>
      </c>
      <c r="D1713">
        <v>0</v>
      </c>
      <c r="E1713">
        <v>57</v>
      </c>
      <c r="F1713" t="str" cm="1">
        <f t="array" ref="F1713">_xlfn.IFS(Customer!F280=1,"Divorced",Customer!G280=1,"Married",Customer!H280=1,"Single",Customer!I280=1,"Together",Customer!J280=1,"Window")</f>
        <v>Married</v>
      </c>
      <c r="G1713" t="str" cm="1">
        <f t="array" ref="G1713">_xlfn.IFS(Customer!K280=1,"Basic",Customer!L280=1,"Graduate",Customer!M280=1,"Master",Customer!N280=1,"PhD")</f>
        <v>Graduate</v>
      </c>
      <c r="H1713" t="s">
        <v>17</v>
      </c>
      <c r="I1713">
        <v>70</v>
      </c>
      <c r="J1713">
        <v>1283</v>
      </c>
      <c r="K1713">
        <v>48</v>
      </c>
      <c r="L1713">
        <v>1013</v>
      </c>
      <c r="M1713">
        <v>66</v>
      </c>
      <c r="N1713">
        <v>101</v>
      </c>
      <c r="O1713">
        <v>66</v>
      </c>
      <c r="P1713">
        <v>2445</v>
      </c>
      <c r="Q1713">
        <v>1</v>
      </c>
      <c r="R1713">
        <v>4</v>
      </c>
      <c r="S1713">
        <v>5</v>
      </c>
      <c r="T1713">
        <v>13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 s="1">
        <v>43953</v>
      </c>
    </row>
    <row r="1714" spans="1:29" x14ac:dyDescent="0.3">
      <c r="A1714">
        <v>2713</v>
      </c>
      <c r="B1714">
        <v>154984</v>
      </c>
      <c r="C1714">
        <v>0</v>
      </c>
      <c r="D1714">
        <v>1</v>
      </c>
      <c r="E1714">
        <v>61</v>
      </c>
      <c r="F1714" t="str" cm="1">
        <f t="array" ref="F1714">_xlfn.IFS(Customer!F1003=1,"Divorced",Customer!G1003=1,"Married",Customer!H1003=1,"Single",Customer!I1003=1,"Together",Customer!J1003=1,"Window")</f>
        <v>Married</v>
      </c>
      <c r="G1714" t="str" cm="1">
        <f t="array" ref="G1714">_xlfn.IFS(Customer!K1003=1,"Basic",Customer!L1003=1,"Graduate",Customer!M1003=1,"Master",Customer!N1003=1,"PhD")</f>
        <v>Graduate</v>
      </c>
      <c r="H1714" t="s">
        <v>18</v>
      </c>
      <c r="I1714">
        <v>51</v>
      </c>
      <c r="J1714">
        <v>488</v>
      </c>
      <c r="K1714">
        <v>37</v>
      </c>
      <c r="L1714">
        <v>369</v>
      </c>
      <c r="M1714">
        <v>90</v>
      </c>
      <c r="N1714">
        <v>8</v>
      </c>
      <c r="O1714">
        <v>17</v>
      </c>
      <c r="P1714">
        <v>975</v>
      </c>
      <c r="Q1714">
        <v>4</v>
      </c>
      <c r="R1714">
        <v>6</v>
      </c>
      <c r="S1714">
        <v>1</v>
      </c>
      <c r="T1714">
        <v>6</v>
      </c>
      <c r="U1714">
        <v>7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 s="1">
        <v>44132</v>
      </c>
    </row>
    <row r="1715" spans="1:29" x14ac:dyDescent="0.3">
      <c r="A1715">
        <v>2714</v>
      </c>
      <c r="B1715">
        <v>142403</v>
      </c>
      <c r="C1715">
        <v>1</v>
      </c>
      <c r="D1715">
        <v>0</v>
      </c>
      <c r="E1715">
        <v>49</v>
      </c>
      <c r="F1715" t="str" cm="1">
        <f t="array" ref="F1715">_xlfn.IFS(Customer!F1405=1,"Divorced",Customer!G1405=1,"Married",Customer!H1405=1,"Single",Customer!I1405=1,"Together",Customer!J1405=1,"Window")</f>
        <v>Married</v>
      </c>
      <c r="G1715" t="str" cm="1">
        <f t="array" ref="G1715">_xlfn.IFS(Customer!K1405=1,"Basic",Customer!L1405=1,"Graduate",Customer!M1405=1,"Master",Customer!N1405=1,"PhD")</f>
        <v>PhD</v>
      </c>
      <c r="H1715" t="s">
        <v>19</v>
      </c>
      <c r="I1715">
        <v>18</v>
      </c>
      <c r="J1715">
        <v>74</v>
      </c>
      <c r="K1715">
        <v>3</v>
      </c>
      <c r="L1715">
        <v>37</v>
      </c>
      <c r="M1715">
        <v>0</v>
      </c>
      <c r="N1715">
        <v>17</v>
      </c>
      <c r="O1715">
        <v>10</v>
      </c>
      <c r="P1715">
        <v>121</v>
      </c>
      <c r="Q1715">
        <v>1</v>
      </c>
      <c r="R1715">
        <v>1</v>
      </c>
      <c r="S1715">
        <v>0</v>
      </c>
      <c r="T1715">
        <v>3</v>
      </c>
      <c r="U1715">
        <v>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s="1">
        <v>43968</v>
      </c>
    </row>
    <row r="1716" spans="1:29" x14ac:dyDescent="0.3">
      <c r="A1716">
        <v>2715</v>
      </c>
      <c r="B1716">
        <v>155761</v>
      </c>
      <c r="C1716">
        <v>0</v>
      </c>
      <c r="D1716">
        <v>1</v>
      </c>
      <c r="E1716">
        <v>56</v>
      </c>
      <c r="F1716" t="str" cm="1">
        <f t="array" ref="F1716">_xlfn.IFS(Customer!F976=1,"Divorced",Customer!G976=1,"Married",Customer!H976=1,"Single",Customer!I976=1,"Together",Customer!J976=1,"Window")</f>
        <v>Together</v>
      </c>
      <c r="G1716" t="str" cm="1">
        <f t="array" ref="G1716">_xlfn.IFS(Customer!K976=1,"Basic",Customer!L976=1,"Graduate",Customer!M976=1,"Master",Customer!N976=1,"PhD")</f>
        <v>Graduate</v>
      </c>
      <c r="H1716" t="s">
        <v>16</v>
      </c>
      <c r="I1716">
        <v>97</v>
      </c>
      <c r="J1716">
        <v>380</v>
      </c>
      <c r="K1716">
        <v>3</v>
      </c>
      <c r="L1716">
        <v>34</v>
      </c>
      <c r="M1716">
        <v>0</v>
      </c>
      <c r="N1716">
        <v>8</v>
      </c>
      <c r="O1716">
        <v>89</v>
      </c>
      <c r="P1716">
        <v>335</v>
      </c>
      <c r="Q1716">
        <v>2</v>
      </c>
      <c r="R1716">
        <v>4</v>
      </c>
      <c r="S1716">
        <v>1</v>
      </c>
      <c r="T1716">
        <v>3</v>
      </c>
      <c r="U1716">
        <v>6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 s="1">
        <v>44102</v>
      </c>
    </row>
    <row r="1717" spans="1:29" x14ac:dyDescent="0.3">
      <c r="A1717">
        <v>2716</v>
      </c>
      <c r="B1717">
        <v>137292</v>
      </c>
      <c r="C1717">
        <v>1</v>
      </c>
      <c r="D1717">
        <v>0</v>
      </c>
      <c r="E1717">
        <v>37</v>
      </c>
      <c r="F1717" t="str" cm="1">
        <f t="array" ref="F1717">_xlfn.IFS(Customer!F1586=1,"Divorced",Customer!G1586=1,"Married",Customer!H1586=1,"Single",Customer!I1586=1,"Together",Customer!J1586=1,"Window")</f>
        <v>Together</v>
      </c>
      <c r="G1717" t="str" cm="1">
        <f t="array" ref="G1717">_xlfn.IFS(Customer!K1586=1,"Basic",Customer!L1586=1,"Graduate",Customer!M1586=1,"Master",Customer!N1586=1,"PhD")</f>
        <v>Graduate</v>
      </c>
      <c r="H1717" t="s">
        <v>20</v>
      </c>
      <c r="I1717">
        <v>32</v>
      </c>
      <c r="J1717">
        <v>1012</v>
      </c>
      <c r="K1717">
        <v>0</v>
      </c>
      <c r="L1717">
        <v>317</v>
      </c>
      <c r="M1717">
        <v>37</v>
      </c>
      <c r="N1717">
        <v>85</v>
      </c>
      <c r="O1717">
        <v>243</v>
      </c>
      <c r="P1717">
        <v>1208</v>
      </c>
      <c r="Q1717">
        <v>5</v>
      </c>
      <c r="R1717">
        <v>6</v>
      </c>
      <c r="S1717">
        <v>3</v>
      </c>
      <c r="T1717">
        <v>5</v>
      </c>
      <c r="U1717">
        <v>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s="1">
        <v>43731</v>
      </c>
    </row>
    <row r="1718" spans="1:29" x14ac:dyDescent="0.3">
      <c r="A1718">
        <v>2717</v>
      </c>
      <c r="B1718">
        <v>145576</v>
      </c>
      <c r="C1718">
        <v>0</v>
      </c>
      <c r="D1718">
        <v>0</v>
      </c>
      <c r="E1718">
        <v>75</v>
      </c>
      <c r="F1718" t="str" cm="1">
        <f t="array" ref="F1718">_xlfn.IFS(Customer!F1307=1,"Divorced",Customer!G1307=1,"Married",Customer!H1307=1,"Single",Customer!I1307=1,"Together",Customer!J1307=1,"Window")</f>
        <v>Single</v>
      </c>
      <c r="G1718" t="str" cm="1">
        <f t="array" ref="G1718">_xlfn.IFS(Customer!K1307=1,"Basic",Customer!L1307=1,"Graduate",Customer!M1307=1,"Master",Customer!N1307=1,"PhD")</f>
        <v>PhD</v>
      </c>
      <c r="H1718" t="s">
        <v>15</v>
      </c>
      <c r="I1718">
        <v>9</v>
      </c>
      <c r="J1718">
        <v>179</v>
      </c>
      <c r="K1718">
        <v>61</v>
      </c>
      <c r="L1718">
        <v>93</v>
      </c>
      <c r="M1718">
        <v>6</v>
      </c>
      <c r="N1718">
        <v>45</v>
      </c>
      <c r="O1718">
        <v>80</v>
      </c>
      <c r="P1718">
        <v>303</v>
      </c>
      <c r="Q1718">
        <v>1</v>
      </c>
      <c r="R1718">
        <v>3</v>
      </c>
      <c r="S1718">
        <v>1</v>
      </c>
      <c r="T1718">
        <v>3</v>
      </c>
      <c r="U1718">
        <v>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 s="1">
        <v>44136</v>
      </c>
    </row>
    <row r="1719" spans="1:29" x14ac:dyDescent="0.3">
      <c r="A1719">
        <v>2718</v>
      </c>
      <c r="B1719">
        <v>170321</v>
      </c>
      <c r="C1719">
        <v>0</v>
      </c>
      <c r="D1719">
        <v>0</v>
      </c>
      <c r="E1719">
        <v>73</v>
      </c>
      <c r="F1719" t="str" cm="1">
        <f t="array" ref="F1719">_xlfn.IFS(Customer!F488=1,"Divorced",Customer!G488=1,"Married",Customer!H488=1,"Single",Customer!I488=1,"Together",Customer!J488=1,"Window")</f>
        <v>Together</v>
      </c>
      <c r="G1719" t="str" cm="1">
        <f t="array" ref="G1719">_xlfn.IFS(Customer!K488=1,"Basic",Customer!L488=1,"Graduate",Customer!M488=1,"Master",Customer!N488=1,"PhD")</f>
        <v>Graduate</v>
      </c>
      <c r="H1719" t="s">
        <v>17</v>
      </c>
      <c r="I1719">
        <v>6</v>
      </c>
      <c r="J1719">
        <v>734</v>
      </c>
      <c r="K1719">
        <v>56</v>
      </c>
      <c r="L1719">
        <v>1819</v>
      </c>
      <c r="M1719">
        <v>199</v>
      </c>
      <c r="N1719">
        <v>63</v>
      </c>
      <c r="O1719">
        <v>463</v>
      </c>
      <c r="P1719">
        <v>2408</v>
      </c>
      <c r="Q1719">
        <v>1</v>
      </c>
      <c r="R1719">
        <v>6</v>
      </c>
      <c r="S1719">
        <v>5</v>
      </c>
      <c r="T1719">
        <v>13</v>
      </c>
      <c r="U1719">
        <v>4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 s="1">
        <v>43639</v>
      </c>
    </row>
    <row r="1720" spans="1:29" x14ac:dyDescent="0.3">
      <c r="A1720">
        <v>2719</v>
      </c>
      <c r="B1720">
        <v>158086</v>
      </c>
      <c r="C1720">
        <v>0</v>
      </c>
      <c r="D1720">
        <v>1</v>
      </c>
      <c r="E1720">
        <v>51</v>
      </c>
      <c r="F1720" t="str" cm="1">
        <f t="array" ref="F1720">_xlfn.IFS(Customer!F902=1,"Divorced",Customer!G902=1,"Married",Customer!H902=1,"Single",Customer!I902=1,"Together",Customer!J902=1,"Window")</f>
        <v>Divorced</v>
      </c>
      <c r="G1720" t="str" cm="1">
        <f t="array" ref="G1720">_xlfn.IFS(Customer!K902=1,"Basic",Customer!L902=1,"Graduate",Customer!M902=1,"Master",Customer!N902=1,"PhD")</f>
        <v>PhD</v>
      </c>
      <c r="H1720" t="s">
        <v>18</v>
      </c>
      <c r="I1720">
        <v>80</v>
      </c>
      <c r="J1720">
        <v>1927</v>
      </c>
      <c r="K1720">
        <v>19</v>
      </c>
      <c r="L1720">
        <v>169</v>
      </c>
      <c r="M1720">
        <v>0</v>
      </c>
      <c r="N1720">
        <v>0</v>
      </c>
      <c r="O1720">
        <v>41</v>
      </c>
      <c r="P1720">
        <v>2074</v>
      </c>
      <c r="Q1720">
        <v>2</v>
      </c>
      <c r="R1720">
        <v>11</v>
      </c>
      <c r="S1720">
        <v>3</v>
      </c>
      <c r="T1720">
        <v>7</v>
      </c>
      <c r="U1720">
        <v>8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s="1">
        <v>43643</v>
      </c>
    </row>
    <row r="1721" spans="1:29" x14ac:dyDescent="0.3">
      <c r="A1721">
        <v>2720</v>
      </c>
      <c r="B1721">
        <v>181795</v>
      </c>
      <c r="C1721">
        <v>0</v>
      </c>
      <c r="D1721">
        <v>0</v>
      </c>
      <c r="E1721">
        <v>68</v>
      </c>
      <c r="F1721" t="str" cm="1">
        <f t="array" ref="F1721">_xlfn.IFS(Customer!F159=1,"Divorced",Customer!G159=1,"Married",Customer!H159=1,"Single",Customer!I159=1,"Together",Customer!J159=1,"Window")</f>
        <v>Married</v>
      </c>
      <c r="G1721" t="str" cm="1">
        <f t="array" ref="G1721">_xlfn.IFS(Customer!K159=1,"Basic",Customer!L159=1,"Graduate",Customer!M159=1,"Master",Customer!N159=1,"PhD")</f>
        <v>Graduate</v>
      </c>
      <c r="H1721" t="s">
        <v>19</v>
      </c>
      <c r="I1721">
        <v>74</v>
      </c>
      <c r="J1721">
        <v>720</v>
      </c>
      <c r="K1721">
        <v>293</v>
      </c>
      <c r="L1721">
        <v>1540</v>
      </c>
      <c r="M1721">
        <v>60</v>
      </c>
      <c r="N1721">
        <v>262</v>
      </c>
      <c r="O1721">
        <v>196</v>
      </c>
      <c r="P1721">
        <v>2680</v>
      </c>
      <c r="Q1721">
        <v>1</v>
      </c>
      <c r="R1721">
        <v>4</v>
      </c>
      <c r="S1721">
        <v>11</v>
      </c>
      <c r="T1721">
        <v>7</v>
      </c>
      <c r="U1721">
        <v>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s="1">
        <v>43557</v>
      </c>
    </row>
    <row r="1722" spans="1:29" x14ac:dyDescent="0.3">
      <c r="A1722">
        <v>2721</v>
      </c>
      <c r="B1722">
        <v>128389</v>
      </c>
      <c r="C1722">
        <v>0</v>
      </c>
      <c r="D1722">
        <v>0</v>
      </c>
      <c r="E1722">
        <v>73</v>
      </c>
      <c r="F1722" t="str" cm="1">
        <f t="array" ref="F1722">_xlfn.IFS(Customer!F1889=1,"Divorced",Customer!G1889=1,"Married",Customer!H1889=1,"Single",Customer!I1889=1,"Together",Customer!J1889=1,"Window")</f>
        <v>Together</v>
      </c>
      <c r="G1722" t="str" cm="1">
        <f t="array" ref="G1722">_xlfn.IFS(Customer!K1889=1,"Basic",Customer!L1889=1,"Graduate",Customer!M1889=1,"Master",Customer!N1889=1,"PhD")</f>
        <v>Basic</v>
      </c>
      <c r="H1722" t="s">
        <v>16</v>
      </c>
      <c r="I1722">
        <v>49</v>
      </c>
      <c r="J1722">
        <v>5</v>
      </c>
      <c r="K1722">
        <v>23</v>
      </c>
      <c r="L1722">
        <v>14</v>
      </c>
      <c r="M1722">
        <v>32</v>
      </c>
      <c r="N1722">
        <v>18</v>
      </c>
      <c r="O1722">
        <v>36</v>
      </c>
      <c r="P1722">
        <v>54</v>
      </c>
      <c r="Q1722">
        <v>1</v>
      </c>
      <c r="R1722">
        <v>1</v>
      </c>
      <c r="S1722">
        <v>0</v>
      </c>
      <c r="T1722">
        <v>2</v>
      </c>
      <c r="U1722">
        <v>7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s="1">
        <v>43582</v>
      </c>
    </row>
    <row r="1723" spans="1:29" x14ac:dyDescent="0.3">
      <c r="A1723">
        <v>2722</v>
      </c>
      <c r="B1723">
        <v>166835</v>
      </c>
      <c r="C1723">
        <v>0</v>
      </c>
      <c r="D1723">
        <v>0</v>
      </c>
      <c r="E1723">
        <v>74</v>
      </c>
      <c r="F1723" t="str" cm="1">
        <f t="array" ref="F1723">_xlfn.IFS(Customer!F601=1,"Divorced",Customer!G601=1,"Married",Customer!H601=1,"Single",Customer!I601=1,"Together",Customer!J601=1,"Window")</f>
        <v>Married</v>
      </c>
      <c r="G1723" t="str" cm="1">
        <f t="array" ref="G1723">_xlfn.IFS(Customer!K601=1,"Basic",Customer!L601=1,"Graduate",Customer!M601=1,"Master",Customer!N601=1,"PhD")</f>
        <v>Master</v>
      </c>
      <c r="H1723" t="s">
        <v>20</v>
      </c>
      <c r="I1723">
        <v>21</v>
      </c>
      <c r="J1723">
        <v>1548</v>
      </c>
      <c r="K1723">
        <v>65</v>
      </c>
      <c r="L1723">
        <v>487</v>
      </c>
      <c r="M1723">
        <v>85</v>
      </c>
      <c r="N1723">
        <v>42</v>
      </c>
      <c r="O1723">
        <v>352</v>
      </c>
      <c r="P1723">
        <v>1875</v>
      </c>
      <c r="Q1723">
        <v>1</v>
      </c>
      <c r="R1723">
        <v>6</v>
      </c>
      <c r="S1723">
        <v>4</v>
      </c>
      <c r="T1723">
        <v>13</v>
      </c>
      <c r="U1723">
        <v>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s="1">
        <v>43894</v>
      </c>
    </row>
    <row r="1724" spans="1:29" x14ac:dyDescent="0.3">
      <c r="A1724">
        <v>2723</v>
      </c>
      <c r="B1724">
        <v>169901</v>
      </c>
      <c r="C1724">
        <v>0</v>
      </c>
      <c r="D1724">
        <v>1</v>
      </c>
      <c r="E1724">
        <v>51</v>
      </c>
      <c r="F1724" t="str" cm="1">
        <f t="array" ref="F1724">_xlfn.IFS(Customer!F504=1,"Divorced",Customer!G504=1,"Married",Customer!H504=1,"Single",Customer!I504=1,"Together",Customer!J504=1,"Window")</f>
        <v>Divorced</v>
      </c>
      <c r="G1724" t="str" cm="1">
        <f t="array" ref="G1724">_xlfn.IFS(Customer!K504=1,"Basic",Customer!L504=1,"Graduate",Customer!M504=1,"Master",Customer!N504=1,"PhD")</f>
        <v>Graduate</v>
      </c>
      <c r="H1724" t="s">
        <v>15</v>
      </c>
      <c r="I1724">
        <v>95</v>
      </c>
      <c r="J1724">
        <v>758</v>
      </c>
      <c r="K1724">
        <v>51</v>
      </c>
      <c r="L1724">
        <v>501</v>
      </c>
      <c r="M1724">
        <v>248</v>
      </c>
      <c r="N1724">
        <v>224</v>
      </c>
      <c r="O1724">
        <v>362</v>
      </c>
      <c r="P1724">
        <v>1419</v>
      </c>
      <c r="Q1724">
        <v>3</v>
      </c>
      <c r="R1724">
        <v>7</v>
      </c>
      <c r="S1724">
        <v>3</v>
      </c>
      <c r="T1724">
        <v>10</v>
      </c>
      <c r="U1724">
        <v>5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s="1">
        <v>43772</v>
      </c>
    </row>
    <row r="1725" spans="1:29" x14ac:dyDescent="0.3">
      <c r="A1725">
        <v>2724</v>
      </c>
      <c r="B1725">
        <v>180360</v>
      </c>
      <c r="C1725">
        <v>0</v>
      </c>
      <c r="D1725">
        <v>0</v>
      </c>
      <c r="E1725">
        <v>71</v>
      </c>
      <c r="F1725" t="str" cm="1">
        <f t="array" ref="F1725">_xlfn.IFS(Customer!F197=1,"Divorced",Customer!G197=1,"Married",Customer!H197=1,"Single",Customer!I197=1,"Together",Customer!J197=1,"Window")</f>
        <v>Married</v>
      </c>
      <c r="G1725" t="str" cm="1">
        <f t="array" ref="G1725">_xlfn.IFS(Customer!K197=1,"Basic",Customer!L197=1,"Graduate",Customer!M197=1,"Master",Customer!N197=1,"PhD")</f>
        <v>PhD</v>
      </c>
      <c r="H1725" t="s">
        <v>17</v>
      </c>
      <c r="I1725">
        <v>56</v>
      </c>
      <c r="J1725">
        <v>3351</v>
      </c>
      <c r="K1725">
        <v>193</v>
      </c>
      <c r="L1725">
        <v>1019</v>
      </c>
      <c r="M1725">
        <v>251</v>
      </c>
      <c r="N1725">
        <v>97</v>
      </c>
      <c r="O1725">
        <v>97</v>
      </c>
      <c r="P1725">
        <v>4814</v>
      </c>
      <c r="Q1725">
        <v>2</v>
      </c>
      <c r="R1725">
        <v>4</v>
      </c>
      <c r="S1725">
        <v>4</v>
      </c>
      <c r="T1725">
        <v>5</v>
      </c>
      <c r="U1725">
        <v>2</v>
      </c>
      <c r="V1725">
        <v>0</v>
      </c>
      <c r="W1725">
        <v>1</v>
      </c>
      <c r="X1725">
        <v>1</v>
      </c>
      <c r="Y1725">
        <v>1</v>
      </c>
      <c r="Z1725">
        <v>0</v>
      </c>
      <c r="AA1725">
        <v>0</v>
      </c>
      <c r="AB1725">
        <v>0</v>
      </c>
      <c r="AC1725" s="1">
        <v>43685</v>
      </c>
    </row>
    <row r="1726" spans="1:29" x14ac:dyDescent="0.3">
      <c r="A1726">
        <v>2725</v>
      </c>
      <c r="B1726">
        <v>163342</v>
      </c>
      <c r="C1726">
        <v>0</v>
      </c>
      <c r="D1726">
        <v>1</v>
      </c>
      <c r="E1726">
        <v>59</v>
      </c>
      <c r="F1726" t="str" cm="1">
        <f t="array" ref="F1726">_xlfn.IFS(Customer!F728=1,"Divorced",Customer!G728=1,"Married",Customer!H728=1,"Single",Customer!I728=1,"Together",Customer!J728=1,"Window")</f>
        <v>Together</v>
      </c>
      <c r="G1726" t="str" cm="1">
        <f t="array" ref="G1726">_xlfn.IFS(Customer!K728=1,"Basic",Customer!L728=1,"Graduate",Customer!M728=1,"Master",Customer!N728=1,"PhD")</f>
        <v>PhD</v>
      </c>
      <c r="H1726" t="s">
        <v>18</v>
      </c>
      <c r="I1726">
        <v>48</v>
      </c>
      <c r="J1726">
        <v>2367</v>
      </c>
      <c r="K1726">
        <v>54</v>
      </c>
      <c r="L1726">
        <v>304</v>
      </c>
      <c r="M1726">
        <v>34</v>
      </c>
      <c r="N1726">
        <v>26</v>
      </c>
      <c r="O1726">
        <v>54</v>
      </c>
      <c r="P1726">
        <v>2731</v>
      </c>
      <c r="Q1726">
        <v>3</v>
      </c>
      <c r="R1726">
        <v>8</v>
      </c>
      <c r="S1726">
        <v>3</v>
      </c>
      <c r="T1726">
        <v>5</v>
      </c>
      <c r="U1726">
        <v>6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 s="1">
        <v>43547</v>
      </c>
    </row>
    <row r="1727" spans="1:29" x14ac:dyDescent="0.3">
      <c r="A1727">
        <v>2726</v>
      </c>
      <c r="B1727">
        <v>144989</v>
      </c>
      <c r="C1727">
        <v>0</v>
      </c>
      <c r="D1727">
        <v>1</v>
      </c>
      <c r="E1727">
        <v>46</v>
      </c>
      <c r="F1727" t="str" cm="1">
        <f t="array" ref="F1727">_xlfn.IFS(Customer!F1322=1,"Divorced",Customer!G1322=1,"Married",Customer!H1322=1,"Single",Customer!I1322=1,"Together",Customer!J1322=1,"Window")</f>
        <v>Married</v>
      </c>
      <c r="G1727" t="str" cm="1">
        <f t="array" ref="G1727">_xlfn.IFS(Customer!K1322=1,"Basic",Customer!L1322=1,"Graduate",Customer!M1322=1,"Master",Customer!N1322=1,"PhD")</f>
        <v>Graduate</v>
      </c>
      <c r="H1727" t="s">
        <v>19</v>
      </c>
      <c r="I1727">
        <v>26</v>
      </c>
      <c r="J1727">
        <v>316</v>
      </c>
      <c r="K1727">
        <v>0</v>
      </c>
      <c r="L1727">
        <v>342</v>
      </c>
      <c r="M1727">
        <v>158</v>
      </c>
      <c r="N1727">
        <v>32</v>
      </c>
      <c r="O1727">
        <v>342</v>
      </c>
      <c r="P1727">
        <v>506</v>
      </c>
      <c r="Q1727">
        <v>5</v>
      </c>
      <c r="R1727">
        <v>5</v>
      </c>
      <c r="S1727">
        <v>1</v>
      </c>
      <c r="T1727">
        <v>5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s="1">
        <v>43513</v>
      </c>
    </row>
    <row r="1728" spans="1:29" x14ac:dyDescent="0.3">
      <c r="A1728">
        <v>2727</v>
      </c>
      <c r="B1728">
        <v>131859</v>
      </c>
      <c r="C1728">
        <v>1</v>
      </c>
      <c r="D1728">
        <v>0</v>
      </c>
      <c r="E1728">
        <v>40</v>
      </c>
      <c r="F1728" t="str" cm="1">
        <f t="array" ref="F1728">_xlfn.IFS(Customer!F1782=1,"Divorced",Customer!G1782=1,"Married",Customer!H1782=1,"Single",Customer!I1782=1,"Together",Customer!J1782=1,"Window")</f>
        <v>Single</v>
      </c>
      <c r="G1728" t="e" cm="1">
        <f t="array" ref="G1728">_xlfn.IFS(Customer!K1782=1,"Basic",Customer!L1782=1,"Graduate",Customer!M1782=1,"Master",Customer!N1782=1,"PhD")</f>
        <v>#N/A</v>
      </c>
      <c r="H1728" t="s">
        <v>16</v>
      </c>
      <c r="I1728">
        <v>3</v>
      </c>
      <c r="J1728">
        <v>12</v>
      </c>
      <c r="K1728">
        <v>17</v>
      </c>
      <c r="L1728">
        <v>29</v>
      </c>
      <c r="M1728">
        <v>62</v>
      </c>
      <c r="N1728">
        <v>33</v>
      </c>
      <c r="O1728">
        <v>46</v>
      </c>
      <c r="P1728">
        <v>108</v>
      </c>
      <c r="Q1728">
        <v>1</v>
      </c>
      <c r="R1728">
        <v>1</v>
      </c>
      <c r="S1728">
        <v>0</v>
      </c>
      <c r="T1728">
        <v>3</v>
      </c>
      <c r="U1728">
        <v>7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s="1">
        <v>44046</v>
      </c>
    </row>
    <row r="1729" spans="1:29" x14ac:dyDescent="0.3">
      <c r="A1729">
        <v>2728</v>
      </c>
      <c r="B1729">
        <v>151569</v>
      </c>
      <c r="C1729">
        <v>0</v>
      </c>
      <c r="D1729">
        <v>1</v>
      </c>
      <c r="E1729">
        <v>71</v>
      </c>
      <c r="F1729" t="str" cm="1">
        <f t="array" ref="F1729">_xlfn.IFS(Customer!F1104=1,"Divorced",Customer!G1104=1,"Married",Customer!H1104=1,"Single",Customer!I1104=1,"Together",Customer!J1104=1,"Window")</f>
        <v>Window</v>
      </c>
      <c r="G1729" t="str" cm="1">
        <f t="array" ref="G1729">_xlfn.IFS(Customer!K1104=1,"Basic",Customer!L1104=1,"Graduate",Customer!M1104=1,"Master",Customer!N1104=1,"PhD")</f>
        <v>PhD</v>
      </c>
      <c r="H1729" t="s">
        <v>20</v>
      </c>
      <c r="I1729">
        <v>39</v>
      </c>
      <c r="J1729">
        <v>1117</v>
      </c>
      <c r="K1729">
        <v>0</v>
      </c>
      <c r="L1729">
        <v>138</v>
      </c>
      <c r="M1729">
        <v>18</v>
      </c>
      <c r="N1729">
        <v>0</v>
      </c>
      <c r="O1729">
        <v>100</v>
      </c>
      <c r="P1729">
        <v>1173</v>
      </c>
      <c r="Q1729">
        <v>4</v>
      </c>
      <c r="R1729">
        <v>7</v>
      </c>
      <c r="S1729">
        <v>1</v>
      </c>
      <c r="T1729">
        <v>7</v>
      </c>
      <c r="U1729">
        <v>8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 s="1">
        <v>43666</v>
      </c>
    </row>
    <row r="1730" spans="1:29" x14ac:dyDescent="0.3">
      <c r="A1730">
        <v>2729</v>
      </c>
      <c r="B1730">
        <v>130372</v>
      </c>
      <c r="C1730">
        <v>1</v>
      </c>
      <c r="D1730">
        <v>1</v>
      </c>
      <c r="E1730">
        <v>49</v>
      </c>
      <c r="F1730" t="str" cm="1">
        <f t="array" ref="F1730">_xlfn.IFS(Customer!F1835=1,"Divorced",Customer!G1835=1,"Married",Customer!H1835=1,"Single",Customer!I1835=1,"Together",Customer!J1835=1,"Window")</f>
        <v>Window</v>
      </c>
      <c r="G1730" t="str" cm="1">
        <f t="array" ref="G1730">_xlfn.IFS(Customer!K1835=1,"Basic",Customer!L1835=1,"Graduate",Customer!M1835=1,"Master",Customer!N1835=1,"PhD")</f>
        <v>Graduate</v>
      </c>
      <c r="H1730" t="s">
        <v>15</v>
      </c>
      <c r="I1730">
        <v>33</v>
      </c>
      <c r="J1730">
        <v>64</v>
      </c>
      <c r="K1730">
        <v>0</v>
      </c>
      <c r="L1730">
        <v>52</v>
      </c>
      <c r="M1730">
        <v>30</v>
      </c>
      <c r="N1730">
        <v>13</v>
      </c>
      <c r="O1730">
        <v>30</v>
      </c>
      <c r="P1730">
        <v>129</v>
      </c>
      <c r="Q1730">
        <v>3</v>
      </c>
      <c r="R1730">
        <v>2</v>
      </c>
      <c r="S1730">
        <v>0</v>
      </c>
      <c r="T1730">
        <v>3</v>
      </c>
      <c r="U1730">
        <v>7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s="1">
        <v>43617</v>
      </c>
    </row>
    <row r="1731" spans="1:29" x14ac:dyDescent="0.3">
      <c r="A1731">
        <v>2730</v>
      </c>
      <c r="B1731">
        <v>116014</v>
      </c>
      <c r="C1731">
        <v>1</v>
      </c>
      <c r="D1731">
        <v>1</v>
      </c>
      <c r="E1731">
        <v>41</v>
      </c>
      <c r="F1731" t="str" cm="1">
        <f t="array" ref="F1731">_xlfn.IFS(Customer!F2153=1,"Divorced",Customer!G2153=1,"Married",Customer!H2153=1,"Single",Customer!I2153=1,"Together",Customer!J2153=1,"Window")</f>
        <v>Single</v>
      </c>
      <c r="G1731" t="str" cm="1">
        <f t="array" ref="G1731">_xlfn.IFS(Customer!K2153=1,"Basic",Customer!L2153=1,"Graduate",Customer!M2153=1,"Master",Customer!N2153=1,"PhD")</f>
        <v>Basic</v>
      </c>
      <c r="H1731" t="s">
        <v>17</v>
      </c>
      <c r="I1731">
        <v>42</v>
      </c>
      <c r="J1731">
        <v>22</v>
      </c>
      <c r="K1731">
        <v>65</v>
      </c>
      <c r="L1731">
        <v>29</v>
      </c>
      <c r="M1731">
        <v>51</v>
      </c>
      <c r="N1731">
        <v>58</v>
      </c>
      <c r="O1731">
        <v>51</v>
      </c>
      <c r="P1731">
        <v>174</v>
      </c>
      <c r="Q1731">
        <v>4</v>
      </c>
      <c r="R1731">
        <v>1</v>
      </c>
      <c r="S1731">
        <v>1</v>
      </c>
      <c r="T1731">
        <v>4</v>
      </c>
      <c r="U1731">
        <v>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1">
        <v>43699</v>
      </c>
    </row>
    <row r="1732" spans="1:29" x14ac:dyDescent="0.3">
      <c r="A1732">
        <v>2731</v>
      </c>
      <c r="B1732">
        <v>141120</v>
      </c>
      <c r="C1732">
        <v>1</v>
      </c>
      <c r="D1732">
        <v>1</v>
      </c>
      <c r="E1732">
        <v>52</v>
      </c>
      <c r="F1732" t="str" cm="1">
        <f t="array" ref="F1732">_xlfn.IFS(Customer!F1452=1,"Divorced",Customer!G1452=1,"Married",Customer!H1452=1,"Single",Customer!I1452=1,"Together",Customer!J1452=1,"Window")</f>
        <v>Married</v>
      </c>
      <c r="G1732" t="str" cm="1">
        <f t="array" ref="G1732">_xlfn.IFS(Customer!K1452=1,"Basic",Customer!L1452=1,"Graduate",Customer!M1452=1,"Master",Customer!N1452=1,"PhD")</f>
        <v>Graduate</v>
      </c>
      <c r="H1732" t="s">
        <v>18</v>
      </c>
      <c r="I1732">
        <v>80</v>
      </c>
      <c r="J1732">
        <v>82</v>
      </c>
      <c r="K1732">
        <v>7</v>
      </c>
      <c r="L1732">
        <v>79</v>
      </c>
      <c r="M1732">
        <v>0</v>
      </c>
      <c r="N1732">
        <v>27</v>
      </c>
      <c r="O1732">
        <v>82</v>
      </c>
      <c r="P1732">
        <v>113</v>
      </c>
      <c r="Q1732">
        <v>3</v>
      </c>
      <c r="R1732">
        <v>2</v>
      </c>
      <c r="S1732">
        <v>1</v>
      </c>
      <c r="T1732">
        <v>3</v>
      </c>
      <c r="U1732">
        <v>6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s="1">
        <v>43933</v>
      </c>
    </row>
    <row r="1733" spans="1:29" x14ac:dyDescent="0.3">
      <c r="A1733">
        <v>2732</v>
      </c>
      <c r="B1733">
        <v>139763</v>
      </c>
      <c r="C1733">
        <v>1</v>
      </c>
      <c r="D1733">
        <v>0</v>
      </c>
      <c r="E1733">
        <v>49</v>
      </c>
      <c r="F1733" t="str" cm="1">
        <f t="array" ref="F1733">_xlfn.IFS(Customer!F1499=1,"Divorced",Customer!G1499=1,"Married",Customer!H1499=1,"Single",Customer!I1499=1,"Together",Customer!J1499=1,"Window")</f>
        <v>Single</v>
      </c>
      <c r="G1733" t="str" cm="1">
        <f t="array" ref="G1733">_xlfn.IFS(Customer!K1499=1,"Basic",Customer!L1499=1,"Graduate",Customer!M1499=1,"Master",Customer!N1499=1,"PhD")</f>
        <v>Master</v>
      </c>
      <c r="H1733" t="s">
        <v>19</v>
      </c>
      <c r="I1733">
        <v>9</v>
      </c>
      <c r="J1733">
        <v>281</v>
      </c>
      <c r="K1733">
        <v>4</v>
      </c>
      <c r="L1733">
        <v>211</v>
      </c>
      <c r="M1733">
        <v>14</v>
      </c>
      <c r="N1733">
        <v>21</v>
      </c>
      <c r="O1733">
        <v>56</v>
      </c>
      <c r="P1733">
        <v>475</v>
      </c>
      <c r="Q1733">
        <v>2</v>
      </c>
      <c r="R1733">
        <v>5</v>
      </c>
      <c r="S1733">
        <v>1</v>
      </c>
      <c r="T1733">
        <v>2</v>
      </c>
      <c r="U1733">
        <v>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 s="1">
        <v>43839</v>
      </c>
    </row>
    <row r="1734" spans="1:29" x14ac:dyDescent="0.3">
      <c r="A1734">
        <v>2733</v>
      </c>
      <c r="B1734">
        <v>138725</v>
      </c>
      <c r="C1734">
        <v>1</v>
      </c>
      <c r="D1734">
        <v>1</v>
      </c>
      <c r="E1734">
        <v>65</v>
      </c>
      <c r="F1734" t="str" cm="1">
        <f t="array" ref="F1734">_xlfn.IFS(Customer!F1527=1,"Divorced",Customer!G1527=1,"Married",Customer!H1527=1,"Single",Customer!I1527=1,"Together",Customer!J1527=1,"Window")</f>
        <v>Married</v>
      </c>
      <c r="G1734" t="str" cm="1">
        <f t="array" ref="G1734">_xlfn.IFS(Customer!K1527=1,"Basic",Customer!L1527=1,"Graduate",Customer!M1527=1,"Master",Customer!N1527=1,"PhD")</f>
        <v>PhD</v>
      </c>
      <c r="H1734" t="s">
        <v>16</v>
      </c>
      <c r="I1734">
        <v>52</v>
      </c>
      <c r="J1734">
        <v>111</v>
      </c>
      <c r="K1734">
        <v>0</v>
      </c>
      <c r="L1734">
        <v>21</v>
      </c>
      <c r="M1734">
        <v>7</v>
      </c>
      <c r="N1734">
        <v>4</v>
      </c>
      <c r="O1734">
        <v>18</v>
      </c>
      <c r="P1734">
        <v>125</v>
      </c>
      <c r="Q1734">
        <v>2</v>
      </c>
      <c r="R1734">
        <v>1</v>
      </c>
      <c r="S1734">
        <v>0</v>
      </c>
      <c r="T1734">
        <v>4</v>
      </c>
      <c r="U1734">
        <v>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s="1">
        <v>44118</v>
      </c>
    </row>
    <row r="1735" spans="1:29" x14ac:dyDescent="0.3">
      <c r="A1735">
        <v>2734</v>
      </c>
      <c r="B1735">
        <v>177981</v>
      </c>
      <c r="C1735">
        <v>1</v>
      </c>
      <c r="D1735">
        <v>0</v>
      </c>
      <c r="E1735">
        <v>48</v>
      </c>
      <c r="F1735" t="str" cm="1">
        <f t="array" ref="F1735">_xlfn.IFS(Customer!F264=1,"Divorced",Customer!G264=1,"Married",Customer!H264=1,"Single",Customer!I264=1,"Together",Customer!J264=1,"Window")</f>
        <v>Married</v>
      </c>
      <c r="G1735" t="str" cm="1">
        <f t="array" ref="G1735">_xlfn.IFS(Customer!K264=1,"Basic",Customer!L264=1,"Graduate",Customer!M264=1,"Master",Customer!N264=1,"PhD")</f>
        <v>Graduate</v>
      </c>
      <c r="H1735" t="s">
        <v>20</v>
      </c>
      <c r="I1735">
        <v>78</v>
      </c>
      <c r="J1735">
        <v>315</v>
      </c>
      <c r="K1735">
        <v>274</v>
      </c>
      <c r="L1735">
        <v>466</v>
      </c>
      <c r="M1735">
        <v>37</v>
      </c>
      <c r="N1735">
        <v>288</v>
      </c>
      <c r="O1735">
        <v>137</v>
      </c>
      <c r="P1735">
        <v>1242</v>
      </c>
      <c r="Q1735">
        <v>3</v>
      </c>
      <c r="R1735">
        <v>7</v>
      </c>
      <c r="S1735">
        <v>4</v>
      </c>
      <c r="T1735">
        <v>7</v>
      </c>
      <c r="U1735">
        <v>5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s="1">
        <v>43769</v>
      </c>
    </row>
    <row r="1736" spans="1:29" x14ac:dyDescent="0.3">
      <c r="A1736">
        <v>2735</v>
      </c>
      <c r="B1736">
        <v>162905</v>
      </c>
      <c r="C1736">
        <v>0</v>
      </c>
      <c r="D1736">
        <v>1</v>
      </c>
      <c r="E1736">
        <v>56</v>
      </c>
      <c r="F1736" t="str" cm="1">
        <f t="array" ref="F1736">_xlfn.IFS(Customer!F742=1,"Divorced",Customer!G742=1,"Married",Customer!H742=1,"Single",Customer!I742=1,"Together",Customer!J742=1,"Window")</f>
        <v>Married</v>
      </c>
      <c r="G1736" t="e" cm="1">
        <f t="array" ref="G1736">_xlfn.IFS(Customer!K742=1,"Basic",Customer!L742=1,"Graduate",Customer!M742=1,"Master",Customer!N742=1,"PhD")</f>
        <v>#N/A</v>
      </c>
      <c r="H1736" t="s">
        <v>15</v>
      </c>
      <c r="I1736">
        <v>68</v>
      </c>
      <c r="J1736">
        <v>430</v>
      </c>
      <c r="K1736">
        <v>194</v>
      </c>
      <c r="L1736">
        <v>249</v>
      </c>
      <c r="M1736">
        <v>308</v>
      </c>
      <c r="N1736">
        <v>277</v>
      </c>
      <c r="O1736">
        <v>153</v>
      </c>
      <c r="P1736">
        <v>1305</v>
      </c>
      <c r="Q1736">
        <v>3</v>
      </c>
      <c r="R1736">
        <v>7</v>
      </c>
      <c r="S1736">
        <v>2</v>
      </c>
      <c r="T1736">
        <v>8</v>
      </c>
      <c r="U1736">
        <v>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s="1">
        <v>43876</v>
      </c>
    </row>
    <row r="1737" spans="1:29" x14ac:dyDescent="0.3">
      <c r="A1737">
        <v>2736</v>
      </c>
      <c r="B1737">
        <v>113533</v>
      </c>
      <c r="C1737">
        <v>1</v>
      </c>
      <c r="D1737">
        <v>0</v>
      </c>
      <c r="E1737">
        <v>41</v>
      </c>
      <c r="F1737" t="str" cm="1">
        <f t="array" ref="F1737">_xlfn.IFS(Customer!F2180=1,"Divorced",Customer!G2180=1,"Married",Customer!H2180=1,"Single",Customer!I2180=1,"Together",Customer!J2180=1,"Window")</f>
        <v>Divorced</v>
      </c>
      <c r="G1737" t="e" cm="1">
        <f t="array" ref="G1737">_xlfn.IFS(Customer!K2180=1,"Basic",Customer!L2180=1,"Graduate",Customer!M2180=1,"Master",Customer!N2180=1,"PhD")</f>
        <v>#N/A</v>
      </c>
      <c r="H1737" t="s">
        <v>17</v>
      </c>
      <c r="I1737">
        <v>45</v>
      </c>
      <c r="J1737">
        <v>101</v>
      </c>
      <c r="K1737">
        <v>25</v>
      </c>
      <c r="L1737">
        <v>67</v>
      </c>
      <c r="M1737">
        <v>67</v>
      </c>
      <c r="N1737">
        <v>0</v>
      </c>
      <c r="O1737">
        <v>143</v>
      </c>
      <c r="P1737">
        <v>117</v>
      </c>
      <c r="Q1737">
        <v>2</v>
      </c>
      <c r="R1737">
        <v>2</v>
      </c>
      <c r="S1737">
        <v>0</v>
      </c>
      <c r="T1737">
        <v>3</v>
      </c>
      <c r="U1737">
        <v>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s="1">
        <v>43692</v>
      </c>
    </row>
    <row r="1738" spans="1:29" x14ac:dyDescent="0.3">
      <c r="A1738">
        <v>2737</v>
      </c>
      <c r="B1738">
        <v>159481</v>
      </c>
      <c r="C1738">
        <v>0</v>
      </c>
      <c r="D1738">
        <v>1</v>
      </c>
      <c r="E1738">
        <v>45</v>
      </c>
      <c r="F1738" t="str" cm="1">
        <f t="array" ref="F1738">_xlfn.IFS(Customer!F855=1,"Divorced",Customer!G855=1,"Married",Customer!H855=1,"Single",Customer!I855=1,"Together",Customer!J855=1,"Window")</f>
        <v>Together</v>
      </c>
      <c r="G1738" t="str" cm="1">
        <f t="array" ref="G1738">_xlfn.IFS(Customer!K855=1,"Basic",Customer!L855=1,"Graduate",Customer!M855=1,"Master",Customer!N855=1,"PhD")</f>
        <v>Graduate</v>
      </c>
      <c r="H1738" t="s">
        <v>18</v>
      </c>
      <c r="I1738">
        <v>47</v>
      </c>
      <c r="J1738">
        <v>477</v>
      </c>
      <c r="K1738">
        <v>8</v>
      </c>
      <c r="L1738">
        <v>228</v>
      </c>
      <c r="M1738">
        <v>190</v>
      </c>
      <c r="N1738">
        <v>177</v>
      </c>
      <c r="O1738">
        <v>156</v>
      </c>
      <c r="P1738">
        <v>925</v>
      </c>
      <c r="Q1738">
        <v>2</v>
      </c>
      <c r="R1738">
        <v>3</v>
      </c>
      <c r="S1738">
        <v>3</v>
      </c>
      <c r="T1738">
        <v>8</v>
      </c>
      <c r="U1738">
        <v>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s="1">
        <v>43919</v>
      </c>
    </row>
    <row r="1739" spans="1:29" x14ac:dyDescent="0.3">
      <c r="A1739">
        <v>2738</v>
      </c>
      <c r="B1739">
        <v>172117</v>
      </c>
      <c r="C1739">
        <v>0</v>
      </c>
      <c r="D1739">
        <v>1</v>
      </c>
      <c r="E1739">
        <v>43</v>
      </c>
      <c r="F1739" t="str" cm="1">
        <f t="array" ref="F1739">_xlfn.IFS(Customer!F418=1,"Divorced",Customer!G418=1,"Married",Customer!H418=1,"Single",Customer!I418=1,"Together",Customer!J418=1,"Window")</f>
        <v>Married</v>
      </c>
      <c r="G1739" t="str" cm="1">
        <f t="array" ref="G1739">_xlfn.IFS(Customer!K418=1,"Basic",Customer!L418=1,"Graduate",Customer!M418=1,"Master",Customer!N418=1,"PhD")</f>
        <v>Graduate</v>
      </c>
      <c r="H1739" t="s">
        <v>19</v>
      </c>
      <c r="I1739">
        <v>34</v>
      </c>
      <c r="J1739">
        <v>1687</v>
      </c>
      <c r="K1739">
        <v>48</v>
      </c>
      <c r="L1739">
        <v>408</v>
      </c>
      <c r="M1739">
        <v>155</v>
      </c>
      <c r="N1739">
        <v>143</v>
      </c>
      <c r="O1739">
        <v>119</v>
      </c>
      <c r="P1739">
        <v>2322</v>
      </c>
      <c r="Q1739">
        <v>1</v>
      </c>
      <c r="R1739">
        <v>9</v>
      </c>
      <c r="S1739">
        <v>7</v>
      </c>
      <c r="T1739">
        <v>9</v>
      </c>
      <c r="U1739">
        <v>5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s="1">
        <v>43855</v>
      </c>
    </row>
    <row r="1740" spans="1:29" x14ac:dyDescent="0.3">
      <c r="A1740">
        <v>2739</v>
      </c>
      <c r="B1740">
        <v>121955</v>
      </c>
      <c r="C1740">
        <v>1</v>
      </c>
      <c r="D1740">
        <v>0</v>
      </c>
      <c r="E1740">
        <v>34</v>
      </c>
      <c r="F1740" t="str" cm="1">
        <f t="array" ref="F1740">_xlfn.IFS(Customer!F2062=1,"Divorced",Customer!G2062=1,"Married",Customer!H2062=1,"Single",Customer!I2062=1,"Together",Customer!J2062=1,"Window")</f>
        <v>Married</v>
      </c>
      <c r="G1740" t="e" cm="1">
        <f t="array" ref="G1740">_xlfn.IFS(Customer!K2062=1,"Basic",Customer!L2062=1,"Graduate",Customer!M2062=1,"Master",Customer!N2062=1,"PhD")</f>
        <v>#N/A</v>
      </c>
      <c r="H1740" t="s">
        <v>16</v>
      </c>
      <c r="I1740">
        <v>81</v>
      </c>
      <c r="J1740">
        <v>28</v>
      </c>
      <c r="K1740">
        <v>6</v>
      </c>
      <c r="L1740">
        <v>39</v>
      </c>
      <c r="M1740">
        <v>94</v>
      </c>
      <c r="N1740">
        <v>78</v>
      </c>
      <c r="O1740">
        <v>61</v>
      </c>
      <c r="P1740">
        <v>183</v>
      </c>
      <c r="Q1740">
        <v>2</v>
      </c>
      <c r="R1740">
        <v>2</v>
      </c>
      <c r="S1740">
        <v>1</v>
      </c>
      <c r="T1740">
        <v>3</v>
      </c>
      <c r="U1740">
        <v>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s="1">
        <v>43873</v>
      </c>
    </row>
    <row r="1741" spans="1:29" x14ac:dyDescent="0.3">
      <c r="A1741">
        <v>2740</v>
      </c>
      <c r="B1741">
        <v>167131</v>
      </c>
      <c r="C1741">
        <v>0</v>
      </c>
      <c r="D1741">
        <v>1</v>
      </c>
      <c r="E1741">
        <v>64</v>
      </c>
      <c r="F1741" t="str" cm="1">
        <f t="array" ref="F1741">_xlfn.IFS(Customer!F592=1,"Divorced",Customer!G592=1,"Married",Customer!H592=1,"Single",Customer!I592=1,"Together",Customer!J592=1,"Window")</f>
        <v>Married</v>
      </c>
      <c r="G1741" t="str" cm="1">
        <f t="array" ref="G1741">_xlfn.IFS(Customer!K592=1,"Basic",Customer!L592=1,"Graduate",Customer!M592=1,"Master",Customer!N592=1,"PhD")</f>
        <v>Graduate</v>
      </c>
      <c r="H1741" t="s">
        <v>20</v>
      </c>
      <c r="I1741">
        <v>72</v>
      </c>
      <c r="J1741">
        <v>1158</v>
      </c>
      <c r="K1741">
        <v>177</v>
      </c>
      <c r="L1741">
        <v>622</v>
      </c>
      <c r="M1741">
        <v>232</v>
      </c>
      <c r="N1741">
        <v>87</v>
      </c>
      <c r="O1741">
        <v>154</v>
      </c>
      <c r="P1741">
        <v>2121</v>
      </c>
      <c r="Q1741">
        <v>3</v>
      </c>
      <c r="R1741">
        <v>9</v>
      </c>
      <c r="S1741">
        <v>2</v>
      </c>
      <c r="T1741">
        <v>12</v>
      </c>
      <c r="U1741">
        <v>6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s="1">
        <v>43708</v>
      </c>
    </row>
    <row r="1742" spans="1:29" x14ac:dyDescent="0.3">
      <c r="A1742">
        <v>2741</v>
      </c>
      <c r="B1742">
        <v>136802</v>
      </c>
      <c r="C1742">
        <v>1</v>
      </c>
      <c r="D1742">
        <v>0</v>
      </c>
      <c r="E1742">
        <v>40</v>
      </c>
      <c r="F1742" t="str" cm="1">
        <f t="array" ref="F1742">_xlfn.IFS(Customer!F1610=1,"Divorced",Customer!G1610=1,"Married",Customer!H1610=1,"Single",Customer!I1610=1,"Together",Customer!J1610=1,"Window")</f>
        <v>Single</v>
      </c>
      <c r="G1742" t="str" cm="1">
        <f t="array" ref="G1742">_xlfn.IFS(Customer!K1610=1,"Basic",Customer!L1610=1,"Graduate",Customer!M1610=1,"Master",Customer!N1610=1,"PhD")</f>
        <v>PhD</v>
      </c>
      <c r="H1742" t="s">
        <v>15</v>
      </c>
      <c r="I1742">
        <v>23</v>
      </c>
      <c r="J1742">
        <v>59</v>
      </c>
      <c r="K1742">
        <v>4</v>
      </c>
      <c r="L1742">
        <v>7</v>
      </c>
      <c r="M1742">
        <v>0</v>
      </c>
      <c r="N1742">
        <v>0</v>
      </c>
      <c r="O1742">
        <v>4</v>
      </c>
      <c r="P1742">
        <v>67</v>
      </c>
      <c r="Q1742">
        <v>1</v>
      </c>
      <c r="R1742">
        <v>1</v>
      </c>
      <c r="S1742">
        <v>0</v>
      </c>
      <c r="T1742">
        <v>3</v>
      </c>
      <c r="U1742">
        <v>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s="1">
        <v>44155</v>
      </c>
    </row>
    <row r="1743" spans="1:29" x14ac:dyDescent="0.3">
      <c r="A1743">
        <v>2742</v>
      </c>
      <c r="B1743">
        <v>171853</v>
      </c>
      <c r="C1743">
        <v>0</v>
      </c>
      <c r="D1743">
        <v>0</v>
      </c>
      <c r="E1743">
        <v>38</v>
      </c>
      <c r="F1743" t="str" cm="1">
        <f t="array" ref="F1743">_xlfn.IFS(Customer!F434=1,"Divorced",Customer!G434=1,"Married",Customer!H434=1,"Single",Customer!I434=1,"Together",Customer!J434=1,"Window")</f>
        <v>Together</v>
      </c>
      <c r="G1743" t="str" cm="1">
        <f t="array" ref="G1743">_xlfn.IFS(Customer!K434=1,"Basic",Customer!L434=1,"Graduate",Customer!M434=1,"Master",Customer!N434=1,"PhD")</f>
        <v>Graduate</v>
      </c>
      <c r="H1743" t="s">
        <v>17</v>
      </c>
      <c r="I1743">
        <v>29</v>
      </c>
      <c r="J1743">
        <v>856</v>
      </c>
      <c r="K1743">
        <v>258</v>
      </c>
      <c r="L1743">
        <v>988</v>
      </c>
      <c r="M1743">
        <v>337</v>
      </c>
      <c r="N1743">
        <v>232</v>
      </c>
      <c r="O1743">
        <v>77</v>
      </c>
      <c r="P1743">
        <v>2595</v>
      </c>
      <c r="Q1743">
        <v>1</v>
      </c>
      <c r="R1743">
        <v>2</v>
      </c>
      <c r="S1743">
        <v>8</v>
      </c>
      <c r="T1743">
        <v>6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s="1">
        <v>43751</v>
      </c>
    </row>
    <row r="1744" spans="1:29" x14ac:dyDescent="0.3">
      <c r="A1744">
        <v>2743</v>
      </c>
      <c r="B1744">
        <v>128249</v>
      </c>
      <c r="C1744">
        <v>0</v>
      </c>
      <c r="D1744">
        <v>0</v>
      </c>
      <c r="E1744">
        <v>59</v>
      </c>
      <c r="F1744" t="str" cm="1">
        <f t="array" ref="F1744">_xlfn.IFS(Customer!F1894=1,"Divorced",Customer!G1894=1,"Married",Customer!H1894=1,"Single",Customer!I1894=1,"Together",Customer!J1894=1,"Window")</f>
        <v>Married</v>
      </c>
      <c r="G1744" t="str" cm="1">
        <f t="array" ref="G1744">_xlfn.IFS(Customer!K1894=1,"Basic",Customer!L1894=1,"Graduate",Customer!M1894=1,"Master",Customer!N1894=1,"PhD")</f>
        <v>Basic</v>
      </c>
      <c r="H1744" t="s">
        <v>18</v>
      </c>
      <c r="I1744">
        <v>80</v>
      </c>
      <c r="J1744">
        <v>5</v>
      </c>
      <c r="K1744">
        <v>41</v>
      </c>
      <c r="L1744">
        <v>32</v>
      </c>
      <c r="M1744">
        <v>9</v>
      </c>
      <c r="N1744">
        <v>64</v>
      </c>
      <c r="O1744">
        <v>45</v>
      </c>
      <c r="P1744">
        <v>104</v>
      </c>
      <c r="Q1744">
        <v>1</v>
      </c>
      <c r="R1744">
        <v>2</v>
      </c>
      <c r="S1744">
        <v>0</v>
      </c>
      <c r="T1744">
        <v>3</v>
      </c>
      <c r="U1744">
        <v>6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s="1">
        <v>44154</v>
      </c>
    </row>
    <row r="1745" spans="1:29" x14ac:dyDescent="0.3">
      <c r="A1745">
        <v>2744</v>
      </c>
      <c r="B1745">
        <v>147808</v>
      </c>
      <c r="C1745">
        <v>0</v>
      </c>
      <c r="D1745">
        <v>1</v>
      </c>
      <c r="E1745">
        <v>45</v>
      </c>
      <c r="F1745" t="str" cm="1">
        <f t="array" ref="F1745">_xlfn.IFS(Customer!F1229=1,"Divorced",Customer!G1229=1,"Married",Customer!H1229=1,"Single",Customer!I1229=1,"Together",Customer!J1229=1,"Window")</f>
        <v>Married</v>
      </c>
      <c r="G1745" t="str" cm="1">
        <f t="array" ref="G1745">_xlfn.IFS(Customer!K1229=1,"Basic",Customer!L1229=1,"Graduate",Customer!M1229=1,"Master",Customer!N1229=1,"PhD")</f>
        <v>Master</v>
      </c>
      <c r="H1745" t="s">
        <v>19</v>
      </c>
      <c r="I1745">
        <v>30</v>
      </c>
      <c r="J1745">
        <v>380</v>
      </c>
      <c r="K1745">
        <v>3</v>
      </c>
      <c r="L1745">
        <v>80</v>
      </c>
      <c r="M1745">
        <v>6</v>
      </c>
      <c r="N1745">
        <v>0</v>
      </c>
      <c r="O1745">
        <v>223</v>
      </c>
      <c r="P1745">
        <v>247</v>
      </c>
      <c r="Q1745">
        <v>2</v>
      </c>
      <c r="R1745">
        <v>3</v>
      </c>
      <c r="S1745">
        <v>2</v>
      </c>
      <c r="T1745">
        <v>3</v>
      </c>
      <c r="U1745">
        <v>7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s="1">
        <v>43916</v>
      </c>
    </row>
    <row r="1746" spans="1:29" x14ac:dyDescent="0.3">
      <c r="A1746">
        <v>2745</v>
      </c>
      <c r="B1746">
        <v>125509</v>
      </c>
      <c r="C1746">
        <v>1</v>
      </c>
      <c r="D1746">
        <v>0</v>
      </c>
      <c r="E1746">
        <v>46</v>
      </c>
      <c r="F1746" t="str" cm="1">
        <f t="array" ref="F1746">_xlfn.IFS(Customer!F1964=1,"Divorced",Customer!G1964=1,"Married",Customer!H1964=1,"Single",Customer!I1964=1,"Together",Customer!J1964=1,"Window")</f>
        <v>Divorced</v>
      </c>
      <c r="G1746" t="str" cm="1">
        <f t="array" ref="G1746">_xlfn.IFS(Customer!K1964=1,"Basic",Customer!L1964=1,"Graduate",Customer!M1964=1,"Master",Customer!N1964=1,"PhD")</f>
        <v>PhD</v>
      </c>
      <c r="H1746" t="s">
        <v>16</v>
      </c>
      <c r="I1746">
        <v>15</v>
      </c>
      <c r="J1746">
        <v>197</v>
      </c>
      <c r="K1746">
        <v>15</v>
      </c>
      <c r="L1746">
        <v>148</v>
      </c>
      <c r="M1746">
        <v>49</v>
      </c>
      <c r="N1746">
        <v>34</v>
      </c>
      <c r="O1746">
        <v>54</v>
      </c>
      <c r="P1746">
        <v>389</v>
      </c>
      <c r="Q1746">
        <v>3</v>
      </c>
      <c r="R1746">
        <v>3</v>
      </c>
      <c r="S1746">
        <v>0</v>
      </c>
      <c r="T1746">
        <v>3</v>
      </c>
      <c r="U1746">
        <v>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 s="1">
        <v>43519</v>
      </c>
    </row>
    <row r="1747" spans="1:29" x14ac:dyDescent="0.3">
      <c r="A1747">
        <v>2746</v>
      </c>
      <c r="B1747">
        <v>151012</v>
      </c>
      <c r="C1747">
        <v>0</v>
      </c>
      <c r="D1747">
        <v>0</v>
      </c>
      <c r="E1747">
        <v>74</v>
      </c>
      <c r="F1747" t="str" cm="1">
        <f t="array" ref="F1747">_xlfn.IFS(Customer!F1127=1,"Divorced",Customer!G1127=1,"Married",Customer!H1127=1,"Single",Customer!I1127=1,"Together",Customer!J1127=1,"Window")</f>
        <v>Married</v>
      </c>
      <c r="G1747" t="str" cm="1">
        <f t="array" ref="G1747">_xlfn.IFS(Customer!K1127=1,"Basic",Customer!L1127=1,"Graduate",Customer!M1127=1,"Master",Customer!N1127=1,"PhD")</f>
        <v>PhD</v>
      </c>
      <c r="H1747" t="s">
        <v>20</v>
      </c>
      <c r="I1747">
        <v>86</v>
      </c>
      <c r="J1747">
        <v>302</v>
      </c>
      <c r="K1747">
        <v>27</v>
      </c>
      <c r="L1747">
        <v>187</v>
      </c>
      <c r="M1747">
        <v>6</v>
      </c>
      <c r="N1747">
        <v>27</v>
      </c>
      <c r="O1747">
        <v>71</v>
      </c>
      <c r="P1747">
        <v>477</v>
      </c>
      <c r="Q1747">
        <v>1</v>
      </c>
      <c r="R1747">
        <v>4</v>
      </c>
      <c r="S1747">
        <v>1</v>
      </c>
      <c r="T1747">
        <v>4</v>
      </c>
      <c r="U1747">
        <v>6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s="1">
        <v>43731</v>
      </c>
    </row>
    <row r="1748" spans="1:29" x14ac:dyDescent="0.3">
      <c r="A1748">
        <v>2747</v>
      </c>
      <c r="B1748">
        <v>170596</v>
      </c>
      <c r="C1748">
        <v>0</v>
      </c>
      <c r="D1748">
        <v>0</v>
      </c>
      <c r="E1748">
        <v>35</v>
      </c>
      <c r="F1748" t="str" cm="1">
        <f t="array" ref="F1748">_xlfn.IFS(Customer!F478=1,"Divorced",Customer!G478=1,"Married",Customer!H478=1,"Single",Customer!I478=1,"Together",Customer!J478=1,"Window")</f>
        <v>Single</v>
      </c>
      <c r="G1748" t="str" cm="1">
        <f t="array" ref="G1748">_xlfn.IFS(Customer!K478=1,"Basic",Customer!L478=1,"Graduate",Customer!M478=1,"Master",Customer!N478=1,"PhD")</f>
        <v>Graduate</v>
      </c>
      <c r="H1748" t="s">
        <v>15</v>
      </c>
      <c r="I1748">
        <v>68</v>
      </c>
      <c r="J1748">
        <v>839</v>
      </c>
      <c r="K1748">
        <v>106</v>
      </c>
      <c r="L1748">
        <v>1290</v>
      </c>
      <c r="M1748">
        <v>41</v>
      </c>
      <c r="N1748">
        <v>0</v>
      </c>
      <c r="O1748">
        <v>63</v>
      </c>
      <c r="P1748">
        <v>2214</v>
      </c>
      <c r="Q1748">
        <v>1</v>
      </c>
      <c r="R1748">
        <v>3</v>
      </c>
      <c r="S1748">
        <v>5</v>
      </c>
      <c r="T1748">
        <v>12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s="1">
        <v>43536</v>
      </c>
    </row>
    <row r="1749" spans="1:29" x14ac:dyDescent="0.3">
      <c r="A1749">
        <v>2748</v>
      </c>
      <c r="B1749">
        <v>185431</v>
      </c>
      <c r="C1749">
        <v>0</v>
      </c>
      <c r="D1749">
        <v>0</v>
      </c>
      <c r="E1749">
        <v>68</v>
      </c>
      <c r="F1749" t="str" cm="1">
        <f t="array" ref="F1749">_xlfn.IFS(Customer!F89=1,"Divorced",Customer!G89=1,"Married",Customer!H89=1,"Single",Customer!I89=1,"Together",Customer!J89=1,"Window")</f>
        <v>Together</v>
      </c>
      <c r="G1749" t="str" cm="1">
        <f t="array" ref="G1749">_xlfn.IFS(Customer!K89=1,"Basic",Customer!L89=1,"Graduate",Customer!M89=1,"Master",Customer!N89=1,"PhD")</f>
        <v>PhD</v>
      </c>
      <c r="H1749" t="s">
        <v>17</v>
      </c>
      <c r="I1749">
        <v>54</v>
      </c>
      <c r="J1749">
        <v>816</v>
      </c>
      <c r="K1749">
        <v>115</v>
      </c>
      <c r="L1749">
        <v>1003</v>
      </c>
      <c r="M1749">
        <v>365</v>
      </c>
      <c r="N1749">
        <v>115</v>
      </c>
      <c r="O1749">
        <v>115</v>
      </c>
      <c r="P1749">
        <v>2299</v>
      </c>
      <c r="Q1749">
        <v>1</v>
      </c>
      <c r="R1749">
        <v>2</v>
      </c>
      <c r="S1749">
        <v>7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s="1">
        <v>43782</v>
      </c>
    </row>
    <row r="1750" spans="1:29" x14ac:dyDescent="0.3">
      <c r="A1750">
        <v>2749</v>
      </c>
      <c r="B1750">
        <v>142664</v>
      </c>
      <c r="C1750">
        <v>0</v>
      </c>
      <c r="D1750">
        <v>1</v>
      </c>
      <c r="E1750">
        <v>53</v>
      </c>
      <c r="F1750" t="str" cm="1">
        <f t="array" ref="F1750">_xlfn.IFS(Customer!F1392=1,"Divorced",Customer!G1392=1,"Married",Customer!H1392=1,"Single",Customer!I1392=1,"Together",Customer!J1392=1,"Window")</f>
        <v>Married</v>
      </c>
      <c r="G1750" t="str" cm="1">
        <f t="array" ref="G1750">_xlfn.IFS(Customer!K1392=1,"Basic",Customer!L1392=1,"Graduate",Customer!M1392=1,"Master",Customer!N1392=1,"PhD")</f>
        <v>Graduate</v>
      </c>
      <c r="H1750" t="s">
        <v>18</v>
      </c>
      <c r="I1750">
        <v>44</v>
      </c>
      <c r="J1750">
        <v>70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80</v>
      </c>
      <c r="Q1750">
        <v>1</v>
      </c>
      <c r="R1750">
        <v>1</v>
      </c>
      <c r="S1750">
        <v>0</v>
      </c>
      <c r="T1750">
        <v>3</v>
      </c>
      <c r="U1750">
        <v>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s="1">
        <v>44065</v>
      </c>
    </row>
    <row r="1751" spans="1:29" x14ac:dyDescent="0.3">
      <c r="A1751">
        <v>2750</v>
      </c>
      <c r="B1751">
        <v>142586</v>
      </c>
      <c r="C1751">
        <v>1</v>
      </c>
      <c r="D1751">
        <v>1</v>
      </c>
      <c r="E1751">
        <v>65</v>
      </c>
      <c r="F1751" t="str" cm="1">
        <f t="array" ref="F1751">_xlfn.IFS(Customer!F1396=1,"Divorced",Customer!G1396=1,"Married",Customer!H1396=1,"Single",Customer!I1396=1,"Together",Customer!J1396=1,"Window")</f>
        <v>Together</v>
      </c>
      <c r="G1751" t="str" cm="1">
        <f t="array" ref="G1751">_xlfn.IFS(Customer!K1396=1,"Basic",Customer!L1396=1,"Graduate",Customer!M1396=1,"Master",Customer!N1396=1,"PhD")</f>
        <v>Graduate</v>
      </c>
      <c r="H1751" t="s">
        <v>19</v>
      </c>
      <c r="I1751">
        <v>7</v>
      </c>
      <c r="J1751">
        <v>650</v>
      </c>
      <c r="K1751">
        <v>7</v>
      </c>
      <c r="L1751">
        <v>187</v>
      </c>
      <c r="M1751">
        <v>0</v>
      </c>
      <c r="N1751">
        <v>0</v>
      </c>
      <c r="O1751">
        <v>0</v>
      </c>
      <c r="P1751">
        <v>844</v>
      </c>
      <c r="Q1751">
        <v>5</v>
      </c>
      <c r="R1751">
        <v>4</v>
      </c>
      <c r="S1751">
        <v>1</v>
      </c>
      <c r="T1751">
        <v>6</v>
      </c>
      <c r="U1751">
        <v>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 s="1">
        <v>43560</v>
      </c>
    </row>
    <row r="1752" spans="1:29" x14ac:dyDescent="0.3">
      <c r="A1752">
        <v>2751</v>
      </c>
      <c r="B1752">
        <v>129760</v>
      </c>
      <c r="C1752">
        <v>1</v>
      </c>
      <c r="D1752">
        <v>0</v>
      </c>
      <c r="E1752">
        <v>35</v>
      </c>
      <c r="F1752" t="str" cm="1">
        <f t="array" ref="F1752">_xlfn.IFS(Customer!F1855=1,"Divorced",Customer!G1855=1,"Married",Customer!H1855=1,"Single",Customer!I1855=1,"Together",Customer!J1855=1,"Window")</f>
        <v>Single</v>
      </c>
      <c r="G1752" t="str" cm="1">
        <f t="array" ref="G1752">_xlfn.IFS(Customer!K1855=1,"Basic",Customer!L1855=1,"Graduate",Customer!M1855=1,"Master",Customer!N1855=1,"PhD")</f>
        <v>Graduate</v>
      </c>
      <c r="H1752" t="s">
        <v>16</v>
      </c>
      <c r="I1752">
        <v>87</v>
      </c>
      <c r="J1752">
        <v>279</v>
      </c>
      <c r="K1752">
        <v>17</v>
      </c>
      <c r="L1752">
        <v>296</v>
      </c>
      <c r="M1752">
        <v>31</v>
      </c>
      <c r="N1752">
        <v>22</v>
      </c>
      <c r="O1752">
        <v>74</v>
      </c>
      <c r="P1752">
        <v>571</v>
      </c>
      <c r="Q1752">
        <v>4</v>
      </c>
      <c r="R1752">
        <v>3</v>
      </c>
      <c r="S1752">
        <v>1</v>
      </c>
      <c r="T1752">
        <v>4</v>
      </c>
      <c r="U1752">
        <v>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s="1">
        <v>43499</v>
      </c>
    </row>
    <row r="1753" spans="1:29" x14ac:dyDescent="0.3">
      <c r="A1753">
        <v>2752</v>
      </c>
      <c r="B1753">
        <v>128973</v>
      </c>
      <c r="C1753">
        <v>0</v>
      </c>
      <c r="D1753">
        <v>0</v>
      </c>
      <c r="E1753">
        <v>43</v>
      </c>
      <c r="F1753" t="str" cm="1">
        <f t="array" ref="F1753">_xlfn.IFS(Customer!F1871=1,"Divorced",Customer!G1871=1,"Married",Customer!H1871=1,"Single",Customer!I1871=1,"Together",Customer!J1871=1,"Window")</f>
        <v>Married</v>
      </c>
      <c r="G1753" t="str" cm="1">
        <f t="array" ref="G1753">_xlfn.IFS(Customer!K1871=1,"Basic",Customer!L1871=1,"Graduate",Customer!M1871=1,"Master",Customer!N1871=1,"PhD")</f>
        <v>PhD</v>
      </c>
      <c r="H1753" t="s">
        <v>20</v>
      </c>
      <c r="I1753">
        <v>59</v>
      </c>
      <c r="J1753">
        <v>917</v>
      </c>
      <c r="K1753">
        <v>0</v>
      </c>
      <c r="L1753">
        <v>205</v>
      </c>
      <c r="M1753">
        <v>13</v>
      </c>
      <c r="N1753">
        <v>9</v>
      </c>
      <c r="O1753">
        <v>53</v>
      </c>
      <c r="P1753">
        <v>1091</v>
      </c>
      <c r="Q1753">
        <v>2</v>
      </c>
      <c r="R1753">
        <v>5</v>
      </c>
      <c r="S1753">
        <v>1</v>
      </c>
      <c r="T1753">
        <v>5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s="1">
        <v>43544</v>
      </c>
    </row>
    <row r="1754" spans="1:29" x14ac:dyDescent="0.3">
      <c r="A1754">
        <v>2753</v>
      </c>
      <c r="B1754">
        <v>139435</v>
      </c>
      <c r="C1754">
        <v>1</v>
      </c>
      <c r="D1754">
        <v>0</v>
      </c>
      <c r="E1754">
        <v>47</v>
      </c>
      <c r="F1754" t="str" cm="1">
        <f t="array" ref="F1754">_xlfn.IFS(Customer!F1508=1,"Divorced",Customer!G1508=1,"Married",Customer!H1508=1,"Single",Customer!I1508=1,"Together",Customer!J1508=1,"Window")</f>
        <v>Together</v>
      </c>
      <c r="G1754" t="str" cm="1">
        <f t="array" ref="G1754">_xlfn.IFS(Customer!K1508=1,"Basic",Customer!L1508=1,"Graduate",Customer!M1508=1,"Master",Customer!N1508=1,"PhD")</f>
        <v>PhD</v>
      </c>
      <c r="H1754" t="s">
        <v>15</v>
      </c>
      <c r="I1754">
        <v>16</v>
      </c>
      <c r="J1754">
        <v>251</v>
      </c>
      <c r="K1754">
        <v>0</v>
      </c>
      <c r="L1754">
        <v>64</v>
      </c>
      <c r="M1754">
        <v>0</v>
      </c>
      <c r="N1754">
        <v>0</v>
      </c>
      <c r="O1754">
        <v>46</v>
      </c>
      <c r="P1754">
        <v>269</v>
      </c>
      <c r="Q1754">
        <v>1</v>
      </c>
      <c r="R1754">
        <v>3</v>
      </c>
      <c r="S1754">
        <v>1</v>
      </c>
      <c r="T1754">
        <v>2</v>
      </c>
      <c r="U1754">
        <v>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1">
        <v>43841</v>
      </c>
    </row>
    <row r="1755" spans="1:29" x14ac:dyDescent="0.3">
      <c r="A1755">
        <v>2754</v>
      </c>
      <c r="B1755">
        <v>165370</v>
      </c>
      <c r="C1755">
        <v>0</v>
      </c>
      <c r="D1755">
        <v>0</v>
      </c>
      <c r="E1755">
        <v>36</v>
      </c>
      <c r="F1755" t="str" cm="1">
        <f t="array" ref="F1755">_xlfn.IFS(Customer!F653=1,"Divorced",Customer!G653=1,"Married",Customer!H653=1,"Single",Customer!I653=1,"Together",Customer!J653=1,"Window")</f>
        <v>Married</v>
      </c>
      <c r="G1755" t="e" cm="1">
        <f t="array" ref="G1755">_xlfn.IFS(Customer!K653=1,"Basic",Customer!L653=1,"Graduate",Customer!M653=1,"Master",Customer!N653=1,"PhD")</f>
        <v>#N/A</v>
      </c>
      <c r="H1755" t="s">
        <v>17</v>
      </c>
      <c r="I1755">
        <v>1</v>
      </c>
      <c r="J1755">
        <v>180</v>
      </c>
      <c r="K1755">
        <v>56</v>
      </c>
      <c r="L1755">
        <v>283</v>
      </c>
      <c r="M1755">
        <v>349</v>
      </c>
      <c r="N1755">
        <v>225</v>
      </c>
      <c r="O1755">
        <v>73</v>
      </c>
      <c r="P1755">
        <v>1019</v>
      </c>
      <c r="Q1755">
        <v>1</v>
      </c>
      <c r="R1755">
        <v>2</v>
      </c>
      <c r="S1755">
        <v>3</v>
      </c>
      <c r="T1755">
        <v>13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s="1">
        <v>43836</v>
      </c>
    </row>
    <row r="1756" spans="1:29" x14ac:dyDescent="0.3">
      <c r="A1756">
        <v>2755</v>
      </c>
      <c r="B1756">
        <v>120194</v>
      </c>
      <c r="C1756">
        <v>1</v>
      </c>
      <c r="D1756">
        <v>0</v>
      </c>
      <c r="E1756">
        <v>41</v>
      </c>
      <c r="F1756" t="str" cm="1">
        <f t="array" ref="F1756">_xlfn.IFS(Customer!F2087=1,"Divorced",Customer!G2087=1,"Married",Customer!H2087=1,"Single",Customer!I2087=1,"Together",Customer!J2087=1,"Window")</f>
        <v>Single</v>
      </c>
      <c r="G1756" t="str" cm="1">
        <f t="array" ref="G1756">_xlfn.IFS(Customer!K2087=1,"Basic",Customer!L2087=1,"Graduate",Customer!M2087=1,"Master",Customer!N2087=1,"PhD")</f>
        <v>Basic</v>
      </c>
      <c r="H1756" t="s">
        <v>18</v>
      </c>
      <c r="I1756">
        <v>64</v>
      </c>
      <c r="J1756">
        <v>0</v>
      </c>
      <c r="K1756">
        <v>24</v>
      </c>
      <c r="L1756">
        <v>42</v>
      </c>
      <c r="M1756">
        <v>65</v>
      </c>
      <c r="N1756">
        <v>60</v>
      </c>
      <c r="O1756">
        <v>89</v>
      </c>
      <c r="P1756">
        <v>101</v>
      </c>
      <c r="Q1756">
        <v>2</v>
      </c>
      <c r="R1756">
        <v>2</v>
      </c>
      <c r="S1756">
        <v>0</v>
      </c>
      <c r="T1756">
        <v>3</v>
      </c>
      <c r="U1756">
        <v>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s="1">
        <v>43609</v>
      </c>
    </row>
    <row r="1757" spans="1:29" x14ac:dyDescent="0.3">
      <c r="A1757">
        <v>2756</v>
      </c>
      <c r="B1757">
        <v>142473</v>
      </c>
      <c r="C1757">
        <v>1</v>
      </c>
      <c r="D1757">
        <v>1</v>
      </c>
      <c r="E1757">
        <v>44</v>
      </c>
      <c r="F1757" t="str" cm="1">
        <f t="array" ref="F1757">_xlfn.IFS(Customer!F1402=1,"Divorced",Customer!G1402=1,"Married",Customer!H1402=1,"Single",Customer!I1402=1,"Together",Customer!J1402=1,"Window")</f>
        <v>Single</v>
      </c>
      <c r="G1757" t="str" cm="1">
        <f t="array" ref="G1757">_xlfn.IFS(Customer!K1402=1,"Basic",Customer!L1402=1,"Graduate",Customer!M1402=1,"Master",Customer!N1402=1,"PhD")</f>
        <v>PhD</v>
      </c>
      <c r="H1757" t="s">
        <v>19</v>
      </c>
      <c r="I1757">
        <v>72</v>
      </c>
      <c r="J1757">
        <v>312</v>
      </c>
      <c r="K1757">
        <v>3</v>
      </c>
      <c r="L1757">
        <v>70</v>
      </c>
      <c r="M1757">
        <v>0</v>
      </c>
      <c r="N1757">
        <v>13</v>
      </c>
      <c r="O1757">
        <v>84</v>
      </c>
      <c r="P1757">
        <v>315</v>
      </c>
      <c r="Q1757">
        <v>3</v>
      </c>
      <c r="R1757">
        <v>2</v>
      </c>
      <c r="S1757">
        <v>1</v>
      </c>
      <c r="T1757">
        <v>4</v>
      </c>
      <c r="U1757">
        <v>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s="1">
        <v>44036</v>
      </c>
    </row>
    <row r="1758" spans="1:29" x14ac:dyDescent="0.3">
      <c r="A1758">
        <v>2757</v>
      </c>
      <c r="B1758">
        <v>164590</v>
      </c>
      <c r="C1758">
        <v>0</v>
      </c>
      <c r="D1758">
        <v>0</v>
      </c>
      <c r="E1758">
        <v>52</v>
      </c>
      <c r="F1758" t="str" cm="1">
        <f t="array" ref="F1758">_xlfn.IFS(Customer!F686=1,"Divorced",Customer!G686=1,"Married",Customer!H686=1,"Single",Customer!I686=1,"Together",Customer!J686=1,"Window")</f>
        <v>Married</v>
      </c>
      <c r="G1758" t="str" cm="1">
        <f t="array" ref="G1758">_xlfn.IFS(Customer!K686=1,"Basic",Customer!L686=1,"Graduate",Customer!M686=1,"Master",Customer!N686=1,"PhD")</f>
        <v>Graduate</v>
      </c>
      <c r="H1758" t="s">
        <v>16</v>
      </c>
      <c r="I1758">
        <v>98</v>
      </c>
      <c r="J1758">
        <v>2344</v>
      </c>
      <c r="K1758">
        <v>352</v>
      </c>
      <c r="L1758">
        <v>428</v>
      </c>
      <c r="M1758">
        <v>92</v>
      </c>
      <c r="N1758">
        <v>117</v>
      </c>
      <c r="O1758">
        <v>76</v>
      </c>
      <c r="P1758">
        <v>3257</v>
      </c>
      <c r="Q1758">
        <v>1</v>
      </c>
      <c r="R1758">
        <v>9</v>
      </c>
      <c r="S1758">
        <v>4</v>
      </c>
      <c r="T1758">
        <v>10</v>
      </c>
      <c r="U1758">
        <v>6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s="1">
        <v>43545</v>
      </c>
    </row>
    <row r="1759" spans="1:29" x14ac:dyDescent="0.3">
      <c r="A1759">
        <v>2758</v>
      </c>
      <c r="B1759">
        <v>171232</v>
      </c>
      <c r="C1759">
        <v>0</v>
      </c>
      <c r="D1759">
        <v>1</v>
      </c>
      <c r="E1759">
        <v>61</v>
      </c>
      <c r="F1759" t="str" cm="1">
        <f t="array" ref="F1759">_xlfn.IFS(Customer!F454=1,"Divorced",Customer!G454=1,"Married",Customer!H454=1,"Single",Customer!I454=1,"Together",Customer!J454=1,"Window")</f>
        <v>Together</v>
      </c>
      <c r="G1759" t="str" cm="1">
        <f t="array" ref="G1759">_xlfn.IFS(Customer!K454=1,"Basic",Customer!L454=1,"Graduate",Customer!M454=1,"Master",Customer!N454=1,"PhD")</f>
        <v>Graduate</v>
      </c>
      <c r="H1759" t="s">
        <v>20</v>
      </c>
      <c r="I1759">
        <v>91</v>
      </c>
      <c r="J1759">
        <v>1570</v>
      </c>
      <c r="K1759">
        <v>41</v>
      </c>
      <c r="L1759">
        <v>409</v>
      </c>
      <c r="M1759">
        <v>82</v>
      </c>
      <c r="N1759">
        <v>63</v>
      </c>
      <c r="O1759">
        <v>41</v>
      </c>
      <c r="P1759">
        <v>2123</v>
      </c>
      <c r="Q1759">
        <v>2</v>
      </c>
      <c r="R1759">
        <v>11</v>
      </c>
      <c r="S1759">
        <v>2</v>
      </c>
      <c r="T1759">
        <v>10</v>
      </c>
      <c r="U1759">
        <v>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s="1">
        <v>43955</v>
      </c>
    </row>
    <row r="1760" spans="1:29" x14ac:dyDescent="0.3">
      <c r="A1760">
        <v>2759</v>
      </c>
      <c r="B1760">
        <v>134600</v>
      </c>
      <c r="C1760">
        <v>1</v>
      </c>
      <c r="D1760">
        <v>1</v>
      </c>
      <c r="E1760">
        <v>49</v>
      </c>
      <c r="F1760" t="str" cm="1">
        <f t="array" ref="F1760">_xlfn.IFS(Customer!F1686=1,"Divorced",Customer!G1686=1,"Married",Customer!H1686=1,"Single",Customer!I1686=1,"Together",Customer!J1686=1,"Window")</f>
        <v>Together</v>
      </c>
      <c r="G1760" t="str" cm="1">
        <f t="array" ref="G1760">_xlfn.IFS(Customer!K1686=1,"Basic",Customer!L1686=1,"Graduate",Customer!M1686=1,"Master",Customer!N1686=1,"PhD")</f>
        <v>Graduate</v>
      </c>
      <c r="H1760" t="s">
        <v>15</v>
      </c>
      <c r="I1760">
        <v>8</v>
      </c>
      <c r="J1760">
        <v>774</v>
      </c>
      <c r="K1760">
        <v>128</v>
      </c>
      <c r="L1760">
        <v>233</v>
      </c>
      <c r="M1760">
        <v>31</v>
      </c>
      <c r="N1760">
        <v>12</v>
      </c>
      <c r="O1760">
        <v>58</v>
      </c>
      <c r="P1760">
        <v>1120</v>
      </c>
      <c r="Q1760">
        <v>5</v>
      </c>
      <c r="R1760">
        <v>5</v>
      </c>
      <c r="S1760">
        <v>2</v>
      </c>
      <c r="T1760">
        <v>5</v>
      </c>
      <c r="U1760">
        <v>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 s="1">
        <v>43624</v>
      </c>
    </row>
    <row r="1761" spans="1:29" x14ac:dyDescent="0.3">
      <c r="A1761">
        <v>2760</v>
      </c>
      <c r="B1761">
        <v>146904</v>
      </c>
      <c r="C1761">
        <v>1</v>
      </c>
      <c r="D1761">
        <v>1</v>
      </c>
      <c r="E1761">
        <v>53</v>
      </c>
      <c r="F1761" t="str" cm="1">
        <f t="array" ref="F1761">_xlfn.IFS(Customer!F1252=1,"Divorced",Customer!G1252=1,"Married",Customer!H1252=1,"Single",Customer!I1252=1,"Together",Customer!J1252=1,"Window")</f>
        <v>Single</v>
      </c>
      <c r="G1761" t="str" cm="1">
        <f t="array" ref="G1761">_xlfn.IFS(Customer!K1252=1,"Basic",Customer!L1252=1,"Graduate",Customer!M1252=1,"Master",Customer!N1252=1,"PhD")</f>
        <v>Graduate</v>
      </c>
      <c r="H1761" t="s">
        <v>17</v>
      </c>
      <c r="I1761">
        <v>20</v>
      </c>
      <c r="J1761">
        <v>479</v>
      </c>
      <c r="K1761">
        <v>13</v>
      </c>
      <c r="L1761">
        <v>175</v>
      </c>
      <c r="M1761">
        <v>0</v>
      </c>
      <c r="N1761">
        <v>28</v>
      </c>
      <c r="O1761">
        <v>97</v>
      </c>
      <c r="P1761">
        <v>598</v>
      </c>
      <c r="Q1761">
        <v>4</v>
      </c>
      <c r="R1761">
        <v>5</v>
      </c>
      <c r="S1761">
        <v>1</v>
      </c>
      <c r="T1761">
        <v>4</v>
      </c>
      <c r="U1761">
        <v>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s="1">
        <v>43565</v>
      </c>
    </row>
    <row r="1762" spans="1:29" x14ac:dyDescent="0.3">
      <c r="A1762">
        <v>2761</v>
      </c>
      <c r="B1762">
        <v>149094</v>
      </c>
      <c r="C1762">
        <v>0</v>
      </c>
      <c r="D1762">
        <v>1</v>
      </c>
      <c r="E1762">
        <v>47</v>
      </c>
      <c r="F1762" t="str" cm="1">
        <f t="array" ref="F1762">_xlfn.IFS(Customer!F1191=1,"Divorced",Customer!G1191=1,"Married",Customer!H1191=1,"Single",Customer!I1191=1,"Together",Customer!J1191=1,"Window")</f>
        <v>Married</v>
      </c>
      <c r="G1762" t="str" cm="1">
        <f t="array" ref="G1762">_xlfn.IFS(Customer!K1191=1,"Basic",Customer!L1191=1,"Graduate",Customer!M1191=1,"Master",Customer!N1191=1,"PhD")</f>
        <v>Graduate</v>
      </c>
      <c r="H1762" t="s">
        <v>18</v>
      </c>
      <c r="I1762">
        <v>6</v>
      </c>
      <c r="J1762">
        <v>1142</v>
      </c>
      <c r="K1762">
        <v>0</v>
      </c>
      <c r="L1762">
        <v>115</v>
      </c>
      <c r="M1762">
        <v>33</v>
      </c>
      <c r="N1762">
        <v>24</v>
      </c>
      <c r="O1762">
        <v>210</v>
      </c>
      <c r="P1762">
        <v>1105</v>
      </c>
      <c r="Q1762">
        <v>5</v>
      </c>
      <c r="R1762">
        <v>6</v>
      </c>
      <c r="S1762">
        <v>3</v>
      </c>
      <c r="T1762">
        <v>6</v>
      </c>
      <c r="U1762">
        <v>6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s="1">
        <v>43522</v>
      </c>
    </row>
    <row r="1763" spans="1:29" x14ac:dyDescent="0.3">
      <c r="A1763">
        <v>2762</v>
      </c>
      <c r="B1763">
        <v>136075</v>
      </c>
      <c r="C1763">
        <v>1</v>
      </c>
      <c r="D1763">
        <v>0</v>
      </c>
      <c r="E1763">
        <v>37</v>
      </c>
      <c r="F1763" t="str" cm="1">
        <f t="array" ref="F1763">_xlfn.IFS(Customer!F1634=1,"Divorced",Customer!G1634=1,"Married",Customer!H1634=1,"Single",Customer!I1634=1,"Together",Customer!J1634=1,"Window")</f>
        <v>Together</v>
      </c>
      <c r="G1763" t="str" cm="1">
        <f t="array" ref="G1763">_xlfn.IFS(Customer!K1634=1,"Basic",Customer!L1634=1,"Graduate",Customer!M1634=1,"Master",Customer!N1634=1,"PhD")</f>
        <v>Graduate</v>
      </c>
      <c r="H1763" t="s">
        <v>19</v>
      </c>
      <c r="I1763">
        <v>54</v>
      </c>
      <c r="J1763">
        <v>174</v>
      </c>
      <c r="K1763">
        <v>0</v>
      </c>
      <c r="L1763">
        <v>113</v>
      </c>
      <c r="M1763">
        <v>45</v>
      </c>
      <c r="N1763">
        <v>4</v>
      </c>
      <c r="O1763">
        <v>113</v>
      </c>
      <c r="P1763">
        <v>223</v>
      </c>
      <c r="Q1763">
        <v>1</v>
      </c>
      <c r="R1763">
        <v>2</v>
      </c>
      <c r="S1763">
        <v>0</v>
      </c>
      <c r="T1763">
        <v>4</v>
      </c>
      <c r="U1763">
        <v>6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s="1">
        <v>43966</v>
      </c>
    </row>
    <row r="1764" spans="1:29" x14ac:dyDescent="0.3">
      <c r="A1764">
        <v>2763</v>
      </c>
      <c r="B1764">
        <v>160839</v>
      </c>
      <c r="C1764">
        <v>1</v>
      </c>
      <c r="D1764">
        <v>1</v>
      </c>
      <c r="E1764">
        <v>41</v>
      </c>
      <c r="F1764" t="str" cm="1">
        <f t="array" ref="F1764">_xlfn.IFS(Customer!F818=1,"Divorced",Customer!G818=1,"Married",Customer!H818=1,"Single",Customer!I818=1,"Together",Customer!J818=1,"Window")</f>
        <v>Together</v>
      </c>
      <c r="G1764" t="e" cm="1">
        <f t="array" ref="G1764">_xlfn.IFS(Customer!K818=1,"Basic",Customer!L818=1,"Graduate",Customer!M818=1,"Master",Customer!N818=1,"PhD")</f>
        <v>#N/A</v>
      </c>
      <c r="H1764" t="s">
        <v>16</v>
      </c>
      <c r="I1764">
        <v>72</v>
      </c>
      <c r="J1764">
        <v>1586</v>
      </c>
      <c r="K1764">
        <v>56</v>
      </c>
      <c r="L1764">
        <v>338</v>
      </c>
      <c r="M1764">
        <v>590</v>
      </c>
      <c r="N1764">
        <v>397</v>
      </c>
      <c r="O1764">
        <v>338</v>
      </c>
      <c r="P1764">
        <v>2628</v>
      </c>
      <c r="Q1764">
        <v>13</v>
      </c>
      <c r="R1764">
        <v>2</v>
      </c>
      <c r="S1764">
        <v>2</v>
      </c>
      <c r="T1764">
        <v>12</v>
      </c>
      <c r="U1764">
        <v>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s="1">
        <v>43498</v>
      </c>
    </row>
    <row r="1765" spans="1:29" x14ac:dyDescent="0.3">
      <c r="A1765">
        <v>2764</v>
      </c>
      <c r="B1765">
        <v>177298</v>
      </c>
      <c r="C1765">
        <v>0</v>
      </c>
      <c r="D1765">
        <v>1</v>
      </c>
      <c r="E1765">
        <v>41</v>
      </c>
      <c r="F1765" t="str" cm="1">
        <f t="array" ref="F1765">_xlfn.IFS(Customer!F286=1,"Divorced",Customer!G286=1,"Married",Customer!H286=1,"Single",Customer!I286=1,"Together",Customer!J286=1,"Window")</f>
        <v>Together</v>
      </c>
      <c r="G1765" t="str" cm="1">
        <f t="array" ref="G1765">_xlfn.IFS(Customer!K286=1,"Basic",Customer!L286=1,"Graduate",Customer!M286=1,"Master",Customer!N286=1,"PhD")</f>
        <v>Graduate</v>
      </c>
      <c r="H1765" t="s">
        <v>20</v>
      </c>
      <c r="I1765">
        <v>46</v>
      </c>
      <c r="J1765">
        <v>975</v>
      </c>
      <c r="K1765">
        <v>264</v>
      </c>
      <c r="L1765">
        <v>670</v>
      </c>
      <c r="M1765">
        <v>53</v>
      </c>
      <c r="N1765">
        <v>80</v>
      </c>
      <c r="O1765">
        <v>181</v>
      </c>
      <c r="P1765">
        <v>1860</v>
      </c>
      <c r="Q1765">
        <v>1</v>
      </c>
      <c r="R1765">
        <v>6</v>
      </c>
      <c r="S1765">
        <v>6</v>
      </c>
      <c r="T1765">
        <v>11</v>
      </c>
      <c r="U1765">
        <v>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s="1">
        <v>43929</v>
      </c>
    </row>
    <row r="1766" spans="1:29" x14ac:dyDescent="0.3">
      <c r="A1766">
        <v>2765</v>
      </c>
      <c r="B1766">
        <v>134026</v>
      </c>
      <c r="C1766">
        <v>1</v>
      </c>
      <c r="D1766">
        <v>1</v>
      </c>
      <c r="E1766">
        <v>70</v>
      </c>
      <c r="F1766" t="str" cm="1">
        <f t="array" ref="F1766">_xlfn.IFS(Customer!F1715=1,"Divorced",Customer!G1715=1,"Married",Customer!H1715=1,"Single",Customer!I1715=1,"Together",Customer!J1715=1,"Window")</f>
        <v>Together</v>
      </c>
      <c r="G1766" t="str" cm="1">
        <f t="array" ref="G1766">_xlfn.IFS(Customer!K1715=1,"Basic",Customer!L1715=1,"Graduate",Customer!M1715=1,"Master",Customer!N1715=1,"PhD")</f>
        <v>Graduate</v>
      </c>
      <c r="H1766" t="s">
        <v>15</v>
      </c>
      <c r="I1766">
        <v>11</v>
      </c>
      <c r="J1766">
        <v>71</v>
      </c>
      <c r="K1766">
        <v>24</v>
      </c>
      <c r="L1766">
        <v>59</v>
      </c>
      <c r="M1766">
        <v>47</v>
      </c>
      <c r="N1766">
        <v>32</v>
      </c>
      <c r="O1766">
        <v>67</v>
      </c>
      <c r="P1766">
        <v>165</v>
      </c>
      <c r="Q1766">
        <v>3</v>
      </c>
      <c r="R1766">
        <v>2</v>
      </c>
      <c r="S1766">
        <v>1</v>
      </c>
      <c r="T1766">
        <v>3</v>
      </c>
      <c r="U1766">
        <v>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s="1">
        <v>43840</v>
      </c>
    </row>
    <row r="1767" spans="1:29" x14ac:dyDescent="0.3">
      <c r="A1767">
        <v>2766</v>
      </c>
      <c r="B1767">
        <v>148918</v>
      </c>
      <c r="C1767">
        <v>1</v>
      </c>
      <c r="D1767">
        <v>1</v>
      </c>
      <c r="E1767">
        <v>57</v>
      </c>
      <c r="F1767" t="str" cm="1">
        <f t="array" ref="F1767">_xlfn.IFS(Customer!F1198=1,"Divorced",Customer!G1198=1,"Married",Customer!H1198=1,"Single",Customer!I1198=1,"Together",Customer!J1198=1,"Window")</f>
        <v>Single</v>
      </c>
      <c r="G1767" t="str" cm="1">
        <f t="array" ref="G1767">_xlfn.IFS(Customer!K1198=1,"Basic",Customer!L1198=1,"Graduate",Customer!M1198=1,"Master",Customer!N1198=1,"PhD")</f>
        <v>PhD</v>
      </c>
      <c r="H1767" t="s">
        <v>17</v>
      </c>
      <c r="I1767">
        <v>21</v>
      </c>
      <c r="J1767">
        <v>158</v>
      </c>
      <c r="K1767">
        <v>0</v>
      </c>
      <c r="L1767">
        <v>27</v>
      </c>
      <c r="M1767">
        <v>0</v>
      </c>
      <c r="N1767">
        <v>0</v>
      </c>
      <c r="O1767">
        <v>3</v>
      </c>
      <c r="P1767">
        <v>183</v>
      </c>
      <c r="Q1767">
        <v>2</v>
      </c>
      <c r="R1767">
        <v>1</v>
      </c>
      <c r="S1767">
        <v>0</v>
      </c>
      <c r="T1767">
        <v>4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s="1">
        <v>44090</v>
      </c>
    </row>
    <row r="1768" spans="1:29" x14ac:dyDescent="0.3">
      <c r="A1768">
        <v>2767</v>
      </c>
      <c r="B1768">
        <v>182122</v>
      </c>
      <c r="C1768">
        <v>0</v>
      </c>
      <c r="D1768">
        <v>0</v>
      </c>
      <c r="E1768">
        <v>58</v>
      </c>
      <c r="F1768" t="str" cm="1">
        <f t="array" ref="F1768">_xlfn.IFS(Customer!F149=1,"Divorced",Customer!G149=1,"Married",Customer!H149=1,"Single",Customer!I149=1,"Together",Customer!J149=1,"Window")</f>
        <v>Together</v>
      </c>
      <c r="G1768" t="e" cm="1">
        <f t="array" ref="G1768">_xlfn.IFS(Customer!K149=1,"Basic",Customer!L149=1,"Graduate",Customer!M149=1,"Master",Customer!N149=1,"PhD")</f>
        <v>#N/A</v>
      </c>
      <c r="H1768" t="s">
        <v>18</v>
      </c>
      <c r="I1768">
        <v>89</v>
      </c>
      <c r="J1768">
        <v>1628</v>
      </c>
      <c r="K1768">
        <v>49</v>
      </c>
      <c r="L1768">
        <v>776</v>
      </c>
      <c r="M1768">
        <v>335</v>
      </c>
      <c r="N1768">
        <v>55</v>
      </c>
      <c r="O1768">
        <v>222</v>
      </c>
      <c r="P1768">
        <v>2621</v>
      </c>
      <c r="Q1768">
        <v>1</v>
      </c>
      <c r="R1768">
        <v>3</v>
      </c>
      <c r="S1768">
        <v>9</v>
      </c>
      <c r="T1768">
        <v>13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 s="1">
        <v>43850</v>
      </c>
    </row>
    <row r="1769" spans="1:29" x14ac:dyDescent="0.3">
      <c r="A1769">
        <v>2768</v>
      </c>
      <c r="B1769">
        <v>137697</v>
      </c>
      <c r="C1769">
        <v>1</v>
      </c>
      <c r="D1769">
        <v>0</v>
      </c>
      <c r="E1769">
        <v>44</v>
      </c>
      <c r="F1769" t="str" cm="1">
        <f t="array" ref="F1769">_xlfn.IFS(Customer!F1577=1,"Divorced",Customer!G1577=1,"Married",Customer!H1577=1,"Single",Customer!I1577=1,"Together",Customer!J1577=1,"Window")</f>
        <v>Single</v>
      </c>
      <c r="G1769" t="str" cm="1">
        <f t="array" ref="G1769">_xlfn.IFS(Customer!K1577=1,"Basic",Customer!L1577=1,"Graduate",Customer!M1577=1,"Master",Customer!N1577=1,"PhD")</f>
        <v>Graduate</v>
      </c>
      <c r="H1769" t="s">
        <v>19</v>
      </c>
      <c r="I1769">
        <v>82</v>
      </c>
      <c r="J1769">
        <v>124</v>
      </c>
      <c r="K1769">
        <v>22</v>
      </c>
      <c r="L1769">
        <v>77</v>
      </c>
      <c r="M1769">
        <v>40</v>
      </c>
      <c r="N1769">
        <v>15</v>
      </c>
      <c r="O1769">
        <v>29</v>
      </c>
      <c r="P1769">
        <v>248</v>
      </c>
      <c r="Q1769">
        <v>1</v>
      </c>
      <c r="R1769">
        <v>2</v>
      </c>
      <c r="S1769">
        <v>1</v>
      </c>
      <c r="T1769">
        <v>3</v>
      </c>
      <c r="U1769">
        <v>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s="1">
        <v>44026</v>
      </c>
    </row>
    <row r="1770" spans="1:29" x14ac:dyDescent="0.3">
      <c r="A1770">
        <v>2769</v>
      </c>
      <c r="B1770">
        <v>134074</v>
      </c>
      <c r="C1770">
        <v>1</v>
      </c>
      <c r="D1770">
        <v>1</v>
      </c>
      <c r="E1770">
        <v>68</v>
      </c>
      <c r="F1770" t="str" cm="1">
        <f t="array" ref="F1770">_xlfn.IFS(Customer!F1711=1,"Divorced",Customer!G1711=1,"Married",Customer!H1711=1,"Single",Customer!I1711=1,"Together",Customer!J1711=1,"Window")</f>
        <v>Together</v>
      </c>
      <c r="G1770" t="str" cm="1">
        <f t="array" ref="G1770">_xlfn.IFS(Customer!K1711=1,"Basic",Customer!L1711=1,"Graduate",Customer!M1711=1,"Master",Customer!N1711=1,"PhD")</f>
        <v>Graduate</v>
      </c>
      <c r="H1770" t="s">
        <v>16</v>
      </c>
      <c r="I1770">
        <v>69</v>
      </c>
      <c r="J1770">
        <v>531</v>
      </c>
      <c r="K1770">
        <v>4</v>
      </c>
      <c r="L1770">
        <v>161</v>
      </c>
      <c r="M1770">
        <v>39</v>
      </c>
      <c r="N1770">
        <v>4</v>
      </c>
      <c r="O1770">
        <v>264</v>
      </c>
      <c r="P1770">
        <v>476</v>
      </c>
      <c r="Q1770">
        <v>5</v>
      </c>
      <c r="R1770">
        <v>3</v>
      </c>
      <c r="S1770">
        <v>3</v>
      </c>
      <c r="T1770">
        <v>3</v>
      </c>
      <c r="U1770">
        <v>6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s="1">
        <v>43817</v>
      </c>
    </row>
    <row r="1771" spans="1:29" x14ac:dyDescent="0.3">
      <c r="A1771">
        <v>2770</v>
      </c>
      <c r="B1771">
        <v>128520</v>
      </c>
      <c r="C1771">
        <v>1</v>
      </c>
      <c r="D1771">
        <v>1</v>
      </c>
      <c r="E1771">
        <v>60</v>
      </c>
      <c r="F1771" t="str" cm="1">
        <f t="array" ref="F1771">_xlfn.IFS(Customer!F1881=1,"Divorced",Customer!G1881=1,"Married",Customer!H1881=1,"Single",Customer!I1881=1,"Together",Customer!J1881=1,"Window")</f>
        <v>Married</v>
      </c>
      <c r="G1771" t="str" cm="1">
        <f t="array" ref="G1771">_xlfn.IFS(Customer!K1881=1,"Basic",Customer!L1881=1,"Graduate",Customer!M1881=1,"Master",Customer!N1881=1,"PhD")</f>
        <v>Master</v>
      </c>
      <c r="H1771" t="s">
        <v>20</v>
      </c>
      <c r="I1771">
        <v>55</v>
      </c>
      <c r="J1771">
        <v>50</v>
      </c>
      <c r="K1771">
        <v>0</v>
      </c>
      <c r="L1771">
        <v>45</v>
      </c>
      <c r="M1771">
        <v>0</v>
      </c>
      <c r="N1771">
        <v>9</v>
      </c>
      <c r="O1771">
        <v>90</v>
      </c>
      <c r="P1771">
        <v>14</v>
      </c>
      <c r="Q1771">
        <v>1</v>
      </c>
      <c r="R1771">
        <v>1</v>
      </c>
      <c r="S1771">
        <v>1</v>
      </c>
      <c r="T1771">
        <v>2</v>
      </c>
      <c r="U1771">
        <v>6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s="1">
        <v>43788</v>
      </c>
    </row>
    <row r="1772" spans="1:29" x14ac:dyDescent="0.3">
      <c r="A1772">
        <v>2771</v>
      </c>
      <c r="B1772">
        <v>162535</v>
      </c>
      <c r="C1772">
        <v>0</v>
      </c>
      <c r="D1772">
        <v>1</v>
      </c>
      <c r="E1772">
        <v>65</v>
      </c>
      <c r="F1772" t="str" cm="1">
        <f t="array" ref="F1772">_xlfn.IFS(Customer!F761=1,"Divorced",Customer!G761=1,"Married",Customer!H761=1,"Single",Customer!I761=1,"Together",Customer!J761=1,"Window")</f>
        <v>Single</v>
      </c>
      <c r="G1772" t="str" cm="1">
        <f t="array" ref="G1772">_xlfn.IFS(Customer!K761=1,"Basic",Customer!L761=1,"Graduate",Customer!M761=1,"Master",Customer!N761=1,"PhD")</f>
        <v>Graduate</v>
      </c>
      <c r="H1772" t="s">
        <v>15</v>
      </c>
      <c r="I1772">
        <v>13</v>
      </c>
      <c r="J1772">
        <v>424</v>
      </c>
      <c r="K1772">
        <v>125</v>
      </c>
      <c r="L1772">
        <v>234</v>
      </c>
      <c r="M1772">
        <v>0</v>
      </c>
      <c r="N1772">
        <v>117</v>
      </c>
      <c r="O1772">
        <v>135</v>
      </c>
      <c r="P1772">
        <v>764</v>
      </c>
      <c r="Q1772">
        <v>1</v>
      </c>
      <c r="R1772">
        <v>3</v>
      </c>
      <c r="S1772">
        <v>2</v>
      </c>
      <c r="T1772">
        <v>8</v>
      </c>
      <c r="U1772">
        <v>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s="1">
        <v>43899</v>
      </c>
    </row>
    <row r="1773" spans="1:29" x14ac:dyDescent="0.3">
      <c r="A1773">
        <v>2772</v>
      </c>
      <c r="B1773">
        <v>136273</v>
      </c>
      <c r="C1773">
        <v>1</v>
      </c>
      <c r="D1773">
        <v>0</v>
      </c>
      <c r="E1773">
        <v>43</v>
      </c>
      <c r="F1773" t="str" cm="1">
        <f t="array" ref="F1773">_xlfn.IFS(Customer!F1626=1,"Divorced",Customer!G1626=1,"Married",Customer!H1626=1,"Single",Customer!I1626=1,"Together",Customer!J1626=1,"Window")</f>
        <v>Single</v>
      </c>
      <c r="G1773" t="str" cm="1">
        <f t="array" ref="G1773">_xlfn.IFS(Customer!K1626=1,"Basic",Customer!L1626=1,"Graduate",Customer!M1626=1,"Master",Customer!N1626=1,"PhD")</f>
        <v>Master</v>
      </c>
      <c r="H1773" t="s">
        <v>17</v>
      </c>
      <c r="I1773">
        <v>80</v>
      </c>
      <c r="J1773">
        <v>109</v>
      </c>
      <c r="K1773">
        <v>11</v>
      </c>
      <c r="L1773">
        <v>113</v>
      </c>
      <c r="M1773">
        <v>11</v>
      </c>
      <c r="N1773">
        <v>8</v>
      </c>
      <c r="O1773">
        <v>34</v>
      </c>
      <c r="P1773">
        <v>218</v>
      </c>
      <c r="Q1773">
        <v>2</v>
      </c>
      <c r="R1773">
        <v>3</v>
      </c>
      <c r="S1773">
        <v>0</v>
      </c>
      <c r="T1773">
        <v>3</v>
      </c>
      <c r="U1773">
        <v>6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s="1">
        <v>44094</v>
      </c>
    </row>
    <row r="1774" spans="1:29" x14ac:dyDescent="0.3">
      <c r="A1774">
        <v>2773</v>
      </c>
      <c r="B1774">
        <v>163404</v>
      </c>
      <c r="C1774">
        <v>0</v>
      </c>
      <c r="D1774">
        <v>2</v>
      </c>
      <c r="E1774">
        <v>56</v>
      </c>
      <c r="F1774" t="str" cm="1">
        <f t="array" ref="F1774">_xlfn.IFS(Customer!F724=1,"Divorced",Customer!G724=1,"Married",Customer!H724=1,"Single",Customer!I724=1,"Together",Customer!J724=1,"Window")</f>
        <v>Together</v>
      </c>
      <c r="G1774" t="str" cm="1">
        <f t="array" ref="G1774">_xlfn.IFS(Customer!K724=1,"Basic",Customer!L724=1,"Graduate",Customer!M724=1,"Master",Customer!N724=1,"PhD")</f>
        <v>Graduate</v>
      </c>
      <c r="H1774" t="s">
        <v>18</v>
      </c>
      <c r="I1774">
        <v>97</v>
      </c>
      <c r="J1774">
        <v>1892</v>
      </c>
      <c r="K1774">
        <v>67</v>
      </c>
      <c r="L1774">
        <v>180</v>
      </c>
      <c r="M1774">
        <v>28</v>
      </c>
      <c r="N1774">
        <v>113</v>
      </c>
      <c r="O1774">
        <v>44</v>
      </c>
      <c r="P1774">
        <v>2237</v>
      </c>
      <c r="Q1774">
        <v>2</v>
      </c>
      <c r="R1774">
        <v>6</v>
      </c>
      <c r="S1774">
        <v>3</v>
      </c>
      <c r="T1774">
        <v>4</v>
      </c>
      <c r="U1774">
        <v>4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 s="1">
        <v>44145</v>
      </c>
    </row>
    <row r="1775" spans="1:29" x14ac:dyDescent="0.3">
      <c r="A1775">
        <v>2774</v>
      </c>
      <c r="B1775">
        <v>175774</v>
      </c>
      <c r="C1775">
        <v>1</v>
      </c>
      <c r="D1775">
        <v>0</v>
      </c>
      <c r="E1775">
        <v>39</v>
      </c>
      <c r="F1775" t="str" cm="1">
        <f t="array" ref="F1775">_xlfn.IFS(Customer!F324=1,"Divorced",Customer!G324=1,"Married",Customer!H324=1,"Single",Customer!I324=1,"Together",Customer!J324=1,"Window")</f>
        <v>Together</v>
      </c>
      <c r="G1775" t="e" cm="1">
        <f t="array" ref="G1775">_xlfn.IFS(Customer!K324=1,"Basic",Customer!L324=1,"Graduate",Customer!M324=1,"Master",Customer!N324=1,"PhD")</f>
        <v>#N/A</v>
      </c>
      <c r="H1775" t="s">
        <v>19</v>
      </c>
      <c r="I1775">
        <v>27</v>
      </c>
      <c r="J1775">
        <v>789</v>
      </c>
      <c r="K1775">
        <v>49</v>
      </c>
      <c r="L1775">
        <v>311</v>
      </c>
      <c r="M1775">
        <v>598</v>
      </c>
      <c r="N1775">
        <v>32</v>
      </c>
      <c r="O1775">
        <v>130</v>
      </c>
      <c r="P1775">
        <v>1649</v>
      </c>
      <c r="Q1775">
        <v>1</v>
      </c>
      <c r="R1775">
        <v>7</v>
      </c>
      <c r="S1775">
        <v>5</v>
      </c>
      <c r="T1775">
        <v>8</v>
      </c>
      <c r="U1775">
        <v>4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s="1">
        <v>44110</v>
      </c>
    </row>
    <row r="1776" spans="1:29" x14ac:dyDescent="0.3">
      <c r="A1776">
        <v>2775</v>
      </c>
      <c r="B1776">
        <v>178416</v>
      </c>
      <c r="C1776">
        <v>0</v>
      </c>
      <c r="D1776">
        <v>1</v>
      </c>
      <c r="E1776">
        <v>44</v>
      </c>
      <c r="F1776" t="str" cm="1">
        <f t="array" ref="F1776">_xlfn.IFS(Customer!F254=1,"Divorced",Customer!G254=1,"Married",Customer!H254=1,"Single",Customer!I254=1,"Together",Customer!J254=1,"Window")</f>
        <v>Together</v>
      </c>
      <c r="G1776" t="str" cm="1">
        <f t="array" ref="G1776">_xlfn.IFS(Customer!K254=1,"Basic",Customer!L254=1,"Graduate",Customer!M254=1,"Master",Customer!N254=1,"PhD")</f>
        <v>Graduate</v>
      </c>
      <c r="H1776" t="s">
        <v>16</v>
      </c>
      <c r="I1776">
        <v>99</v>
      </c>
      <c r="J1776">
        <v>1031</v>
      </c>
      <c r="K1776">
        <v>86</v>
      </c>
      <c r="L1776">
        <v>635</v>
      </c>
      <c r="M1776">
        <v>428</v>
      </c>
      <c r="N1776">
        <v>86</v>
      </c>
      <c r="O1776">
        <v>416</v>
      </c>
      <c r="P1776">
        <v>1850</v>
      </c>
      <c r="Q1776">
        <v>2</v>
      </c>
      <c r="R1776">
        <v>7</v>
      </c>
      <c r="S1776">
        <v>7</v>
      </c>
      <c r="T1776">
        <v>10</v>
      </c>
      <c r="U1776">
        <v>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s="1">
        <v>44166</v>
      </c>
    </row>
    <row r="1777" spans="1:29" x14ac:dyDescent="0.3">
      <c r="A1777">
        <v>2776</v>
      </c>
      <c r="B1777">
        <v>175702</v>
      </c>
      <c r="C1777">
        <v>0</v>
      </c>
      <c r="D1777">
        <v>1</v>
      </c>
      <c r="E1777">
        <v>46</v>
      </c>
      <c r="F1777" t="str" cm="1">
        <f t="array" ref="F1777">_xlfn.IFS(Customer!F327=1,"Divorced",Customer!G327=1,"Married",Customer!H327=1,"Single",Customer!I327=1,"Together",Customer!J327=1,"Window")</f>
        <v>Together</v>
      </c>
      <c r="G1777" t="str" cm="1">
        <f t="array" ref="G1777">_xlfn.IFS(Customer!K327=1,"Basic",Customer!L327=1,"Graduate",Customer!M327=1,"Master",Customer!N327=1,"PhD")</f>
        <v>Graduate</v>
      </c>
      <c r="H1777" t="s">
        <v>20</v>
      </c>
      <c r="I1777">
        <v>87</v>
      </c>
      <c r="J1777">
        <v>2490</v>
      </c>
      <c r="K1777">
        <v>0</v>
      </c>
      <c r="L1777">
        <v>1460</v>
      </c>
      <c r="M1777">
        <v>337</v>
      </c>
      <c r="N1777">
        <v>86</v>
      </c>
      <c r="O1777">
        <v>86</v>
      </c>
      <c r="P1777">
        <v>4287</v>
      </c>
      <c r="Q1777">
        <v>1</v>
      </c>
      <c r="R1777">
        <v>10</v>
      </c>
      <c r="S1777">
        <v>5</v>
      </c>
      <c r="T1777">
        <v>13</v>
      </c>
      <c r="U1777">
        <v>6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 s="1">
        <v>43545</v>
      </c>
    </row>
    <row r="1778" spans="1:29" x14ac:dyDescent="0.3">
      <c r="A1778">
        <v>2777</v>
      </c>
      <c r="B1778">
        <v>159385</v>
      </c>
      <c r="C1778">
        <v>1</v>
      </c>
      <c r="D1778">
        <v>1</v>
      </c>
      <c r="E1778">
        <v>69</v>
      </c>
      <c r="F1778" t="str" cm="1">
        <f t="array" ref="F1778">_xlfn.IFS(Customer!F859=1,"Divorced",Customer!G859=1,"Married",Customer!H859=1,"Single",Customer!I859=1,"Together",Customer!J859=1,"Window")</f>
        <v>Together</v>
      </c>
      <c r="G1778" t="str" cm="1">
        <f t="array" ref="G1778">_xlfn.IFS(Customer!K859=1,"Basic",Customer!L859=1,"Graduate",Customer!M859=1,"Master",Customer!N859=1,"PhD")</f>
        <v>Master</v>
      </c>
      <c r="H1778" t="s">
        <v>15</v>
      </c>
      <c r="I1778">
        <v>85</v>
      </c>
      <c r="J1778">
        <v>362</v>
      </c>
      <c r="K1778">
        <v>0</v>
      </c>
      <c r="L1778">
        <v>27</v>
      </c>
      <c r="M1778">
        <v>0</v>
      </c>
      <c r="N1778">
        <v>11</v>
      </c>
      <c r="O1778">
        <v>97</v>
      </c>
      <c r="P1778">
        <v>303</v>
      </c>
      <c r="Q1778">
        <v>2</v>
      </c>
      <c r="R1778">
        <v>3</v>
      </c>
      <c r="S1778">
        <v>1</v>
      </c>
      <c r="T1778">
        <v>4</v>
      </c>
      <c r="U1778">
        <v>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s="1">
        <v>43741</v>
      </c>
    </row>
    <row r="1779" spans="1:29" x14ac:dyDescent="0.3">
      <c r="A1779">
        <v>2778</v>
      </c>
      <c r="B1779">
        <v>137070</v>
      </c>
      <c r="C1779">
        <v>1</v>
      </c>
      <c r="D1779">
        <v>1</v>
      </c>
      <c r="E1779">
        <v>54</v>
      </c>
      <c r="F1779" t="str" cm="1">
        <f t="array" ref="F1779">_xlfn.IFS(Customer!F1597=1,"Divorced",Customer!G1597=1,"Married",Customer!H1597=1,"Single",Customer!I1597=1,"Together",Customer!J1597=1,"Window")</f>
        <v>Single</v>
      </c>
      <c r="G1779" t="str" cm="1">
        <f t="array" ref="G1779">_xlfn.IFS(Customer!K1597=1,"Basic",Customer!L1597=1,"Graduate",Customer!M1597=1,"Master",Customer!N1597=1,"PhD")</f>
        <v>Graduate</v>
      </c>
      <c r="H1779" t="s">
        <v>17</v>
      </c>
      <c r="I1779">
        <v>30</v>
      </c>
      <c r="J1779">
        <v>854</v>
      </c>
      <c r="K1779">
        <v>26</v>
      </c>
      <c r="L1779">
        <v>507</v>
      </c>
      <c r="M1779">
        <v>15</v>
      </c>
      <c r="N1779">
        <v>55</v>
      </c>
      <c r="O1779">
        <v>144</v>
      </c>
      <c r="P1779">
        <v>1313</v>
      </c>
      <c r="Q1779">
        <v>9</v>
      </c>
      <c r="R1779">
        <v>5</v>
      </c>
      <c r="S1779">
        <v>1</v>
      </c>
      <c r="T1779">
        <v>8</v>
      </c>
      <c r="U1779">
        <v>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 s="1">
        <v>43702</v>
      </c>
    </row>
    <row r="1780" spans="1:29" x14ac:dyDescent="0.3">
      <c r="A1780">
        <v>2779</v>
      </c>
      <c r="B1780">
        <v>144689</v>
      </c>
      <c r="C1780">
        <v>1</v>
      </c>
      <c r="D1780">
        <v>1</v>
      </c>
      <c r="E1780">
        <v>69</v>
      </c>
      <c r="F1780" t="str" cm="1">
        <f t="array" ref="F1780">_xlfn.IFS(Customer!F1330=1,"Divorced",Customer!G1330=1,"Married",Customer!H1330=1,"Single",Customer!I1330=1,"Together",Customer!J1330=1,"Window")</f>
        <v>Married</v>
      </c>
      <c r="G1780" t="str" cm="1">
        <f t="array" ref="G1780">_xlfn.IFS(Customer!K1330=1,"Basic",Customer!L1330=1,"Graduate",Customer!M1330=1,"Master",Customer!N1330=1,"PhD")</f>
        <v>Graduate</v>
      </c>
      <c r="H1780" t="s">
        <v>18</v>
      </c>
      <c r="I1780">
        <v>82</v>
      </c>
      <c r="J1780">
        <v>58</v>
      </c>
      <c r="K1780">
        <v>0</v>
      </c>
      <c r="L1780">
        <v>16</v>
      </c>
      <c r="M1780">
        <v>0</v>
      </c>
      <c r="N1780">
        <v>0</v>
      </c>
      <c r="O1780">
        <v>36</v>
      </c>
      <c r="P1780">
        <v>39</v>
      </c>
      <c r="Q1780">
        <v>2</v>
      </c>
      <c r="R1780">
        <v>1</v>
      </c>
      <c r="S1780">
        <v>1</v>
      </c>
      <c r="T1780">
        <v>2</v>
      </c>
      <c r="U1780">
        <v>7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s="1">
        <v>43998</v>
      </c>
    </row>
    <row r="1781" spans="1:29" x14ac:dyDescent="0.3">
      <c r="A1781">
        <v>2780</v>
      </c>
      <c r="B1781">
        <v>153977</v>
      </c>
      <c r="C1781">
        <v>0</v>
      </c>
      <c r="D1781">
        <v>1</v>
      </c>
      <c r="E1781">
        <v>62</v>
      </c>
      <c r="F1781" t="str" cm="1">
        <f t="array" ref="F1781">_xlfn.IFS(Customer!F1045=1,"Divorced",Customer!G1045=1,"Married",Customer!H1045=1,"Single",Customer!I1045=1,"Together",Customer!J1045=1,"Window")</f>
        <v>Together</v>
      </c>
      <c r="G1781" t="str" cm="1">
        <f t="array" ref="G1781">_xlfn.IFS(Customer!K1045=1,"Basic",Customer!L1045=1,"Graduate",Customer!M1045=1,"Master",Customer!N1045=1,"PhD")</f>
        <v>Graduate</v>
      </c>
      <c r="H1781" t="s">
        <v>19</v>
      </c>
      <c r="I1781">
        <v>21</v>
      </c>
      <c r="J1781">
        <v>1769</v>
      </c>
      <c r="K1781">
        <v>46</v>
      </c>
      <c r="L1781">
        <v>471</v>
      </c>
      <c r="M1781">
        <v>0</v>
      </c>
      <c r="N1781">
        <v>68</v>
      </c>
      <c r="O1781">
        <v>234</v>
      </c>
      <c r="P1781">
        <v>2120</v>
      </c>
      <c r="Q1781">
        <v>5</v>
      </c>
      <c r="R1781">
        <v>5</v>
      </c>
      <c r="S1781">
        <v>5</v>
      </c>
      <c r="T1781">
        <v>12</v>
      </c>
      <c r="U1781">
        <v>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s="1">
        <v>43782</v>
      </c>
    </row>
    <row r="1782" spans="1:29" x14ac:dyDescent="0.3">
      <c r="A1782">
        <v>2781</v>
      </c>
      <c r="B1782">
        <v>107144</v>
      </c>
      <c r="C1782">
        <v>0</v>
      </c>
      <c r="D1782">
        <v>2</v>
      </c>
      <c r="E1782">
        <v>54</v>
      </c>
      <c r="F1782" t="str" cm="1">
        <f t="array" ref="F1782">_xlfn.IFS(Customer!F2209=1,"Divorced",Customer!G2209=1,"Married",Customer!H2209=1,"Single",Customer!I2209=1,"Together",Customer!J2209=1,"Window")</f>
        <v>Single</v>
      </c>
      <c r="G1782" t="str" cm="1">
        <f t="array" ref="G1782">_xlfn.IFS(Customer!K2209=1,"Basic",Customer!L2209=1,"Graduate",Customer!M2209=1,"Master",Customer!N2209=1,"PhD")</f>
        <v>PhD</v>
      </c>
      <c r="H1782" t="s">
        <v>16</v>
      </c>
      <c r="I1782">
        <v>92</v>
      </c>
      <c r="J1782">
        <v>1215</v>
      </c>
      <c r="K1782">
        <v>60</v>
      </c>
      <c r="L1782">
        <v>495</v>
      </c>
      <c r="M1782">
        <v>75</v>
      </c>
      <c r="N1782">
        <v>30</v>
      </c>
      <c r="O1782">
        <v>4364</v>
      </c>
      <c r="P1782" s="3">
        <v>2490</v>
      </c>
      <c r="Q1782">
        <v>0</v>
      </c>
      <c r="R1782">
        <v>23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s="1">
        <v>43964</v>
      </c>
    </row>
    <row r="1783" spans="1:29" x14ac:dyDescent="0.3">
      <c r="A1783">
        <v>2782</v>
      </c>
      <c r="B1783">
        <v>118701</v>
      </c>
      <c r="C1783">
        <v>1</v>
      </c>
      <c r="D1783">
        <v>1</v>
      </c>
      <c r="E1783">
        <v>56</v>
      </c>
      <c r="F1783" t="str" cm="1">
        <f t="array" ref="F1783">_xlfn.IFS(Customer!F2117=1,"Divorced",Customer!G2117=1,"Married",Customer!H2117=1,"Single",Customer!I2117=1,"Together",Customer!J2117=1,"Window")</f>
        <v>Single</v>
      </c>
      <c r="G1783" t="str" cm="1">
        <f t="array" ref="G1783">_xlfn.IFS(Customer!K2117=1,"Basic",Customer!L2117=1,"Graduate",Customer!M2117=1,"Master",Customer!N2117=1,"PhD")</f>
        <v>Graduate</v>
      </c>
      <c r="H1783" t="s">
        <v>20</v>
      </c>
      <c r="I1783">
        <v>95</v>
      </c>
      <c r="J1783">
        <v>76</v>
      </c>
      <c r="K1783">
        <v>25</v>
      </c>
      <c r="L1783">
        <v>13</v>
      </c>
      <c r="M1783">
        <v>63</v>
      </c>
      <c r="N1783">
        <v>38</v>
      </c>
      <c r="O1783">
        <v>63</v>
      </c>
      <c r="P1783">
        <v>152</v>
      </c>
      <c r="Q1783">
        <v>4</v>
      </c>
      <c r="R1783">
        <v>2</v>
      </c>
      <c r="S1783">
        <v>0</v>
      </c>
      <c r="T1783">
        <v>4</v>
      </c>
      <c r="U1783">
        <v>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s="1">
        <v>43778</v>
      </c>
    </row>
    <row r="1784" spans="1:29" x14ac:dyDescent="0.3">
      <c r="A1784">
        <v>2783</v>
      </c>
      <c r="B1784">
        <v>190369</v>
      </c>
      <c r="C1784">
        <v>0</v>
      </c>
      <c r="D1784">
        <v>0</v>
      </c>
      <c r="E1784">
        <v>64</v>
      </c>
      <c r="F1784" t="str" cm="1">
        <f t="array" ref="F1784">_xlfn.IFS(Customer!F42=1,"Divorced",Customer!G42=1,"Married",Customer!H42=1,"Single",Customer!I42=1,"Together",Customer!J42=1,"Window")</f>
        <v>Married</v>
      </c>
      <c r="G1784" t="str" cm="1">
        <f t="array" ref="G1784">_xlfn.IFS(Customer!K42=1,"Basic",Customer!L42=1,"Graduate",Customer!M42=1,"Master",Customer!N42=1,"PhD")</f>
        <v>Graduate</v>
      </c>
      <c r="H1784" t="s">
        <v>15</v>
      </c>
      <c r="I1784">
        <v>2</v>
      </c>
      <c r="J1784">
        <v>615</v>
      </c>
      <c r="K1784">
        <v>107</v>
      </c>
      <c r="L1784">
        <v>2067</v>
      </c>
      <c r="M1784">
        <v>472</v>
      </c>
      <c r="N1784">
        <v>48</v>
      </c>
      <c r="O1784">
        <v>36</v>
      </c>
      <c r="P1784">
        <v>3274</v>
      </c>
      <c r="Q1784">
        <v>1</v>
      </c>
      <c r="R1784">
        <v>4</v>
      </c>
      <c r="S1784">
        <v>6</v>
      </c>
      <c r="T1784">
        <v>6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 s="1">
        <v>44106</v>
      </c>
    </row>
    <row r="1785" spans="1:29" x14ac:dyDescent="0.3">
      <c r="A1785">
        <v>2784</v>
      </c>
      <c r="B1785">
        <v>163159</v>
      </c>
      <c r="C1785">
        <v>0</v>
      </c>
      <c r="D1785">
        <v>0</v>
      </c>
      <c r="E1785">
        <v>46</v>
      </c>
      <c r="F1785" t="str" cm="1">
        <f t="array" ref="F1785">_xlfn.IFS(Customer!F734=1,"Divorced",Customer!G734=1,"Married",Customer!H734=1,"Single",Customer!I734=1,"Together",Customer!J734=1,"Window")</f>
        <v>Single</v>
      </c>
      <c r="G1785" t="str" cm="1">
        <f t="array" ref="G1785">_xlfn.IFS(Customer!K734=1,"Basic",Customer!L734=1,"Graduate",Customer!M734=1,"Master",Customer!N734=1,"PhD")</f>
        <v>PhD</v>
      </c>
      <c r="H1785" t="s">
        <v>17</v>
      </c>
      <c r="I1785">
        <v>74</v>
      </c>
      <c r="J1785">
        <v>2493</v>
      </c>
      <c r="K1785">
        <v>88</v>
      </c>
      <c r="L1785">
        <v>1514</v>
      </c>
      <c r="M1785">
        <v>230</v>
      </c>
      <c r="N1785">
        <v>222</v>
      </c>
      <c r="O1785">
        <v>96</v>
      </c>
      <c r="P1785">
        <v>4451</v>
      </c>
      <c r="Q1785">
        <v>1</v>
      </c>
      <c r="R1785">
        <v>3</v>
      </c>
      <c r="S1785">
        <v>5</v>
      </c>
      <c r="T1785">
        <v>8</v>
      </c>
      <c r="U1785">
        <v>3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s="1">
        <v>43567</v>
      </c>
    </row>
    <row r="1786" spans="1:29" x14ac:dyDescent="0.3">
      <c r="A1786">
        <v>2785</v>
      </c>
      <c r="B1786">
        <v>137758</v>
      </c>
      <c r="C1786">
        <v>1</v>
      </c>
      <c r="D1786">
        <v>1</v>
      </c>
      <c r="E1786">
        <v>54</v>
      </c>
      <c r="F1786" t="str" cm="1">
        <f t="array" ref="F1786">_xlfn.IFS(Customer!F1572=1,"Divorced",Customer!G1572=1,"Married",Customer!H1572=1,"Single",Customer!I1572=1,"Together",Customer!J1572=1,"Window")</f>
        <v>Together</v>
      </c>
      <c r="G1786" t="str" cm="1">
        <f t="array" ref="G1786">_xlfn.IFS(Customer!K1572=1,"Basic",Customer!L1572=1,"Graduate",Customer!M1572=1,"Master",Customer!N1572=1,"PhD")</f>
        <v>Graduate</v>
      </c>
      <c r="H1786" t="s">
        <v>18</v>
      </c>
      <c r="I1786">
        <v>49</v>
      </c>
      <c r="J1786">
        <v>99</v>
      </c>
      <c r="K1786">
        <v>7</v>
      </c>
      <c r="L1786">
        <v>36</v>
      </c>
      <c r="M1786">
        <v>0</v>
      </c>
      <c r="N1786">
        <v>0</v>
      </c>
      <c r="O1786">
        <v>4</v>
      </c>
      <c r="P1786">
        <v>139</v>
      </c>
      <c r="Q1786">
        <v>2</v>
      </c>
      <c r="R1786">
        <v>1</v>
      </c>
      <c r="S1786">
        <v>0</v>
      </c>
      <c r="T1786">
        <v>3</v>
      </c>
      <c r="U1786">
        <v>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s="1">
        <v>43535</v>
      </c>
    </row>
    <row r="1787" spans="1:29" x14ac:dyDescent="0.3">
      <c r="A1787">
        <v>2786</v>
      </c>
      <c r="B1787">
        <v>146757</v>
      </c>
      <c r="C1787">
        <v>0</v>
      </c>
      <c r="D1787">
        <v>1</v>
      </c>
      <c r="E1787">
        <v>57</v>
      </c>
      <c r="F1787" t="str" cm="1">
        <f t="array" ref="F1787">_xlfn.IFS(Customer!F1259=1,"Divorced",Customer!G1259=1,"Married",Customer!H1259=1,"Single",Customer!I1259=1,"Together",Customer!J1259=1,"Window")</f>
        <v>Single</v>
      </c>
      <c r="G1787" t="str" cm="1">
        <f t="array" ref="G1787">_xlfn.IFS(Customer!K1259=1,"Basic",Customer!L1259=1,"Graduate",Customer!M1259=1,"Master",Customer!N1259=1,"PhD")</f>
        <v>PhD</v>
      </c>
      <c r="H1787" t="s">
        <v>19</v>
      </c>
      <c r="I1787">
        <v>71</v>
      </c>
      <c r="J1787">
        <v>2439</v>
      </c>
      <c r="K1787">
        <v>94</v>
      </c>
      <c r="L1787">
        <v>512</v>
      </c>
      <c r="M1787">
        <v>0</v>
      </c>
      <c r="N1787">
        <v>160</v>
      </c>
      <c r="O1787">
        <v>383</v>
      </c>
      <c r="P1787">
        <v>2822</v>
      </c>
      <c r="Q1787">
        <v>6</v>
      </c>
      <c r="R1787">
        <v>4</v>
      </c>
      <c r="S1787">
        <v>4</v>
      </c>
      <c r="T1787">
        <v>7</v>
      </c>
      <c r="U1787">
        <v>9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s="1">
        <v>43578</v>
      </c>
    </row>
    <row r="1788" spans="1:29" x14ac:dyDescent="0.3">
      <c r="A1788">
        <v>2787</v>
      </c>
      <c r="B1788">
        <v>179734</v>
      </c>
      <c r="C1788">
        <v>0</v>
      </c>
      <c r="D1788">
        <v>0</v>
      </c>
      <c r="E1788">
        <v>51</v>
      </c>
      <c r="F1788" t="str" cm="1">
        <f t="array" ref="F1788">_xlfn.IFS(Customer!F219=1,"Divorced",Customer!G219=1,"Married",Customer!H219=1,"Single",Customer!I219=1,"Together",Customer!J219=1,"Window")</f>
        <v>Married</v>
      </c>
      <c r="G1788" t="str" cm="1">
        <f t="array" ref="G1788">_xlfn.IFS(Customer!K219=1,"Basic",Customer!L219=1,"Graduate",Customer!M219=1,"Master",Customer!N219=1,"PhD")</f>
        <v>Master</v>
      </c>
      <c r="H1788" t="s">
        <v>16</v>
      </c>
      <c r="I1788">
        <v>72</v>
      </c>
      <c r="J1788">
        <v>1289</v>
      </c>
      <c r="K1788">
        <v>18</v>
      </c>
      <c r="L1788">
        <v>523</v>
      </c>
      <c r="M1788">
        <v>52</v>
      </c>
      <c r="N1788">
        <v>140</v>
      </c>
      <c r="O1788">
        <v>38</v>
      </c>
      <c r="P1788">
        <v>1984</v>
      </c>
      <c r="Q1788">
        <v>1</v>
      </c>
      <c r="R1788">
        <v>4</v>
      </c>
      <c r="S1788">
        <v>3</v>
      </c>
      <c r="T1788">
        <v>6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 s="1">
        <v>44167</v>
      </c>
    </row>
    <row r="1789" spans="1:29" x14ac:dyDescent="0.3">
      <c r="A1789">
        <v>2788</v>
      </c>
      <c r="B1789">
        <v>163207</v>
      </c>
      <c r="C1789">
        <v>0</v>
      </c>
      <c r="D1789">
        <v>0</v>
      </c>
      <c r="E1789">
        <v>28</v>
      </c>
      <c r="F1789" t="str" cm="1">
        <f t="array" ref="F1789">_xlfn.IFS(Customer!F732=1,"Divorced",Customer!G732=1,"Married",Customer!H732=1,"Single",Customer!I732=1,"Together",Customer!J732=1,"Window")</f>
        <v>Together</v>
      </c>
      <c r="G1789" t="str" cm="1">
        <f t="array" ref="G1789">_xlfn.IFS(Customer!K732=1,"Basic",Customer!L732=1,"Graduate",Customer!M732=1,"Master",Customer!N732=1,"PhD")</f>
        <v>Graduate</v>
      </c>
      <c r="H1789" t="s">
        <v>20</v>
      </c>
      <c r="I1789">
        <v>68</v>
      </c>
      <c r="J1789">
        <v>1131</v>
      </c>
      <c r="K1789">
        <v>436</v>
      </c>
      <c r="L1789">
        <v>1459</v>
      </c>
      <c r="M1789">
        <v>235</v>
      </c>
      <c r="N1789">
        <v>436</v>
      </c>
      <c r="O1789">
        <v>181</v>
      </c>
      <c r="P1789">
        <v>3517</v>
      </c>
      <c r="Q1789">
        <v>1</v>
      </c>
      <c r="R1789">
        <v>2</v>
      </c>
      <c r="S1789">
        <v>3</v>
      </c>
      <c r="T1789">
        <v>6</v>
      </c>
      <c r="U1789">
        <v>7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 s="1">
        <v>43643</v>
      </c>
    </row>
    <row r="1790" spans="1:29" x14ac:dyDescent="0.3">
      <c r="A1790">
        <v>2789</v>
      </c>
      <c r="B1790">
        <v>172071</v>
      </c>
      <c r="C1790">
        <v>0</v>
      </c>
      <c r="D1790">
        <v>1</v>
      </c>
      <c r="E1790">
        <v>66</v>
      </c>
      <c r="F1790" t="str" cm="1">
        <f t="array" ref="F1790">_xlfn.IFS(Customer!F420=1,"Divorced",Customer!G420=1,"Married",Customer!H420=1,"Single",Customer!I420=1,"Together",Customer!J420=1,"Window")</f>
        <v>Divorced</v>
      </c>
      <c r="G1790" t="str" cm="1">
        <f t="array" ref="G1790">_xlfn.IFS(Customer!K420=1,"Basic",Customer!L420=1,"Graduate",Customer!M420=1,"Master",Customer!N420=1,"PhD")</f>
        <v>Graduate</v>
      </c>
      <c r="H1790" t="s">
        <v>15</v>
      </c>
      <c r="I1790">
        <v>4</v>
      </c>
      <c r="J1790">
        <v>1268</v>
      </c>
      <c r="K1790">
        <v>165</v>
      </c>
      <c r="L1790">
        <v>716</v>
      </c>
      <c r="M1790">
        <v>358</v>
      </c>
      <c r="N1790">
        <v>329</v>
      </c>
      <c r="O1790">
        <v>358</v>
      </c>
      <c r="P1790">
        <v>2478</v>
      </c>
      <c r="Q1790">
        <v>3</v>
      </c>
      <c r="R1790">
        <v>5</v>
      </c>
      <c r="S1790">
        <v>4</v>
      </c>
      <c r="T1790">
        <v>8</v>
      </c>
      <c r="U1790">
        <v>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s="1">
        <v>43668</v>
      </c>
    </row>
    <row r="1791" spans="1:29" x14ac:dyDescent="0.3">
      <c r="A1791">
        <v>2790</v>
      </c>
      <c r="B1791">
        <v>121840</v>
      </c>
      <c r="C1791">
        <v>1</v>
      </c>
      <c r="D1791">
        <v>0</v>
      </c>
      <c r="E1791">
        <v>37</v>
      </c>
      <c r="F1791" t="str" cm="1">
        <f t="array" ref="F1791">_xlfn.IFS(Customer!F2066=1,"Divorced",Customer!G2066=1,"Married",Customer!H2066=1,"Single",Customer!I2066=1,"Together",Customer!J2066=1,"Window")</f>
        <v>Together</v>
      </c>
      <c r="G1791" t="str" cm="1">
        <f t="array" ref="G1791">_xlfn.IFS(Customer!K2066=1,"Basic",Customer!L2066=1,"Graduate",Customer!M2066=1,"Master",Customer!N2066=1,"PhD")</f>
        <v>PhD</v>
      </c>
      <c r="H1791" t="s">
        <v>17</v>
      </c>
      <c r="I1791">
        <v>80</v>
      </c>
      <c r="J1791">
        <v>95</v>
      </c>
      <c r="K1791">
        <v>0</v>
      </c>
      <c r="L1791">
        <v>50</v>
      </c>
      <c r="M1791">
        <v>0</v>
      </c>
      <c r="N1791">
        <v>0</v>
      </c>
      <c r="O1791">
        <v>6</v>
      </c>
      <c r="P1791">
        <v>139</v>
      </c>
      <c r="Q1791">
        <v>1</v>
      </c>
      <c r="R1791">
        <v>1</v>
      </c>
      <c r="S1791">
        <v>0</v>
      </c>
      <c r="T1791">
        <v>3</v>
      </c>
      <c r="U1791">
        <v>9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s="1">
        <v>43825</v>
      </c>
    </row>
    <row r="1792" spans="1:29" x14ac:dyDescent="0.3">
      <c r="A1792">
        <v>2791</v>
      </c>
      <c r="B1792">
        <v>158582</v>
      </c>
      <c r="C1792">
        <v>0</v>
      </c>
      <c r="D1792">
        <v>1</v>
      </c>
      <c r="E1792">
        <v>38</v>
      </c>
      <c r="F1792" t="str" cm="1">
        <f t="array" ref="F1792">_xlfn.IFS(Customer!F883=1,"Divorced",Customer!G883=1,"Married",Customer!H883=1,"Single",Customer!I883=1,"Together",Customer!J883=1,"Window")</f>
        <v>Together</v>
      </c>
      <c r="G1792" t="e" cm="1">
        <f t="array" ref="G1792">_xlfn.IFS(Customer!K883=1,"Basic",Customer!L883=1,"Graduate",Customer!M883=1,"Master",Customer!N883=1,"PhD")</f>
        <v>#N/A</v>
      </c>
      <c r="H1792" t="s">
        <v>18</v>
      </c>
      <c r="I1792">
        <v>15</v>
      </c>
      <c r="J1792">
        <v>1088</v>
      </c>
      <c r="K1792">
        <v>95</v>
      </c>
      <c r="L1792">
        <v>287</v>
      </c>
      <c r="M1792">
        <v>273</v>
      </c>
      <c r="N1792">
        <v>208</v>
      </c>
      <c r="O1792">
        <v>114</v>
      </c>
      <c r="P1792">
        <v>1838</v>
      </c>
      <c r="Q1792">
        <v>2</v>
      </c>
      <c r="R1792">
        <v>9</v>
      </c>
      <c r="S1792">
        <v>2</v>
      </c>
      <c r="T1792">
        <v>9</v>
      </c>
      <c r="U1792">
        <v>5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 s="1">
        <v>43894</v>
      </c>
    </row>
    <row r="1793" spans="1:29" x14ac:dyDescent="0.3">
      <c r="A1793">
        <v>2792</v>
      </c>
      <c r="B1793">
        <v>172282</v>
      </c>
      <c r="C1793">
        <v>0</v>
      </c>
      <c r="D1793">
        <v>0</v>
      </c>
      <c r="E1793">
        <v>69</v>
      </c>
      <c r="F1793" t="str" cm="1">
        <f t="array" ref="F1793">_xlfn.IFS(Customer!F412=1,"Divorced",Customer!G412=1,"Married",Customer!H412=1,"Single",Customer!I412=1,"Together",Customer!J412=1,"Window")</f>
        <v>Single</v>
      </c>
      <c r="G1793" t="str" cm="1">
        <f t="array" ref="G1793">_xlfn.IFS(Customer!K412=1,"Basic",Customer!L412=1,"Graduate",Customer!M412=1,"Master",Customer!N412=1,"PhD")</f>
        <v>Graduate</v>
      </c>
      <c r="H1793" t="s">
        <v>19</v>
      </c>
      <c r="I1793">
        <v>70</v>
      </c>
      <c r="J1793">
        <v>1199</v>
      </c>
      <c r="K1793">
        <v>64</v>
      </c>
      <c r="L1793">
        <v>999</v>
      </c>
      <c r="M1793">
        <v>215</v>
      </c>
      <c r="N1793">
        <v>331</v>
      </c>
      <c r="O1793">
        <v>365</v>
      </c>
      <c r="P1793">
        <v>2443</v>
      </c>
      <c r="Q1793">
        <v>1</v>
      </c>
      <c r="R1793">
        <v>5</v>
      </c>
      <c r="S1793">
        <v>7</v>
      </c>
      <c r="T1793">
        <v>9</v>
      </c>
      <c r="U1793">
        <v>7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 s="1">
        <v>43823</v>
      </c>
    </row>
    <row r="1794" spans="1:29" x14ac:dyDescent="0.3">
      <c r="A1794">
        <v>2793</v>
      </c>
      <c r="B1794">
        <v>150387</v>
      </c>
      <c r="C1794">
        <v>0</v>
      </c>
      <c r="D1794">
        <v>2</v>
      </c>
      <c r="E1794">
        <v>64</v>
      </c>
      <c r="F1794" t="str" cm="1">
        <f t="array" ref="F1794">_xlfn.IFS(Customer!F1148=1,"Divorced",Customer!G1148=1,"Married",Customer!H1148=1,"Single",Customer!I1148=1,"Together",Customer!J1148=1,"Window")</f>
        <v>Married</v>
      </c>
      <c r="G1794" t="str" cm="1">
        <f t="array" ref="G1794">_xlfn.IFS(Customer!K1148=1,"Basic",Customer!L1148=1,"Graduate",Customer!M1148=1,"Master",Customer!N1148=1,"PhD")</f>
        <v>Graduate</v>
      </c>
      <c r="H1794" t="s">
        <v>16</v>
      </c>
      <c r="I1794">
        <v>91</v>
      </c>
      <c r="J1794">
        <v>1101</v>
      </c>
      <c r="K1794">
        <v>27</v>
      </c>
      <c r="L1794">
        <v>260</v>
      </c>
      <c r="M1794">
        <v>36</v>
      </c>
      <c r="N1794">
        <v>42</v>
      </c>
      <c r="O1794">
        <v>101</v>
      </c>
      <c r="P1794">
        <v>1364</v>
      </c>
      <c r="Q1794">
        <v>3</v>
      </c>
      <c r="R1794">
        <v>6</v>
      </c>
      <c r="S1794">
        <v>2</v>
      </c>
      <c r="T1794">
        <v>8</v>
      </c>
      <c r="U1794">
        <v>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s="1">
        <v>43866</v>
      </c>
    </row>
    <row r="1795" spans="1:29" x14ac:dyDescent="0.3">
      <c r="A1795">
        <v>2794</v>
      </c>
      <c r="B1795">
        <v>132583</v>
      </c>
      <c r="C1795">
        <v>1</v>
      </c>
      <c r="D1795">
        <v>1</v>
      </c>
      <c r="E1795">
        <v>59</v>
      </c>
      <c r="F1795" t="str" cm="1">
        <f t="array" ref="F1795">_xlfn.IFS(Customer!F1764=1,"Divorced",Customer!G1764=1,"Married",Customer!H1764=1,"Single",Customer!I1764=1,"Together",Customer!J1764=1,"Window")</f>
        <v>Together</v>
      </c>
      <c r="G1795" t="str" cm="1">
        <f t="array" ref="G1795">_xlfn.IFS(Customer!K1764=1,"Basic",Customer!L1764=1,"Graduate",Customer!M1764=1,"Master",Customer!N1764=1,"PhD")</f>
        <v>PhD</v>
      </c>
      <c r="H1795" t="s">
        <v>20</v>
      </c>
      <c r="I1795">
        <v>10</v>
      </c>
      <c r="J1795">
        <v>20</v>
      </c>
      <c r="K1795">
        <v>0</v>
      </c>
      <c r="L1795">
        <v>12</v>
      </c>
      <c r="M1795">
        <v>0</v>
      </c>
      <c r="N1795">
        <v>0</v>
      </c>
      <c r="O1795">
        <v>4</v>
      </c>
      <c r="P1795">
        <v>28</v>
      </c>
      <c r="Q1795">
        <v>1</v>
      </c>
      <c r="R1795">
        <v>1</v>
      </c>
      <c r="S1795">
        <v>0</v>
      </c>
      <c r="T1795">
        <v>2</v>
      </c>
      <c r="U1795">
        <v>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s="1">
        <v>44154</v>
      </c>
    </row>
    <row r="1796" spans="1:29" x14ac:dyDescent="0.3">
      <c r="A1796">
        <v>2795</v>
      </c>
      <c r="B1796">
        <v>162568</v>
      </c>
      <c r="C1796">
        <v>0</v>
      </c>
      <c r="D1796">
        <v>1</v>
      </c>
      <c r="E1796">
        <v>58</v>
      </c>
      <c r="F1796" t="str" cm="1">
        <f t="array" ref="F1796">_xlfn.IFS(Customer!F759=1,"Divorced",Customer!G759=1,"Married",Customer!H759=1,"Single",Customer!I759=1,"Together",Customer!J759=1,"Window")</f>
        <v>Together</v>
      </c>
      <c r="G1796" t="str" cm="1">
        <f t="array" ref="G1796">_xlfn.IFS(Customer!K759=1,"Basic",Customer!L759=1,"Graduate",Customer!M759=1,"Master",Customer!N759=1,"PhD")</f>
        <v>Graduate</v>
      </c>
      <c r="H1796" t="s">
        <v>15</v>
      </c>
      <c r="I1796">
        <v>99</v>
      </c>
      <c r="J1796">
        <v>941</v>
      </c>
      <c r="K1796">
        <v>44</v>
      </c>
      <c r="L1796">
        <v>1034</v>
      </c>
      <c r="M1796">
        <v>208</v>
      </c>
      <c r="N1796">
        <v>91</v>
      </c>
      <c r="O1796">
        <v>158</v>
      </c>
      <c r="P1796">
        <v>2159</v>
      </c>
      <c r="Q1796">
        <v>3</v>
      </c>
      <c r="R1796">
        <v>5</v>
      </c>
      <c r="S1796">
        <v>3</v>
      </c>
      <c r="T1796">
        <v>5</v>
      </c>
      <c r="U1796">
        <v>4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 s="1">
        <v>44085</v>
      </c>
    </row>
    <row r="1797" spans="1:29" x14ac:dyDescent="0.3">
      <c r="A1797">
        <v>2796</v>
      </c>
      <c r="B1797">
        <v>144635</v>
      </c>
      <c r="C1797">
        <v>1</v>
      </c>
      <c r="D1797">
        <v>1</v>
      </c>
      <c r="E1797">
        <v>49</v>
      </c>
      <c r="F1797" t="str" cm="1">
        <f t="array" ref="F1797">_xlfn.IFS(Customer!F1331=1,"Divorced",Customer!G1331=1,"Married",Customer!H1331=1,"Single",Customer!I1331=1,"Together",Customer!J1331=1,"Window")</f>
        <v>Divorced</v>
      </c>
      <c r="G1797" t="str" cm="1">
        <f t="array" ref="G1797">_xlfn.IFS(Customer!K1331=1,"Basic",Customer!L1331=1,"Graduate",Customer!M1331=1,"Master",Customer!N1331=1,"PhD")</f>
        <v>Master</v>
      </c>
      <c r="H1797" t="s">
        <v>17</v>
      </c>
      <c r="I1797">
        <v>25</v>
      </c>
      <c r="J1797">
        <v>181</v>
      </c>
      <c r="K1797">
        <v>0</v>
      </c>
      <c r="L1797">
        <v>29</v>
      </c>
      <c r="M1797">
        <v>0</v>
      </c>
      <c r="N1797">
        <v>0</v>
      </c>
      <c r="O1797">
        <v>10</v>
      </c>
      <c r="P1797">
        <v>201</v>
      </c>
      <c r="Q1797">
        <v>2</v>
      </c>
      <c r="R1797">
        <v>2</v>
      </c>
      <c r="S1797">
        <v>0</v>
      </c>
      <c r="T1797">
        <v>3</v>
      </c>
      <c r="U1797">
        <v>7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s="1">
        <v>43907</v>
      </c>
    </row>
    <row r="1798" spans="1:29" x14ac:dyDescent="0.3">
      <c r="A1798">
        <v>2797</v>
      </c>
      <c r="B1798">
        <v>133316</v>
      </c>
      <c r="C1798">
        <v>1</v>
      </c>
      <c r="D1798">
        <v>1</v>
      </c>
      <c r="E1798">
        <v>49</v>
      </c>
      <c r="F1798" t="str" cm="1">
        <f t="array" ref="F1798">_xlfn.IFS(Customer!F1741=1,"Divorced",Customer!G1741=1,"Married",Customer!H1741=1,"Single",Customer!I1741=1,"Together",Customer!J1741=1,"Window")</f>
        <v>Single</v>
      </c>
      <c r="G1798" t="str" cm="1">
        <f t="array" ref="G1798">_xlfn.IFS(Customer!K1741=1,"Basic",Customer!L1741=1,"Graduate",Customer!M1741=1,"Master",Customer!N1741=1,"PhD")</f>
        <v>Master</v>
      </c>
      <c r="H1798" t="s">
        <v>18</v>
      </c>
      <c r="I1798">
        <v>34</v>
      </c>
      <c r="J1798">
        <v>316</v>
      </c>
      <c r="K1798">
        <v>4</v>
      </c>
      <c r="L1798">
        <v>124</v>
      </c>
      <c r="M1798">
        <v>16</v>
      </c>
      <c r="N1798">
        <v>16</v>
      </c>
      <c r="O1798">
        <v>48</v>
      </c>
      <c r="P1798">
        <v>428</v>
      </c>
      <c r="Q1798">
        <v>3</v>
      </c>
      <c r="R1798">
        <v>2</v>
      </c>
      <c r="S1798">
        <v>1</v>
      </c>
      <c r="T1798">
        <v>4</v>
      </c>
      <c r="U1798">
        <v>6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s="1">
        <v>43900</v>
      </c>
    </row>
    <row r="1799" spans="1:29" x14ac:dyDescent="0.3">
      <c r="A1799">
        <v>2798</v>
      </c>
      <c r="B1799">
        <v>163967</v>
      </c>
      <c r="C1799">
        <v>0</v>
      </c>
      <c r="D1799">
        <v>1</v>
      </c>
      <c r="E1799">
        <v>52</v>
      </c>
      <c r="F1799" t="str" cm="1">
        <f t="array" ref="F1799">_xlfn.IFS(Customer!F708=1,"Divorced",Customer!G708=1,"Married",Customer!H708=1,"Single",Customer!I708=1,"Together",Customer!J708=1,"Window")</f>
        <v>Married</v>
      </c>
      <c r="G1799" t="str" cm="1">
        <f t="array" ref="G1799">_xlfn.IFS(Customer!K708=1,"Basic",Customer!L708=1,"Graduate",Customer!M708=1,"Master",Customer!N708=1,"PhD")</f>
        <v>Graduate</v>
      </c>
      <c r="H1799" t="s">
        <v>19</v>
      </c>
      <c r="I1799">
        <v>57</v>
      </c>
      <c r="J1799">
        <v>992</v>
      </c>
      <c r="K1799">
        <v>215</v>
      </c>
      <c r="L1799">
        <v>361</v>
      </c>
      <c r="M1799">
        <v>187</v>
      </c>
      <c r="N1799">
        <v>90</v>
      </c>
      <c r="O1799">
        <v>415</v>
      </c>
      <c r="P1799">
        <v>1430</v>
      </c>
      <c r="Q1799">
        <v>3</v>
      </c>
      <c r="R1799">
        <v>4</v>
      </c>
      <c r="S1799">
        <v>4</v>
      </c>
      <c r="T1799">
        <v>12</v>
      </c>
      <c r="U1799">
        <v>2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s="1">
        <v>43844</v>
      </c>
    </row>
    <row r="1800" spans="1:29" x14ac:dyDescent="0.3">
      <c r="A1800">
        <v>2799</v>
      </c>
      <c r="B1800">
        <v>152513</v>
      </c>
      <c r="C1800">
        <v>0</v>
      </c>
      <c r="D1800">
        <v>0</v>
      </c>
      <c r="E1800">
        <v>42</v>
      </c>
      <c r="F1800" t="str" cm="1">
        <f t="array" ref="F1800">_xlfn.IFS(Customer!F1083=1,"Divorced",Customer!G1083=1,"Married",Customer!H1083=1,"Single",Customer!I1083=1,"Together",Customer!J1083=1,"Window")</f>
        <v>Together</v>
      </c>
      <c r="G1800" t="e" cm="1">
        <f t="array" ref="G1800">_xlfn.IFS(Customer!K1083=1,"Basic",Customer!L1083=1,"Graduate",Customer!M1083=1,"Master",Customer!N1083=1,"PhD")</f>
        <v>#N/A</v>
      </c>
      <c r="H1800" t="s">
        <v>16</v>
      </c>
      <c r="I1800">
        <v>84</v>
      </c>
      <c r="J1800">
        <v>1066</v>
      </c>
      <c r="K1800">
        <v>49</v>
      </c>
      <c r="L1800">
        <v>700</v>
      </c>
      <c r="M1800">
        <v>302</v>
      </c>
      <c r="N1800">
        <v>546</v>
      </c>
      <c r="O1800">
        <v>674</v>
      </c>
      <c r="P1800">
        <v>1989</v>
      </c>
      <c r="Q1800">
        <v>2</v>
      </c>
      <c r="R1800">
        <v>9</v>
      </c>
      <c r="S1800">
        <v>5</v>
      </c>
      <c r="T1800">
        <v>9</v>
      </c>
      <c r="U1800">
        <v>7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s="1">
        <v>43505</v>
      </c>
    </row>
    <row r="1801" spans="1:29" x14ac:dyDescent="0.3">
      <c r="A1801">
        <v>2800</v>
      </c>
      <c r="B1801">
        <v>125293</v>
      </c>
      <c r="C1801">
        <v>1</v>
      </c>
      <c r="D1801">
        <v>0</v>
      </c>
      <c r="E1801">
        <v>51</v>
      </c>
      <c r="F1801" t="str" cm="1">
        <f t="array" ref="F1801">_xlfn.IFS(Customer!F1970=1,"Divorced",Customer!G1970=1,"Married",Customer!H1970=1,"Single",Customer!I1970=1,"Together",Customer!J1970=1,"Window")</f>
        <v>Married</v>
      </c>
      <c r="G1801" t="str" cm="1">
        <f t="array" ref="G1801">_xlfn.IFS(Customer!K1970=1,"Basic",Customer!L1970=1,"Graduate",Customer!M1970=1,"Master",Customer!N1970=1,"PhD")</f>
        <v>Graduate</v>
      </c>
      <c r="H1801" t="s">
        <v>20</v>
      </c>
      <c r="I1801">
        <v>51</v>
      </c>
      <c r="J1801">
        <v>74</v>
      </c>
      <c r="K1801">
        <v>0</v>
      </c>
      <c r="L1801">
        <v>54</v>
      </c>
      <c r="M1801">
        <v>0</v>
      </c>
      <c r="N1801">
        <v>10</v>
      </c>
      <c r="O1801">
        <v>45</v>
      </c>
      <c r="P1801">
        <v>94</v>
      </c>
      <c r="Q1801">
        <v>1</v>
      </c>
      <c r="R1801">
        <v>1</v>
      </c>
      <c r="S1801">
        <v>1</v>
      </c>
      <c r="T1801">
        <v>2</v>
      </c>
      <c r="U1801">
        <v>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s="1">
        <v>43881</v>
      </c>
    </row>
    <row r="1802" spans="1:29" x14ac:dyDescent="0.3">
      <c r="A1802">
        <v>2801</v>
      </c>
      <c r="B1802">
        <v>154111</v>
      </c>
      <c r="C1802">
        <v>0</v>
      </c>
      <c r="D1802">
        <v>1</v>
      </c>
      <c r="E1802">
        <v>55</v>
      </c>
      <c r="F1802" t="str" cm="1">
        <f t="array" ref="F1802">_xlfn.IFS(Customer!F1039=1,"Divorced",Customer!G1039=1,"Married",Customer!H1039=1,"Single",Customer!I1039=1,"Together",Customer!J1039=1,"Window")</f>
        <v>Window</v>
      </c>
      <c r="G1802" t="str" cm="1">
        <f t="array" ref="G1802">_xlfn.IFS(Customer!K1039=1,"Basic",Customer!L1039=1,"Graduate",Customer!M1039=1,"Master",Customer!N1039=1,"PhD")</f>
        <v>PhD</v>
      </c>
      <c r="H1802" t="s">
        <v>15</v>
      </c>
      <c r="I1802">
        <v>97</v>
      </c>
      <c r="J1802">
        <v>760</v>
      </c>
      <c r="K1802">
        <v>17</v>
      </c>
      <c r="L1802">
        <v>154</v>
      </c>
      <c r="M1802">
        <v>23</v>
      </c>
      <c r="N1802">
        <v>9</v>
      </c>
      <c r="O1802">
        <v>142</v>
      </c>
      <c r="P1802">
        <v>820</v>
      </c>
      <c r="Q1802">
        <v>2</v>
      </c>
      <c r="R1802">
        <v>5</v>
      </c>
      <c r="S1802">
        <v>2</v>
      </c>
      <c r="T1802">
        <v>6</v>
      </c>
      <c r="U1802">
        <v>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s="1">
        <v>43860</v>
      </c>
    </row>
    <row r="1803" spans="1:29" x14ac:dyDescent="0.3">
      <c r="A1803">
        <v>2802</v>
      </c>
      <c r="B1803">
        <v>178394</v>
      </c>
      <c r="C1803">
        <v>0</v>
      </c>
      <c r="D1803">
        <v>0</v>
      </c>
      <c r="E1803">
        <v>34</v>
      </c>
      <c r="F1803" t="str" cm="1">
        <f t="array" ref="F1803">_xlfn.IFS(Customer!F255=1,"Divorced",Customer!G255=1,"Married",Customer!H255=1,"Single",Customer!I255=1,"Together",Customer!J255=1,"Window")</f>
        <v>Together</v>
      </c>
      <c r="G1803" t="str" cm="1">
        <f t="array" ref="G1803">_xlfn.IFS(Customer!K255=1,"Basic",Customer!L255=1,"Graduate",Customer!M255=1,"Master",Customer!N255=1,"PhD")</f>
        <v>Graduate</v>
      </c>
      <c r="H1803" t="s">
        <v>17</v>
      </c>
      <c r="I1803">
        <v>13</v>
      </c>
      <c r="J1803">
        <v>678</v>
      </c>
      <c r="K1803">
        <v>61</v>
      </c>
      <c r="L1803">
        <v>1586</v>
      </c>
      <c r="M1803">
        <v>492</v>
      </c>
      <c r="N1803">
        <v>55</v>
      </c>
      <c r="O1803">
        <v>378</v>
      </c>
      <c r="P1803">
        <v>2494</v>
      </c>
      <c r="Q1803">
        <v>1</v>
      </c>
      <c r="R1803">
        <v>4</v>
      </c>
      <c r="S1803">
        <v>6</v>
      </c>
      <c r="T1803">
        <v>5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 s="1">
        <v>43669</v>
      </c>
    </row>
    <row r="1804" spans="1:29" x14ac:dyDescent="0.3">
      <c r="A1804">
        <v>2803</v>
      </c>
      <c r="B1804">
        <v>180739</v>
      </c>
      <c r="C1804">
        <v>0</v>
      </c>
      <c r="D1804">
        <v>0</v>
      </c>
      <c r="E1804">
        <v>62</v>
      </c>
      <c r="F1804" t="str" cm="1">
        <f t="array" ref="F1804">_xlfn.IFS(Customer!F187=1,"Divorced",Customer!G187=1,"Married",Customer!H187=1,"Single",Customer!I187=1,"Together",Customer!J187=1,"Window")</f>
        <v>Married</v>
      </c>
      <c r="G1804" t="str" cm="1">
        <f t="array" ref="G1804">_xlfn.IFS(Customer!K187=1,"Basic",Customer!L187=1,"Graduate",Customer!M187=1,"Master",Customer!N187=1,"PhD")</f>
        <v>Master</v>
      </c>
      <c r="H1804" t="s">
        <v>18</v>
      </c>
      <c r="I1804">
        <v>92</v>
      </c>
      <c r="J1804">
        <v>1509</v>
      </c>
      <c r="K1804">
        <v>206</v>
      </c>
      <c r="L1804">
        <v>1648</v>
      </c>
      <c r="M1804">
        <v>87</v>
      </c>
      <c r="N1804">
        <v>0</v>
      </c>
      <c r="O1804">
        <v>206</v>
      </c>
      <c r="P1804">
        <v>3244</v>
      </c>
      <c r="Q1804">
        <v>1</v>
      </c>
      <c r="R1804">
        <v>3</v>
      </c>
      <c r="S1804">
        <v>11</v>
      </c>
      <c r="T1804">
        <v>9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s="1">
        <v>43766</v>
      </c>
    </row>
    <row r="1805" spans="1:29" x14ac:dyDescent="0.3">
      <c r="A1805">
        <v>2804</v>
      </c>
      <c r="B1805">
        <v>122669</v>
      </c>
      <c r="C1805">
        <v>1</v>
      </c>
      <c r="D1805">
        <v>0</v>
      </c>
      <c r="E1805">
        <v>45</v>
      </c>
      <c r="F1805" t="str" cm="1">
        <f t="array" ref="F1805">_xlfn.IFS(Customer!F2035=1,"Divorced",Customer!G2035=1,"Married",Customer!H2035=1,"Single",Customer!I2035=1,"Together",Customer!J2035=1,"Window")</f>
        <v>Together</v>
      </c>
      <c r="G1805" t="str" cm="1">
        <f t="array" ref="G1805">_xlfn.IFS(Customer!K2035=1,"Basic",Customer!L2035=1,"Graduate",Customer!M2035=1,"Master",Customer!N2035=1,"PhD")</f>
        <v>Master</v>
      </c>
      <c r="H1805" t="s">
        <v>19</v>
      </c>
      <c r="I1805">
        <v>30</v>
      </c>
      <c r="J1805">
        <v>87</v>
      </c>
      <c r="K1805">
        <v>76</v>
      </c>
      <c r="L1805">
        <v>195</v>
      </c>
      <c r="M1805">
        <v>200</v>
      </c>
      <c r="N1805">
        <v>119</v>
      </c>
      <c r="O1805">
        <v>260</v>
      </c>
      <c r="P1805">
        <v>417</v>
      </c>
      <c r="Q1805">
        <v>3</v>
      </c>
      <c r="R1805">
        <v>4</v>
      </c>
      <c r="S1805">
        <v>1</v>
      </c>
      <c r="T1805">
        <v>2</v>
      </c>
      <c r="U1805">
        <v>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 s="1">
        <v>43765</v>
      </c>
    </row>
    <row r="1806" spans="1:29" x14ac:dyDescent="0.3">
      <c r="A1806">
        <v>2805</v>
      </c>
      <c r="B1806">
        <v>129236</v>
      </c>
      <c r="C1806">
        <v>1</v>
      </c>
      <c r="D1806">
        <v>0</v>
      </c>
      <c r="E1806">
        <v>33</v>
      </c>
      <c r="F1806" t="str" cm="1">
        <f t="array" ref="F1806">_xlfn.IFS(Customer!F1867=1,"Divorced",Customer!G1867=1,"Married",Customer!H1867=1,"Single",Customer!I1867=1,"Together",Customer!J1867=1,"Window")</f>
        <v>Single</v>
      </c>
      <c r="G1806" t="str" cm="1">
        <f t="array" ref="G1806">_xlfn.IFS(Customer!K1867=1,"Basic",Customer!L1867=1,"Graduate",Customer!M1867=1,"Master",Customer!N1867=1,"PhD")</f>
        <v>Graduate</v>
      </c>
      <c r="H1806" t="s">
        <v>16</v>
      </c>
      <c r="I1806">
        <v>30</v>
      </c>
      <c r="J1806">
        <v>164</v>
      </c>
      <c r="K1806">
        <v>18</v>
      </c>
      <c r="L1806">
        <v>106</v>
      </c>
      <c r="M1806">
        <v>71</v>
      </c>
      <c r="N1806">
        <v>40</v>
      </c>
      <c r="O1806">
        <v>40</v>
      </c>
      <c r="P1806">
        <v>358</v>
      </c>
      <c r="Q1806">
        <v>2</v>
      </c>
      <c r="R1806">
        <v>4</v>
      </c>
      <c r="S1806">
        <v>0</v>
      </c>
      <c r="T1806">
        <v>3</v>
      </c>
      <c r="U1806">
        <v>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s="1">
        <v>43904</v>
      </c>
    </row>
    <row r="1807" spans="1:29" x14ac:dyDescent="0.3">
      <c r="A1807">
        <v>2806</v>
      </c>
      <c r="B1807">
        <v>144911</v>
      </c>
      <c r="C1807">
        <v>0</v>
      </c>
      <c r="D1807">
        <v>1</v>
      </c>
      <c r="E1807">
        <v>61</v>
      </c>
      <c r="F1807" t="str" cm="1">
        <f t="array" ref="F1807">_xlfn.IFS(Customer!F1326=1,"Divorced",Customer!G1326=1,"Married",Customer!H1326=1,"Single",Customer!I1326=1,"Together",Customer!J1326=1,"Window")</f>
        <v>Together</v>
      </c>
      <c r="G1807" t="str" cm="1">
        <f t="array" ref="G1807">_xlfn.IFS(Customer!K1326=1,"Basic",Customer!L1326=1,"Graduate",Customer!M1326=1,"Master",Customer!N1326=1,"PhD")</f>
        <v>Graduate</v>
      </c>
      <c r="H1807" t="s">
        <v>20</v>
      </c>
      <c r="I1807">
        <v>11</v>
      </c>
      <c r="J1807">
        <v>513</v>
      </c>
      <c r="K1807">
        <v>0</v>
      </c>
      <c r="L1807">
        <v>71</v>
      </c>
      <c r="M1807">
        <v>6</v>
      </c>
      <c r="N1807">
        <v>3</v>
      </c>
      <c r="O1807">
        <v>100</v>
      </c>
      <c r="P1807">
        <v>494</v>
      </c>
      <c r="Q1807">
        <v>3</v>
      </c>
      <c r="R1807">
        <v>4</v>
      </c>
      <c r="S1807">
        <v>1</v>
      </c>
      <c r="T1807">
        <v>4</v>
      </c>
      <c r="U1807">
        <v>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s="1">
        <v>43697</v>
      </c>
    </row>
    <row r="1808" spans="1:29" x14ac:dyDescent="0.3">
      <c r="A1808">
        <v>2807</v>
      </c>
      <c r="B1808">
        <v>154693</v>
      </c>
      <c r="C1808">
        <v>0</v>
      </c>
      <c r="D1808">
        <v>1</v>
      </c>
      <c r="E1808">
        <v>58</v>
      </c>
      <c r="F1808" t="str" cm="1">
        <f t="array" ref="F1808">_xlfn.IFS(Customer!F1011=1,"Divorced",Customer!G1011=1,"Married",Customer!H1011=1,"Single",Customer!I1011=1,"Together",Customer!J1011=1,"Window")</f>
        <v>Married</v>
      </c>
      <c r="G1808" t="str" cm="1">
        <f t="array" ref="G1808">_xlfn.IFS(Customer!K1011=1,"Basic",Customer!L1011=1,"Graduate",Customer!M1011=1,"Master",Customer!N1011=1,"PhD")</f>
        <v>PhD</v>
      </c>
      <c r="H1808" t="s">
        <v>15</v>
      </c>
      <c r="I1808">
        <v>72</v>
      </c>
      <c r="J1808">
        <v>1940</v>
      </c>
      <c r="K1808">
        <v>48</v>
      </c>
      <c r="L1808">
        <v>402</v>
      </c>
      <c r="M1808">
        <v>65</v>
      </c>
      <c r="N1808">
        <v>74</v>
      </c>
      <c r="O1808">
        <v>99</v>
      </c>
      <c r="P1808">
        <v>2430</v>
      </c>
      <c r="Q1808">
        <v>8</v>
      </c>
      <c r="R1808">
        <v>6</v>
      </c>
      <c r="S1808">
        <v>4</v>
      </c>
      <c r="T1808">
        <v>13</v>
      </c>
      <c r="U1808">
        <v>6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1">
        <v>43671</v>
      </c>
    </row>
    <row r="1809" spans="1:29" x14ac:dyDescent="0.3">
      <c r="A1809">
        <v>2808</v>
      </c>
      <c r="B1809">
        <v>148186</v>
      </c>
      <c r="C1809">
        <v>1</v>
      </c>
      <c r="D1809">
        <v>0</v>
      </c>
      <c r="E1809">
        <v>46</v>
      </c>
      <c r="F1809" t="str" cm="1">
        <f t="array" ref="F1809">_xlfn.IFS(Customer!F1218=1,"Divorced",Customer!G1218=1,"Married",Customer!H1218=1,"Single",Customer!I1218=1,"Together",Customer!J1218=1,"Window")</f>
        <v>Together</v>
      </c>
      <c r="G1809" t="str" cm="1">
        <f t="array" ref="G1809">_xlfn.IFS(Customer!K1218=1,"Basic",Customer!L1218=1,"Graduate",Customer!M1218=1,"Master",Customer!N1218=1,"PhD")</f>
        <v>Graduate</v>
      </c>
      <c r="H1809" t="s">
        <v>17</v>
      </c>
      <c r="I1809">
        <v>39</v>
      </c>
      <c r="J1809">
        <v>298</v>
      </c>
      <c r="K1809">
        <v>9</v>
      </c>
      <c r="L1809">
        <v>203</v>
      </c>
      <c r="M1809">
        <v>37</v>
      </c>
      <c r="N1809">
        <v>22</v>
      </c>
      <c r="O1809">
        <v>105</v>
      </c>
      <c r="P1809">
        <v>464</v>
      </c>
      <c r="Q1809">
        <v>3</v>
      </c>
      <c r="R1809">
        <v>4</v>
      </c>
      <c r="S1809">
        <v>1</v>
      </c>
      <c r="T1809">
        <v>4</v>
      </c>
      <c r="U1809">
        <v>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s="1">
        <v>44067</v>
      </c>
    </row>
    <row r="1810" spans="1:29" x14ac:dyDescent="0.3">
      <c r="A1810">
        <v>2809</v>
      </c>
      <c r="B1810">
        <v>154809</v>
      </c>
      <c r="C1810">
        <v>1</v>
      </c>
      <c r="D1810">
        <v>1</v>
      </c>
      <c r="E1810">
        <v>43</v>
      </c>
      <c r="F1810" t="str" cm="1">
        <f t="array" ref="F1810">_xlfn.IFS(Customer!F1007=1,"Divorced",Customer!G1007=1,"Married",Customer!H1007=1,"Single",Customer!I1007=1,"Together",Customer!J1007=1,"Window")</f>
        <v>Married</v>
      </c>
      <c r="G1810" t="str" cm="1">
        <f t="array" ref="G1810">_xlfn.IFS(Customer!K1007=1,"Basic",Customer!L1007=1,"Graduate",Customer!M1007=1,"Master",Customer!N1007=1,"PhD")</f>
        <v>Graduate</v>
      </c>
      <c r="H1810" t="s">
        <v>18</v>
      </c>
      <c r="I1810">
        <v>0</v>
      </c>
      <c r="J1810">
        <v>178</v>
      </c>
      <c r="K1810">
        <v>17</v>
      </c>
      <c r="L1810">
        <v>161</v>
      </c>
      <c r="M1810">
        <v>37</v>
      </c>
      <c r="N1810">
        <v>37</v>
      </c>
      <c r="O1810">
        <v>62</v>
      </c>
      <c r="P1810">
        <v>367</v>
      </c>
      <c r="Q1810">
        <v>4</v>
      </c>
      <c r="R1810">
        <v>2</v>
      </c>
      <c r="S1810">
        <v>1</v>
      </c>
      <c r="T1810">
        <v>5</v>
      </c>
      <c r="U1810">
        <v>4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 s="1">
        <v>43877</v>
      </c>
    </row>
    <row r="1811" spans="1:29" x14ac:dyDescent="0.3">
      <c r="A1811">
        <v>2810</v>
      </c>
      <c r="B1811">
        <v>141580</v>
      </c>
      <c r="C1811">
        <v>1</v>
      </c>
      <c r="D1811">
        <v>1</v>
      </c>
      <c r="E1811">
        <v>42</v>
      </c>
      <c r="F1811" t="str" cm="1">
        <f t="array" ref="F1811">_xlfn.IFS(Customer!F1439=1,"Divorced",Customer!G1439=1,"Married",Customer!H1439=1,"Single",Customer!I1439=1,"Together",Customer!J1439=1,"Window")</f>
        <v>Together</v>
      </c>
      <c r="G1811" t="str" cm="1">
        <f t="array" ref="G1811">_xlfn.IFS(Customer!K1439=1,"Basic",Customer!L1439=1,"Graduate",Customer!M1439=1,"Master",Customer!N1439=1,"PhD")</f>
        <v>Graduate</v>
      </c>
      <c r="H1811" t="s">
        <v>19</v>
      </c>
      <c r="I1811">
        <v>15</v>
      </c>
      <c r="J1811">
        <v>191</v>
      </c>
      <c r="K1811">
        <v>17</v>
      </c>
      <c r="L1811">
        <v>82</v>
      </c>
      <c r="M1811">
        <v>14</v>
      </c>
      <c r="N1811">
        <v>0</v>
      </c>
      <c r="O1811">
        <v>10</v>
      </c>
      <c r="P1811">
        <v>293</v>
      </c>
      <c r="Q1811">
        <v>3</v>
      </c>
      <c r="R1811">
        <v>2</v>
      </c>
      <c r="S1811">
        <v>1</v>
      </c>
      <c r="T1811">
        <v>3</v>
      </c>
      <c r="U1811">
        <v>5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s="1">
        <v>43602</v>
      </c>
    </row>
    <row r="1812" spans="1:29" x14ac:dyDescent="0.3">
      <c r="A1812">
        <v>2811</v>
      </c>
      <c r="B1812">
        <v>180336</v>
      </c>
      <c r="C1812">
        <v>0</v>
      </c>
      <c r="D1812">
        <v>0</v>
      </c>
      <c r="E1812">
        <v>50</v>
      </c>
      <c r="F1812" t="str" cm="1">
        <f t="array" ref="F1812">_xlfn.IFS(Customer!F198=1,"Divorced",Customer!G198=1,"Married",Customer!H198=1,"Single",Customer!I198=1,"Together",Customer!J198=1,"Window")</f>
        <v>Married</v>
      </c>
      <c r="G1812" t="str" cm="1">
        <f t="array" ref="G1812">_xlfn.IFS(Customer!K198=1,"Basic",Customer!L198=1,"Graduate",Customer!M198=1,"Master",Customer!N198=1,"PhD")</f>
        <v>PhD</v>
      </c>
      <c r="H1812" t="s">
        <v>16</v>
      </c>
      <c r="I1812">
        <v>12</v>
      </c>
      <c r="J1812">
        <v>469</v>
      </c>
      <c r="K1812">
        <v>43</v>
      </c>
      <c r="L1812">
        <v>1024</v>
      </c>
      <c r="M1812">
        <v>359</v>
      </c>
      <c r="N1812">
        <v>319</v>
      </c>
      <c r="O1812">
        <v>148</v>
      </c>
      <c r="P1812">
        <v>2065</v>
      </c>
      <c r="Q1812">
        <v>1</v>
      </c>
      <c r="R1812">
        <v>2</v>
      </c>
      <c r="S1812">
        <v>9</v>
      </c>
      <c r="T1812">
        <v>13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s="1">
        <v>43875</v>
      </c>
    </row>
    <row r="1813" spans="1:29" x14ac:dyDescent="0.3">
      <c r="A1813">
        <v>2812</v>
      </c>
      <c r="B1813">
        <v>147743</v>
      </c>
      <c r="C1813">
        <v>0</v>
      </c>
      <c r="D1813">
        <v>1</v>
      </c>
      <c r="E1813">
        <v>63</v>
      </c>
      <c r="F1813" t="str" cm="1">
        <f t="array" ref="F1813">_xlfn.IFS(Customer!F1230=1,"Divorced",Customer!G1230=1,"Married",Customer!H1230=1,"Single",Customer!I1230=1,"Together",Customer!J1230=1,"Window")</f>
        <v>Married</v>
      </c>
      <c r="G1813" t="str" cm="1">
        <f t="array" ref="G1813">_xlfn.IFS(Customer!K1230=1,"Basic",Customer!L1230=1,"Graduate",Customer!M1230=1,"Master",Customer!N1230=1,"PhD")</f>
        <v>Graduate</v>
      </c>
      <c r="H1813" t="s">
        <v>20</v>
      </c>
      <c r="I1813">
        <v>56</v>
      </c>
      <c r="J1813">
        <v>613</v>
      </c>
      <c r="K1813">
        <v>6</v>
      </c>
      <c r="L1813">
        <v>133</v>
      </c>
      <c r="M1813">
        <v>0</v>
      </c>
      <c r="N1813">
        <v>37</v>
      </c>
      <c r="O1813">
        <v>62</v>
      </c>
      <c r="P1813">
        <v>727</v>
      </c>
      <c r="Q1813">
        <v>3</v>
      </c>
      <c r="R1813">
        <v>4</v>
      </c>
      <c r="S1813">
        <v>1</v>
      </c>
      <c r="T1813">
        <v>6</v>
      </c>
      <c r="U1813">
        <v>6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 s="1">
        <v>43704</v>
      </c>
    </row>
    <row r="1814" spans="1:29" x14ac:dyDescent="0.3">
      <c r="A1814">
        <v>2813</v>
      </c>
      <c r="B1814">
        <v>162972</v>
      </c>
      <c r="C1814">
        <v>0</v>
      </c>
      <c r="D1814">
        <v>1</v>
      </c>
      <c r="E1814">
        <v>65</v>
      </c>
      <c r="F1814" t="str" cm="1">
        <f t="array" ref="F1814">_xlfn.IFS(Customer!F741=1,"Divorced",Customer!G741=1,"Married",Customer!H741=1,"Single",Customer!I741=1,"Together",Customer!J741=1,"Window")</f>
        <v>Married</v>
      </c>
      <c r="G1814" t="e" cm="1">
        <f t="array" ref="G1814">_xlfn.IFS(Customer!K741=1,"Basic",Customer!L741=1,"Graduate",Customer!M741=1,"Master",Customer!N741=1,"PhD")</f>
        <v>#N/A</v>
      </c>
      <c r="H1814" t="s">
        <v>15</v>
      </c>
      <c r="I1814">
        <v>39</v>
      </c>
      <c r="J1814">
        <v>810</v>
      </c>
      <c r="K1814">
        <v>39</v>
      </c>
      <c r="L1814">
        <v>122</v>
      </c>
      <c r="M1814">
        <v>52</v>
      </c>
      <c r="N1814">
        <v>0</v>
      </c>
      <c r="O1814">
        <v>497</v>
      </c>
      <c r="P1814">
        <v>525</v>
      </c>
      <c r="Q1814">
        <v>2</v>
      </c>
      <c r="R1814">
        <v>7</v>
      </c>
      <c r="S1814">
        <v>4</v>
      </c>
      <c r="T1814">
        <v>3</v>
      </c>
      <c r="U1814">
        <v>6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s="1">
        <v>43473</v>
      </c>
    </row>
    <row r="1815" spans="1:29" x14ac:dyDescent="0.3">
      <c r="A1815">
        <v>2814</v>
      </c>
      <c r="B1815">
        <v>157333</v>
      </c>
      <c r="C1815">
        <v>0</v>
      </c>
      <c r="D1815">
        <v>1</v>
      </c>
      <c r="E1815">
        <v>66</v>
      </c>
      <c r="F1815" t="str" cm="1">
        <f t="array" ref="F1815">_xlfn.IFS(Customer!F922=1,"Divorced",Customer!G922=1,"Married",Customer!H922=1,"Single",Customer!I922=1,"Together",Customer!J922=1,"Window")</f>
        <v>Divorced</v>
      </c>
      <c r="G1815" t="str" cm="1">
        <f t="array" ref="G1815">_xlfn.IFS(Customer!K922=1,"Basic",Customer!L922=1,"Graduate",Customer!M922=1,"Master",Customer!N922=1,"PhD")</f>
        <v>PhD</v>
      </c>
      <c r="H1815" t="s">
        <v>17</v>
      </c>
      <c r="I1815">
        <v>55</v>
      </c>
      <c r="J1815">
        <v>2582</v>
      </c>
      <c r="K1815">
        <v>38</v>
      </c>
      <c r="L1815">
        <v>1089</v>
      </c>
      <c r="M1815">
        <v>209</v>
      </c>
      <c r="N1815">
        <v>159</v>
      </c>
      <c r="O1815">
        <v>483</v>
      </c>
      <c r="P1815">
        <v>3595</v>
      </c>
      <c r="Q1815">
        <v>11</v>
      </c>
      <c r="R1815">
        <v>8</v>
      </c>
      <c r="S1815">
        <v>5</v>
      </c>
      <c r="T1815">
        <v>9</v>
      </c>
      <c r="U1815">
        <v>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 s="1">
        <v>43523</v>
      </c>
    </row>
    <row r="1816" spans="1:29" x14ac:dyDescent="0.3">
      <c r="A1816">
        <v>2815</v>
      </c>
      <c r="B1816">
        <v>132313</v>
      </c>
      <c r="C1816">
        <v>1</v>
      </c>
      <c r="D1816">
        <v>0</v>
      </c>
      <c r="E1816">
        <v>38</v>
      </c>
      <c r="F1816" t="str" cm="1">
        <f t="array" ref="F1816">_xlfn.IFS(Customer!F1768=1,"Divorced",Customer!G1768=1,"Married",Customer!H1768=1,"Single",Customer!I1768=1,"Together",Customer!J1768=1,"Window")</f>
        <v>Together</v>
      </c>
      <c r="G1816" t="str" cm="1">
        <f t="array" ref="G1816">_xlfn.IFS(Customer!K1768=1,"Basic",Customer!L1768=1,"Graduate",Customer!M1768=1,"Master",Customer!N1768=1,"PhD")</f>
        <v>PhD</v>
      </c>
      <c r="H1816" t="s">
        <v>18</v>
      </c>
      <c r="I1816">
        <v>60</v>
      </c>
      <c r="J1816">
        <v>352</v>
      </c>
      <c r="K1816">
        <v>16</v>
      </c>
      <c r="L1816">
        <v>229</v>
      </c>
      <c r="M1816">
        <v>8</v>
      </c>
      <c r="N1816">
        <v>16</v>
      </c>
      <c r="O1816">
        <v>29</v>
      </c>
      <c r="P1816">
        <v>594</v>
      </c>
      <c r="Q1816">
        <v>3</v>
      </c>
      <c r="R1816">
        <v>4</v>
      </c>
      <c r="S1816">
        <v>0</v>
      </c>
      <c r="T1816">
        <v>4</v>
      </c>
      <c r="U1816">
        <v>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s="1">
        <v>43665</v>
      </c>
    </row>
    <row r="1817" spans="1:29" x14ac:dyDescent="0.3">
      <c r="A1817">
        <v>2816</v>
      </c>
      <c r="B1817">
        <v>184953</v>
      </c>
      <c r="C1817">
        <v>0</v>
      </c>
      <c r="D1817">
        <v>0</v>
      </c>
      <c r="E1817">
        <v>67</v>
      </c>
      <c r="F1817" t="str" cm="1">
        <f t="array" ref="F1817">_xlfn.IFS(Customer!F91=1,"Divorced",Customer!G91=1,"Married",Customer!H91=1,"Single",Customer!I91=1,"Together",Customer!J91=1,"Window")</f>
        <v>Window</v>
      </c>
      <c r="G1817" t="str" cm="1">
        <f t="array" ref="G1817">_xlfn.IFS(Customer!K91=1,"Basic",Customer!L91=1,"Graduate",Customer!M91=1,"Master",Customer!N91=1,"PhD")</f>
        <v>Master</v>
      </c>
      <c r="H1817" t="s">
        <v>19</v>
      </c>
      <c r="I1817">
        <v>73</v>
      </c>
      <c r="J1817">
        <v>364</v>
      </c>
      <c r="K1817">
        <v>105</v>
      </c>
      <c r="L1817">
        <v>1311</v>
      </c>
      <c r="M1817">
        <v>137</v>
      </c>
      <c r="N1817">
        <v>157</v>
      </c>
      <c r="O1817">
        <v>157</v>
      </c>
      <c r="P1817">
        <v>1916</v>
      </c>
      <c r="Q1817">
        <v>1</v>
      </c>
      <c r="R1817">
        <v>3</v>
      </c>
      <c r="S1817">
        <v>10</v>
      </c>
      <c r="T1817">
        <v>4</v>
      </c>
      <c r="U1817">
        <v>2</v>
      </c>
      <c r="V1817">
        <v>0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1</v>
      </c>
      <c r="AC1817" s="1">
        <v>43777</v>
      </c>
    </row>
    <row r="1818" spans="1:29" x14ac:dyDescent="0.3">
      <c r="A1818">
        <v>2817</v>
      </c>
      <c r="B1818">
        <v>127071</v>
      </c>
      <c r="C1818">
        <v>1</v>
      </c>
      <c r="D1818">
        <v>0</v>
      </c>
      <c r="E1818">
        <v>52</v>
      </c>
      <c r="F1818" t="str" cm="1">
        <f t="array" ref="F1818">_xlfn.IFS(Customer!F1924=1,"Divorced",Customer!G1924=1,"Married",Customer!H1924=1,"Single",Customer!I1924=1,"Together",Customer!J1924=1,"Window")</f>
        <v>Divorced</v>
      </c>
      <c r="G1818" t="str" cm="1">
        <f t="array" ref="G1818">_xlfn.IFS(Customer!K1924=1,"Basic",Customer!L1924=1,"Graduate",Customer!M1924=1,"Master",Customer!N1924=1,"PhD")</f>
        <v>Master</v>
      </c>
      <c r="H1818" t="s">
        <v>16</v>
      </c>
      <c r="I1818">
        <v>90</v>
      </c>
      <c r="J1818">
        <v>38</v>
      </c>
      <c r="K1818">
        <v>14</v>
      </c>
      <c r="L1818">
        <v>89</v>
      </c>
      <c r="M1818">
        <v>0</v>
      </c>
      <c r="N1818">
        <v>9</v>
      </c>
      <c r="O1818">
        <v>14</v>
      </c>
      <c r="P1818">
        <v>136</v>
      </c>
      <c r="Q1818">
        <v>2</v>
      </c>
      <c r="R1818">
        <v>2</v>
      </c>
      <c r="S1818">
        <v>0</v>
      </c>
      <c r="T1818">
        <v>3</v>
      </c>
      <c r="U1818">
        <v>6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s="1">
        <v>44101</v>
      </c>
    </row>
    <row r="1819" spans="1:29" x14ac:dyDescent="0.3">
      <c r="A1819">
        <v>2818</v>
      </c>
      <c r="B1819">
        <v>168148</v>
      </c>
      <c r="C1819">
        <v>0</v>
      </c>
      <c r="D1819">
        <v>0</v>
      </c>
      <c r="E1819">
        <v>63</v>
      </c>
      <c r="F1819" t="str" cm="1">
        <f t="array" ref="F1819">_xlfn.IFS(Customer!F557=1,"Divorced",Customer!G557=1,"Married",Customer!H557=1,"Single",Customer!I557=1,"Together",Customer!J557=1,"Window")</f>
        <v>Together</v>
      </c>
      <c r="G1819" t="str" cm="1">
        <f t="array" ref="G1819">_xlfn.IFS(Customer!K557=1,"Basic",Customer!L557=1,"Graduate",Customer!M557=1,"Master",Customer!N557=1,"PhD")</f>
        <v>Master</v>
      </c>
      <c r="H1819" t="s">
        <v>20</v>
      </c>
      <c r="I1819">
        <v>86</v>
      </c>
      <c r="J1819">
        <v>960</v>
      </c>
      <c r="K1819">
        <v>163</v>
      </c>
      <c r="L1819">
        <v>1007</v>
      </c>
      <c r="M1819">
        <v>91</v>
      </c>
      <c r="N1819">
        <v>141</v>
      </c>
      <c r="O1819">
        <v>210</v>
      </c>
      <c r="P1819">
        <v>2152</v>
      </c>
      <c r="Q1819">
        <v>1</v>
      </c>
      <c r="R1819">
        <v>4</v>
      </c>
      <c r="S1819">
        <v>4</v>
      </c>
      <c r="T1819">
        <v>6</v>
      </c>
      <c r="U1819">
        <v>2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s="1">
        <v>43866</v>
      </c>
    </row>
    <row r="1820" spans="1:29" x14ac:dyDescent="0.3">
      <c r="A1820">
        <v>2819</v>
      </c>
      <c r="B1820">
        <v>165735</v>
      </c>
      <c r="C1820">
        <v>1</v>
      </c>
      <c r="D1820">
        <v>1</v>
      </c>
      <c r="E1820">
        <v>55</v>
      </c>
      <c r="F1820" t="str" cm="1">
        <f t="array" ref="F1820">_xlfn.IFS(Customer!F636=1,"Divorced",Customer!G636=1,"Married",Customer!H636=1,"Single",Customer!I636=1,"Together",Customer!J636=1,"Window")</f>
        <v>Together</v>
      </c>
      <c r="G1820" t="str" cm="1">
        <f t="array" ref="G1820">_xlfn.IFS(Customer!K636=1,"Basic",Customer!L636=1,"Graduate",Customer!M636=1,"Master",Customer!N636=1,"PhD")</f>
        <v>Master</v>
      </c>
      <c r="H1820" t="s">
        <v>15</v>
      </c>
      <c r="I1820">
        <v>37</v>
      </c>
      <c r="J1820">
        <v>603</v>
      </c>
      <c r="K1820">
        <v>18</v>
      </c>
      <c r="L1820">
        <v>300</v>
      </c>
      <c r="M1820">
        <v>10</v>
      </c>
      <c r="N1820">
        <v>38</v>
      </c>
      <c r="O1820">
        <v>28</v>
      </c>
      <c r="P1820">
        <v>940</v>
      </c>
      <c r="Q1820">
        <v>5</v>
      </c>
      <c r="R1820">
        <v>6</v>
      </c>
      <c r="S1820">
        <v>2</v>
      </c>
      <c r="T1820">
        <v>6</v>
      </c>
      <c r="U1820">
        <v>7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s="1">
        <v>43964</v>
      </c>
    </row>
    <row r="1821" spans="1:29" x14ac:dyDescent="0.3">
      <c r="A1821">
        <v>2820</v>
      </c>
      <c r="B1821">
        <v>186836</v>
      </c>
      <c r="C1821">
        <v>0</v>
      </c>
      <c r="D1821">
        <v>0</v>
      </c>
      <c r="E1821">
        <v>45</v>
      </c>
      <c r="F1821" t="str" cm="1">
        <f t="array" ref="F1821">_xlfn.IFS(Customer!F70=1,"Divorced",Customer!G70=1,"Married",Customer!H70=1,"Single",Customer!I70=1,"Together",Customer!J70=1,"Window")</f>
        <v>Married</v>
      </c>
      <c r="G1821" t="str" cm="1">
        <f t="array" ref="G1821">_xlfn.IFS(Customer!K70=1,"Basic",Customer!L70=1,"Graduate",Customer!M70=1,"Master",Customer!N70=1,"PhD")</f>
        <v>PhD</v>
      </c>
      <c r="H1821" t="s">
        <v>17</v>
      </c>
      <c r="I1821">
        <v>7</v>
      </c>
      <c r="J1821">
        <v>385</v>
      </c>
      <c r="K1821">
        <v>45</v>
      </c>
      <c r="L1821">
        <v>587</v>
      </c>
      <c r="M1821">
        <v>0</v>
      </c>
      <c r="N1821">
        <v>45</v>
      </c>
      <c r="O1821">
        <v>136</v>
      </c>
      <c r="P1821">
        <v>927</v>
      </c>
      <c r="Q1821">
        <v>1</v>
      </c>
      <c r="R1821">
        <v>6</v>
      </c>
      <c r="S1821">
        <v>10</v>
      </c>
      <c r="T1821">
        <v>6</v>
      </c>
      <c r="U1821">
        <v>5</v>
      </c>
      <c r="V1821">
        <v>1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1</v>
      </c>
      <c r="AC1821" s="1">
        <v>43513</v>
      </c>
    </row>
    <row r="1822" spans="1:29" x14ac:dyDescent="0.3">
      <c r="A1822">
        <v>2821</v>
      </c>
      <c r="B1822">
        <v>104023</v>
      </c>
      <c r="C1822">
        <v>1</v>
      </c>
      <c r="D1822">
        <v>1</v>
      </c>
      <c r="E1822">
        <v>57</v>
      </c>
      <c r="F1822" t="str" cm="1">
        <f t="array" ref="F1822">_xlfn.IFS(Customer!F2216=1,"Divorced",Customer!G2216=1,"Married",Customer!H2216=1,"Single",Customer!I2216=1,"Together",Customer!J2216=1,"Window")</f>
        <v>Married</v>
      </c>
      <c r="G1822" t="str" cm="1">
        <f t="array" ref="G1822">_xlfn.IFS(Customer!K2216=1,"Basic",Customer!L2216=1,"Graduate",Customer!M2216=1,"Master",Customer!N2216=1,"PhD")</f>
        <v>PhD</v>
      </c>
      <c r="H1822" t="s">
        <v>18</v>
      </c>
      <c r="I1822">
        <v>29</v>
      </c>
      <c r="J1822">
        <v>129</v>
      </c>
      <c r="K1822">
        <v>0</v>
      </c>
      <c r="L1822">
        <v>26</v>
      </c>
      <c r="M1822">
        <v>26</v>
      </c>
      <c r="N1822">
        <v>26</v>
      </c>
      <c r="O1822">
        <v>26</v>
      </c>
      <c r="P1822">
        <v>181</v>
      </c>
      <c r="Q1822">
        <v>15</v>
      </c>
      <c r="R1822">
        <v>0</v>
      </c>
      <c r="S1822">
        <v>0</v>
      </c>
      <c r="T1822">
        <v>0</v>
      </c>
      <c r="U1822">
        <v>19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s="1">
        <v>44162</v>
      </c>
    </row>
    <row r="1823" spans="1:29" x14ac:dyDescent="0.3">
      <c r="A1823">
        <v>2822</v>
      </c>
      <c r="B1823">
        <v>130093</v>
      </c>
      <c r="C1823">
        <v>0</v>
      </c>
      <c r="D1823">
        <v>0</v>
      </c>
      <c r="E1823">
        <v>30</v>
      </c>
      <c r="F1823" t="str" cm="1">
        <f t="array" ref="F1823">_xlfn.IFS(Customer!F1846=1,"Divorced",Customer!G1846=1,"Married",Customer!H1846=1,"Single",Customer!I1846=1,"Together",Customer!J1846=1,"Window")</f>
        <v>Married</v>
      </c>
      <c r="G1823" t="str" cm="1">
        <f t="array" ref="G1823">_xlfn.IFS(Customer!K1846=1,"Basic",Customer!L1846=1,"Graduate",Customer!M1846=1,"Master",Customer!N1846=1,"PhD")</f>
        <v>Graduate</v>
      </c>
      <c r="H1823" t="s">
        <v>19</v>
      </c>
      <c r="I1823">
        <v>19</v>
      </c>
      <c r="J1823">
        <v>9</v>
      </c>
      <c r="K1823">
        <v>26</v>
      </c>
      <c r="L1823">
        <v>121</v>
      </c>
      <c r="M1823">
        <v>56</v>
      </c>
      <c r="N1823">
        <v>17</v>
      </c>
      <c r="O1823">
        <v>69</v>
      </c>
      <c r="P1823">
        <v>160</v>
      </c>
      <c r="Q1823">
        <v>1</v>
      </c>
      <c r="R1823">
        <v>2</v>
      </c>
      <c r="S1823">
        <v>0</v>
      </c>
      <c r="T1823">
        <v>3</v>
      </c>
      <c r="U1823">
        <v>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s="1">
        <v>43812</v>
      </c>
    </row>
    <row r="1824" spans="1:29" x14ac:dyDescent="0.3">
      <c r="A1824">
        <v>2823</v>
      </c>
      <c r="B1824">
        <v>157705</v>
      </c>
      <c r="C1824">
        <v>0</v>
      </c>
      <c r="D1824">
        <v>1</v>
      </c>
      <c r="E1824">
        <v>54</v>
      </c>
      <c r="F1824" t="str" cm="1">
        <f t="array" ref="F1824">_xlfn.IFS(Customer!F915=1,"Divorced",Customer!G915=1,"Married",Customer!H915=1,"Single",Customer!I915=1,"Together",Customer!J915=1,"Window")</f>
        <v>Married</v>
      </c>
      <c r="G1824" t="str" cm="1">
        <f t="array" ref="G1824">_xlfn.IFS(Customer!K915=1,"Basic",Customer!L915=1,"Graduate",Customer!M915=1,"Master",Customer!N915=1,"PhD")</f>
        <v>PhD</v>
      </c>
      <c r="H1824" t="s">
        <v>16</v>
      </c>
      <c r="I1824">
        <v>14</v>
      </c>
      <c r="J1824">
        <v>1047</v>
      </c>
      <c r="K1824">
        <v>0</v>
      </c>
      <c r="L1824">
        <v>145</v>
      </c>
      <c r="M1824">
        <v>16</v>
      </c>
      <c r="N1824">
        <v>11</v>
      </c>
      <c r="O1824">
        <v>109</v>
      </c>
      <c r="P1824">
        <v>1110</v>
      </c>
      <c r="Q1824">
        <v>3</v>
      </c>
      <c r="R1824">
        <v>8</v>
      </c>
      <c r="S1824">
        <v>1</v>
      </c>
      <c r="T1824">
        <v>6</v>
      </c>
      <c r="U1824">
        <v>6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s="1">
        <v>43999</v>
      </c>
    </row>
    <row r="1825" spans="1:29" x14ac:dyDescent="0.3">
      <c r="A1825">
        <v>2824</v>
      </c>
      <c r="B1825">
        <v>125008</v>
      </c>
      <c r="C1825">
        <v>1</v>
      </c>
      <c r="D1825">
        <v>0</v>
      </c>
      <c r="E1825">
        <v>32</v>
      </c>
      <c r="F1825" t="str" cm="1">
        <f t="array" ref="F1825">_xlfn.IFS(Customer!F1977=1,"Divorced",Customer!G1977=1,"Married",Customer!H1977=1,"Single",Customer!I1977=1,"Together",Customer!J1977=1,"Window")</f>
        <v>Single</v>
      </c>
      <c r="G1825" t="str" cm="1">
        <f t="array" ref="G1825">_xlfn.IFS(Customer!K1977=1,"Basic",Customer!L1977=1,"Graduate",Customer!M1977=1,"Master",Customer!N1977=1,"PhD")</f>
        <v>Graduate</v>
      </c>
      <c r="H1825" t="s">
        <v>20</v>
      </c>
      <c r="I1825">
        <v>72</v>
      </c>
      <c r="J1825">
        <v>10</v>
      </c>
      <c r="K1825">
        <v>40</v>
      </c>
      <c r="L1825">
        <v>40</v>
      </c>
      <c r="M1825">
        <v>30</v>
      </c>
      <c r="N1825">
        <v>5</v>
      </c>
      <c r="O1825">
        <v>45</v>
      </c>
      <c r="P1825">
        <v>80</v>
      </c>
      <c r="Q1825">
        <v>2</v>
      </c>
      <c r="R1825">
        <v>1</v>
      </c>
      <c r="S1825">
        <v>0</v>
      </c>
      <c r="T1825">
        <v>3</v>
      </c>
      <c r="U1825">
        <v>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s="1">
        <v>44021</v>
      </c>
    </row>
    <row r="1826" spans="1:29" x14ac:dyDescent="0.3">
      <c r="A1826">
        <v>2825</v>
      </c>
      <c r="B1826">
        <v>183257</v>
      </c>
      <c r="C1826">
        <v>0</v>
      </c>
      <c r="D1826">
        <v>0</v>
      </c>
      <c r="E1826">
        <v>25</v>
      </c>
      <c r="F1826" t="str" cm="1">
        <f t="array" ref="F1826">_xlfn.IFS(Customer!F121=1,"Divorced",Customer!G121=1,"Married",Customer!H121=1,"Single",Customer!I121=1,"Together",Customer!J121=1,"Window")</f>
        <v>Single</v>
      </c>
      <c r="G1826" t="e" cm="1">
        <f t="array" ref="G1826">_xlfn.IFS(Customer!K121=1,"Basic",Customer!L121=1,"Graduate",Customer!M121=1,"Master",Customer!N121=1,"PhD")</f>
        <v>#N/A</v>
      </c>
      <c r="H1826" t="s">
        <v>15</v>
      </c>
      <c r="I1826">
        <v>56</v>
      </c>
      <c r="J1826">
        <v>1180</v>
      </c>
      <c r="K1826">
        <v>59</v>
      </c>
      <c r="L1826">
        <v>1299</v>
      </c>
      <c r="M1826">
        <v>84</v>
      </c>
      <c r="N1826">
        <v>236</v>
      </c>
      <c r="O1826">
        <v>147</v>
      </c>
      <c r="P1826">
        <v>2710</v>
      </c>
      <c r="Q1826">
        <v>1</v>
      </c>
      <c r="R1826">
        <v>5</v>
      </c>
      <c r="S1826">
        <v>10</v>
      </c>
      <c r="T1826">
        <v>12</v>
      </c>
      <c r="U1826">
        <v>6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1</v>
      </c>
      <c r="AC1826" s="1">
        <v>43519</v>
      </c>
    </row>
    <row r="1827" spans="1:29" x14ac:dyDescent="0.3">
      <c r="A1827">
        <v>2826</v>
      </c>
      <c r="B1827">
        <v>122280</v>
      </c>
      <c r="C1827">
        <v>1</v>
      </c>
      <c r="D1827">
        <v>0</v>
      </c>
      <c r="E1827">
        <v>45</v>
      </c>
      <c r="F1827" t="str" cm="1">
        <f t="array" ref="F1827">_xlfn.IFS(Customer!F2051=1,"Divorced",Customer!G2051=1,"Married",Customer!H2051=1,"Single",Customer!I2051=1,"Together",Customer!J2051=1,"Window")</f>
        <v>Together</v>
      </c>
      <c r="G1827" t="str" cm="1">
        <f t="array" ref="G1827">_xlfn.IFS(Customer!K2051=1,"Basic",Customer!L2051=1,"Graduate",Customer!M2051=1,"Master",Customer!N2051=1,"PhD")</f>
        <v>Graduate</v>
      </c>
      <c r="H1827" t="s">
        <v>17</v>
      </c>
      <c r="I1827">
        <v>85</v>
      </c>
      <c r="J1827">
        <v>11</v>
      </c>
      <c r="K1827">
        <v>5</v>
      </c>
      <c r="L1827">
        <v>22</v>
      </c>
      <c r="M1827">
        <v>16</v>
      </c>
      <c r="N1827">
        <v>5</v>
      </c>
      <c r="O1827">
        <v>11</v>
      </c>
      <c r="P1827">
        <v>49</v>
      </c>
      <c r="Q1827">
        <v>1</v>
      </c>
      <c r="R1827">
        <v>1</v>
      </c>
      <c r="S1827">
        <v>0</v>
      </c>
      <c r="T1827">
        <v>2</v>
      </c>
      <c r="U1827">
        <v>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s="1">
        <v>43762</v>
      </c>
    </row>
    <row r="1828" spans="1:29" x14ac:dyDescent="0.3">
      <c r="A1828">
        <v>2827</v>
      </c>
      <c r="B1828">
        <v>172159</v>
      </c>
      <c r="C1828">
        <v>0</v>
      </c>
      <c r="D1828">
        <v>0</v>
      </c>
      <c r="E1828">
        <v>42</v>
      </c>
      <c r="F1828" t="str" cm="1">
        <f t="array" ref="F1828">_xlfn.IFS(Customer!F417=1,"Divorced",Customer!G417=1,"Married",Customer!H417=1,"Single",Customer!I417=1,"Together",Customer!J417=1,"Window")</f>
        <v>Married</v>
      </c>
      <c r="G1828" t="str" cm="1">
        <f t="array" ref="G1828">_xlfn.IFS(Customer!K417=1,"Basic",Customer!L417=1,"Graduate",Customer!M417=1,"Master",Customer!N417=1,"PhD")</f>
        <v>PhD</v>
      </c>
      <c r="H1828" t="s">
        <v>18</v>
      </c>
      <c r="I1828">
        <v>62</v>
      </c>
      <c r="J1828">
        <v>768</v>
      </c>
      <c r="K1828">
        <v>126</v>
      </c>
      <c r="L1828">
        <v>2145</v>
      </c>
      <c r="M1828">
        <v>81</v>
      </c>
      <c r="N1828">
        <v>95</v>
      </c>
      <c r="O1828">
        <v>126</v>
      </c>
      <c r="P1828">
        <v>3090</v>
      </c>
      <c r="Q1828">
        <v>1</v>
      </c>
      <c r="R1828">
        <v>4</v>
      </c>
      <c r="S1828">
        <v>6</v>
      </c>
      <c r="T1828">
        <v>10</v>
      </c>
      <c r="U1828">
        <v>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s="1">
        <v>43560</v>
      </c>
    </row>
    <row r="1829" spans="1:29" x14ac:dyDescent="0.3">
      <c r="A1829">
        <v>2828</v>
      </c>
      <c r="B1829">
        <v>164260</v>
      </c>
      <c r="C1829">
        <v>0</v>
      </c>
      <c r="D1829">
        <v>0</v>
      </c>
      <c r="E1829">
        <v>59</v>
      </c>
      <c r="F1829" t="str" cm="1">
        <f t="array" ref="F1829">_xlfn.IFS(Customer!F696=1,"Divorced",Customer!G696=1,"Married",Customer!H696=1,"Single",Customer!I696=1,"Together",Customer!J696=1,"Window")</f>
        <v>Together</v>
      </c>
      <c r="G1829" t="str" cm="1">
        <f t="array" ref="G1829">_xlfn.IFS(Customer!K696=1,"Basic",Customer!L696=1,"Graduate",Customer!M696=1,"Master",Customer!N696=1,"PhD")</f>
        <v>Graduate</v>
      </c>
      <c r="H1829" t="s">
        <v>19</v>
      </c>
      <c r="I1829">
        <v>1</v>
      </c>
      <c r="J1829">
        <v>1378</v>
      </c>
      <c r="K1829">
        <v>432</v>
      </c>
      <c r="L1829">
        <v>2086</v>
      </c>
      <c r="M1829">
        <v>51</v>
      </c>
      <c r="N1829">
        <v>0</v>
      </c>
      <c r="O1829">
        <v>77</v>
      </c>
      <c r="P1829">
        <v>3870</v>
      </c>
      <c r="Q1829">
        <v>1</v>
      </c>
      <c r="R1829">
        <v>4</v>
      </c>
      <c r="S1829">
        <v>5</v>
      </c>
      <c r="T1829">
        <v>4</v>
      </c>
      <c r="U1829">
        <v>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 s="1">
        <v>43634</v>
      </c>
    </row>
    <row r="1830" spans="1:29" x14ac:dyDescent="0.3">
      <c r="A1830">
        <v>2829</v>
      </c>
      <c r="B1830">
        <v>182733</v>
      </c>
      <c r="C1830">
        <v>0</v>
      </c>
      <c r="D1830">
        <v>0</v>
      </c>
      <c r="E1830">
        <v>36</v>
      </c>
      <c r="F1830" t="str" cm="1">
        <f t="array" ref="F1830">_xlfn.IFS(Customer!F129=1,"Divorced",Customer!G129=1,"Married",Customer!H129=1,"Single",Customer!I129=1,"Together",Customer!J129=1,"Window")</f>
        <v>Single</v>
      </c>
      <c r="G1830" t="str" cm="1">
        <f t="array" ref="G1830">_xlfn.IFS(Customer!K129=1,"Basic",Customer!L129=1,"Graduate",Customer!M129=1,"Master",Customer!N129=1,"PhD")</f>
        <v>PhD</v>
      </c>
      <c r="H1830" t="s">
        <v>16</v>
      </c>
      <c r="I1830">
        <v>28</v>
      </c>
      <c r="J1830">
        <v>1573</v>
      </c>
      <c r="K1830">
        <v>110</v>
      </c>
      <c r="L1830">
        <v>928</v>
      </c>
      <c r="M1830">
        <v>144</v>
      </c>
      <c r="N1830">
        <v>84</v>
      </c>
      <c r="O1830">
        <v>84</v>
      </c>
      <c r="P1830">
        <v>2754</v>
      </c>
      <c r="Q1830">
        <v>1</v>
      </c>
      <c r="R1830">
        <v>8</v>
      </c>
      <c r="S1830">
        <v>4</v>
      </c>
      <c r="T1830">
        <v>7</v>
      </c>
      <c r="U1830">
        <v>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 s="1">
        <v>43876</v>
      </c>
    </row>
    <row r="1831" spans="1:29" x14ac:dyDescent="0.3">
      <c r="A1831">
        <v>2830</v>
      </c>
      <c r="B1831">
        <v>174290</v>
      </c>
      <c r="C1831">
        <v>0</v>
      </c>
      <c r="D1831">
        <v>1</v>
      </c>
      <c r="E1831">
        <v>49</v>
      </c>
      <c r="F1831" t="str" cm="1">
        <f t="array" ref="F1831">_xlfn.IFS(Customer!F366=1,"Divorced",Customer!G366=1,"Married",Customer!H366=1,"Single",Customer!I366=1,"Together",Customer!J366=1,"Window")</f>
        <v>Divorced</v>
      </c>
      <c r="G1831" t="str" cm="1">
        <f t="array" ref="G1831">_xlfn.IFS(Customer!K366=1,"Basic",Customer!L366=1,"Graduate",Customer!M366=1,"Master",Customer!N366=1,"PhD")</f>
        <v>Master</v>
      </c>
      <c r="H1831" t="s">
        <v>20</v>
      </c>
      <c r="I1831">
        <v>70</v>
      </c>
      <c r="J1831">
        <v>2630</v>
      </c>
      <c r="K1831">
        <v>0</v>
      </c>
      <c r="L1831">
        <v>169</v>
      </c>
      <c r="M1831">
        <v>0</v>
      </c>
      <c r="N1831">
        <v>28</v>
      </c>
      <c r="O1831">
        <v>28</v>
      </c>
      <c r="P1831">
        <v>2799</v>
      </c>
      <c r="Q1831">
        <v>4</v>
      </c>
      <c r="R1831">
        <v>10</v>
      </c>
      <c r="S1831">
        <v>8</v>
      </c>
      <c r="T1831">
        <v>10</v>
      </c>
      <c r="U1831">
        <v>6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 s="1">
        <v>43847</v>
      </c>
    </row>
    <row r="1832" spans="1:29" x14ac:dyDescent="0.3">
      <c r="A1832">
        <v>2831</v>
      </c>
      <c r="B1832">
        <v>158217</v>
      </c>
      <c r="C1832">
        <v>2</v>
      </c>
      <c r="D1832">
        <v>1</v>
      </c>
      <c r="E1832">
        <v>69</v>
      </c>
      <c r="F1832" t="str" cm="1">
        <f t="array" ref="F1832">_xlfn.IFS(Customer!F898=1,"Divorced",Customer!G898=1,"Married",Customer!H898=1,"Single",Customer!I898=1,"Together",Customer!J898=1,"Window")</f>
        <v>Single</v>
      </c>
      <c r="G1832" t="str" cm="1">
        <f t="array" ref="G1832">_xlfn.IFS(Customer!K898=1,"Basic",Customer!L898=1,"Graduate",Customer!M898=1,"Master",Customer!N898=1,"PhD")</f>
        <v>Master</v>
      </c>
      <c r="H1832" t="s">
        <v>15</v>
      </c>
      <c r="I1832">
        <v>84</v>
      </c>
      <c r="J1832">
        <v>185</v>
      </c>
      <c r="K1832">
        <v>3</v>
      </c>
      <c r="L1832">
        <v>35</v>
      </c>
      <c r="M1832">
        <v>8</v>
      </c>
      <c r="N1832">
        <v>14</v>
      </c>
      <c r="O1832">
        <v>35</v>
      </c>
      <c r="P1832">
        <v>209</v>
      </c>
      <c r="Q1832">
        <v>1</v>
      </c>
      <c r="R1832">
        <v>2</v>
      </c>
      <c r="S1832">
        <v>0</v>
      </c>
      <c r="T1832">
        <v>4</v>
      </c>
      <c r="U1832">
        <v>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s="1">
        <v>43579</v>
      </c>
    </row>
    <row r="1833" spans="1:29" x14ac:dyDescent="0.3">
      <c r="A1833">
        <v>2832</v>
      </c>
      <c r="B1833">
        <v>121024</v>
      </c>
      <c r="C1833">
        <v>0</v>
      </c>
      <c r="D1833">
        <v>0</v>
      </c>
      <c r="E1833">
        <v>44</v>
      </c>
      <c r="F1833" t="str" cm="1">
        <f t="array" ref="F1833">_xlfn.IFS(Customer!F2076=1,"Divorced",Customer!G2076=1,"Married",Customer!H2076=1,"Single",Customer!I2076=1,"Together",Customer!J2076=1,"Window")</f>
        <v>Together</v>
      </c>
      <c r="G1833" t="str" cm="1">
        <f t="array" ref="G1833">_xlfn.IFS(Customer!K2076=1,"Basic",Customer!L2076=1,"Graduate",Customer!M2076=1,"Master",Customer!N2076=1,"PhD")</f>
        <v>Master</v>
      </c>
      <c r="H1833" t="s">
        <v>17</v>
      </c>
      <c r="I1833">
        <v>89</v>
      </c>
      <c r="J1833">
        <v>207</v>
      </c>
      <c r="K1833">
        <v>23</v>
      </c>
      <c r="L1833">
        <v>104</v>
      </c>
      <c r="M1833">
        <v>35</v>
      </c>
      <c r="N1833">
        <v>12</v>
      </c>
      <c r="O1833">
        <v>104</v>
      </c>
      <c r="P1833">
        <v>276</v>
      </c>
      <c r="Q1833">
        <v>1</v>
      </c>
      <c r="R1833">
        <v>2</v>
      </c>
      <c r="S1833">
        <v>0</v>
      </c>
      <c r="T1833">
        <v>4</v>
      </c>
      <c r="U1833">
        <v>7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s="1">
        <v>43808</v>
      </c>
    </row>
    <row r="1834" spans="1:29" x14ac:dyDescent="0.3">
      <c r="A1834">
        <v>2833</v>
      </c>
      <c r="B1834">
        <v>170116</v>
      </c>
      <c r="C1834">
        <v>0</v>
      </c>
      <c r="D1834">
        <v>0</v>
      </c>
      <c r="E1834">
        <v>48</v>
      </c>
      <c r="F1834" t="str" cm="1">
        <f t="array" ref="F1834">_xlfn.IFS(Customer!F495=1,"Divorced",Customer!G495=1,"Married",Customer!H495=1,"Single",Customer!I495=1,"Together",Customer!J495=1,"Window")</f>
        <v>Married</v>
      </c>
      <c r="G1834" t="str" cm="1">
        <f t="array" ref="G1834">_xlfn.IFS(Customer!K495=1,"Basic",Customer!L495=1,"Graduate",Customer!M495=1,"Master",Customer!N495=1,"PhD")</f>
        <v>PhD</v>
      </c>
      <c r="H1834" t="s">
        <v>18</v>
      </c>
      <c r="I1834">
        <v>73</v>
      </c>
      <c r="J1834">
        <v>1715</v>
      </c>
      <c r="K1834">
        <v>107</v>
      </c>
      <c r="L1834">
        <v>1463</v>
      </c>
      <c r="M1834">
        <v>230</v>
      </c>
      <c r="N1834">
        <v>141</v>
      </c>
      <c r="O1834">
        <v>70</v>
      </c>
      <c r="P1834">
        <v>3586</v>
      </c>
      <c r="Q1834">
        <v>1</v>
      </c>
      <c r="R1834">
        <v>2</v>
      </c>
      <c r="S1834">
        <v>8</v>
      </c>
      <c r="T1834">
        <v>12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s="1">
        <v>43649</v>
      </c>
    </row>
    <row r="1835" spans="1:29" x14ac:dyDescent="0.3">
      <c r="A1835">
        <v>2834</v>
      </c>
      <c r="B1835">
        <v>154006</v>
      </c>
      <c r="C1835">
        <v>1</v>
      </c>
      <c r="D1835">
        <v>0</v>
      </c>
      <c r="E1835">
        <v>35</v>
      </c>
      <c r="F1835" t="str" cm="1">
        <f t="array" ref="F1835">_xlfn.IFS(Customer!F1043=1,"Divorced",Customer!G1043=1,"Married",Customer!H1043=1,"Single",Customer!I1043=1,"Together",Customer!J1043=1,"Window")</f>
        <v>Together</v>
      </c>
      <c r="G1835" t="str" cm="1">
        <f t="array" ref="G1835">_xlfn.IFS(Customer!K1043=1,"Basic",Customer!L1043=1,"Graduate",Customer!M1043=1,"Master",Customer!N1043=1,"PhD")</f>
        <v>Graduate</v>
      </c>
      <c r="H1835" t="s">
        <v>19</v>
      </c>
      <c r="I1835">
        <v>42</v>
      </c>
      <c r="J1835">
        <v>496</v>
      </c>
      <c r="K1835">
        <v>220</v>
      </c>
      <c r="L1835">
        <v>579</v>
      </c>
      <c r="M1835">
        <v>17</v>
      </c>
      <c r="N1835">
        <v>68</v>
      </c>
      <c r="O1835">
        <v>277</v>
      </c>
      <c r="P1835">
        <v>1104</v>
      </c>
      <c r="Q1835">
        <v>2</v>
      </c>
      <c r="R1835">
        <v>8</v>
      </c>
      <c r="S1835">
        <v>1</v>
      </c>
      <c r="T1835">
        <v>7</v>
      </c>
      <c r="U1835">
        <v>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s="1">
        <v>43519</v>
      </c>
    </row>
    <row r="1836" spans="1:29" x14ac:dyDescent="0.3">
      <c r="A1836">
        <v>2835</v>
      </c>
      <c r="B1836">
        <v>169063</v>
      </c>
      <c r="C1836">
        <v>0</v>
      </c>
      <c r="D1836">
        <v>1</v>
      </c>
      <c r="E1836">
        <v>54</v>
      </c>
      <c r="F1836" t="str" cm="1">
        <f t="array" ref="F1836">_xlfn.IFS(Customer!F536=1,"Divorced",Customer!G536=1,"Married",Customer!H536=1,"Single",Customer!I536=1,"Together",Customer!J536=1,"Window")</f>
        <v>Married</v>
      </c>
      <c r="G1836" t="str" cm="1">
        <f t="array" ref="G1836">_xlfn.IFS(Customer!K536=1,"Basic",Customer!L536=1,"Graduate",Customer!M536=1,"Master",Customer!N536=1,"PhD")</f>
        <v>PhD</v>
      </c>
      <c r="H1836" t="s">
        <v>16</v>
      </c>
      <c r="I1836">
        <v>16</v>
      </c>
      <c r="J1836">
        <v>1630</v>
      </c>
      <c r="K1836">
        <v>86</v>
      </c>
      <c r="L1836">
        <v>304</v>
      </c>
      <c r="M1836">
        <v>169</v>
      </c>
      <c r="N1836">
        <v>20</v>
      </c>
      <c r="O1836">
        <v>64</v>
      </c>
      <c r="P1836">
        <v>2144</v>
      </c>
      <c r="Q1836">
        <v>1</v>
      </c>
      <c r="R1836">
        <v>5</v>
      </c>
      <c r="S1836">
        <v>3</v>
      </c>
      <c r="T1836">
        <v>5</v>
      </c>
      <c r="U1836">
        <v>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s="1">
        <v>43569</v>
      </c>
    </row>
    <row r="1837" spans="1:29" x14ac:dyDescent="0.3">
      <c r="A1837">
        <v>2836</v>
      </c>
      <c r="B1837">
        <v>111448</v>
      </c>
      <c r="C1837">
        <v>0</v>
      </c>
      <c r="D1837">
        <v>0</v>
      </c>
      <c r="E1837">
        <v>45</v>
      </c>
      <c r="F1837" t="str" cm="1">
        <f t="array" ref="F1837">_xlfn.IFS(Customer!F2185=1,"Divorced",Customer!G2185=1,"Married",Customer!H2185=1,"Single",Customer!I2185=1,"Together",Customer!J2185=1,"Window")</f>
        <v>Divorced</v>
      </c>
      <c r="G1837" t="e" cm="1">
        <f t="array" ref="G1837">_xlfn.IFS(Customer!K2185=1,"Basic",Customer!L2185=1,"Graduate",Customer!M2185=1,"Master",Customer!N2185=1,"PhD")</f>
        <v>#N/A</v>
      </c>
      <c r="H1837" t="s">
        <v>20</v>
      </c>
      <c r="I1837">
        <v>16</v>
      </c>
      <c r="J1837">
        <v>0</v>
      </c>
      <c r="K1837">
        <v>0</v>
      </c>
      <c r="L1837">
        <v>0</v>
      </c>
      <c r="M1837">
        <v>58</v>
      </c>
      <c r="N1837">
        <v>19</v>
      </c>
      <c r="O1837">
        <v>58</v>
      </c>
      <c r="P1837">
        <v>19</v>
      </c>
      <c r="Q1837">
        <v>1</v>
      </c>
      <c r="R1837">
        <v>1</v>
      </c>
      <c r="S1837">
        <v>0</v>
      </c>
      <c r="T1837">
        <v>2</v>
      </c>
      <c r="U1837">
        <v>6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s="1">
        <v>43972</v>
      </c>
    </row>
    <row r="1838" spans="1:29" x14ac:dyDescent="0.3">
      <c r="A1838">
        <v>2837</v>
      </c>
      <c r="B1838">
        <v>161825</v>
      </c>
      <c r="C1838">
        <v>0</v>
      </c>
      <c r="D1838">
        <v>1</v>
      </c>
      <c r="E1838">
        <v>41</v>
      </c>
      <c r="F1838" t="str" cm="1">
        <f t="array" ref="F1838">_xlfn.IFS(Customer!F786=1,"Divorced",Customer!G786=1,"Married",Customer!H786=1,"Single",Customer!I786=1,"Together",Customer!J786=1,"Window")</f>
        <v>Single</v>
      </c>
      <c r="G1838" t="str" cm="1">
        <f t="array" ref="G1838">_xlfn.IFS(Customer!K786=1,"Basic",Customer!L786=1,"Graduate",Customer!M786=1,"Master",Customer!N786=1,"PhD")</f>
        <v>Graduate</v>
      </c>
      <c r="H1838" t="s">
        <v>15</v>
      </c>
      <c r="I1838">
        <v>56</v>
      </c>
      <c r="J1838">
        <v>424</v>
      </c>
      <c r="K1838">
        <v>131</v>
      </c>
      <c r="L1838">
        <v>262</v>
      </c>
      <c r="M1838">
        <v>144</v>
      </c>
      <c r="N1838">
        <v>79</v>
      </c>
      <c r="O1838">
        <v>71</v>
      </c>
      <c r="P1838">
        <v>968</v>
      </c>
      <c r="Q1838">
        <v>1</v>
      </c>
      <c r="R1838">
        <v>4</v>
      </c>
      <c r="S1838">
        <v>2</v>
      </c>
      <c r="T1838">
        <v>8</v>
      </c>
      <c r="U1838">
        <v>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s="1">
        <v>43842</v>
      </c>
    </row>
    <row r="1839" spans="1:29" x14ac:dyDescent="0.3">
      <c r="A1839">
        <v>2838</v>
      </c>
      <c r="B1839">
        <v>170886</v>
      </c>
      <c r="C1839">
        <v>1</v>
      </c>
      <c r="D1839">
        <v>0</v>
      </c>
      <c r="E1839">
        <v>49</v>
      </c>
      <c r="F1839" t="str" cm="1">
        <f t="array" ref="F1839">_xlfn.IFS(Customer!F466=1,"Divorced",Customer!G466=1,"Married",Customer!H466=1,"Single",Customer!I466=1,"Together",Customer!J466=1,"Window")</f>
        <v>Married</v>
      </c>
      <c r="G1839" t="str" cm="1">
        <f t="array" ref="G1839">_xlfn.IFS(Customer!K466=1,"Basic",Customer!L466=1,"Graduate",Customer!M466=1,"Master",Customer!N466=1,"PhD")</f>
        <v>Graduate</v>
      </c>
      <c r="H1839" t="s">
        <v>17</v>
      </c>
      <c r="I1839">
        <v>65</v>
      </c>
      <c r="J1839">
        <v>981</v>
      </c>
      <c r="K1839">
        <v>169</v>
      </c>
      <c r="L1839">
        <v>576</v>
      </c>
      <c r="M1839">
        <v>248</v>
      </c>
      <c r="N1839">
        <v>212</v>
      </c>
      <c r="O1839">
        <v>128</v>
      </c>
      <c r="P1839">
        <v>2059</v>
      </c>
      <c r="Q1839">
        <v>1</v>
      </c>
      <c r="R1839">
        <v>5</v>
      </c>
      <c r="S1839">
        <v>4</v>
      </c>
      <c r="T1839">
        <v>4</v>
      </c>
      <c r="U1839">
        <v>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s="1">
        <v>43910</v>
      </c>
    </row>
    <row r="1840" spans="1:29" x14ac:dyDescent="0.3">
      <c r="A1840">
        <v>2839</v>
      </c>
      <c r="B1840">
        <v>169109</v>
      </c>
      <c r="C1840">
        <v>0</v>
      </c>
      <c r="D1840">
        <v>0</v>
      </c>
      <c r="E1840">
        <v>38</v>
      </c>
      <c r="F1840" t="str" cm="1">
        <f t="array" ref="F1840">_xlfn.IFS(Customer!F531=1,"Divorced",Customer!G531=1,"Married",Customer!H531=1,"Single",Customer!I531=1,"Together",Customer!J531=1,"Window")</f>
        <v>Married</v>
      </c>
      <c r="G1840" t="str" cm="1">
        <f t="array" ref="G1840">_xlfn.IFS(Customer!K531=1,"Basic",Customer!L531=1,"Graduate",Customer!M531=1,"Master",Customer!N531=1,"PhD")</f>
        <v>Graduate</v>
      </c>
      <c r="H1840" t="s">
        <v>18</v>
      </c>
      <c r="I1840">
        <v>10</v>
      </c>
      <c r="J1840">
        <v>2014</v>
      </c>
      <c r="K1840">
        <v>61</v>
      </c>
      <c r="L1840">
        <v>1123</v>
      </c>
      <c r="M1840">
        <v>303</v>
      </c>
      <c r="N1840">
        <v>71</v>
      </c>
      <c r="O1840">
        <v>232</v>
      </c>
      <c r="P1840">
        <v>3340</v>
      </c>
      <c r="Q1840">
        <v>1</v>
      </c>
      <c r="R1840">
        <v>6</v>
      </c>
      <c r="S1840">
        <v>6</v>
      </c>
      <c r="T1840">
        <v>7</v>
      </c>
      <c r="U1840">
        <v>4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1</v>
      </c>
      <c r="AC1840" s="1">
        <v>43571</v>
      </c>
    </row>
    <row r="1841" spans="1:29" x14ac:dyDescent="0.3">
      <c r="A1841">
        <v>2840</v>
      </c>
      <c r="B1841">
        <v>160208</v>
      </c>
      <c r="C1841">
        <v>1</v>
      </c>
      <c r="D1841">
        <v>1</v>
      </c>
      <c r="E1841">
        <v>47</v>
      </c>
      <c r="F1841" t="str" cm="1">
        <f t="array" ref="F1841">_xlfn.IFS(Customer!F835=1,"Divorced",Customer!G835=1,"Married",Customer!H835=1,"Single",Customer!I835=1,"Together",Customer!J835=1,"Window")</f>
        <v>Window</v>
      </c>
      <c r="G1841" t="str" cm="1">
        <f t="array" ref="G1841">_xlfn.IFS(Customer!K835=1,"Basic",Customer!L835=1,"Graduate",Customer!M835=1,"Master",Customer!N835=1,"PhD")</f>
        <v>Graduate</v>
      </c>
      <c r="H1841" t="s">
        <v>19</v>
      </c>
      <c r="I1841">
        <v>13</v>
      </c>
      <c r="J1841">
        <v>1299</v>
      </c>
      <c r="K1841">
        <v>61</v>
      </c>
      <c r="L1841">
        <v>189</v>
      </c>
      <c r="M1841">
        <v>40</v>
      </c>
      <c r="N1841">
        <v>0</v>
      </c>
      <c r="O1841">
        <v>157</v>
      </c>
      <c r="P1841">
        <v>1432</v>
      </c>
      <c r="Q1841">
        <v>11</v>
      </c>
      <c r="R1841">
        <v>8</v>
      </c>
      <c r="S1841">
        <v>3</v>
      </c>
      <c r="T1841">
        <v>7</v>
      </c>
      <c r="U1841">
        <v>7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1</v>
      </c>
      <c r="AC1841" s="1">
        <v>43538</v>
      </c>
    </row>
    <row r="1842" spans="1:29" x14ac:dyDescent="0.3">
      <c r="A1842">
        <v>2841</v>
      </c>
      <c r="B1842">
        <v>132889</v>
      </c>
      <c r="C1842">
        <v>1</v>
      </c>
      <c r="D1842">
        <v>1</v>
      </c>
      <c r="E1842">
        <v>52</v>
      </c>
      <c r="F1842" t="str" cm="1">
        <f t="array" ref="F1842">_xlfn.IFS(Customer!F1757=1,"Divorced",Customer!G1757=1,"Married",Customer!H1757=1,"Single",Customer!I1757=1,"Together",Customer!J1757=1,"Window")</f>
        <v>Together</v>
      </c>
      <c r="G1842" t="str" cm="1">
        <f t="array" ref="G1842">_xlfn.IFS(Customer!K1757=1,"Basic",Customer!L1757=1,"Graduate",Customer!M1757=1,"Master",Customer!N1757=1,"PhD")</f>
        <v>Master</v>
      </c>
      <c r="H1842" t="s">
        <v>16</v>
      </c>
      <c r="I1842">
        <v>78</v>
      </c>
      <c r="J1842">
        <v>113</v>
      </c>
      <c r="K1842">
        <v>0</v>
      </c>
      <c r="L1842">
        <v>53</v>
      </c>
      <c r="M1842">
        <v>16</v>
      </c>
      <c r="N1842">
        <v>8</v>
      </c>
      <c r="O1842">
        <v>32</v>
      </c>
      <c r="P1842">
        <v>158</v>
      </c>
      <c r="Q1842">
        <v>3</v>
      </c>
      <c r="R1842">
        <v>2</v>
      </c>
      <c r="S1842">
        <v>1</v>
      </c>
      <c r="T1842">
        <v>3</v>
      </c>
      <c r="U1842">
        <v>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s="1">
        <v>43872</v>
      </c>
    </row>
    <row r="1843" spans="1:29" x14ac:dyDescent="0.3">
      <c r="A1843">
        <v>2842</v>
      </c>
      <c r="B1843">
        <v>134738</v>
      </c>
      <c r="C1843">
        <v>1</v>
      </c>
      <c r="D1843">
        <v>0</v>
      </c>
      <c r="E1843">
        <v>36</v>
      </c>
      <c r="F1843" t="str" cm="1">
        <f t="array" ref="F1843">_xlfn.IFS(Customer!F1682=1,"Divorced",Customer!G1682=1,"Married",Customer!H1682=1,"Single",Customer!I1682=1,"Together",Customer!J1682=1,"Window")</f>
        <v>Single</v>
      </c>
      <c r="G1843" t="str" cm="1">
        <f t="array" ref="G1843">_xlfn.IFS(Customer!K1682=1,"Basic",Customer!L1682=1,"Graduate",Customer!M1682=1,"Master",Customer!N1682=1,"PhD")</f>
        <v>Graduate</v>
      </c>
      <c r="H1843" t="s">
        <v>20</v>
      </c>
      <c r="I1843">
        <v>51</v>
      </c>
      <c r="J1843">
        <v>12</v>
      </c>
      <c r="K1843">
        <v>8</v>
      </c>
      <c r="L1843">
        <v>39</v>
      </c>
      <c r="M1843">
        <v>12</v>
      </c>
      <c r="N1843">
        <v>0</v>
      </c>
      <c r="O1843">
        <v>8</v>
      </c>
      <c r="P1843">
        <v>62</v>
      </c>
      <c r="Q1843">
        <v>1</v>
      </c>
      <c r="R1843">
        <v>1</v>
      </c>
      <c r="S1843">
        <v>0</v>
      </c>
      <c r="T1843">
        <v>3</v>
      </c>
      <c r="U1843">
        <v>6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s="1">
        <v>44119</v>
      </c>
    </row>
    <row r="1844" spans="1:29" x14ac:dyDescent="0.3">
      <c r="A1844">
        <v>2843</v>
      </c>
      <c r="B1844">
        <v>130538</v>
      </c>
      <c r="C1844">
        <v>1</v>
      </c>
      <c r="D1844">
        <v>0</v>
      </c>
      <c r="E1844">
        <v>49</v>
      </c>
      <c r="F1844" t="str" cm="1">
        <f t="array" ref="F1844">_xlfn.IFS(Customer!F1826=1,"Divorced",Customer!G1826=1,"Married",Customer!H1826=1,"Single",Customer!I1826=1,"Together",Customer!J1826=1,"Window")</f>
        <v>Together</v>
      </c>
      <c r="G1844" t="str" cm="1">
        <f t="array" ref="G1844">_xlfn.IFS(Customer!K1826=1,"Basic",Customer!L1826=1,"Graduate",Customer!M1826=1,"Master",Customer!N1826=1,"PhD")</f>
        <v>Master</v>
      </c>
      <c r="H1844" t="s">
        <v>15</v>
      </c>
      <c r="I1844">
        <v>27</v>
      </c>
      <c r="J1844">
        <v>1214</v>
      </c>
      <c r="K1844">
        <v>0</v>
      </c>
      <c r="L1844">
        <v>222</v>
      </c>
      <c r="M1844">
        <v>34</v>
      </c>
      <c r="N1844">
        <v>13</v>
      </c>
      <c r="O1844">
        <v>85</v>
      </c>
      <c r="P1844">
        <v>1398</v>
      </c>
      <c r="Q1844">
        <v>4</v>
      </c>
      <c r="R1844">
        <v>9</v>
      </c>
      <c r="S1844">
        <v>0</v>
      </c>
      <c r="T1844">
        <v>4</v>
      </c>
      <c r="U1844">
        <v>10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s="1">
        <v>43532</v>
      </c>
    </row>
    <row r="1845" spans="1:29" x14ac:dyDescent="0.3">
      <c r="A1845">
        <v>2844</v>
      </c>
      <c r="B1845">
        <v>182326</v>
      </c>
      <c r="C1845">
        <v>0</v>
      </c>
      <c r="D1845">
        <v>0</v>
      </c>
      <c r="E1845">
        <v>43</v>
      </c>
      <c r="F1845" t="str" cm="1">
        <f t="array" ref="F1845">_xlfn.IFS(Customer!F146=1,"Divorced",Customer!G146=1,"Married",Customer!H146=1,"Single",Customer!I146=1,"Together",Customer!J146=1,"Window")</f>
        <v>Together</v>
      </c>
      <c r="G1845" t="e" cm="1">
        <f t="array" ref="G1845">_xlfn.IFS(Customer!K146=1,"Basic",Customer!L146=1,"Graduate",Customer!M146=1,"Master",Customer!N146=1,"PhD")</f>
        <v>#N/A</v>
      </c>
      <c r="H1845" t="s">
        <v>17</v>
      </c>
      <c r="I1845">
        <v>30</v>
      </c>
      <c r="J1845">
        <v>2077</v>
      </c>
      <c r="K1845">
        <v>314</v>
      </c>
      <c r="L1845">
        <v>1670</v>
      </c>
      <c r="M1845">
        <v>352</v>
      </c>
      <c r="N1845">
        <v>179</v>
      </c>
      <c r="O1845">
        <v>405</v>
      </c>
      <c r="P1845">
        <v>4188</v>
      </c>
      <c r="Q1845">
        <v>1</v>
      </c>
      <c r="R1845">
        <v>5</v>
      </c>
      <c r="S1845">
        <v>10</v>
      </c>
      <c r="T1845">
        <v>6</v>
      </c>
      <c r="U1845">
        <v>2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0</v>
      </c>
      <c r="AB1845">
        <v>1</v>
      </c>
      <c r="AC1845" s="1">
        <v>44057</v>
      </c>
    </row>
    <row r="1846" spans="1:29" x14ac:dyDescent="0.3">
      <c r="A1846">
        <v>2845</v>
      </c>
      <c r="B1846">
        <v>126642</v>
      </c>
      <c r="C1846">
        <v>1</v>
      </c>
      <c r="D1846">
        <v>0</v>
      </c>
      <c r="E1846">
        <v>53</v>
      </c>
      <c r="F1846" t="str" cm="1">
        <f t="array" ref="F1846">_xlfn.IFS(Customer!F1939=1,"Divorced",Customer!G1939=1,"Married",Customer!H1939=1,"Single",Customer!I1939=1,"Together",Customer!J1939=1,"Window")</f>
        <v>Divorced</v>
      </c>
      <c r="G1846" t="str" cm="1">
        <f t="array" ref="G1846">_xlfn.IFS(Customer!K1939=1,"Basic",Customer!L1939=1,"Graduate",Customer!M1939=1,"Master",Customer!N1939=1,"PhD")</f>
        <v>PhD</v>
      </c>
      <c r="H1846" t="s">
        <v>18</v>
      </c>
      <c r="I1846">
        <v>71</v>
      </c>
      <c r="J1846">
        <v>62</v>
      </c>
      <c r="K1846">
        <v>10</v>
      </c>
      <c r="L1846">
        <v>71</v>
      </c>
      <c r="M1846">
        <v>10</v>
      </c>
      <c r="N1846">
        <v>10</v>
      </c>
      <c r="O1846">
        <v>38</v>
      </c>
      <c r="P1846">
        <v>124</v>
      </c>
      <c r="Q1846">
        <v>2</v>
      </c>
      <c r="R1846">
        <v>2</v>
      </c>
      <c r="S1846">
        <v>0</v>
      </c>
      <c r="T1846">
        <v>3</v>
      </c>
      <c r="U1846">
        <v>6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s="1">
        <v>44048</v>
      </c>
    </row>
    <row r="1847" spans="1:29" x14ac:dyDescent="0.3">
      <c r="A1847">
        <v>2846</v>
      </c>
      <c r="B1847">
        <v>169932</v>
      </c>
      <c r="C1847">
        <v>0</v>
      </c>
      <c r="D1847">
        <v>1</v>
      </c>
      <c r="E1847">
        <v>56</v>
      </c>
      <c r="F1847" t="str" cm="1">
        <f t="array" ref="F1847">_xlfn.IFS(Customer!F502=1,"Divorced",Customer!G502=1,"Married",Customer!H502=1,"Single",Customer!I502=1,"Together",Customer!J502=1,"Window")</f>
        <v>Divorced</v>
      </c>
      <c r="G1847" t="str" cm="1">
        <f t="array" ref="G1847">_xlfn.IFS(Customer!K502=1,"Basic",Customer!L502=1,"Graduate",Customer!M502=1,"Master",Customer!N502=1,"PhD")</f>
        <v>Graduate</v>
      </c>
      <c r="H1847" t="s">
        <v>19</v>
      </c>
      <c r="I1847">
        <v>97</v>
      </c>
      <c r="J1847">
        <v>1001</v>
      </c>
      <c r="K1847">
        <v>418</v>
      </c>
      <c r="L1847">
        <v>372</v>
      </c>
      <c r="M1847">
        <v>364</v>
      </c>
      <c r="N1847">
        <v>255</v>
      </c>
      <c r="O1847">
        <v>139</v>
      </c>
      <c r="P1847">
        <v>2272</v>
      </c>
      <c r="Q1847">
        <v>2</v>
      </c>
      <c r="R1847">
        <v>7</v>
      </c>
      <c r="S1847">
        <v>6</v>
      </c>
      <c r="T1847">
        <v>11</v>
      </c>
      <c r="U1847">
        <v>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s="1">
        <v>43786</v>
      </c>
    </row>
    <row r="1848" spans="1:29" x14ac:dyDescent="0.3">
      <c r="A1848">
        <v>2847</v>
      </c>
      <c r="B1848">
        <v>144503</v>
      </c>
      <c r="C1848">
        <v>1</v>
      </c>
      <c r="D1848">
        <v>1</v>
      </c>
      <c r="E1848">
        <v>48</v>
      </c>
      <c r="F1848" t="str" cm="1">
        <f t="array" ref="F1848">_xlfn.IFS(Customer!F1337=1,"Divorced",Customer!G1337=1,"Married",Customer!H1337=1,"Single",Customer!I1337=1,"Together",Customer!J1337=1,"Window")</f>
        <v>Single</v>
      </c>
      <c r="G1848" t="str" cm="1">
        <f t="array" ref="G1848">_xlfn.IFS(Customer!K1337=1,"Basic",Customer!L1337=1,"Graduate",Customer!M1337=1,"Master",Customer!N1337=1,"PhD")</f>
        <v>Graduate</v>
      </c>
      <c r="H1848" t="s">
        <v>16</v>
      </c>
      <c r="I1848">
        <v>83</v>
      </c>
      <c r="J1848">
        <v>101</v>
      </c>
      <c r="K1848">
        <v>3</v>
      </c>
      <c r="L1848">
        <v>26</v>
      </c>
      <c r="M1848">
        <v>0</v>
      </c>
      <c r="N1848">
        <v>0</v>
      </c>
      <c r="O1848">
        <v>26</v>
      </c>
      <c r="P1848">
        <v>104</v>
      </c>
      <c r="Q1848">
        <v>2</v>
      </c>
      <c r="R1848">
        <v>2</v>
      </c>
      <c r="S1848">
        <v>0</v>
      </c>
      <c r="T1848">
        <v>3</v>
      </c>
      <c r="U1848">
        <v>6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s="1">
        <v>44094</v>
      </c>
    </row>
    <row r="1849" spans="1:29" x14ac:dyDescent="0.3">
      <c r="A1849">
        <v>2848</v>
      </c>
      <c r="B1849">
        <v>160200</v>
      </c>
      <c r="C1849">
        <v>0</v>
      </c>
      <c r="D1849">
        <v>1</v>
      </c>
      <c r="E1849">
        <v>72</v>
      </c>
      <c r="F1849" t="str" cm="1">
        <f t="array" ref="F1849">_xlfn.IFS(Customer!F836=1,"Divorced",Customer!G836=1,"Married",Customer!H836=1,"Single",Customer!I836=1,"Together",Customer!J836=1,"Window")</f>
        <v>Single</v>
      </c>
      <c r="G1849" t="str" cm="1">
        <f t="array" ref="G1849">_xlfn.IFS(Customer!K836=1,"Basic",Customer!L836=1,"Graduate",Customer!M836=1,"Master",Customer!N836=1,"PhD")</f>
        <v>PhD</v>
      </c>
      <c r="H1849" t="s">
        <v>20</v>
      </c>
      <c r="I1849">
        <v>3</v>
      </c>
      <c r="J1849">
        <v>1336</v>
      </c>
      <c r="K1849">
        <v>51</v>
      </c>
      <c r="L1849">
        <v>351</v>
      </c>
      <c r="M1849">
        <v>0</v>
      </c>
      <c r="N1849">
        <v>16</v>
      </c>
      <c r="O1849">
        <v>69</v>
      </c>
      <c r="P1849">
        <v>1684</v>
      </c>
      <c r="Q1849">
        <v>6</v>
      </c>
      <c r="R1849">
        <v>6</v>
      </c>
      <c r="S1849">
        <v>2</v>
      </c>
      <c r="T1849">
        <v>11</v>
      </c>
      <c r="U1849">
        <v>6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s="1">
        <v>43625</v>
      </c>
    </row>
    <row r="1850" spans="1:29" x14ac:dyDescent="0.3">
      <c r="A1850">
        <v>2849</v>
      </c>
      <c r="B1850">
        <v>149638</v>
      </c>
      <c r="C1850">
        <v>0</v>
      </c>
      <c r="D1850">
        <v>1</v>
      </c>
      <c r="E1850">
        <v>68</v>
      </c>
      <c r="F1850" t="str" cm="1">
        <f t="array" ref="F1850">_xlfn.IFS(Customer!F1172=1,"Divorced",Customer!G1172=1,"Married",Customer!H1172=1,"Single",Customer!I1172=1,"Together",Customer!J1172=1,"Window")</f>
        <v>Divorced</v>
      </c>
      <c r="G1850" t="str" cm="1">
        <f t="array" ref="G1850">_xlfn.IFS(Customer!K1172=1,"Basic",Customer!L1172=1,"Graduate",Customer!M1172=1,"Master",Customer!N1172=1,"PhD")</f>
        <v>Graduate</v>
      </c>
      <c r="H1850" t="s">
        <v>15</v>
      </c>
      <c r="I1850">
        <v>71</v>
      </c>
      <c r="J1850">
        <v>54</v>
      </c>
      <c r="K1850">
        <v>30</v>
      </c>
      <c r="L1850">
        <v>9</v>
      </c>
      <c r="M1850">
        <v>9</v>
      </c>
      <c r="N1850">
        <v>15</v>
      </c>
      <c r="O1850">
        <v>0</v>
      </c>
      <c r="P1850">
        <v>118</v>
      </c>
      <c r="Q1850">
        <v>1</v>
      </c>
      <c r="R1850">
        <v>1</v>
      </c>
      <c r="S1850">
        <v>0</v>
      </c>
      <c r="T1850">
        <v>3</v>
      </c>
      <c r="U1850">
        <v>2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s="1">
        <v>44097</v>
      </c>
    </row>
    <row r="1851" spans="1:29" x14ac:dyDescent="0.3">
      <c r="A1851">
        <v>2850</v>
      </c>
      <c r="B1851">
        <v>123830</v>
      </c>
      <c r="C1851">
        <v>0</v>
      </c>
      <c r="D1851">
        <v>0</v>
      </c>
      <c r="E1851">
        <v>33</v>
      </c>
      <c r="F1851" t="str" cm="1">
        <f t="array" ref="F1851">_xlfn.IFS(Customer!F2003=1,"Divorced",Customer!G2003=1,"Married",Customer!H2003=1,"Single",Customer!I2003=1,"Together",Customer!J2003=1,"Window")</f>
        <v>Single</v>
      </c>
      <c r="G1851" t="e" cm="1">
        <f t="array" ref="G1851">_xlfn.IFS(Customer!K2003=1,"Basic",Customer!L2003=1,"Graduate",Customer!M2003=1,"Master",Customer!N2003=1,"PhD")</f>
        <v>#N/A</v>
      </c>
      <c r="H1851" t="s">
        <v>17</v>
      </c>
      <c r="I1851">
        <v>3</v>
      </c>
      <c r="J1851">
        <v>5</v>
      </c>
      <c r="K1851">
        <v>42</v>
      </c>
      <c r="L1851">
        <v>31</v>
      </c>
      <c r="M1851">
        <v>21</v>
      </c>
      <c r="N1851">
        <v>42</v>
      </c>
      <c r="O1851">
        <v>83</v>
      </c>
      <c r="P1851">
        <v>57</v>
      </c>
      <c r="Q1851">
        <v>1</v>
      </c>
      <c r="R1851">
        <v>1</v>
      </c>
      <c r="S1851">
        <v>0</v>
      </c>
      <c r="T1851">
        <v>3</v>
      </c>
      <c r="U1851">
        <v>7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s="1">
        <v>44026</v>
      </c>
    </row>
    <row r="1852" spans="1:29" x14ac:dyDescent="0.3">
      <c r="A1852">
        <v>2851</v>
      </c>
      <c r="B1852">
        <v>133051</v>
      </c>
      <c r="C1852">
        <v>0</v>
      </c>
      <c r="D1852">
        <v>0</v>
      </c>
      <c r="E1852">
        <v>61</v>
      </c>
      <c r="F1852" t="str" cm="1">
        <f t="array" ref="F1852">_xlfn.IFS(Customer!F1751=1,"Divorced",Customer!G1751=1,"Married",Customer!H1751=1,"Single",Customer!I1751=1,"Together",Customer!J1751=1,"Window")</f>
        <v>Window</v>
      </c>
      <c r="G1852" t="str" cm="1">
        <f t="array" ref="G1852">_xlfn.IFS(Customer!K1751=1,"Basic",Customer!L1751=1,"Graduate",Customer!M1751=1,"Master",Customer!N1751=1,"PhD")</f>
        <v>Master</v>
      </c>
      <c r="H1852" t="s">
        <v>18</v>
      </c>
      <c r="I1852">
        <v>15</v>
      </c>
      <c r="J1852">
        <v>403</v>
      </c>
      <c r="K1852">
        <v>286</v>
      </c>
      <c r="L1852">
        <v>978</v>
      </c>
      <c r="M1852">
        <v>435</v>
      </c>
      <c r="N1852">
        <v>378</v>
      </c>
      <c r="O1852">
        <v>882</v>
      </c>
      <c r="P1852">
        <v>1598</v>
      </c>
      <c r="Q1852">
        <v>3</v>
      </c>
      <c r="R1852">
        <v>9</v>
      </c>
      <c r="S1852">
        <v>1</v>
      </c>
      <c r="T1852">
        <v>8</v>
      </c>
      <c r="U1852">
        <v>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 s="1">
        <v>43486</v>
      </c>
    </row>
    <row r="1853" spans="1:29" x14ac:dyDescent="0.3">
      <c r="A1853">
        <v>2852</v>
      </c>
      <c r="B1853">
        <v>172905</v>
      </c>
      <c r="C1853">
        <v>0</v>
      </c>
      <c r="D1853">
        <v>0</v>
      </c>
      <c r="E1853">
        <v>62</v>
      </c>
      <c r="F1853" t="str" cm="1">
        <f t="array" ref="F1853">_xlfn.IFS(Customer!F397=1,"Divorced",Customer!G397=1,"Married",Customer!H397=1,"Single",Customer!I397=1,"Together",Customer!J397=1,"Window")</f>
        <v>Married</v>
      </c>
      <c r="G1853" t="str" cm="1">
        <f t="array" ref="G1853">_xlfn.IFS(Customer!K397=1,"Basic",Customer!L397=1,"Graduate",Customer!M397=1,"Master",Customer!N397=1,"PhD")</f>
        <v>Graduate</v>
      </c>
      <c r="H1853" t="s">
        <v>19</v>
      </c>
      <c r="I1853">
        <v>52</v>
      </c>
      <c r="J1853">
        <v>965</v>
      </c>
      <c r="K1853">
        <v>270</v>
      </c>
      <c r="L1853">
        <v>1055</v>
      </c>
      <c r="M1853">
        <v>429</v>
      </c>
      <c r="N1853">
        <v>391</v>
      </c>
      <c r="O1853">
        <v>481</v>
      </c>
      <c r="P1853">
        <v>2630</v>
      </c>
      <c r="Q1853">
        <v>1</v>
      </c>
      <c r="R1853">
        <v>3</v>
      </c>
      <c r="S1853">
        <v>7</v>
      </c>
      <c r="T1853">
        <v>9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 s="1">
        <v>44009</v>
      </c>
    </row>
    <row r="1854" spans="1:29" x14ac:dyDescent="0.3">
      <c r="A1854">
        <v>2853</v>
      </c>
      <c r="B1854">
        <v>169702</v>
      </c>
      <c r="C1854">
        <v>0</v>
      </c>
      <c r="D1854">
        <v>1</v>
      </c>
      <c r="E1854">
        <v>69</v>
      </c>
      <c r="F1854" t="str" cm="1">
        <f t="array" ref="F1854">_xlfn.IFS(Customer!F511=1,"Divorced",Customer!G511=1,"Married",Customer!H511=1,"Single",Customer!I511=1,"Together",Customer!J511=1,"Window")</f>
        <v>Together</v>
      </c>
      <c r="G1854" t="str" cm="1">
        <f t="array" ref="G1854">_xlfn.IFS(Customer!K511=1,"Basic",Customer!L511=1,"Graduate",Customer!M511=1,"Master",Customer!N511=1,"PhD")</f>
        <v>PhD</v>
      </c>
      <c r="H1854" t="s">
        <v>16</v>
      </c>
      <c r="I1854">
        <v>8</v>
      </c>
      <c r="J1854">
        <v>1617</v>
      </c>
      <c r="K1854">
        <v>22</v>
      </c>
      <c r="L1854">
        <v>584</v>
      </c>
      <c r="M1854">
        <v>122</v>
      </c>
      <c r="N1854">
        <v>46</v>
      </c>
      <c r="O1854">
        <v>139</v>
      </c>
      <c r="P1854">
        <v>2252</v>
      </c>
      <c r="Q1854">
        <v>2</v>
      </c>
      <c r="R1854">
        <v>7</v>
      </c>
      <c r="S1854">
        <v>7</v>
      </c>
      <c r="T1854">
        <v>10</v>
      </c>
      <c r="U1854">
        <v>4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s="1">
        <v>43673</v>
      </c>
    </row>
    <row r="1855" spans="1:29" x14ac:dyDescent="0.3">
      <c r="A1855">
        <v>2854</v>
      </c>
      <c r="B1855">
        <v>170300</v>
      </c>
      <c r="C1855">
        <v>1</v>
      </c>
      <c r="D1855">
        <v>0</v>
      </c>
      <c r="E1855">
        <v>45</v>
      </c>
      <c r="F1855" t="str" cm="1">
        <f t="array" ref="F1855">_xlfn.IFS(Customer!F489=1,"Divorced",Customer!G489=1,"Married",Customer!H489=1,"Single",Customer!I489=1,"Together",Customer!J489=1,"Window")</f>
        <v>Divorced</v>
      </c>
      <c r="G1855" t="str" cm="1">
        <f t="array" ref="G1855">_xlfn.IFS(Customer!K489=1,"Basic",Customer!L489=1,"Graduate",Customer!M489=1,"Master",Customer!N489=1,"PhD")</f>
        <v>Graduate</v>
      </c>
      <c r="H1855" t="s">
        <v>20</v>
      </c>
      <c r="I1855">
        <v>89</v>
      </c>
      <c r="J1855">
        <v>2531</v>
      </c>
      <c r="K1855">
        <v>148</v>
      </c>
      <c r="L1855">
        <v>819</v>
      </c>
      <c r="M1855">
        <v>145</v>
      </c>
      <c r="N1855">
        <v>111</v>
      </c>
      <c r="O1855">
        <v>111</v>
      </c>
      <c r="P1855">
        <v>3643</v>
      </c>
      <c r="Q1855">
        <v>3</v>
      </c>
      <c r="R1855">
        <v>5</v>
      </c>
      <c r="S1855">
        <v>5</v>
      </c>
      <c r="T1855">
        <v>13</v>
      </c>
      <c r="U1855">
        <v>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s="1">
        <v>43819</v>
      </c>
    </row>
    <row r="1856" spans="1:29" x14ac:dyDescent="0.3">
      <c r="A1856">
        <v>2855</v>
      </c>
      <c r="B1856">
        <v>170643</v>
      </c>
      <c r="C1856">
        <v>0</v>
      </c>
      <c r="D1856">
        <v>0</v>
      </c>
      <c r="E1856">
        <v>36</v>
      </c>
      <c r="F1856" t="str" cm="1">
        <f t="array" ref="F1856">_xlfn.IFS(Customer!F474=1,"Divorced",Customer!G474=1,"Married",Customer!H474=1,"Single",Customer!I474=1,"Together",Customer!J474=1,"Window")</f>
        <v>Married</v>
      </c>
      <c r="G1856" t="str" cm="1">
        <f t="array" ref="G1856">_xlfn.IFS(Customer!K474=1,"Basic",Customer!L474=1,"Graduate",Customer!M474=1,"Master",Customer!N474=1,"PhD")</f>
        <v>PhD</v>
      </c>
      <c r="H1856" t="s">
        <v>15</v>
      </c>
      <c r="I1856">
        <v>66</v>
      </c>
      <c r="J1856">
        <v>2942</v>
      </c>
      <c r="K1856">
        <v>258</v>
      </c>
      <c r="L1856">
        <v>734</v>
      </c>
      <c r="M1856">
        <v>56</v>
      </c>
      <c r="N1856">
        <v>345</v>
      </c>
      <c r="O1856">
        <v>80</v>
      </c>
      <c r="P1856">
        <v>4256</v>
      </c>
      <c r="Q1856">
        <v>1</v>
      </c>
      <c r="R1856">
        <v>5</v>
      </c>
      <c r="S1856">
        <v>8</v>
      </c>
      <c r="T1856">
        <v>4</v>
      </c>
      <c r="U1856">
        <v>6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 s="1">
        <v>43546</v>
      </c>
    </row>
    <row r="1857" spans="1:29" x14ac:dyDescent="0.3">
      <c r="A1857">
        <v>2856</v>
      </c>
      <c r="B1857">
        <v>130396</v>
      </c>
      <c r="C1857">
        <v>1</v>
      </c>
      <c r="D1857">
        <v>0</v>
      </c>
      <c r="E1857">
        <v>51</v>
      </c>
      <c r="F1857" t="str" cm="1">
        <f t="array" ref="F1857">_xlfn.IFS(Customer!F1832=1,"Divorced",Customer!G1832=1,"Married",Customer!H1832=1,"Single",Customer!I1832=1,"Together",Customer!J1832=1,"Window")</f>
        <v>Married</v>
      </c>
      <c r="G1857" t="str" cm="1">
        <f t="array" ref="G1857">_xlfn.IFS(Customer!K1832=1,"Basic",Customer!L1832=1,"Graduate",Customer!M1832=1,"Master",Customer!N1832=1,"PhD")</f>
        <v>PhD</v>
      </c>
      <c r="H1857" t="s">
        <v>17</v>
      </c>
      <c r="I1857">
        <v>22</v>
      </c>
      <c r="J1857">
        <v>64</v>
      </c>
      <c r="K1857">
        <v>0</v>
      </c>
      <c r="L1857">
        <v>26</v>
      </c>
      <c r="M1857">
        <v>0</v>
      </c>
      <c r="N1857">
        <v>4</v>
      </c>
      <c r="O1857">
        <v>51</v>
      </c>
      <c r="P1857">
        <v>43</v>
      </c>
      <c r="Q1857">
        <v>2</v>
      </c>
      <c r="R1857">
        <v>1</v>
      </c>
      <c r="S1857">
        <v>1</v>
      </c>
      <c r="T1857">
        <v>2</v>
      </c>
      <c r="U1857">
        <v>7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 s="1">
        <v>44108</v>
      </c>
    </row>
    <row r="1858" spans="1:29" x14ac:dyDescent="0.3">
      <c r="A1858">
        <v>2857</v>
      </c>
      <c r="B1858">
        <v>150616</v>
      </c>
      <c r="C1858">
        <v>0</v>
      </c>
      <c r="D1858">
        <v>1</v>
      </c>
      <c r="E1858">
        <v>52</v>
      </c>
      <c r="F1858" t="str" cm="1">
        <f t="array" ref="F1858">_xlfn.IFS(Customer!F1139=1,"Divorced",Customer!G1139=1,"Married",Customer!H1139=1,"Single",Customer!I1139=1,"Together",Customer!J1139=1,"Window")</f>
        <v>Divorced</v>
      </c>
      <c r="G1858" t="str" cm="1">
        <f t="array" ref="G1858">_xlfn.IFS(Customer!K1139=1,"Basic",Customer!L1139=1,"Graduate",Customer!M1139=1,"Master",Customer!N1139=1,"PhD")</f>
        <v>PhD</v>
      </c>
      <c r="H1858" t="s">
        <v>18</v>
      </c>
      <c r="I1858">
        <v>56</v>
      </c>
      <c r="J1858">
        <v>381</v>
      </c>
      <c r="K1858">
        <v>0</v>
      </c>
      <c r="L1858">
        <v>48</v>
      </c>
      <c r="M1858">
        <v>0</v>
      </c>
      <c r="N1858">
        <v>3</v>
      </c>
      <c r="O1858">
        <v>12</v>
      </c>
      <c r="P1858">
        <v>420</v>
      </c>
      <c r="Q1858">
        <v>2</v>
      </c>
      <c r="R1858">
        <v>4</v>
      </c>
      <c r="S1858">
        <v>0</v>
      </c>
      <c r="T1858">
        <v>4</v>
      </c>
      <c r="U1858">
        <v>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s="1">
        <v>44096</v>
      </c>
    </row>
    <row r="1859" spans="1:29" x14ac:dyDescent="0.3">
      <c r="A1859">
        <v>2858</v>
      </c>
      <c r="B1859">
        <v>162772</v>
      </c>
      <c r="C1859">
        <v>0</v>
      </c>
      <c r="D1859">
        <v>1</v>
      </c>
      <c r="E1859">
        <v>51</v>
      </c>
      <c r="F1859" t="str" cm="1">
        <f t="array" ref="F1859">_xlfn.IFS(Customer!F753=1,"Divorced",Customer!G753=1,"Married",Customer!H753=1,"Single",Customer!I753=1,"Together",Customer!J753=1,"Window")</f>
        <v>Single</v>
      </c>
      <c r="G1859" t="str" cm="1">
        <f t="array" ref="G1859">_xlfn.IFS(Customer!K753=1,"Basic",Customer!L753=1,"Graduate",Customer!M753=1,"Master",Customer!N753=1,"PhD")</f>
        <v>Master</v>
      </c>
      <c r="H1859" t="s">
        <v>19</v>
      </c>
      <c r="I1859">
        <v>74</v>
      </c>
      <c r="J1859">
        <v>1507</v>
      </c>
      <c r="K1859">
        <v>127</v>
      </c>
      <c r="L1859">
        <v>407</v>
      </c>
      <c r="M1859">
        <v>112</v>
      </c>
      <c r="N1859">
        <v>21</v>
      </c>
      <c r="O1859">
        <v>280</v>
      </c>
      <c r="P1859">
        <v>1893</v>
      </c>
      <c r="Q1859">
        <v>1</v>
      </c>
      <c r="R1859">
        <v>5</v>
      </c>
      <c r="S1859">
        <v>6</v>
      </c>
      <c r="T1859">
        <v>11</v>
      </c>
      <c r="U1859">
        <v>2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 s="1">
        <v>43762</v>
      </c>
    </row>
    <row r="1860" spans="1:29" x14ac:dyDescent="0.3">
      <c r="A1860">
        <v>2859</v>
      </c>
      <c r="B1860">
        <v>130298</v>
      </c>
      <c r="C1860">
        <v>0</v>
      </c>
      <c r="D1860">
        <v>0</v>
      </c>
      <c r="E1860">
        <v>35</v>
      </c>
      <c r="F1860" t="str" cm="1">
        <f t="array" ref="F1860">_xlfn.IFS(Customer!F1839=1,"Divorced",Customer!G1839=1,"Married",Customer!H1839=1,"Single",Customer!I1839=1,"Together",Customer!J1839=1,"Window")</f>
        <v>Single</v>
      </c>
      <c r="G1860" t="str" cm="1">
        <f t="array" ref="G1860">_xlfn.IFS(Customer!K1839=1,"Basic",Customer!L1839=1,"Graduate",Customer!M1839=1,"Master",Customer!N1839=1,"PhD")</f>
        <v>PhD</v>
      </c>
      <c r="H1860" t="s">
        <v>16</v>
      </c>
      <c r="I1860">
        <v>48</v>
      </c>
      <c r="J1860">
        <v>26</v>
      </c>
      <c r="K1860">
        <v>13</v>
      </c>
      <c r="L1860">
        <v>52</v>
      </c>
      <c r="M1860">
        <v>26</v>
      </c>
      <c r="N1860">
        <v>4</v>
      </c>
      <c r="O1860">
        <v>0</v>
      </c>
      <c r="P1860">
        <v>120</v>
      </c>
      <c r="Q1860">
        <v>1</v>
      </c>
      <c r="R1860">
        <v>1</v>
      </c>
      <c r="S1860">
        <v>1</v>
      </c>
      <c r="T1860">
        <v>3</v>
      </c>
      <c r="U1860">
        <v>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s="1">
        <v>44127</v>
      </c>
    </row>
    <row r="1861" spans="1:29" x14ac:dyDescent="0.3">
      <c r="A1861">
        <v>2860</v>
      </c>
      <c r="B1861">
        <v>152413</v>
      </c>
      <c r="C1861">
        <v>1</v>
      </c>
      <c r="D1861">
        <v>0</v>
      </c>
      <c r="E1861">
        <v>36</v>
      </c>
      <c r="F1861" t="str" cm="1">
        <f t="array" ref="F1861">_xlfn.IFS(Customer!F1085=1,"Divorced",Customer!G1085=1,"Married",Customer!H1085=1,"Single",Customer!I1085=1,"Together",Customer!J1085=1,"Window")</f>
        <v>Single</v>
      </c>
      <c r="G1861" t="str" cm="1">
        <f t="array" ref="G1861">_xlfn.IFS(Customer!K1085=1,"Basic",Customer!L1085=1,"Graduate",Customer!M1085=1,"Master",Customer!N1085=1,"PhD")</f>
        <v>Graduate</v>
      </c>
      <c r="H1861" t="s">
        <v>20</v>
      </c>
      <c r="I1861">
        <v>67</v>
      </c>
      <c r="J1861">
        <v>538</v>
      </c>
      <c r="K1861">
        <v>23</v>
      </c>
      <c r="L1861">
        <v>387</v>
      </c>
      <c r="M1861">
        <v>163</v>
      </c>
      <c r="N1861">
        <v>163</v>
      </c>
      <c r="O1861">
        <v>35</v>
      </c>
      <c r="P1861">
        <v>1239</v>
      </c>
      <c r="Q1861">
        <v>2</v>
      </c>
      <c r="R1861">
        <v>7</v>
      </c>
      <c r="S1861">
        <v>1</v>
      </c>
      <c r="T1861">
        <v>7</v>
      </c>
      <c r="U1861">
        <v>7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s="1">
        <v>43565</v>
      </c>
    </row>
    <row r="1862" spans="1:29" x14ac:dyDescent="0.3">
      <c r="A1862">
        <v>2861</v>
      </c>
      <c r="B1862">
        <v>144155</v>
      </c>
      <c r="C1862">
        <v>1</v>
      </c>
      <c r="D1862">
        <v>1</v>
      </c>
      <c r="E1862">
        <v>63</v>
      </c>
      <c r="F1862" t="str" cm="1">
        <f t="array" ref="F1862">_xlfn.IFS(Customer!F1351=1,"Divorced",Customer!G1351=1,"Married",Customer!H1351=1,"Single",Customer!I1351=1,"Together",Customer!J1351=1,"Window")</f>
        <v>Married</v>
      </c>
      <c r="G1862" t="str" cm="1">
        <f t="array" ref="G1862">_xlfn.IFS(Customer!K1351=1,"Basic",Customer!L1351=1,"Graduate",Customer!M1351=1,"Master",Customer!N1351=1,"PhD")</f>
        <v>PhD</v>
      </c>
      <c r="H1862" t="s">
        <v>15</v>
      </c>
      <c r="I1862">
        <v>24</v>
      </c>
      <c r="J1862">
        <v>72</v>
      </c>
      <c r="K1862">
        <v>3</v>
      </c>
      <c r="L1862">
        <v>29</v>
      </c>
      <c r="M1862">
        <v>0</v>
      </c>
      <c r="N1862">
        <v>0</v>
      </c>
      <c r="O1862">
        <v>46</v>
      </c>
      <c r="P1862">
        <v>59</v>
      </c>
      <c r="Q1862">
        <v>1</v>
      </c>
      <c r="R1862">
        <v>1</v>
      </c>
      <c r="S1862">
        <v>1</v>
      </c>
      <c r="T1862">
        <v>2</v>
      </c>
      <c r="U1862">
        <v>4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s="1">
        <v>44007</v>
      </c>
    </row>
    <row r="1863" spans="1:29" x14ac:dyDescent="0.3">
      <c r="A1863">
        <v>2862</v>
      </c>
      <c r="B1863">
        <v>186979</v>
      </c>
      <c r="C1863">
        <v>0</v>
      </c>
      <c r="D1863">
        <v>0</v>
      </c>
      <c r="E1863">
        <v>49</v>
      </c>
      <c r="F1863" t="str" cm="1">
        <f t="array" ref="F1863">_xlfn.IFS(Customer!F67=1,"Divorced",Customer!G67=1,"Married",Customer!H67=1,"Single",Customer!I67=1,"Together",Customer!J67=1,"Window")</f>
        <v>Divorced</v>
      </c>
      <c r="G1863" t="str" cm="1">
        <f t="array" ref="G1863">_xlfn.IFS(Customer!K67=1,"Basic",Customer!L67=1,"Graduate",Customer!M67=1,"Master",Customer!N67=1,"PhD")</f>
        <v>PhD</v>
      </c>
      <c r="H1863" t="s">
        <v>17</v>
      </c>
      <c r="I1863">
        <v>67</v>
      </c>
      <c r="J1863">
        <v>1255</v>
      </c>
      <c r="K1863">
        <v>215</v>
      </c>
      <c r="L1863">
        <v>1795</v>
      </c>
      <c r="M1863">
        <v>140</v>
      </c>
      <c r="N1863">
        <v>178</v>
      </c>
      <c r="O1863">
        <v>75</v>
      </c>
      <c r="P1863">
        <v>3508</v>
      </c>
      <c r="Q1863">
        <v>1</v>
      </c>
      <c r="R1863">
        <v>5</v>
      </c>
      <c r="S1863">
        <v>5</v>
      </c>
      <c r="T1863">
        <v>5</v>
      </c>
      <c r="U1863">
        <v>2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 s="1">
        <v>43934</v>
      </c>
    </row>
    <row r="1864" spans="1:29" x14ac:dyDescent="0.3">
      <c r="A1864">
        <v>2863</v>
      </c>
      <c r="B1864">
        <v>176532</v>
      </c>
      <c r="C1864">
        <v>1</v>
      </c>
      <c r="D1864">
        <v>1</v>
      </c>
      <c r="E1864">
        <v>45</v>
      </c>
      <c r="F1864" t="str" cm="1">
        <f t="array" ref="F1864">_xlfn.IFS(Customer!F304=1,"Divorced",Customer!G304=1,"Married",Customer!H304=1,"Single",Customer!I304=1,"Together",Customer!J304=1,"Window")</f>
        <v>Together</v>
      </c>
      <c r="G1864" t="str" cm="1">
        <f t="array" ref="G1864">_xlfn.IFS(Customer!K304=1,"Basic",Customer!L304=1,"Graduate",Customer!M304=1,"Master",Customer!N304=1,"PhD")</f>
        <v>Graduate</v>
      </c>
      <c r="H1864" t="s">
        <v>18</v>
      </c>
      <c r="I1864">
        <v>38</v>
      </c>
      <c r="J1864">
        <v>819</v>
      </c>
      <c r="K1864">
        <v>69</v>
      </c>
      <c r="L1864">
        <v>408</v>
      </c>
      <c r="M1864">
        <v>208</v>
      </c>
      <c r="N1864">
        <v>318</v>
      </c>
      <c r="O1864">
        <v>69</v>
      </c>
      <c r="P1864">
        <v>1753</v>
      </c>
      <c r="Q1864">
        <v>4</v>
      </c>
      <c r="R1864">
        <v>9</v>
      </c>
      <c r="S1864">
        <v>5</v>
      </c>
      <c r="T1864">
        <v>7</v>
      </c>
      <c r="U1864">
        <v>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1">
        <v>43875</v>
      </c>
    </row>
    <row r="1865" spans="1:29" x14ac:dyDescent="0.3">
      <c r="A1865">
        <v>2864</v>
      </c>
      <c r="B1865">
        <v>142081</v>
      </c>
      <c r="C1865">
        <v>1</v>
      </c>
      <c r="D1865">
        <v>0</v>
      </c>
      <c r="E1865">
        <v>38</v>
      </c>
      <c r="F1865" t="str" cm="1">
        <f t="array" ref="F1865">_xlfn.IFS(Customer!F1421=1,"Divorced",Customer!G1421=1,"Married",Customer!H1421=1,"Single",Customer!I1421=1,"Together",Customer!J1421=1,"Window")</f>
        <v>Married</v>
      </c>
      <c r="G1865" t="str" cm="1">
        <f t="array" ref="G1865">_xlfn.IFS(Customer!K1421=1,"Basic",Customer!L1421=1,"Graduate",Customer!M1421=1,"Master",Customer!N1421=1,"PhD")</f>
        <v>Graduate</v>
      </c>
      <c r="H1865" t="s">
        <v>19</v>
      </c>
      <c r="I1865">
        <v>86</v>
      </c>
      <c r="J1865">
        <v>591</v>
      </c>
      <c r="K1865">
        <v>34</v>
      </c>
      <c r="L1865">
        <v>371</v>
      </c>
      <c r="M1865">
        <v>182</v>
      </c>
      <c r="N1865">
        <v>20</v>
      </c>
      <c r="O1865">
        <v>91</v>
      </c>
      <c r="P1865">
        <v>1107</v>
      </c>
      <c r="Q1865">
        <v>2</v>
      </c>
      <c r="R1865">
        <v>6</v>
      </c>
      <c r="S1865">
        <v>3</v>
      </c>
      <c r="T1865">
        <v>4</v>
      </c>
      <c r="U1865">
        <v>6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s="1">
        <v>43680</v>
      </c>
    </row>
    <row r="1866" spans="1:29" x14ac:dyDescent="0.3">
      <c r="A1866">
        <v>2865</v>
      </c>
      <c r="B1866">
        <v>167546</v>
      </c>
      <c r="C1866">
        <v>0</v>
      </c>
      <c r="D1866">
        <v>0</v>
      </c>
      <c r="E1866">
        <v>32</v>
      </c>
      <c r="F1866" t="str" cm="1">
        <f t="array" ref="F1866">_xlfn.IFS(Customer!F572=1,"Divorced",Customer!G572=1,"Married",Customer!H572=1,"Single",Customer!I572=1,"Together",Customer!J572=1,"Window")</f>
        <v>Married</v>
      </c>
      <c r="G1866" t="str" cm="1">
        <f t="array" ref="G1866">_xlfn.IFS(Customer!K572=1,"Basic",Customer!L572=1,"Graduate",Customer!M572=1,"Master",Customer!N572=1,"PhD")</f>
        <v>PhD</v>
      </c>
      <c r="H1866" t="s">
        <v>16</v>
      </c>
      <c r="I1866">
        <v>90</v>
      </c>
      <c r="J1866">
        <v>2143</v>
      </c>
      <c r="K1866">
        <v>332</v>
      </c>
      <c r="L1866">
        <v>1905</v>
      </c>
      <c r="M1866">
        <v>372</v>
      </c>
      <c r="N1866">
        <v>94</v>
      </c>
      <c r="O1866">
        <v>427</v>
      </c>
      <c r="P1866">
        <v>4420</v>
      </c>
      <c r="Q1866">
        <v>1</v>
      </c>
      <c r="R1866">
        <v>4</v>
      </c>
      <c r="S1866">
        <v>10</v>
      </c>
      <c r="T1866">
        <v>5</v>
      </c>
      <c r="U1866">
        <v>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s="1">
        <v>43501</v>
      </c>
    </row>
    <row r="1867" spans="1:29" x14ac:dyDescent="0.3">
      <c r="A1867">
        <v>2866</v>
      </c>
      <c r="B1867">
        <v>188420</v>
      </c>
      <c r="C1867">
        <v>0</v>
      </c>
      <c r="D1867">
        <v>0</v>
      </c>
      <c r="E1867">
        <v>31</v>
      </c>
      <c r="F1867" t="str" cm="1">
        <f t="array" ref="F1867">_xlfn.IFS(Customer!F54=1,"Divorced",Customer!G54=1,"Married",Customer!H54=1,"Single",Customer!I54=1,"Together",Customer!J54=1,"Window")</f>
        <v>Together</v>
      </c>
      <c r="G1867" t="str" cm="1">
        <f t="array" ref="G1867">_xlfn.IFS(Customer!K54=1,"Basic",Customer!L54=1,"Graduate",Customer!M54=1,"Master",Customer!N54=1,"PhD")</f>
        <v>Master</v>
      </c>
      <c r="H1867" t="s">
        <v>20</v>
      </c>
      <c r="I1867">
        <v>87</v>
      </c>
      <c r="J1867">
        <v>2039</v>
      </c>
      <c r="K1867">
        <v>326</v>
      </c>
      <c r="L1867">
        <v>1304</v>
      </c>
      <c r="M1867">
        <v>211</v>
      </c>
      <c r="N1867">
        <v>202</v>
      </c>
      <c r="O1867">
        <v>326</v>
      </c>
      <c r="P1867">
        <v>3757</v>
      </c>
      <c r="Q1867">
        <v>1</v>
      </c>
      <c r="R1867">
        <v>4</v>
      </c>
      <c r="S1867">
        <v>7</v>
      </c>
      <c r="T1867">
        <v>8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 s="1">
        <v>44110</v>
      </c>
    </row>
    <row r="1868" spans="1:29" x14ac:dyDescent="0.3">
      <c r="A1868">
        <v>2867</v>
      </c>
      <c r="B1868">
        <v>131158</v>
      </c>
      <c r="C1868">
        <v>1</v>
      </c>
      <c r="D1868">
        <v>0</v>
      </c>
      <c r="E1868">
        <v>35</v>
      </c>
      <c r="F1868" t="str" cm="1">
        <f t="array" ref="F1868">_xlfn.IFS(Customer!F1804=1,"Divorced",Customer!G1804=1,"Married",Customer!H1804=1,"Single",Customer!I1804=1,"Together",Customer!J1804=1,"Window")</f>
        <v>Married</v>
      </c>
      <c r="G1868" t="str" cm="1">
        <f t="array" ref="G1868">_xlfn.IFS(Customer!K1804=1,"Basic",Customer!L1804=1,"Graduate",Customer!M1804=1,"Master",Customer!N1804=1,"PhD")</f>
        <v>Graduate</v>
      </c>
      <c r="H1868" t="s">
        <v>15</v>
      </c>
      <c r="I1868">
        <v>62</v>
      </c>
      <c r="J1868">
        <v>105</v>
      </c>
      <c r="K1868">
        <v>25</v>
      </c>
      <c r="L1868">
        <v>67</v>
      </c>
      <c r="M1868">
        <v>84</v>
      </c>
      <c r="N1868">
        <v>0</v>
      </c>
      <c r="O1868">
        <v>21</v>
      </c>
      <c r="P1868">
        <v>261</v>
      </c>
      <c r="Q1868">
        <v>2</v>
      </c>
      <c r="R1868">
        <v>2</v>
      </c>
      <c r="S1868">
        <v>0</v>
      </c>
      <c r="T1868">
        <v>3</v>
      </c>
      <c r="U1868">
        <v>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s="1">
        <v>43650</v>
      </c>
    </row>
    <row r="1869" spans="1:29" x14ac:dyDescent="0.3">
      <c r="A1869">
        <v>2868</v>
      </c>
      <c r="B1869">
        <v>161671</v>
      </c>
      <c r="C1869">
        <v>0</v>
      </c>
      <c r="D1869">
        <v>1</v>
      </c>
      <c r="E1869">
        <v>52</v>
      </c>
      <c r="F1869" t="str" cm="1">
        <f t="array" ref="F1869">_xlfn.IFS(Customer!F792=1,"Divorced",Customer!G792=1,"Married",Customer!H792=1,"Single",Customer!I792=1,"Together",Customer!J792=1,"Window")</f>
        <v>Divorced</v>
      </c>
      <c r="G1869" t="str" cm="1">
        <f t="array" ref="G1869">_xlfn.IFS(Customer!K792=1,"Basic",Customer!L792=1,"Graduate",Customer!M792=1,"Master",Customer!N792=1,"PhD")</f>
        <v>Graduate</v>
      </c>
      <c r="H1869" t="s">
        <v>17</v>
      </c>
      <c r="I1869">
        <v>23</v>
      </c>
      <c r="J1869">
        <v>1680</v>
      </c>
      <c r="K1869">
        <v>18</v>
      </c>
      <c r="L1869">
        <v>147</v>
      </c>
      <c r="M1869">
        <v>0</v>
      </c>
      <c r="N1869">
        <v>0</v>
      </c>
      <c r="O1869">
        <v>73</v>
      </c>
      <c r="P1869">
        <v>1772</v>
      </c>
      <c r="Q1869">
        <v>8</v>
      </c>
      <c r="R1869">
        <v>10</v>
      </c>
      <c r="S1869">
        <v>4</v>
      </c>
      <c r="T1869">
        <v>6</v>
      </c>
      <c r="U1869">
        <v>8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 s="1">
        <v>44142</v>
      </c>
    </row>
    <row r="1870" spans="1:29" x14ac:dyDescent="0.3">
      <c r="A1870">
        <v>2869</v>
      </c>
      <c r="B1870">
        <v>169719</v>
      </c>
      <c r="C1870">
        <v>0</v>
      </c>
      <c r="D1870">
        <v>0</v>
      </c>
      <c r="E1870">
        <v>46</v>
      </c>
      <c r="F1870" t="str" cm="1">
        <f t="array" ref="F1870">_xlfn.IFS(Customer!F510=1,"Divorced",Customer!G510=1,"Married",Customer!H510=1,"Single",Customer!I510=1,"Together",Customer!J510=1,"Window")</f>
        <v>Single</v>
      </c>
      <c r="G1870" t="str" cm="1">
        <f t="array" ref="G1870">_xlfn.IFS(Customer!K510=1,"Basic",Customer!L510=1,"Graduate",Customer!M510=1,"Master",Customer!N510=1,"PhD")</f>
        <v>Graduate</v>
      </c>
      <c r="H1870" t="s">
        <v>18</v>
      </c>
      <c r="I1870">
        <v>99</v>
      </c>
      <c r="J1870">
        <v>665</v>
      </c>
      <c r="K1870">
        <v>209</v>
      </c>
      <c r="L1870">
        <v>506</v>
      </c>
      <c r="M1870">
        <v>431</v>
      </c>
      <c r="N1870">
        <v>34</v>
      </c>
      <c r="O1870">
        <v>105</v>
      </c>
      <c r="P1870">
        <v>1741</v>
      </c>
      <c r="Q1870">
        <v>1</v>
      </c>
      <c r="R1870">
        <v>2</v>
      </c>
      <c r="S1870">
        <v>3</v>
      </c>
      <c r="T1870">
        <v>5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s="1">
        <v>44134</v>
      </c>
    </row>
    <row r="1871" spans="1:29" x14ac:dyDescent="0.3">
      <c r="A1871">
        <v>2870</v>
      </c>
      <c r="B1871">
        <v>149160</v>
      </c>
      <c r="C1871">
        <v>0</v>
      </c>
      <c r="D1871">
        <v>1</v>
      </c>
      <c r="E1871">
        <v>71</v>
      </c>
      <c r="F1871" t="str" cm="1">
        <f t="array" ref="F1871">_xlfn.IFS(Customer!F1187=1,"Divorced",Customer!G1187=1,"Married",Customer!H1187=1,"Single",Customer!I1187=1,"Together",Customer!J1187=1,"Window")</f>
        <v>Divorced</v>
      </c>
      <c r="G1871" t="str" cm="1">
        <f t="array" ref="G1871">_xlfn.IFS(Customer!K1187=1,"Basic",Customer!L1187=1,"Graduate",Customer!M1187=1,"Master",Customer!N1187=1,"PhD")</f>
        <v>Graduate</v>
      </c>
      <c r="H1871" t="s">
        <v>19</v>
      </c>
      <c r="I1871">
        <v>29</v>
      </c>
      <c r="J1871">
        <v>370</v>
      </c>
      <c r="K1871">
        <v>64</v>
      </c>
      <c r="L1871">
        <v>130</v>
      </c>
      <c r="M1871">
        <v>76</v>
      </c>
      <c r="N1871">
        <v>30</v>
      </c>
      <c r="O1871">
        <v>46</v>
      </c>
      <c r="P1871">
        <v>625</v>
      </c>
      <c r="Q1871">
        <v>2</v>
      </c>
      <c r="R1871">
        <v>3</v>
      </c>
      <c r="S1871">
        <v>1</v>
      </c>
      <c r="T1871">
        <v>6</v>
      </c>
      <c r="U1871">
        <v>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s="1">
        <v>43916</v>
      </c>
    </row>
    <row r="1872" spans="1:29" x14ac:dyDescent="0.3">
      <c r="A1872">
        <v>2871</v>
      </c>
      <c r="B1872">
        <v>124882</v>
      </c>
      <c r="C1872">
        <v>1</v>
      </c>
      <c r="D1872">
        <v>0</v>
      </c>
      <c r="E1872">
        <v>42</v>
      </c>
      <c r="F1872" t="str" cm="1">
        <f t="array" ref="F1872">_xlfn.IFS(Customer!F1980=1,"Divorced",Customer!G1980=1,"Married",Customer!H1980=1,"Single",Customer!I1980=1,"Together",Customer!J1980=1,"Window")</f>
        <v>Together</v>
      </c>
      <c r="G1872" t="str" cm="1">
        <f t="array" ref="G1872">_xlfn.IFS(Customer!K1980=1,"Basic",Customer!L1980=1,"Graduate",Customer!M1980=1,"Master",Customer!N1980=1,"PhD")</f>
        <v>Basic</v>
      </c>
      <c r="H1872" t="s">
        <v>16</v>
      </c>
      <c r="I1872">
        <v>52</v>
      </c>
      <c r="J1872">
        <v>5</v>
      </c>
      <c r="K1872">
        <v>20</v>
      </c>
      <c r="L1872">
        <v>50</v>
      </c>
      <c r="M1872">
        <v>146</v>
      </c>
      <c r="N1872">
        <v>0</v>
      </c>
      <c r="O1872">
        <v>181</v>
      </c>
      <c r="P1872">
        <v>40</v>
      </c>
      <c r="Q1872">
        <v>1</v>
      </c>
      <c r="R1872">
        <v>1</v>
      </c>
      <c r="S1872">
        <v>1</v>
      </c>
      <c r="T1872">
        <v>2</v>
      </c>
      <c r="U1872">
        <v>6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s="1">
        <v>43510</v>
      </c>
    </row>
    <row r="1873" spans="1:29" x14ac:dyDescent="0.3">
      <c r="A1873">
        <v>2872</v>
      </c>
      <c r="B1873">
        <v>190933</v>
      </c>
      <c r="C1873">
        <v>0</v>
      </c>
      <c r="D1873">
        <v>0</v>
      </c>
      <c r="E1873">
        <v>66</v>
      </c>
      <c r="F1873" t="str" cm="1">
        <f t="array" ref="F1873">_xlfn.IFS(Customer!F36=1,"Divorced",Customer!G36=1,"Married",Customer!H36=1,"Single",Customer!I36=1,"Together",Customer!J36=1,"Window")</f>
        <v>Single</v>
      </c>
      <c r="G1873" t="str" cm="1">
        <f t="array" ref="G1873">_xlfn.IFS(Customer!K36=1,"Basic",Customer!L36=1,"Graduate",Customer!M36=1,"Master",Customer!N36=1,"PhD")</f>
        <v>PhD</v>
      </c>
      <c r="H1873" t="s">
        <v>20</v>
      </c>
      <c r="I1873">
        <v>90</v>
      </c>
      <c r="J1873">
        <v>2142</v>
      </c>
      <c r="K1873">
        <v>65</v>
      </c>
      <c r="L1873">
        <v>903</v>
      </c>
      <c r="M1873">
        <v>130</v>
      </c>
      <c r="N1873">
        <v>132</v>
      </c>
      <c r="O1873">
        <v>166</v>
      </c>
      <c r="P1873">
        <v>3206</v>
      </c>
      <c r="Q1873">
        <v>1</v>
      </c>
      <c r="R1873">
        <v>4</v>
      </c>
      <c r="S1873">
        <v>6</v>
      </c>
      <c r="T1873">
        <v>4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 s="1">
        <v>44078</v>
      </c>
    </row>
    <row r="1874" spans="1:29" x14ac:dyDescent="0.3">
      <c r="A1874">
        <v>2873</v>
      </c>
      <c r="B1874">
        <v>213734</v>
      </c>
      <c r="C1874">
        <v>0</v>
      </c>
      <c r="D1874">
        <v>0</v>
      </c>
      <c r="E1874">
        <v>75</v>
      </c>
      <c r="F1874" t="str" cm="1">
        <f t="array" ref="F1874">_xlfn.IFS(Customer!F2=1,"Divorced",Customer!G2=1,"Married",Customer!H2=1,"Single",Customer!I2=1,"Together",Customer!J2=1,"Window")</f>
        <v>Single</v>
      </c>
      <c r="G1874" t="str" cm="1">
        <f t="array" ref="G1874">_xlfn.IFS(Customer!K2=1,"Basic",Customer!L2=1,"Graduate",Customer!M2=1,"Master",Customer!N2=1,"PhD")</f>
        <v>PhD</v>
      </c>
      <c r="H1874" t="s">
        <v>15</v>
      </c>
      <c r="I1874">
        <v>9</v>
      </c>
      <c r="J1874">
        <v>11</v>
      </c>
      <c r="K1874">
        <v>4</v>
      </c>
      <c r="L1874">
        <v>6</v>
      </c>
      <c r="M1874">
        <v>2</v>
      </c>
      <c r="N1874">
        <v>492</v>
      </c>
      <c r="O1874">
        <v>6</v>
      </c>
      <c r="P1874">
        <v>509</v>
      </c>
      <c r="Q1874">
        <v>0</v>
      </c>
      <c r="R1874">
        <v>27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s="1">
        <v>44136</v>
      </c>
    </row>
    <row r="1875" spans="1:29" x14ac:dyDescent="0.3">
      <c r="A1875">
        <v>2874</v>
      </c>
      <c r="B1875">
        <v>159292</v>
      </c>
      <c r="C1875">
        <v>0</v>
      </c>
      <c r="D1875">
        <v>1</v>
      </c>
      <c r="E1875">
        <v>70</v>
      </c>
      <c r="F1875" t="str" cm="1">
        <f t="array" ref="F1875">_xlfn.IFS(Customer!F864=1,"Divorced",Customer!G864=1,"Married",Customer!H864=1,"Single",Customer!I864=1,"Together",Customer!J864=1,"Window")</f>
        <v>Together</v>
      </c>
      <c r="G1875" t="str" cm="1">
        <f t="array" ref="G1875">_xlfn.IFS(Customer!K864=1,"Basic",Customer!L864=1,"Graduate",Customer!M864=1,"Master",Customer!N864=1,"PhD")</f>
        <v>PhD</v>
      </c>
      <c r="H1875" t="s">
        <v>17</v>
      </c>
      <c r="I1875">
        <v>71</v>
      </c>
      <c r="J1875">
        <v>1016</v>
      </c>
      <c r="K1875">
        <v>38</v>
      </c>
      <c r="L1875">
        <v>183</v>
      </c>
      <c r="M1875">
        <v>51</v>
      </c>
      <c r="N1875">
        <v>38</v>
      </c>
      <c r="O1875">
        <v>38</v>
      </c>
      <c r="P1875">
        <v>1287</v>
      </c>
      <c r="Q1875">
        <v>2</v>
      </c>
      <c r="R1875">
        <v>3</v>
      </c>
      <c r="S1875">
        <v>5</v>
      </c>
      <c r="T1875">
        <v>8</v>
      </c>
      <c r="U1875">
        <v>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s="1">
        <v>43787</v>
      </c>
    </row>
    <row r="1876" spans="1:29" x14ac:dyDescent="0.3">
      <c r="A1876">
        <v>2875</v>
      </c>
      <c r="B1876">
        <v>145759</v>
      </c>
      <c r="C1876">
        <v>1</v>
      </c>
      <c r="D1876">
        <v>1</v>
      </c>
      <c r="E1876">
        <v>56</v>
      </c>
      <c r="F1876" t="str" cm="1">
        <f t="array" ref="F1876">_xlfn.IFS(Customer!F1302=1,"Divorced",Customer!G1302=1,"Married",Customer!H1302=1,"Single",Customer!I1302=1,"Together",Customer!J1302=1,"Window")</f>
        <v>Married</v>
      </c>
      <c r="G1876" t="str" cm="1">
        <f t="array" ref="G1876">_xlfn.IFS(Customer!K1302=1,"Basic",Customer!L1302=1,"Graduate",Customer!M1302=1,"Master",Customer!N1302=1,"PhD")</f>
        <v>PhD</v>
      </c>
      <c r="H1876" t="s">
        <v>18</v>
      </c>
      <c r="I1876">
        <v>13</v>
      </c>
      <c r="J1876">
        <v>134</v>
      </c>
      <c r="K1876">
        <v>3</v>
      </c>
      <c r="L1876">
        <v>57</v>
      </c>
      <c r="M1876">
        <v>10</v>
      </c>
      <c r="N1876">
        <v>0</v>
      </c>
      <c r="O1876">
        <v>13</v>
      </c>
      <c r="P1876">
        <v>191</v>
      </c>
      <c r="Q1876">
        <v>2</v>
      </c>
      <c r="R1876">
        <v>2</v>
      </c>
      <c r="S1876">
        <v>0</v>
      </c>
      <c r="T1876">
        <v>3</v>
      </c>
      <c r="U1876">
        <v>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s="1">
        <v>43677</v>
      </c>
    </row>
    <row r="1877" spans="1:29" x14ac:dyDescent="0.3">
      <c r="A1877">
        <v>2876</v>
      </c>
      <c r="B1877">
        <v>122148</v>
      </c>
      <c r="C1877">
        <v>0</v>
      </c>
      <c r="D1877">
        <v>0</v>
      </c>
      <c r="E1877">
        <v>37</v>
      </c>
      <c r="F1877" t="str" cm="1">
        <f t="array" ref="F1877">_xlfn.IFS(Customer!F2054=1,"Divorced",Customer!G2054=1,"Married",Customer!H2054=1,"Single",Customer!I2054=1,"Together",Customer!J2054=1,"Window")</f>
        <v>Single</v>
      </c>
      <c r="G1877" t="str" cm="1">
        <f t="array" ref="G1877">_xlfn.IFS(Customer!K2054=1,"Basic",Customer!L2054=1,"Graduate",Customer!M2054=1,"Master",Customer!N2054=1,"PhD")</f>
        <v>Graduate</v>
      </c>
      <c r="H1877" t="s">
        <v>19</v>
      </c>
      <c r="I1877">
        <v>16</v>
      </c>
      <c r="J1877">
        <v>83</v>
      </c>
      <c r="K1877">
        <v>28</v>
      </c>
      <c r="L1877">
        <v>77</v>
      </c>
      <c r="M1877">
        <v>0</v>
      </c>
      <c r="N1877">
        <v>22</v>
      </c>
      <c r="O1877">
        <v>61</v>
      </c>
      <c r="P1877">
        <v>149</v>
      </c>
      <c r="Q1877">
        <v>1</v>
      </c>
      <c r="R1877">
        <v>1</v>
      </c>
      <c r="S1877">
        <v>0</v>
      </c>
      <c r="T1877">
        <v>3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s="1">
        <v>44091</v>
      </c>
    </row>
    <row r="1878" spans="1:29" x14ac:dyDescent="0.3">
      <c r="A1878">
        <v>2877</v>
      </c>
      <c r="B1878">
        <v>173395</v>
      </c>
      <c r="C1878">
        <v>0</v>
      </c>
      <c r="D1878">
        <v>0</v>
      </c>
      <c r="E1878">
        <v>33</v>
      </c>
      <c r="F1878" t="str" cm="1">
        <f t="array" ref="F1878">_xlfn.IFS(Customer!F387=1,"Divorced",Customer!G387=1,"Married",Customer!H387=1,"Single",Customer!I387=1,"Together",Customer!J387=1,"Window")</f>
        <v>Married</v>
      </c>
      <c r="G1878" t="str" cm="1">
        <f t="array" ref="G1878">_xlfn.IFS(Customer!K387=1,"Basic",Customer!L387=1,"Graduate",Customer!M387=1,"Master",Customer!N387=1,"PhD")</f>
        <v>Master</v>
      </c>
      <c r="H1878" t="s">
        <v>16</v>
      </c>
      <c r="I1878">
        <v>94</v>
      </c>
      <c r="J1878">
        <v>643</v>
      </c>
      <c r="K1878">
        <v>17</v>
      </c>
      <c r="L1878">
        <v>189</v>
      </c>
      <c r="M1878">
        <v>47</v>
      </c>
      <c r="N1878">
        <v>17</v>
      </c>
      <c r="O1878">
        <v>26</v>
      </c>
      <c r="P1878">
        <v>886</v>
      </c>
      <c r="Q1878">
        <v>1</v>
      </c>
      <c r="R1878">
        <v>4</v>
      </c>
      <c r="S1878">
        <v>4</v>
      </c>
      <c r="T1878">
        <v>6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s="1">
        <v>44065</v>
      </c>
    </row>
    <row r="1879" spans="1:29" x14ac:dyDescent="0.3">
      <c r="A1879">
        <v>2878</v>
      </c>
      <c r="B1879">
        <v>129819</v>
      </c>
      <c r="C1879">
        <v>1</v>
      </c>
      <c r="D1879">
        <v>0</v>
      </c>
      <c r="E1879">
        <v>49</v>
      </c>
      <c r="F1879" t="str" cm="1">
        <f t="array" ref="F1879">_xlfn.IFS(Customer!F1852=1,"Divorced",Customer!G1852=1,"Married",Customer!H1852=1,"Single",Customer!I1852=1,"Together",Customer!J1852=1,"Window")</f>
        <v>Divorced</v>
      </c>
      <c r="G1879" t="str" cm="1">
        <f t="array" ref="G1879">_xlfn.IFS(Customer!K1852=1,"Basic",Customer!L1852=1,"Graduate",Customer!M1852=1,"Master",Customer!N1852=1,"PhD")</f>
        <v>Graduate</v>
      </c>
      <c r="H1879" t="s">
        <v>20</v>
      </c>
      <c r="I1879">
        <v>77</v>
      </c>
      <c r="J1879">
        <v>39</v>
      </c>
      <c r="K1879">
        <v>4</v>
      </c>
      <c r="L1879">
        <v>104</v>
      </c>
      <c r="M1879">
        <v>9</v>
      </c>
      <c r="N1879">
        <v>4</v>
      </c>
      <c r="O1879">
        <v>9</v>
      </c>
      <c r="P1879">
        <v>152</v>
      </c>
      <c r="Q1879">
        <v>3</v>
      </c>
      <c r="R1879">
        <v>3</v>
      </c>
      <c r="S1879">
        <v>0</v>
      </c>
      <c r="T1879">
        <v>3</v>
      </c>
      <c r="U1879">
        <v>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s="1">
        <v>43920</v>
      </c>
    </row>
    <row r="1880" spans="1:29" x14ac:dyDescent="0.3">
      <c r="A1880">
        <v>2879</v>
      </c>
      <c r="B1880">
        <v>145688</v>
      </c>
      <c r="C1880">
        <v>0</v>
      </c>
      <c r="D1880">
        <v>1</v>
      </c>
      <c r="E1880">
        <v>52</v>
      </c>
      <c r="F1880" t="str" cm="1">
        <f t="array" ref="F1880">_xlfn.IFS(Customer!F1304=1,"Divorced",Customer!G1304=1,"Married",Customer!H1304=1,"Single",Customer!I1304=1,"Together",Customer!J1304=1,"Window")</f>
        <v>Married</v>
      </c>
      <c r="G1880" t="str" cm="1">
        <f t="array" ref="G1880">_xlfn.IFS(Customer!K1304=1,"Basic",Customer!L1304=1,"Graduate",Customer!M1304=1,"Master",Customer!N1304=1,"PhD")</f>
        <v>Graduate</v>
      </c>
      <c r="H1880" t="s">
        <v>15</v>
      </c>
      <c r="I1880">
        <v>20</v>
      </c>
      <c r="J1880">
        <v>890</v>
      </c>
      <c r="K1880">
        <v>0</v>
      </c>
      <c r="L1880">
        <v>57</v>
      </c>
      <c r="M1880">
        <v>0</v>
      </c>
      <c r="N1880">
        <v>0</v>
      </c>
      <c r="O1880">
        <v>29</v>
      </c>
      <c r="P1880">
        <v>918</v>
      </c>
      <c r="Q1880">
        <v>2</v>
      </c>
      <c r="R1880">
        <v>3</v>
      </c>
      <c r="S1880">
        <v>1</v>
      </c>
      <c r="T1880">
        <v>8</v>
      </c>
      <c r="U1880">
        <v>4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 s="1">
        <v>44013</v>
      </c>
    </row>
    <row r="1881" spans="1:29" x14ac:dyDescent="0.3">
      <c r="A1881">
        <v>2880</v>
      </c>
      <c r="B1881">
        <v>162820</v>
      </c>
      <c r="C1881">
        <v>0</v>
      </c>
      <c r="D1881">
        <v>0</v>
      </c>
      <c r="E1881">
        <v>66</v>
      </c>
      <c r="F1881" t="str" cm="1">
        <f t="array" ref="F1881">_xlfn.IFS(Customer!F750=1,"Divorced",Customer!G750=1,"Married",Customer!H750=1,"Single",Customer!I750=1,"Together",Customer!J750=1,"Window")</f>
        <v>Married</v>
      </c>
      <c r="G1881" t="str" cm="1">
        <f t="array" ref="G1881">_xlfn.IFS(Customer!K750=1,"Basic",Customer!L750=1,"Graduate",Customer!M750=1,"Master",Customer!N750=1,"PhD")</f>
        <v>Graduate</v>
      </c>
      <c r="H1881" t="s">
        <v>17</v>
      </c>
      <c r="I1881">
        <v>51</v>
      </c>
      <c r="J1881">
        <v>1032</v>
      </c>
      <c r="K1881">
        <v>158</v>
      </c>
      <c r="L1881">
        <v>687</v>
      </c>
      <c r="M1881">
        <v>358</v>
      </c>
      <c r="N1881">
        <v>158</v>
      </c>
      <c r="O1881">
        <v>137</v>
      </c>
      <c r="P1881">
        <v>2255</v>
      </c>
      <c r="Q1881">
        <v>1</v>
      </c>
      <c r="R1881">
        <v>3</v>
      </c>
      <c r="S1881">
        <v>4</v>
      </c>
      <c r="T1881">
        <v>6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s="1">
        <v>43754</v>
      </c>
    </row>
    <row r="1882" spans="1:29" x14ac:dyDescent="0.3">
      <c r="A1882">
        <v>2881</v>
      </c>
      <c r="B1882">
        <v>160491</v>
      </c>
      <c r="C1882">
        <v>0</v>
      </c>
      <c r="D1882">
        <v>1</v>
      </c>
      <c r="E1882">
        <v>49</v>
      </c>
      <c r="F1882" t="str" cm="1">
        <f t="array" ref="F1882">_xlfn.IFS(Customer!F829=1,"Divorced",Customer!G829=1,"Married",Customer!H829=1,"Single",Customer!I829=1,"Together",Customer!J829=1,"Window")</f>
        <v>Married</v>
      </c>
      <c r="G1882" t="str" cm="1">
        <f t="array" ref="G1882">_xlfn.IFS(Customer!K829=1,"Basic",Customer!L829=1,"Graduate",Customer!M829=1,"Master",Customer!N829=1,"PhD")</f>
        <v>PhD</v>
      </c>
      <c r="H1882" t="s">
        <v>18</v>
      </c>
      <c r="I1882">
        <v>81</v>
      </c>
      <c r="J1882">
        <v>1690</v>
      </c>
      <c r="K1882">
        <v>125</v>
      </c>
      <c r="L1882">
        <v>629</v>
      </c>
      <c r="M1882">
        <v>32</v>
      </c>
      <c r="N1882">
        <v>50</v>
      </c>
      <c r="O1882">
        <v>202</v>
      </c>
      <c r="P1882">
        <v>2324</v>
      </c>
      <c r="Q1882">
        <v>4</v>
      </c>
      <c r="R1882">
        <v>6</v>
      </c>
      <c r="S1882">
        <v>11</v>
      </c>
      <c r="T1882">
        <v>7</v>
      </c>
      <c r="U1882">
        <v>5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s="1">
        <v>43872</v>
      </c>
    </row>
    <row r="1883" spans="1:29" x14ac:dyDescent="0.3">
      <c r="A1883">
        <v>2882</v>
      </c>
      <c r="B1883">
        <v>133235</v>
      </c>
      <c r="C1883">
        <v>1</v>
      </c>
      <c r="D1883">
        <v>0</v>
      </c>
      <c r="E1883">
        <v>34</v>
      </c>
      <c r="F1883" t="str" cm="1">
        <f t="array" ref="F1883">_xlfn.IFS(Customer!F1745=1,"Divorced",Customer!G1745=1,"Married",Customer!H1745=1,"Single",Customer!I1745=1,"Together",Customer!J1745=1,"Window")</f>
        <v>Together</v>
      </c>
      <c r="G1883" t="str" cm="1">
        <f t="array" ref="G1883">_xlfn.IFS(Customer!K1745=1,"Basic",Customer!L1745=1,"Graduate",Customer!M1745=1,"Master",Customer!N1745=1,"PhD")</f>
        <v>Graduate</v>
      </c>
      <c r="H1883" t="s">
        <v>19</v>
      </c>
      <c r="I1883">
        <v>71</v>
      </c>
      <c r="J1883">
        <v>180</v>
      </c>
      <c r="K1883">
        <v>0</v>
      </c>
      <c r="L1883">
        <v>64</v>
      </c>
      <c r="M1883">
        <v>8</v>
      </c>
      <c r="N1883">
        <v>4</v>
      </c>
      <c r="O1883">
        <v>24</v>
      </c>
      <c r="P1883">
        <v>233</v>
      </c>
      <c r="Q1883">
        <v>1</v>
      </c>
      <c r="R1883">
        <v>3</v>
      </c>
      <c r="S1883">
        <v>0</v>
      </c>
      <c r="T1883">
        <v>3</v>
      </c>
      <c r="U1883">
        <v>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s="1">
        <v>44024</v>
      </c>
    </row>
    <row r="1884" spans="1:29" x14ac:dyDescent="0.3">
      <c r="A1884">
        <v>2883</v>
      </c>
      <c r="B1884">
        <v>135701</v>
      </c>
      <c r="C1884">
        <v>0</v>
      </c>
      <c r="D1884">
        <v>0</v>
      </c>
      <c r="E1884">
        <v>61</v>
      </c>
      <c r="F1884" t="str" cm="1">
        <f t="array" ref="F1884">_xlfn.IFS(Customer!F1653=1,"Divorced",Customer!G1653=1,"Married",Customer!H1653=1,"Single",Customer!I1653=1,"Together",Customer!J1653=1,"Window")</f>
        <v>Married</v>
      </c>
      <c r="G1884" t="str" cm="1">
        <f t="array" ref="G1884">_xlfn.IFS(Customer!K1653=1,"Basic",Customer!L1653=1,"Graduate",Customer!M1653=1,"Master",Customer!N1653=1,"PhD")</f>
        <v>Graduate</v>
      </c>
      <c r="H1884" t="s">
        <v>16</v>
      </c>
      <c r="I1884">
        <v>36</v>
      </c>
      <c r="J1884">
        <v>80</v>
      </c>
      <c r="K1884">
        <v>4</v>
      </c>
      <c r="L1884">
        <v>34</v>
      </c>
      <c r="M1884">
        <v>27</v>
      </c>
      <c r="N1884">
        <v>11</v>
      </c>
      <c r="O1884">
        <v>19</v>
      </c>
      <c r="P1884">
        <v>137</v>
      </c>
      <c r="Q1884">
        <v>1</v>
      </c>
      <c r="R1884">
        <v>1</v>
      </c>
      <c r="S1884">
        <v>0</v>
      </c>
      <c r="T1884">
        <v>3</v>
      </c>
      <c r="U1884">
        <v>6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s="1">
        <v>43701</v>
      </c>
    </row>
    <row r="1885" spans="1:29" x14ac:dyDescent="0.3">
      <c r="A1885">
        <v>2884</v>
      </c>
      <c r="B1885">
        <v>131535</v>
      </c>
      <c r="C1885">
        <v>1</v>
      </c>
      <c r="D1885">
        <v>0</v>
      </c>
      <c r="E1885">
        <v>40</v>
      </c>
      <c r="F1885" t="str" cm="1">
        <f t="array" ref="F1885">_xlfn.IFS(Customer!F1793=1,"Divorced",Customer!G1793=1,"Married",Customer!H1793=1,"Single",Customer!I1793=1,"Together",Customer!J1793=1,"Window")</f>
        <v>Married</v>
      </c>
      <c r="G1885" t="str" cm="1">
        <f t="array" ref="G1885">_xlfn.IFS(Customer!K1793=1,"Basic",Customer!L1793=1,"Graduate",Customer!M1793=1,"Master",Customer!N1793=1,"PhD")</f>
        <v>Master</v>
      </c>
      <c r="H1885" t="s">
        <v>20</v>
      </c>
      <c r="I1885">
        <v>95</v>
      </c>
      <c r="J1885">
        <v>63</v>
      </c>
      <c r="K1885">
        <v>17</v>
      </c>
      <c r="L1885">
        <v>54</v>
      </c>
      <c r="M1885">
        <v>0</v>
      </c>
      <c r="N1885">
        <v>0</v>
      </c>
      <c r="O1885">
        <v>79</v>
      </c>
      <c r="P1885">
        <v>54</v>
      </c>
      <c r="Q1885">
        <v>1</v>
      </c>
      <c r="R1885">
        <v>1</v>
      </c>
      <c r="S1885">
        <v>1</v>
      </c>
      <c r="T1885">
        <v>2</v>
      </c>
      <c r="U1885">
        <v>7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s="1">
        <v>43892</v>
      </c>
    </row>
    <row r="1886" spans="1:29" x14ac:dyDescent="0.3">
      <c r="A1886">
        <v>2885</v>
      </c>
      <c r="B1886">
        <v>192556</v>
      </c>
      <c r="C1886">
        <v>0</v>
      </c>
      <c r="D1886">
        <v>0</v>
      </c>
      <c r="E1886">
        <v>60</v>
      </c>
      <c r="F1886" t="str" cm="1">
        <f t="array" ref="F1886">_xlfn.IFS(Customer!F25=1,"Divorced",Customer!G25=1,"Married",Customer!H25=1,"Single",Customer!I25=1,"Together",Customer!J25=1,"Window")</f>
        <v>Together</v>
      </c>
      <c r="G1886" t="e" cm="1">
        <f t="array" ref="G1886">_xlfn.IFS(Customer!K25=1,"Basic",Customer!L25=1,"Graduate",Customer!M25=1,"Master",Customer!N25=1,"PhD")</f>
        <v>#N/A</v>
      </c>
      <c r="H1886" t="s">
        <v>15</v>
      </c>
      <c r="I1886">
        <v>32</v>
      </c>
      <c r="J1886">
        <v>1026</v>
      </c>
      <c r="K1886">
        <v>381</v>
      </c>
      <c r="L1886">
        <v>732</v>
      </c>
      <c r="M1886">
        <v>383</v>
      </c>
      <c r="N1886">
        <v>48</v>
      </c>
      <c r="O1886">
        <v>58</v>
      </c>
      <c r="P1886">
        <v>2511</v>
      </c>
      <c r="Q1886">
        <v>0</v>
      </c>
      <c r="R1886">
        <v>3</v>
      </c>
      <c r="S1886">
        <v>5</v>
      </c>
      <c r="T1886">
        <v>13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s="1">
        <v>44098</v>
      </c>
    </row>
    <row r="1887" spans="1:29" x14ac:dyDescent="0.3">
      <c r="A1887">
        <v>2886</v>
      </c>
      <c r="B1887">
        <v>167384</v>
      </c>
      <c r="C1887">
        <v>0</v>
      </c>
      <c r="D1887">
        <v>1</v>
      </c>
      <c r="E1887">
        <v>50</v>
      </c>
      <c r="F1887" t="str" cm="1">
        <f t="array" ref="F1887">_xlfn.IFS(Customer!F583=1,"Divorced",Customer!G583=1,"Married",Customer!H583=1,"Single",Customer!I583=1,"Together",Customer!J583=1,"Window")</f>
        <v>Single</v>
      </c>
      <c r="G1887" t="str" cm="1">
        <f t="array" ref="G1887">_xlfn.IFS(Customer!K583=1,"Basic",Customer!L583=1,"Graduate",Customer!M583=1,"Master",Customer!N583=1,"PhD")</f>
        <v>Graduate</v>
      </c>
      <c r="H1887" t="s">
        <v>17</v>
      </c>
      <c r="I1887">
        <v>32</v>
      </c>
      <c r="J1887">
        <v>2377</v>
      </c>
      <c r="K1887">
        <v>99</v>
      </c>
      <c r="L1887">
        <v>435</v>
      </c>
      <c r="M1887">
        <v>392</v>
      </c>
      <c r="N1887">
        <v>132</v>
      </c>
      <c r="O1887">
        <v>266</v>
      </c>
      <c r="P1887">
        <v>3170</v>
      </c>
      <c r="Q1887">
        <v>2</v>
      </c>
      <c r="R1887">
        <v>7</v>
      </c>
      <c r="S1887">
        <v>8</v>
      </c>
      <c r="T1887">
        <v>5</v>
      </c>
      <c r="U1887">
        <v>5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 s="1">
        <v>43572</v>
      </c>
    </row>
    <row r="1888" spans="1:29" x14ac:dyDescent="0.3">
      <c r="A1888">
        <v>2887</v>
      </c>
      <c r="B1888">
        <v>180573</v>
      </c>
      <c r="C1888">
        <v>0</v>
      </c>
      <c r="D1888">
        <v>0</v>
      </c>
      <c r="E1888">
        <v>49</v>
      </c>
      <c r="F1888" t="str" cm="1">
        <f t="array" ref="F1888">_xlfn.IFS(Customer!F193=1,"Divorced",Customer!G193=1,"Married",Customer!H193=1,"Single",Customer!I193=1,"Together",Customer!J193=1,"Window")</f>
        <v>Together</v>
      </c>
      <c r="G1888" t="str" cm="1">
        <f t="array" ref="G1888">_xlfn.IFS(Customer!K193=1,"Basic",Customer!L193=1,"Graduate",Customer!M193=1,"Master",Customer!N193=1,"PhD")</f>
        <v>Master</v>
      </c>
      <c r="H1888" t="s">
        <v>18</v>
      </c>
      <c r="I1888">
        <v>85</v>
      </c>
      <c r="J1888">
        <v>1858</v>
      </c>
      <c r="K1888">
        <v>309</v>
      </c>
      <c r="L1888">
        <v>964</v>
      </c>
      <c r="M1888">
        <v>134</v>
      </c>
      <c r="N1888">
        <v>206</v>
      </c>
      <c r="O1888">
        <v>34</v>
      </c>
      <c r="P1888">
        <v>3438</v>
      </c>
      <c r="Q1888">
        <v>1</v>
      </c>
      <c r="R1888">
        <v>4</v>
      </c>
      <c r="S1888">
        <v>6</v>
      </c>
      <c r="T1888">
        <v>13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s="1">
        <v>43545</v>
      </c>
    </row>
    <row r="1889" spans="1:29" x14ac:dyDescent="0.3">
      <c r="A1889">
        <v>2888</v>
      </c>
      <c r="B1889">
        <v>177870</v>
      </c>
      <c r="C1889">
        <v>0</v>
      </c>
      <c r="D1889">
        <v>1</v>
      </c>
      <c r="E1889">
        <v>53</v>
      </c>
      <c r="F1889" t="str" cm="1">
        <f t="array" ref="F1889">_xlfn.IFS(Customer!F267=1,"Divorced",Customer!G267=1,"Married",Customer!H267=1,"Single",Customer!I267=1,"Together",Customer!J267=1,"Window")</f>
        <v>Married</v>
      </c>
      <c r="G1889" t="str" cm="1">
        <f t="array" ref="G1889">_xlfn.IFS(Customer!K267=1,"Basic",Customer!L267=1,"Graduate",Customer!M267=1,"Master",Customer!N267=1,"PhD")</f>
        <v>Graduate</v>
      </c>
      <c r="H1889" t="s">
        <v>19</v>
      </c>
      <c r="I1889">
        <v>93</v>
      </c>
      <c r="J1889">
        <v>2323</v>
      </c>
      <c r="K1889">
        <v>114</v>
      </c>
      <c r="L1889">
        <v>1142</v>
      </c>
      <c r="M1889">
        <v>148</v>
      </c>
      <c r="N1889">
        <v>114</v>
      </c>
      <c r="O1889">
        <v>304</v>
      </c>
      <c r="P1889">
        <v>3538</v>
      </c>
      <c r="Q1889">
        <v>3</v>
      </c>
      <c r="R1889">
        <v>5</v>
      </c>
      <c r="S1889">
        <v>5</v>
      </c>
      <c r="T1889">
        <v>5</v>
      </c>
      <c r="U1889">
        <v>8</v>
      </c>
      <c r="V1889">
        <v>0</v>
      </c>
      <c r="W1889">
        <v>1</v>
      </c>
      <c r="X1889">
        <v>0</v>
      </c>
      <c r="Y1889">
        <v>1</v>
      </c>
      <c r="Z1889">
        <v>0</v>
      </c>
      <c r="AA1889">
        <v>0</v>
      </c>
      <c r="AB1889">
        <v>1</v>
      </c>
      <c r="AC1889" s="1">
        <v>43492</v>
      </c>
    </row>
    <row r="1890" spans="1:29" x14ac:dyDescent="0.3">
      <c r="A1890">
        <v>2889</v>
      </c>
      <c r="B1890">
        <v>152278</v>
      </c>
      <c r="C1890">
        <v>0</v>
      </c>
      <c r="D1890">
        <v>1</v>
      </c>
      <c r="E1890">
        <v>57</v>
      </c>
      <c r="F1890" t="str" cm="1">
        <f t="array" ref="F1890">_xlfn.IFS(Customer!F1088=1,"Divorced",Customer!G1088=1,"Married",Customer!H1088=1,"Single",Customer!I1088=1,"Together",Customer!J1088=1,"Window")</f>
        <v>Window</v>
      </c>
      <c r="G1890" t="str" cm="1">
        <f t="array" ref="G1890">_xlfn.IFS(Customer!K1088=1,"Basic",Customer!L1088=1,"Graduate",Customer!M1088=1,"Master",Customer!N1088=1,"PhD")</f>
        <v>PhD</v>
      </c>
      <c r="H1890" t="s">
        <v>16</v>
      </c>
      <c r="I1890">
        <v>24</v>
      </c>
      <c r="J1890">
        <v>2776</v>
      </c>
      <c r="K1890">
        <v>0</v>
      </c>
      <c r="L1890">
        <v>207</v>
      </c>
      <c r="M1890">
        <v>0</v>
      </c>
      <c r="N1890">
        <v>0</v>
      </c>
      <c r="O1890">
        <v>507</v>
      </c>
      <c r="P1890">
        <v>2476</v>
      </c>
      <c r="Q1890">
        <v>6</v>
      </c>
      <c r="R1890">
        <v>10</v>
      </c>
      <c r="S1890">
        <v>5</v>
      </c>
      <c r="T1890">
        <v>10</v>
      </c>
      <c r="U1890">
        <v>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s="1">
        <v>43648</v>
      </c>
    </row>
    <row r="1891" spans="1:29" x14ac:dyDescent="0.3">
      <c r="A1891">
        <v>2890</v>
      </c>
      <c r="B1891">
        <v>157107</v>
      </c>
      <c r="C1891">
        <v>0</v>
      </c>
      <c r="D1891">
        <v>1</v>
      </c>
      <c r="E1891">
        <v>52</v>
      </c>
      <c r="F1891" t="str" cm="1">
        <f t="array" ref="F1891">_xlfn.IFS(Customer!F932=1,"Divorced",Customer!G932=1,"Married",Customer!H932=1,"Single",Customer!I932=1,"Together",Customer!J932=1,"Window")</f>
        <v>Single</v>
      </c>
      <c r="G1891" t="str" cm="1">
        <f t="array" ref="G1891">_xlfn.IFS(Customer!K932=1,"Basic",Customer!L932=1,"Graduate",Customer!M932=1,"Master",Customer!N932=1,"PhD")</f>
        <v>Graduate</v>
      </c>
      <c r="H1891" t="s">
        <v>20</v>
      </c>
      <c r="I1891">
        <v>44</v>
      </c>
      <c r="J1891">
        <v>437</v>
      </c>
      <c r="K1891">
        <v>0</v>
      </c>
      <c r="L1891">
        <v>330</v>
      </c>
      <c r="M1891">
        <v>0</v>
      </c>
      <c r="N1891">
        <v>0</v>
      </c>
      <c r="O1891">
        <v>377</v>
      </c>
      <c r="P1891">
        <v>391</v>
      </c>
      <c r="Q1891">
        <v>7</v>
      </c>
      <c r="R1891">
        <v>4</v>
      </c>
      <c r="S1891">
        <v>4</v>
      </c>
      <c r="T1891">
        <v>8</v>
      </c>
      <c r="U1891">
        <v>8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0</v>
      </c>
      <c r="AB1891">
        <v>1</v>
      </c>
      <c r="AC1891" s="1">
        <v>43494</v>
      </c>
    </row>
    <row r="1892" spans="1:29" x14ac:dyDescent="0.3">
      <c r="A1892">
        <v>2891</v>
      </c>
      <c r="B1892">
        <v>118929</v>
      </c>
      <c r="C1892">
        <v>0</v>
      </c>
      <c r="D1892">
        <v>0</v>
      </c>
      <c r="E1892">
        <v>30</v>
      </c>
      <c r="F1892" t="str" cm="1">
        <f t="array" ref="F1892">_xlfn.IFS(Customer!F2111=1,"Divorced",Customer!G2111=1,"Married",Customer!H2111=1,"Single",Customer!I2111=1,"Together",Customer!J2111=1,"Window")</f>
        <v>Married</v>
      </c>
      <c r="G1892" t="str" cm="1">
        <f t="array" ref="G1892">_xlfn.IFS(Customer!K2111=1,"Basic",Customer!L2111=1,"Graduate",Customer!M2111=1,"Master",Customer!N2111=1,"PhD")</f>
        <v>Graduate</v>
      </c>
      <c r="H1892" t="s">
        <v>15</v>
      </c>
      <c r="I1892">
        <v>15</v>
      </c>
      <c r="J1892">
        <v>201</v>
      </c>
      <c r="K1892">
        <v>0</v>
      </c>
      <c r="L1892">
        <v>50</v>
      </c>
      <c r="M1892">
        <v>145</v>
      </c>
      <c r="N1892">
        <v>25</v>
      </c>
      <c r="O1892">
        <v>113</v>
      </c>
      <c r="P1892">
        <v>308</v>
      </c>
      <c r="Q1892">
        <v>1</v>
      </c>
      <c r="R1892">
        <v>1</v>
      </c>
      <c r="S1892">
        <v>0</v>
      </c>
      <c r="T1892">
        <v>4</v>
      </c>
      <c r="U1892">
        <v>6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s="1">
        <v>43670</v>
      </c>
    </row>
    <row r="1893" spans="1:29" x14ac:dyDescent="0.3">
      <c r="A1893">
        <v>2892</v>
      </c>
      <c r="B1893">
        <v>136038</v>
      </c>
      <c r="C1893">
        <v>1</v>
      </c>
      <c r="D1893">
        <v>0</v>
      </c>
      <c r="E1893">
        <v>39</v>
      </c>
      <c r="F1893" t="str" cm="1">
        <f t="array" ref="F1893">_xlfn.IFS(Customer!F1636=1,"Divorced",Customer!G1636=1,"Married",Customer!H1636=1,"Single",Customer!I1636=1,"Together",Customer!J1636=1,"Window")</f>
        <v>Single</v>
      </c>
      <c r="G1893" t="str" cm="1">
        <f t="array" ref="G1893">_xlfn.IFS(Customer!K1636=1,"Basic",Customer!L1636=1,"Graduate",Customer!M1636=1,"Master",Customer!N1636=1,"PhD")</f>
        <v>PhD</v>
      </c>
      <c r="H1893" t="s">
        <v>17</v>
      </c>
      <c r="I1893">
        <v>82</v>
      </c>
      <c r="J1893">
        <v>87</v>
      </c>
      <c r="K1893">
        <v>0</v>
      </c>
      <c r="L1893">
        <v>57</v>
      </c>
      <c r="M1893">
        <v>0</v>
      </c>
      <c r="N1893">
        <v>8</v>
      </c>
      <c r="O1893">
        <v>26</v>
      </c>
      <c r="P1893">
        <v>125</v>
      </c>
      <c r="Q1893">
        <v>2</v>
      </c>
      <c r="R1893">
        <v>3</v>
      </c>
      <c r="S1893">
        <v>0</v>
      </c>
      <c r="T1893">
        <v>3</v>
      </c>
      <c r="U1893">
        <v>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s="1">
        <v>43774</v>
      </c>
    </row>
    <row r="1894" spans="1:29" x14ac:dyDescent="0.3">
      <c r="A1894">
        <v>2893</v>
      </c>
      <c r="B1894">
        <v>120180</v>
      </c>
      <c r="C1894">
        <v>0</v>
      </c>
      <c r="D1894">
        <v>0</v>
      </c>
      <c r="E1894">
        <v>44</v>
      </c>
      <c r="F1894" t="str" cm="1">
        <f t="array" ref="F1894">_xlfn.IFS(Customer!F2090=1,"Divorced",Customer!G2090=1,"Married",Customer!H2090=1,"Single",Customer!I2090=1,"Together",Customer!J2090=1,"Window")</f>
        <v>Single</v>
      </c>
      <c r="G1894" t="str" cm="1">
        <f t="array" ref="G1894">_xlfn.IFS(Customer!K2090=1,"Basic",Customer!L2090=1,"Graduate",Customer!M2090=1,"Master",Customer!N2090=1,"PhD")</f>
        <v>Graduate</v>
      </c>
      <c r="H1894" t="s">
        <v>18</v>
      </c>
      <c r="I1894">
        <v>27</v>
      </c>
      <c r="J1894">
        <v>107</v>
      </c>
      <c r="K1894">
        <v>250</v>
      </c>
      <c r="L1894">
        <v>143</v>
      </c>
      <c r="M1894">
        <v>89</v>
      </c>
      <c r="N1894">
        <v>119</v>
      </c>
      <c r="O1894">
        <v>107</v>
      </c>
      <c r="P1894">
        <v>601</v>
      </c>
      <c r="Q1894">
        <v>1</v>
      </c>
      <c r="R1894">
        <v>2</v>
      </c>
      <c r="S1894">
        <v>1</v>
      </c>
      <c r="T1894">
        <v>4</v>
      </c>
      <c r="U1894">
        <v>7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s="1">
        <v>43674</v>
      </c>
    </row>
    <row r="1895" spans="1:29" x14ac:dyDescent="0.3">
      <c r="A1895">
        <v>2894</v>
      </c>
      <c r="B1895">
        <v>134230</v>
      </c>
      <c r="C1895">
        <v>1</v>
      </c>
      <c r="D1895">
        <v>1</v>
      </c>
      <c r="E1895">
        <v>55</v>
      </c>
      <c r="F1895" t="str" cm="1">
        <f t="array" ref="F1895">_xlfn.IFS(Customer!F1705=1,"Divorced",Customer!G1705=1,"Married",Customer!H1705=1,"Single",Customer!I1705=1,"Together",Customer!J1705=1,"Window")</f>
        <v>Together</v>
      </c>
      <c r="G1895" t="str" cm="1">
        <f t="array" ref="G1895">_xlfn.IFS(Customer!K1705=1,"Basic",Customer!L1705=1,"Graduate",Customer!M1705=1,"Master",Customer!N1705=1,"PhD")</f>
        <v>PhD</v>
      </c>
      <c r="H1895" t="s">
        <v>19</v>
      </c>
      <c r="I1895">
        <v>72</v>
      </c>
      <c r="J1895">
        <v>59</v>
      </c>
      <c r="K1895">
        <v>0</v>
      </c>
      <c r="L1895">
        <v>16</v>
      </c>
      <c r="M1895">
        <v>0</v>
      </c>
      <c r="N1895">
        <v>0</v>
      </c>
      <c r="O1895">
        <v>8</v>
      </c>
      <c r="P1895">
        <v>67</v>
      </c>
      <c r="Q1895">
        <v>1</v>
      </c>
      <c r="R1895">
        <v>1</v>
      </c>
      <c r="S1895">
        <v>0</v>
      </c>
      <c r="T1895">
        <v>2</v>
      </c>
      <c r="U1895">
        <v>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s="1">
        <v>43618</v>
      </c>
    </row>
    <row r="1896" spans="1:29" x14ac:dyDescent="0.3">
      <c r="A1896">
        <v>2895</v>
      </c>
      <c r="B1896">
        <v>131878</v>
      </c>
      <c r="C1896">
        <v>0</v>
      </c>
      <c r="D1896">
        <v>1</v>
      </c>
      <c r="E1896">
        <v>43</v>
      </c>
      <c r="F1896" t="str" cm="1">
        <f t="array" ref="F1896">_xlfn.IFS(Customer!F1780=1,"Divorced",Customer!G1780=1,"Married",Customer!H1780=1,"Single",Customer!I1780=1,"Together",Customer!J1780=1,"Window")</f>
        <v>Single</v>
      </c>
      <c r="G1896" t="e" cm="1">
        <f t="array" ref="G1896">_xlfn.IFS(Customer!K1780=1,"Basic",Customer!L1780=1,"Graduate",Customer!M1780=1,"Master",Customer!N1780=1,"PhD")</f>
        <v>#N/A</v>
      </c>
      <c r="H1896" t="s">
        <v>16</v>
      </c>
      <c r="I1896">
        <v>7</v>
      </c>
      <c r="J1896">
        <v>95</v>
      </c>
      <c r="K1896">
        <v>17</v>
      </c>
      <c r="L1896">
        <v>21</v>
      </c>
      <c r="M1896">
        <v>41</v>
      </c>
      <c r="N1896">
        <v>21</v>
      </c>
      <c r="O1896">
        <v>95</v>
      </c>
      <c r="P1896">
        <v>99</v>
      </c>
      <c r="Q1896">
        <v>1</v>
      </c>
      <c r="R1896">
        <v>1</v>
      </c>
      <c r="S1896">
        <v>0</v>
      </c>
      <c r="T1896">
        <v>4</v>
      </c>
      <c r="U1896">
        <v>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s="1">
        <v>44161</v>
      </c>
    </row>
    <row r="1897" spans="1:29" x14ac:dyDescent="0.3">
      <c r="A1897">
        <v>2896</v>
      </c>
      <c r="B1897">
        <v>170932</v>
      </c>
      <c r="C1897">
        <v>0</v>
      </c>
      <c r="D1897">
        <v>1</v>
      </c>
      <c r="E1897">
        <v>48</v>
      </c>
      <c r="F1897" t="str" cm="1">
        <f t="array" ref="F1897">_xlfn.IFS(Customer!F462=1,"Divorced",Customer!G462=1,"Married",Customer!H462=1,"Single",Customer!I462=1,"Together",Customer!J462=1,"Window")</f>
        <v>Married</v>
      </c>
      <c r="G1897" t="e" cm="1">
        <f t="array" ref="G1897">_xlfn.IFS(Customer!K462=1,"Basic",Customer!L462=1,"Graduate",Customer!M462=1,"Master",Customer!N462=1,"PhD")</f>
        <v>#N/A</v>
      </c>
      <c r="H1897" t="s">
        <v>20</v>
      </c>
      <c r="I1897">
        <v>57</v>
      </c>
      <c r="J1897">
        <v>482</v>
      </c>
      <c r="K1897">
        <v>465</v>
      </c>
      <c r="L1897">
        <v>241</v>
      </c>
      <c r="M1897">
        <v>111</v>
      </c>
      <c r="N1897">
        <v>446</v>
      </c>
      <c r="O1897">
        <v>446</v>
      </c>
      <c r="P1897">
        <v>1299</v>
      </c>
      <c r="Q1897">
        <v>2</v>
      </c>
      <c r="R1897">
        <v>6</v>
      </c>
      <c r="S1897">
        <v>2</v>
      </c>
      <c r="T1897">
        <v>12</v>
      </c>
      <c r="U1897">
        <v>3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s="1">
        <v>44007</v>
      </c>
    </row>
    <row r="1898" spans="1:29" x14ac:dyDescent="0.3">
      <c r="A1898">
        <v>2897</v>
      </c>
      <c r="B1898">
        <v>191249</v>
      </c>
      <c r="C1898">
        <v>0</v>
      </c>
      <c r="D1898">
        <v>0</v>
      </c>
      <c r="E1898">
        <v>64</v>
      </c>
      <c r="F1898" t="str" cm="1">
        <f t="array" ref="F1898">_xlfn.IFS(Customer!F33=1,"Divorced",Customer!G33=1,"Married",Customer!H33=1,"Single",Customer!I33=1,"Together",Customer!J33=1,"Window")</f>
        <v>Single</v>
      </c>
      <c r="G1898" t="str" cm="1">
        <f t="array" ref="G1898">_xlfn.IFS(Customer!K33=1,"Basic",Customer!L33=1,"Graduate",Customer!M33=1,"Master",Customer!N33=1,"PhD")</f>
        <v>Graduate</v>
      </c>
      <c r="H1898" t="s">
        <v>15</v>
      </c>
      <c r="I1898">
        <v>84</v>
      </c>
      <c r="J1898">
        <v>2775</v>
      </c>
      <c r="K1898">
        <v>57</v>
      </c>
      <c r="L1898">
        <v>249</v>
      </c>
      <c r="M1898">
        <v>149</v>
      </c>
      <c r="N1898">
        <v>226</v>
      </c>
      <c r="O1898">
        <v>57</v>
      </c>
      <c r="P1898">
        <v>3400</v>
      </c>
      <c r="Q1898">
        <v>0</v>
      </c>
      <c r="R1898">
        <v>7</v>
      </c>
      <c r="S1898">
        <v>9</v>
      </c>
      <c r="T1898">
        <v>6</v>
      </c>
      <c r="U1898">
        <v>4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0</v>
      </c>
      <c r="AB1898">
        <v>1</v>
      </c>
      <c r="AC1898" s="1">
        <v>43551</v>
      </c>
    </row>
    <row r="1899" spans="1:29" x14ac:dyDescent="0.3">
      <c r="A1899">
        <v>2898</v>
      </c>
      <c r="B1899">
        <v>177598</v>
      </c>
      <c r="C1899">
        <v>0</v>
      </c>
      <c r="D1899">
        <v>0</v>
      </c>
      <c r="E1899">
        <v>77</v>
      </c>
      <c r="F1899" t="str" cm="1">
        <f t="array" ref="F1899">_xlfn.IFS(Customer!F275=1,"Divorced",Customer!G275=1,"Married",Customer!H275=1,"Single",Customer!I275=1,"Together",Customer!J275=1,"Window")</f>
        <v>Single</v>
      </c>
      <c r="G1899" t="str" cm="1">
        <f t="array" ref="G1899">_xlfn.IFS(Customer!K275=1,"Basic",Customer!L275=1,"Graduate",Customer!M275=1,"Master",Customer!N275=1,"PhD")</f>
        <v>Master</v>
      </c>
      <c r="H1899" t="s">
        <v>17</v>
      </c>
      <c r="I1899">
        <v>53</v>
      </c>
      <c r="J1899">
        <v>2730</v>
      </c>
      <c r="K1899">
        <v>76</v>
      </c>
      <c r="L1899">
        <v>643</v>
      </c>
      <c r="M1899">
        <v>295</v>
      </c>
      <c r="N1899">
        <v>151</v>
      </c>
      <c r="O1899">
        <v>76</v>
      </c>
      <c r="P1899">
        <v>3820</v>
      </c>
      <c r="Q1899">
        <v>1</v>
      </c>
      <c r="R1899">
        <v>7</v>
      </c>
      <c r="S1899">
        <v>5</v>
      </c>
      <c r="T1899">
        <v>13</v>
      </c>
      <c r="U1899">
        <v>3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 s="1">
        <v>43897</v>
      </c>
    </row>
    <row r="1900" spans="1:29" x14ac:dyDescent="0.3">
      <c r="A1900">
        <v>2899</v>
      </c>
      <c r="B1900">
        <v>180982</v>
      </c>
      <c r="C1900">
        <v>1</v>
      </c>
      <c r="D1900">
        <v>1</v>
      </c>
      <c r="E1900">
        <v>61</v>
      </c>
      <c r="F1900" t="str" cm="1">
        <f t="array" ref="F1900">_xlfn.IFS(Customer!F180=1,"Divorced",Customer!G180=1,"Married",Customer!H180=1,"Single",Customer!I180=1,"Together",Customer!J180=1,"Window")</f>
        <v>Single</v>
      </c>
      <c r="G1900" t="str" cm="1">
        <f t="array" ref="G1900">_xlfn.IFS(Customer!K180=1,"Basic",Customer!L180=1,"Graduate",Customer!M180=1,"Master",Customer!N180=1,"PhD")</f>
        <v>Graduate</v>
      </c>
      <c r="H1900" t="s">
        <v>18</v>
      </c>
      <c r="I1900">
        <v>48</v>
      </c>
      <c r="J1900">
        <v>1129</v>
      </c>
      <c r="K1900">
        <v>306</v>
      </c>
      <c r="L1900">
        <v>896</v>
      </c>
      <c r="M1900">
        <v>232</v>
      </c>
      <c r="N1900">
        <v>49</v>
      </c>
      <c r="O1900">
        <v>49</v>
      </c>
      <c r="P1900">
        <v>2563</v>
      </c>
      <c r="Q1900">
        <v>3</v>
      </c>
      <c r="R1900">
        <v>11</v>
      </c>
      <c r="S1900">
        <v>5</v>
      </c>
      <c r="T1900">
        <v>11</v>
      </c>
      <c r="U1900">
        <v>5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 s="1">
        <v>43631</v>
      </c>
    </row>
    <row r="1901" spans="1:29" x14ac:dyDescent="0.3">
      <c r="A1901">
        <v>2900</v>
      </c>
      <c r="B1901">
        <v>122701</v>
      </c>
      <c r="C1901">
        <v>1</v>
      </c>
      <c r="D1901">
        <v>0</v>
      </c>
      <c r="E1901">
        <v>43</v>
      </c>
      <c r="F1901" t="str" cm="1">
        <f t="array" ref="F1901">_xlfn.IFS(Customer!F2033=1,"Divorced",Customer!G2033=1,"Married",Customer!H2033=1,"Single",Customer!I2033=1,"Together",Customer!J2033=1,"Window")</f>
        <v>Married</v>
      </c>
      <c r="G1901" t="str" cm="1">
        <f t="array" ref="G1901">_xlfn.IFS(Customer!K2033=1,"Basic",Customer!L2033=1,"Graduate",Customer!M2033=1,"Master",Customer!N2033=1,"PhD")</f>
        <v>Master</v>
      </c>
      <c r="H1901" t="s">
        <v>19</v>
      </c>
      <c r="I1901">
        <v>2</v>
      </c>
      <c r="J1901">
        <v>11</v>
      </c>
      <c r="K1901">
        <v>22</v>
      </c>
      <c r="L1901">
        <v>49</v>
      </c>
      <c r="M1901">
        <v>0</v>
      </c>
      <c r="N1901">
        <v>22</v>
      </c>
      <c r="O1901">
        <v>27</v>
      </c>
      <c r="P1901">
        <v>76</v>
      </c>
      <c r="Q1901">
        <v>1</v>
      </c>
      <c r="R1901">
        <v>1</v>
      </c>
      <c r="S1901">
        <v>0</v>
      </c>
      <c r="T1901">
        <v>3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1">
        <v>43871</v>
      </c>
    </row>
    <row r="1902" spans="1:29" x14ac:dyDescent="0.3">
      <c r="A1902">
        <v>2901</v>
      </c>
      <c r="B1902">
        <v>155212</v>
      </c>
      <c r="C1902">
        <v>0</v>
      </c>
      <c r="D1902">
        <v>1</v>
      </c>
      <c r="E1902">
        <v>51</v>
      </c>
      <c r="F1902" t="str" cm="1">
        <f t="array" ref="F1902">_xlfn.IFS(Customer!F999=1,"Divorced",Customer!G999=1,"Married",Customer!H999=1,"Single",Customer!I999=1,"Together",Customer!J999=1,"Window")</f>
        <v>Married</v>
      </c>
      <c r="G1902" t="str" cm="1">
        <f t="array" ref="G1902">_xlfn.IFS(Customer!K999=1,"Basic",Customer!L999=1,"Graduate",Customer!M999=1,"Master",Customer!N999=1,"PhD")</f>
        <v>PhD</v>
      </c>
      <c r="H1902" t="s">
        <v>16</v>
      </c>
      <c r="I1902">
        <v>65</v>
      </c>
      <c r="J1902">
        <v>3101</v>
      </c>
      <c r="K1902">
        <v>0</v>
      </c>
      <c r="L1902">
        <v>127</v>
      </c>
      <c r="M1902">
        <v>0</v>
      </c>
      <c r="N1902">
        <v>0</v>
      </c>
      <c r="O1902">
        <v>96</v>
      </c>
      <c r="P1902">
        <v>3132</v>
      </c>
      <c r="Q1902">
        <v>3</v>
      </c>
      <c r="R1902">
        <v>4</v>
      </c>
      <c r="S1902">
        <v>2</v>
      </c>
      <c r="T1902">
        <v>11</v>
      </c>
      <c r="U1902">
        <v>8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 s="1">
        <v>43585</v>
      </c>
    </row>
    <row r="1903" spans="1:29" x14ac:dyDescent="0.3">
      <c r="A1903">
        <v>2902</v>
      </c>
      <c r="B1903">
        <v>170617</v>
      </c>
      <c r="C1903">
        <v>0</v>
      </c>
      <c r="D1903">
        <v>0</v>
      </c>
      <c r="E1903">
        <v>50</v>
      </c>
      <c r="F1903" t="str" cm="1">
        <f t="array" ref="F1903">_xlfn.IFS(Customer!F476=1,"Divorced",Customer!G476=1,"Married",Customer!H476=1,"Single",Customer!I476=1,"Together",Customer!J476=1,"Window")</f>
        <v>Married</v>
      </c>
      <c r="G1903" t="str" cm="1">
        <f t="array" ref="G1903">_xlfn.IFS(Customer!K476=1,"Basic",Customer!L476=1,"Graduate",Customer!M476=1,"Master",Customer!N476=1,"PhD")</f>
        <v>Graduate</v>
      </c>
      <c r="H1903" t="s">
        <v>20</v>
      </c>
      <c r="I1903">
        <v>45</v>
      </c>
      <c r="J1903">
        <v>853</v>
      </c>
      <c r="K1903">
        <v>147</v>
      </c>
      <c r="L1903">
        <v>1819</v>
      </c>
      <c r="M1903">
        <v>97</v>
      </c>
      <c r="N1903">
        <v>111</v>
      </c>
      <c r="O1903">
        <v>65</v>
      </c>
      <c r="P1903">
        <v>2962</v>
      </c>
      <c r="Q1903">
        <v>1</v>
      </c>
      <c r="R1903">
        <v>3</v>
      </c>
      <c r="S1903">
        <v>3</v>
      </c>
      <c r="T1903">
        <v>7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s="1">
        <v>43797</v>
      </c>
    </row>
    <row r="1904" spans="1:29" x14ac:dyDescent="0.3">
      <c r="A1904">
        <v>2903</v>
      </c>
      <c r="B1904">
        <v>164849</v>
      </c>
      <c r="C1904">
        <v>0</v>
      </c>
      <c r="D1904">
        <v>0</v>
      </c>
      <c r="E1904">
        <v>63</v>
      </c>
      <c r="F1904" t="str" cm="1">
        <f t="array" ref="F1904">_xlfn.IFS(Customer!F680=1,"Divorced",Customer!G680=1,"Married",Customer!H680=1,"Single",Customer!I680=1,"Together",Customer!J680=1,"Window")</f>
        <v>Single</v>
      </c>
      <c r="G1904" t="str" cm="1">
        <f t="array" ref="G1904">_xlfn.IFS(Customer!K680=1,"Basic",Customer!L680=1,"Graduate",Customer!M680=1,"Master",Customer!N680=1,"PhD")</f>
        <v>Graduate</v>
      </c>
      <c r="H1904" t="s">
        <v>15</v>
      </c>
      <c r="I1904">
        <v>42</v>
      </c>
      <c r="J1904">
        <v>1657</v>
      </c>
      <c r="K1904">
        <v>122</v>
      </c>
      <c r="L1904">
        <v>890</v>
      </c>
      <c r="M1904">
        <v>239</v>
      </c>
      <c r="N1904">
        <v>214</v>
      </c>
      <c r="O1904">
        <v>275</v>
      </c>
      <c r="P1904">
        <v>2847</v>
      </c>
      <c r="Q1904">
        <v>1</v>
      </c>
      <c r="R1904">
        <v>9</v>
      </c>
      <c r="S1904">
        <v>3</v>
      </c>
      <c r="T1904">
        <v>6</v>
      </c>
      <c r="U1904">
        <v>5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 s="1">
        <v>43575</v>
      </c>
    </row>
    <row r="1905" spans="1:29" x14ac:dyDescent="0.3">
      <c r="A1905">
        <v>2904</v>
      </c>
      <c r="B1905">
        <v>162694</v>
      </c>
      <c r="C1905">
        <v>1</v>
      </c>
      <c r="D1905">
        <v>1</v>
      </c>
      <c r="E1905">
        <v>55</v>
      </c>
      <c r="F1905" t="str" cm="1">
        <f t="array" ref="F1905">_xlfn.IFS(Customer!F756=1,"Divorced",Customer!G756=1,"Married",Customer!H756=1,"Single",Customer!I756=1,"Together",Customer!J756=1,"Window")</f>
        <v>Married</v>
      </c>
      <c r="G1905" t="str" cm="1">
        <f t="array" ref="G1905">_xlfn.IFS(Customer!K756=1,"Basic",Customer!L756=1,"Graduate",Customer!M756=1,"Master",Customer!N756=1,"PhD")</f>
        <v>Master</v>
      </c>
      <c r="H1905" t="s">
        <v>17</v>
      </c>
      <c r="I1905">
        <v>29</v>
      </c>
      <c r="J1905">
        <v>984</v>
      </c>
      <c r="K1905">
        <v>16</v>
      </c>
      <c r="L1905">
        <v>407</v>
      </c>
      <c r="M1905">
        <v>65</v>
      </c>
      <c r="N1905">
        <v>236</v>
      </c>
      <c r="O1905">
        <v>236</v>
      </c>
      <c r="P1905">
        <v>1471</v>
      </c>
      <c r="Q1905">
        <v>5</v>
      </c>
      <c r="R1905">
        <v>9</v>
      </c>
      <c r="S1905">
        <v>3</v>
      </c>
      <c r="T1905">
        <v>7</v>
      </c>
      <c r="U1905">
        <v>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s="1">
        <v>43791</v>
      </c>
    </row>
    <row r="1906" spans="1:29" x14ac:dyDescent="0.3">
      <c r="A1906">
        <v>2905</v>
      </c>
      <c r="B1906">
        <v>161917</v>
      </c>
      <c r="C1906">
        <v>1</v>
      </c>
      <c r="D1906">
        <v>1</v>
      </c>
      <c r="E1906">
        <v>46</v>
      </c>
      <c r="F1906" t="str" cm="1">
        <f t="array" ref="F1906">_xlfn.IFS(Customer!F781=1,"Divorced",Customer!G781=1,"Married",Customer!H781=1,"Single",Customer!I781=1,"Together",Customer!J781=1,"Window")</f>
        <v>Married</v>
      </c>
      <c r="G1906" t="str" cm="1">
        <f t="array" ref="G1906">_xlfn.IFS(Customer!K781=1,"Basic",Customer!L781=1,"Graduate",Customer!M781=1,"Master",Customer!N781=1,"PhD")</f>
        <v>PhD</v>
      </c>
      <c r="H1906" t="s">
        <v>18</v>
      </c>
      <c r="I1906">
        <v>83</v>
      </c>
      <c r="J1906">
        <v>120</v>
      </c>
      <c r="K1906">
        <v>10</v>
      </c>
      <c r="L1906">
        <v>94</v>
      </c>
      <c r="M1906">
        <v>5</v>
      </c>
      <c r="N1906">
        <v>5</v>
      </c>
      <c r="O1906">
        <v>3</v>
      </c>
      <c r="P1906">
        <v>233</v>
      </c>
      <c r="Q1906">
        <v>1</v>
      </c>
      <c r="R1906">
        <v>2</v>
      </c>
      <c r="S1906">
        <v>0</v>
      </c>
      <c r="T1906">
        <v>4</v>
      </c>
      <c r="U1906">
        <v>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s="1">
        <v>43947</v>
      </c>
    </row>
    <row r="1907" spans="1:29" x14ac:dyDescent="0.3">
      <c r="A1907">
        <v>2906</v>
      </c>
      <c r="B1907">
        <v>167472</v>
      </c>
      <c r="C1907">
        <v>0</v>
      </c>
      <c r="D1907">
        <v>1</v>
      </c>
      <c r="E1907">
        <v>73</v>
      </c>
      <c r="F1907" t="str" cm="1">
        <f t="array" ref="F1907">_xlfn.IFS(Customer!F575=1,"Divorced",Customer!G575=1,"Married",Customer!H575=1,"Single",Customer!I575=1,"Together",Customer!J575=1,"Window")</f>
        <v>Married</v>
      </c>
      <c r="G1907" t="str" cm="1">
        <f t="array" ref="G1907">_xlfn.IFS(Customer!K575=1,"Basic",Customer!L575=1,"Graduate",Customer!M575=1,"Master",Customer!N575=1,"PhD")</f>
        <v>PhD</v>
      </c>
      <c r="H1907" t="s">
        <v>19</v>
      </c>
      <c r="I1907">
        <v>93</v>
      </c>
      <c r="J1907">
        <v>402</v>
      </c>
      <c r="K1907">
        <v>77</v>
      </c>
      <c r="L1907">
        <v>315</v>
      </c>
      <c r="M1907">
        <v>20</v>
      </c>
      <c r="N1907">
        <v>42</v>
      </c>
      <c r="O1907">
        <v>171</v>
      </c>
      <c r="P1907">
        <v>685</v>
      </c>
      <c r="Q1907">
        <v>2</v>
      </c>
      <c r="R1907">
        <v>4</v>
      </c>
      <c r="S1907">
        <v>2</v>
      </c>
      <c r="T1907">
        <v>7</v>
      </c>
      <c r="U1907">
        <v>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s="1">
        <v>43894</v>
      </c>
    </row>
    <row r="1908" spans="1:29" x14ac:dyDescent="0.3">
      <c r="A1908">
        <v>2907</v>
      </c>
      <c r="B1908">
        <v>121059</v>
      </c>
      <c r="C1908">
        <v>1</v>
      </c>
      <c r="D1908">
        <v>0</v>
      </c>
      <c r="E1908">
        <v>38</v>
      </c>
      <c r="F1908" t="str" cm="1">
        <f t="array" ref="F1908">_xlfn.IFS(Customer!F2075=1,"Divorced",Customer!G2075=1,"Married",Customer!H2075=1,"Single",Customer!I2075=1,"Together",Customer!J2075=1,"Window")</f>
        <v>Married</v>
      </c>
      <c r="G1908" t="str" cm="1">
        <f t="array" ref="G1908">_xlfn.IFS(Customer!K2075=1,"Basic",Customer!L2075=1,"Graduate",Customer!M2075=1,"Master",Customer!N2075=1,"PhD")</f>
        <v>Master</v>
      </c>
      <c r="H1908" t="s">
        <v>16</v>
      </c>
      <c r="I1908">
        <v>40</v>
      </c>
      <c r="J1908">
        <v>46</v>
      </c>
      <c r="K1908">
        <v>17</v>
      </c>
      <c r="L1908">
        <v>109</v>
      </c>
      <c r="M1908">
        <v>17</v>
      </c>
      <c r="N1908">
        <v>17</v>
      </c>
      <c r="O1908">
        <v>46</v>
      </c>
      <c r="P1908">
        <v>161</v>
      </c>
      <c r="Q1908">
        <v>3</v>
      </c>
      <c r="R1908">
        <v>3</v>
      </c>
      <c r="S1908">
        <v>0</v>
      </c>
      <c r="T1908">
        <v>3</v>
      </c>
      <c r="U1908">
        <v>6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s="1">
        <v>43995</v>
      </c>
    </row>
    <row r="1909" spans="1:29" x14ac:dyDescent="0.3">
      <c r="A1909">
        <v>2908</v>
      </c>
      <c r="B1909">
        <v>129543</v>
      </c>
      <c r="C1909">
        <v>2</v>
      </c>
      <c r="D1909">
        <v>0</v>
      </c>
      <c r="E1909">
        <v>52</v>
      </c>
      <c r="F1909" t="str" cm="1">
        <f t="array" ref="F1909">_xlfn.IFS(Customer!F1861=1,"Divorced",Customer!G1861=1,"Married",Customer!H1861=1,"Single",Customer!I1861=1,"Together",Customer!J1861=1,"Window")</f>
        <v>Married</v>
      </c>
      <c r="G1909" t="str" cm="1">
        <f t="array" ref="G1909">_xlfn.IFS(Customer!K1861=1,"Basic",Customer!L1861=1,"Graduate",Customer!M1861=1,"Master",Customer!N1861=1,"PhD")</f>
        <v>Master</v>
      </c>
      <c r="H1909" t="s">
        <v>20</v>
      </c>
      <c r="I1909">
        <v>47</v>
      </c>
      <c r="J1909">
        <v>75</v>
      </c>
      <c r="K1909">
        <v>13</v>
      </c>
      <c r="L1909">
        <v>79</v>
      </c>
      <c r="M1909">
        <v>13</v>
      </c>
      <c r="N1909">
        <v>18</v>
      </c>
      <c r="O1909">
        <v>79</v>
      </c>
      <c r="P1909">
        <v>118</v>
      </c>
      <c r="Q1909">
        <v>2</v>
      </c>
      <c r="R1909">
        <v>3</v>
      </c>
      <c r="S1909">
        <v>1</v>
      </c>
      <c r="T1909">
        <v>2</v>
      </c>
      <c r="U1909">
        <v>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s="1">
        <v>44079</v>
      </c>
    </row>
    <row r="1910" spans="1:29" x14ac:dyDescent="0.3">
      <c r="A1910">
        <v>2909</v>
      </c>
      <c r="B1910">
        <v>175903</v>
      </c>
      <c r="C1910">
        <v>0</v>
      </c>
      <c r="D1910">
        <v>1</v>
      </c>
      <c r="E1910">
        <v>69</v>
      </c>
      <c r="F1910" t="str" cm="1">
        <f t="array" ref="F1910">_xlfn.IFS(Customer!F317=1,"Divorced",Customer!G317=1,"Married",Customer!H317=1,"Single",Customer!I317=1,"Together",Customer!J317=1,"Window")</f>
        <v>Married</v>
      </c>
      <c r="G1910" t="str" cm="1">
        <f t="array" ref="G1910">_xlfn.IFS(Customer!K317=1,"Basic",Customer!L317=1,"Graduate",Customer!M317=1,"Master",Customer!N317=1,"PhD")</f>
        <v>Graduate</v>
      </c>
      <c r="H1910" t="s">
        <v>15</v>
      </c>
      <c r="I1910">
        <v>50</v>
      </c>
      <c r="J1910">
        <v>788</v>
      </c>
      <c r="K1910">
        <v>250</v>
      </c>
      <c r="L1910">
        <v>429</v>
      </c>
      <c r="M1910">
        <v>301</v>
      </c>
      <c r="N1910">
        <v>88</v>
      </c>
      <c r="O1910">
        <v>232</v>
      </c>
      <c r="P1910">
        <v>1625</v>
      </c>
      <c r="Q1910">
        <v>2</v>
      </c>
      <c r="R1910">
        <v>6</v>
      </c>
      <c r="S1910">
        <v>6</v>
      </c>
      <c r="T1910">
        <v>9</v>
      </c>
      <c r="U1910">
        <v>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s="1">
        <v>43721</v>
      </c>
    </row>
    <row r="1911" spans="1:29" x14ac:dyDescent="0.3">
      <c r="A1911">
        <v>2910</v>
      </c>
      <c r="B1911">
        <v>134984</v>
      </c>
      <c r="C1911">
        <v>1</v>
      </c>
      <c r="D1911">
        <v>1</v>
      </c>
      <c r="E1911">
        <v>45</v>
      </c>
      <c r="F1911" t="str" cm="1">
        <f t="array" ref="F1911">_xlfn.IFS(Customer!F1671=1,"Divorced",Customer!G1671=1,"Married",Customer!H1671=1,"Single",Customer!I1671=1,"Together",Customer!J1671=1,"Window")</f>
        <v>Together</v>
      </c>
      <c r="G1911" t="e" cm="1">
        <f t="array" ref="G1911">_xlfn.IFS(Customer!K1671=1,"Basic",Customer!L1671=1,"Graduate",Customer!M1671=1,"Master",Customer!N1671=1,"PhD")</f>
        <v>#N/A</v>
      </c>
      <c r="H1911" t="s">
        <v>17</v>
      </c>
      <c r="I1911">
        <v>40</v>
      </c>
      <c r="J1911">
        <v>31</v>
      </c>
      <c r="K1911">
        <v>15</v>
      </c>
      <c r="L1911">
        <v>58</v>
      </c>
      <c r="M1911">
        <v>12</v>
      </c>
      <c r="N1911">
        <v>19</v>
      </c>
      <c r="O1911">
        <v>12</v>
      </c>
      <c r="P1911">
        <v>123</v>
      </c>
      <c r="Q1911">
        <v>2</v>
      </c>
      <c r="R1911">
        <v>1</v>
      </c>
      <c r="S1911">
        <v>0</v>
      </c>
      <c r="T1911">
        <v>3</v>
      </c>
      <c r="U1911">
        <v>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s="1">
        <v>43507</v>
      </c>
    </row>
    <row r="1912" spans="1:29" x14ac:dyDescent="0.3">
      <c r="A1912">
        <v>2911</v>
      </c>
      <c r="B1912">
        <v>154998</v>
      </c>
      <c r="C1912">
        <v>0</v>
      </c>
      <c r="D1912">
        <v>1</v>
      </c>
      <c r="E1912">
        <v>64</v>
      </c>
      <c r="F1912" t="str" cm="1">
        <f t="array" ref="F1912">_xlfn.IFS(Customer!F1002=1,"Divorced",Customer!G1002=1,"Married",Customer!H1002=1,"Single",Customer!I1002=1,"Together",Customer!J1002=1,"Window")</f>
        <v>Single</v>
      </c>
      <c r="G1912" t="str" cm="1">
        <f t="array" ref="G1912">_xlfn.IFS(Customer!K1002=1,"Basic",Customer!L1002=1,"Graduate",Customer!M1002=1,"Master",Customer!N1002=1,"PhD")</f>
        <v>PhD</v>
      </c>
      <c r="H1912" t="s">
        <v>18</v>
      </c>
      <c r="I1912">
        <v>3</v>
      </c>
      <c r="J1912">
        <v>434</v>
      </c>
      <c r="K1912">
        <v>62</v>
      </c>
      <c r="L1912">
        <v>569</v>
      </c>
      <c r="M1912">
        <v>110</v>
      </c>
      <c r="N1912">
        <v>85</v>
      </c>
      <c r="O1912">
        <v>23</v>
      </c>
      <c r="P1912">
        <v>1237</v>
      </c>
      <c r="Q1912">
        <v>5</v>
      </c>
      <c r="R1912">
        <v>4</v>
      </c>
      <c r="S1912">
        <v>2</v>
      </c>
      <c r="T1912">
        <v>9</v>
      </c>
      <c r="U1912">
        <v>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 s="1">
        <v>43692</v>
      </c>
    </row>
    <row r="1913" spans="1:29" x14ac:dyDescent="0.3">
      <c r="A1913">
        <v>2912</v>
      </c>
      <c r="B1913">
        <v>154356</v>
      </c>
      <c r="C1913">
        <v>0</v>
      </c>
      <c r="D1913">
        <v>1</v>
      </c>
      <c r="E1913">
        <v>71</v>
      </c>
      <c r="F1913" t="str" cm="1">
        <f t="array" ref="F1913">_xlfn.IFS(Customer!F1024=1,"Divorced",Customer!G1024=1,"Married",Customer!H1024=1,"Single",Customer!I1024=1,"Together",Customer!J1024=1,"Window")</f>
        <v>Window</v>
      </c>
      <c r="G1913" t="str" cm="1">
        <f t="array" ref="G1913">_xlfn.IFS(Customer!K1024=1,"Basic",Customer!L1024=1,"Graduate",Customer!M1024=1,"Master",Customer!N1024=1,"PhD")</f>
        <v>PhD</v>
      </c>
      <c r="H1913" t="s">
        <v>19</v>
      </c>
      <c r="I1913">
        <v>62</v>
      </c>
      <c r="J1913">
        <v>2016</v>
      </c>
      <c r="K1913">
        <v>43</v>
      </c>
      <c r="L1913">
        <v>85</v>
      </c>
      <c r="M1913">
        <v>57</v>
      </c>
      <c r="N1913">
        <v>0</v>
      </c>
      <c r="O1913">
        <v>0</v>
      </c>
      <c r="P1913">
        <v>2201</v>
      </c>
      <c r="Q1913">
        <v>3</v>
      </c>
      <c r="R1913">
        <v>11</v>
      </c>
      <c r="S1913">
        <v>2</v>
      </c>
      <c r="T1913">
        <v>8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 s="1">
        <v>43581</v>
      </c>
    </row>
    <row r="1914" spans="1:29" x14ac:dyDescent="0.3">
      <c r="A1914">
        <v>2913</v>
      </c>
      <c r="B1914">
        <v>134242</v>
      </c>
      <c r="C1914">
        <v>0</v>
      </c>
      <c r="D1914">
        <v>1</v>
      </c>
      <c r="E1914">
        <v>61</v>
      </c>
      <c r="F1914" t="str" cm="1">
        <f t="array" ref="F1914">_xlfn.IFS(Customer!F1704=1,"Divorced",Customer!G1704=1,"Married",Customer!H1704=1,"Single",Customer!I1704=1,"Together",Customer!J1704=1,"Window")</f>
        <v>Married</v>
      </c>
      <c r="G1914" t="str" cm="1">
        <f t="array" ref="G1914">_xlfn.IFS(Customer!K1704=1,"Basic",Customer!L1704=1,"Graduate",Customer!M1704=1,"Master",Customer!N1704=1,"PhD")</f>
        <v>Master</v>
      </c>
      <c r="H1914" t="s">
        <v>16</v>
      </c>
      <c r="I1914">
        <v>25</v>
      </c>
      <c r="J1914">
        <v>31</v>
      </c>
      <c r="K1914">
        <v>8</v>
      </c>
      <c r="L1914">
        <v>16</v>
      </c>
      <c r="M1914">
        <v>0</v>
      </c>
      <c r="N1914">
        <v>0</v>
      </c>
      <c r="O1914">
        <v>4</v>
      </c>
      <c r="P1914">
        <v>51</v>
      </c>
      <c r="Q1914">
        <v>1</v>
      </c>
      <c r="R1914">
        <v>0</v>
      </c>
      <c r="S1914">
        <v>0</v>
      </c>
      <c r="T1914">
        <v>3</v>
      </c>
      <c r="U1914">
        <v>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s="1">
        <v>44070</v>
      </c>
    </row>
    <row r="1915" spans="1:29" x14ac:dyDescent="0.3">
      <c r="A1915">
        <v>2914</v>
      </c>
      <c r="B1915">
        <v>125410</v>
      </c>
      <c r="C1915">
        <v>1</v>
      </c>
      <c r="D1915">
        <v>0</v>
      </c>
      <c r="E1915">
        <v>47</v>
      </c>
      <c r="F1915" t="str" cm="1">
        <f t="array" ref="F1915">_xlfn.IFS(Customer!F1967=1,"Divorced",Customer!G1967=1,"Married",Customer!H1967=1,"Single",Customer!I1967=1,"Together",Customer!J1967=1,"Window")</f>
        <v>Married</v>
      </c>
      <c r="G1915" t="str" cm="1">
        <f t="array" ref="G1915">_xlfn.IFS(Customer!K1967=1,"Basic",Customer!L1967=1,"Graduate",Customer!M1967=1,"Master",Customer!N1967=1,"PhD")</f>
        <v>Graduate</v>
      </c>
      <c r="H1915" t="s">
        <v>20</v>
      </c>
      <c r="I1915">
        <v>48</v>
      </c>
      <c r="J1915">
        <v>10</v>
      </c>
      <c r="K1915">
        <v>10</v>
      </c>
      <c r="L1915">
        <v>20</v>
      </c>
      <c r="M1915">
        <v>64</v>
      </c>
      <c r="N1915">
        <v>64</v>
      </c>
      <c r="O1915">
        <v>20</v>
      </c>
      <c r="P1915">
        <v>148</v>
      </c>
      <c r="Q1915">
        <v>1</v>
      </c>
      <c r="R1915">
        <v>1</v>
      </c>
      <c r="S1915">
        <v>0</v>
      </c>
      <c r="T1915">
        <v>4</v>
      </c>
      <c r="U1915">
        <v>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s="1">
        <v>43866</v>
      </c>
    </row>
    <row r="1916" spans="1:29" x14ac:dyDescent="0.3">
      <c r="A1916">
        <v>2915</v>
      </c>
      <c r="B1916">
        <v>173356</v>
      </c>
      <c r="C1916">
        <v>0</v>
      </c>
      <c r="D1916">
        <v>0</v>
      </c>
      <c r="E1916">
        <v>36</v>
      </c>
      <c r="F1916" t="str" cm="1">
        <f t="array" ref="F1916">_xlfn.IFS(Customer!F388=1,"Divorced",Customer!G388=1,"Married",Customer!H388=1,"Single",Customer!I388=1,"Together",Customer!J388=1,"Window")</f>
        <v>Married</v>
      </c>
      <c r="G1916" t="str" cm="1">
        <f t="array" ref="G1916">_xlfn.IFS(Customer!K388=1,"Basic",Customer!L388=1,"Graduate",Customer!M388=1,"Master",Customer!N388=1,"PhD")</f>
        <v>PhD</v>
      </c>
      <c r="H1916" t="s">
        <v>15</v>
      </c>
      <c r="I1916">
        <v>56</v>
      </c>
      <c r="J1916">
        <v>2481</v>
      </c>
      <c r="K1916">
        <v>33</v>
      </c>
      <c r="L1916">
        <v>761</v>
      </c>
      <c r="M1916">
        <v>0</v>
      </c>
      <c r="N1916">
        <v>33</v>
      </c>
      <c r="O1916">
        <v>265</v>
      </c>
      <c r="P1916">
        <v>3044</v>
      </c>
      <c r="Q1916">
        <v>1</v>
      </c>
      <c r="R1916">
        <v>5</v>
      </c>
      <c r="S1916">
        <v>11</v>
      </c>
      <c r="T1916">
        <v>5</v>
      </c>
      <c r="U1916">
        <v>2</v>
      </c>
      <c r="V1916">
        <v>1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1</v>
      </c>
      <c r="AC1916" s="1">
        <v>44025</v>
      </c>
    </row>
    <row r="1917" spans="1:29" x14ac:dyDescent="0.3">
      <c r="A1917">
        <v>2916</v>
      </c>
      <c r="B1917">
        <v>128320</v>
      </c>
      <c r="C1917">
        <v>0</v>
      </c>
      <c r="D1917">
        <v>1</v>
      </c>
      <c r="E1917">
        <v>70</v>
      </c>
      <c r="F1917" t="str" cm="1">
        <f t="array" ref="F1917">_xlfn.IFS(Customer!F1892=1,"Divorced",Customer!G1892=1,"Married",Customer!H1892=1,"Single",Customer!I1892=1,"Together",Customer!J1892=1,"Window")</f>
        <v>Together</v>
      </c>
      <c r="G1917" t="str" cm="1">
        <f t="array" ref="G1917">_xlfn.IFS(Customer!K1892=1,"Basic",Customer!L1892=1,"Graduate",Customer!M1892=1,"Master",Customer!N1892=1,"PhD")</f>
        <v>Graduate</v>
      </c>
      <c r="H1917" t="s">
        <v>17</v>
      </c>
      <c r="I1917">
        <v>68</v>
      </c>
      <c r="J1917">
        <v>86</v>
      </c>
      <c r="K1917">
        <v>5</v>
      </c>
      <c r="L1917">
        <v>63</v>
      </c>
      <c r="M1917">
        <v>14</v>
      </c>
      <c r="N1917">
        <v>9</v>
      </c>
      <c r="O1917">
        <v>18</v>
      </c>
      <c r="P1917">
        <v>159</v>
      </c>
      <c r="Q1917">
        <v>1</v>
      </c>
      <c r="R1917">
        <v>1</v>
      </c>
      <c r="S1917">
        <v>0</v>
      </c>
      <c r="T1917">
        <v>3</v>
      </c>
      <c r="U1917">
        <v>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s="1">
        <v>43637</v>
      </c>
    </row>
    <row r="1918" spans="1:29" x14ac:dyDescent="0.3">
      <c r="A1918">
        <v>2917</v>
      </c>
      <c r="B1918">
        <v>123763</v>
      </c>
      <c r="C1918">
        <v>1</v>
      </c>
      <c r="D1918">
        <v>0</v>
      </c>
      <c r="E1918">
        <v>43</v>
      </c>
      <c r="F1918" t="str" cm="1">
        <f t="array" ref="F1918">_xlfn.IFS(Customer!F2004=1,"Divorced",Customer!G2004=1,"Married",Customer!H2004=1,"Single",Customer!I2004=1,"Together",Customer!J2004=1,"Window")</f>
        <v>Single</v>
      </c>
      <c r="G1918" t="str" cm="1">
        <f t="array" ref="G1918">_xlfn.IFS(Customer!K2004=1,"Basic",Customer!L2004=1,"Graduate",Customer!M2004=1,"Master",Customer!N2004=1,"PhD")</f>
        <v>Graduate</v>
      </c>
      <c r="H1918" t="s">
        <v>18</v>
      </c>
      <c r="I1918">
        <v>64</v>
      </c>
      <c r="J1918">
        <v>115</v>
      </c>
      <c r="K1918">
        <v>0</v>
      </c>
      <c r="L1918">
        <v>31</v>
      </c>
      <c r="M1918">
        <v>31</v>
      </c>
      <c r="N1918">
        <v>10</v>
      </c>
      <c r="O1918">
        <v>31</v>
      </c>
      <c r="P1918">
        <v>156</v>
      </c>
      <c r="Q1918">
        <v>1</v>
      </c>
      <c r="R1918">
        <v>1</v>
      </c>
      <c r="S1918">
        <v>0</v>
      </c>
      <c r="T1918">
        <v>3</v>
      </c>
      <c r="U1918">
        <v>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s="1">
        <v>43477</v>
      </c>
    </row>
    <row r="1919" spans="1:29" x14ac:dyDescent="0.3">
      <c r="A1919">
        <v>2918</v>
      </c>
      <c r="B1919">
        <v>172570</v>
      </c>
      <c r="C1919">
        <v>0</v>
      </c>
      <c r="D1919">
        <v>0</v>
      </c>
      <c r="E1919">
        <v>36</v>
      </c>
      <c r="F1919" t="str" cm="1">
        <f t="array" ref="F1919">_xlfn.IFS(Customer!F404=1,"Divorced",Customer!G404=1,"Married",Customer!H404=1,"Single",Customer!I404=1,"Together",Customer!J404=1,"Window")</f>
        <v>Married</v>
      </c>
      <c r="G1919" t="str" cm="1">
        <f t="array" ref="G1919">_xlfn.IFS(Customer!K404=1,"Basic",Customer!L404=1,"Graduate",Customer!M404=1,"Master",Customer!N404=1,"PhD")</f>
        <v>Graduate</v>
      </c>
      <c r="H1919" t="s">
        <v>19</v>
      </c>
      <c r="I1919">
        <v>67</v>
      </c>
      <c r="J1919">
        <v>652</v>
      </c>
      <c r="K1919">
        <v>197</v>
      </c>
      <c r="L1919">
        <v>514</v>
      </c>
      <c r="M1919">
        <v>359</v>
      </c>
      <c r="N1919">
        <v>335</v>
      </c>
      <c r="O1919">
        <v>533</v>
      </c>
      <c r="P1919">
        <v>1524</v>
      </c>
      <c r="Q1919">
        <v>1</v>
      </c>
      <c r="R1919">
        <v>4</v>
      </c>
      <c r="S1919">
        <v>6</v>
      </c>
      <c r="T1919">
        <v>12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s="1">
        <v>44103</v>
      </c>
    </row>
    <row r="1920" spans="1:29" x14ac:dyDescent="0.3">
      <c r="A1920">
        <v>2919</v>
      </c>
      <c r="B1920">
        <v>134529</v>
      </c>
      <c r="C1920">
        <v>1</v>
      </c>
      <c r="D1920">
        <v>0</v>
      </c>
      <c r="E1920">
        <v>44</v>
      </c>
      <c r="F1920" t="str" cm="1">
        <f t="array" ref="F1920">_xlfn.IFS(Customer!F1693=1,"Divorced",Customer!G1693=1,"Married",Customer!H1693=1,"Single",Customer!I1693=1,"Together",Customer!J1693=1,"Window")</f>
        <v>Married</v>
      </c>
      <c r="G1920" t="str" cm="1">
        <f t="array" ref="G1920">_xlfn.IFS(Customer!K1693=1,"Basic",Customer!L1693=1,"Graduate",Customer!M1693=1,"Master",Customer!N1693=1,"PhD")</f>
        <v>Master</v>
      </c>
      <c r="H1920" t="s">
        <v>16</v>
      </c>
      <c r="I1920">
        <v>94</v>
      </c>
      <c r="J1920">
        <v>265</v>
      </c>
      <c r="K1920">
        <v>23</v>
      </c>
      <c r="L1920">
        <v>148</v>
      </c>
      <c r="M1920">
        <v>12</v>
      </c>
      <c r="N1920">
        <v>23</v>
      </c>
      <c r="O1920">
        <v>160</v>
      </c>
      <c r="P1920">
        <v>312</v>
      </c>
      <c r="Q1920">
        <v>2</v>
      </c>
      <c r="R1920">
        <v>2</v>
      </c>
      <c r="S1920">
        <v>2</v>
      </c>
      <c r="T1920">
        <v>3</v>
      </c>
      <c r="U1920">
        <v>7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s="1">
        <v>43515</v>
      </c>
    </row>
    <row r="1921" spans="1:29" x14ac:dyDescent="0.3">
      <c r="A1921">
        <v>2920</v>
      </c>
      <c r="B1921">
        <v>170792</v>
      </c>
      <c r="C1921">
        <v>0</v>
      </c>
      <c r="D1921">
        <v>0</v>
      </c>
      <c r="E1921">
        <v>69</v>
      </c>
      <c r="F1921" t="str" cm="1">
        <f t="array" ref="F1921">_xlfn.IFS(Customer!F469=1,"Divorced",Customer!G469=1,"Married",Customer!H469=1,"Single",Customer!I469=1,"Together",Customer!J469=1,"Window")</f>
        <v>Window</v>
      </c>
      <c r="G1921" t="str" cm="1">
        <f t="array" ref="G1921">_xlfn.IFS(Customer!K469=1,"Basic",Customer!L469=1,"Graduate",Customer!M469=1,"Master",Customer!N469=1,"PhD")</f>
        <v>Graduate</v>
      </c>
      <c r="H1921" t="s">
        <v>20</v>
      </c>
      <c r="I1921">
        <v>82</v>
      </c>
      <c r="J1921">
        <v>830</v>
      </c>
      <c r="K1921">
        <v>109</v>
      </c>
      <c r="L1921">
        <v>1578</v>
      </c>
      <c r="M1921">
        <v>251</v>
      </c>
      <c r="N1921">
        <v>27</v>
      </c>
      <c r="O1921">
        <v>275</v>
      </c>
      <c r="P1921">
        <v>2519</v>
      </c>
      <c r="Q1921">
        <v>2</v>
      </c>
      <c r="R1921">
        <v>3</v>
      </c>
      <c r="S1921">
        <v>4</v>
      </c>
      <c r="T1921">
        <v>10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s="1">
        <v>43660</v>
      </c>
    </row>
    <row r="1922" spans="1:29" x14ac:dyDescent="0.3">
      <c r="A1922">
        <v>2921</v>
      </c>
      <c r="B1922">
        <v>163211</v>
      </c>
      <c r="C1922">
        <v>0</v>
      </c>
      <c r="D1922">
        <v>0</v>
      </c>
      <c r="E1922">
        <v>38</v>
      </c>
      <c r="F1922" t="str" cm="1">
        <f t="array" ref="F1922">_xlfn.IFS(Customer!F731=1,"Divorced",Customer!G731=1,"Married",Customer!H731=1,"Single",Customer!I731=1,"Together",Customer!J731=1,"Window")</f>
        <v>Married</v>
      </c>
      <c r="G1922" t="str" cm="1">
        <f t="array" ref="G1922">_xlfn.IFS(Customer!K731=1,"Basic",Customer!L731=1,"Graduate",Customer!M731=1,"Master",Customer!N731=1,"PhD")</f>
        <v>Graduate</v>
      </c>
      <c r="H1922" t="s">
        <v>15</v>
      </c>
      <c r="I1922">
        <v>3</v>
      </c>
      <c r="J1922">
        <v>374</v>
      </c>
      <c r="K1922">
        <v>498</v>
      </c>
      <c r="L1922">
        <v>1185</v>
      </c>
      <c r="M1922">
        <v>529</v>
      </c>
      <c r="N1922">
        <v>67</v>
      </c>
      <c r="O1922">
        <v>374</v>
      </c>
      <c r="P1922">
        <v>2280</v>
      </c>
      <c r="Q1922">
        <v>2</v>
      </c>
      <c r="R1922">
        <v>3</v>
      </c>
      <c r="S1922">
        <v>8</v>
      </c>
      <c r="T1922">
        <v>7</v>
      </c>
      <c r="U1922">
        <v>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 s="1">
        <v>43564</v>
      </c>
    </row>
    <row r="1923" spans="1:29" x14ac:dyDescent="0.3">
      <c r="A1923">
        <v>2922</v>
      </c>
      <c r="B1923">
        <v>183891</v>
      </c>
      <c r="C1923">
        <v>0</v>
      </c>
      <c r="D1923">
        <v>1</v>
      </c>
      <c r="E1923">
        <v>46</v>
      </c>
      <c r="F1923" t="str" cm="1">
        <f t="array" ref="F1923">_xlfn.IFS(Customer!F107=1,"Divorced",Customer!G107=1,"Married",Customer!H107=1,"Single",Customer!I107=1,"Together",Customer!J107=1,"Window")</f>
        <v>Married</v>
      </c>
      <c r="G1923" t="str" cm="1">
        <f t="array" ref="G1923">_xlfn.IFS(Customer!K107=1,"Basic",Customer!L107=1,"Graduate",Customer!M107=1,"Master",Customer!N107=1,"PhD")</f>
        <v>Master</v>
      </c>
      <c r="H1923" t="s">
        <v>17</v>
      </c>
      <c r="I1923">
        <v>24</v>
      </c>
      <c r="J1923">
        <v>476</v>
      </c>
      <c r="K1923">
        <v>83</v>
      </c>
      <c r="L1923">
        <v>767</v>
      </c>
      <c r="M1923">
        <v>243</v>
      </c>
      <c r="N1923">
        <v>186</v>
      </c>
      <c r="O1923">
        <v>33</v>
      </c>
      <c r="P1923">
        <v>1723</v>
      </c>
      <c r="Q1923">
        <v>1</v>
      </c>
      <c r="R1923">
        <v>4</v>
      </c>
      <c r="S1923">
        <v>7</v>
      </c>
      <c r="T1923">
        <v>10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s="1">
        <v>44159</v>
      </c>
    </row>
    <row r="1924" spans="1:29" x14ac:dyDescent="0.3">
      <c r="A1924">
        <v>2923</v>
      </c>
      <c r="B1924">
        <v>136065</v>
      </c>
      <c r="C1924">
        <v>1</v>
      </c>
      <c r="D1924">
        <v>1</v>
      </c>
      <c r="E1924">
        <v>52</v>
      </c>
      <c r="F1924" t="str" cm="1">
        <f t="array" ref="F1924">_xlfn.IFS(Customer!F1635=1,"Divorced",Customer!G1635=1,"Married",Customer!H1635=1,"Single",Customer!I1635=1,"Together",Customer!J1635=1,"Window")</f>
        <v>Single</v>
      </c>
      <c r="G1924" t="str" cm="1">
        <f t="array" ref="G1924">_xlfn.IFS(Customer!K1635=1,"Basic",Customer!L1635=1,"Graduate",Customer!M1635=1,"Master",Customer!N1635=1,"PhD")</f>
        <v>Graduate</v>
      </c>
      <c r="H1924" t="s">
        <v>18</v>
      </c>
      <c r="I1924">
        <v>54</v>
      </c>
      <c r="J1924">
        <v>68</v>
      </c>
      <c r="K1924">
        <v>26</v>
      </c>
      <c r="L1924">
        <v>128</v>
      </c>
      <c r="M1924">
        <v>38</v>
      </c>
      <c r="N1924">
        <v>8</v>
      </c>
      <c r="O1924">
        <v>11</v>
      </c>
      <c r="P1924">
        <v>257</v>
      </c>
      <c r="Q1924">
        <v>3</v>
      </c>
      <c r="R1924">
        <v>3</v>
      </c>
      <c r="S1924">
        <v>0</v>
      </c>
      <c r="T1924">
        <v>3</v>
      </c>
      <c r="U1924">
        <v>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s="1">
        <v>43713</v>
      </c>
    </row>
    <row r="1925" spans="1:29" x14ac:dyDescent="0.3">
      <c r="A1925">
        <v>2924</v>
      </c>
      <c r="B1925">
        <v>139898</v>
      </c>
      <c r="C1925">
        <v>0</v>
      </c>
      <c r="D1925">
        <v>1</v>
      </c>
      <c r="E1925">
        <v>66</v>
      </c>
      <c r="F1925" t="str" cm="1">
        <f t="array" ref="F1925">_xlfn.IFS(Customer!F1494=1,"Divorced",Customer!G1494=1,"Married",Customer!H1494=1,"Single",Customer!I1494=1,"Together",Customer!J1494=1,"Window")</f>
        <v>Together</v>
      </c>
      <c r="G1925" t="str" cm="1">
        <f t="array" ref="G1925">_xlfn.IFS(Customer!K1494=1,"Basic",Customer!L1494=1,"Graduate",Customer!M1494=1,"Master",Customer!N1494=1,"PhD")</f>
        <v>Graduate</v>
      </c>
      <c r="H1925" t="s">
        <v>19</v>
      </c>
      <c r="I1925">
        <v>20</v>
      </c>
      <c r="J1925">
        <v>242</v>
      </c>
      <c r="K1925">
        <v>28</v>
      </c>
      <c r="L1925">
        <v>91</v>
      </c>
      <c r="M1925">
        <v>42</v>
      </c>
      <c r="N1925">
        <v>25</v>
      </c>
      <c r="O1925">
        <v>42</v>
      </c>
      <c r="P1925">
        <v>386</v>
      </c>
      <c r="Q1925">
        <v>2</v>
      </c>
      <c r="R1925">
        <v>3</v>
      </c>
      <c r="S1925">
        <v>0</v>
      </c>
      <c r="T1925">
        <v>4</v>
      </c>
      <c r="U1925">
        <v>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s="1">
        <v>43666</v>
      </c>
    </row>
    <row r="1926" spans="1:29" x14ac:dyDescent="0.3">
      <c r="A1926">
        <v>2925</v>
      </c>
      <c r="B1926">
        <v>151141</v>
      </c>
      <c r="C1926">
        <v>0</v>
      </c>
      <c r="D1926">
        <v>0</v>
      </c>
      <c r="E1926">
        <v>80</v>
      </c>
      <c r="F1926" t="str" cm="1">
        <f t="array" ref="F1926">_xlfn.IFS(Customer!F1122=1,"Divorced",Customer!G1122=1,"Married",Customer!H1122=1,"Single",Customer!I1122=1,"Together",Customer!J1122=1,"Window")</f>
        <v>Single</v>
      </c>
      <c r="G1926" t="str" cm="1">
        <f t="array" ref="G1926">_xlfn.IFS(Customer!K1122=1,"Basic",Customer!L1122=1,"Graduate",Customer!M1122=1,"Master",Customer!N1122=1,"PhD")</f>
        <v>PhD</v>
      </c>
      <c r="H1926" t="s">
        <v>16</v>
      </c>
      <c r="I1926">
        <v>96</v>
      </c>
      <c r="J1926">
        <v>426</v>
      </c>
      <c r="K1926">
        <v>0</v>
      </c>
      <c r="L1926">
        <v>21</v>
      </c>
      <c r="M1926">
        <v>0</v>
      </c>
      <c r="N1926">
        <v>0</v>
      </c>
      <c r="O1926">
        <v>18</v>
      </c>
      <c r="P1926">
        <v>429</v>
      </c>
      <c r="Q1926">
        <v>1</v>
      </c>
      <c r="R1926">
        <v>3</v>
      </c>
      <c r="S1926">
        <v>1</v>
      </c>
      <c r="T1926">
        <v>4</v>
      </c>
      <c r="U1926">
        <v>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s="1">
        <v>43812</v>
      </c>
    </row>
    <row r="1927" spans="1:29" x14ac:dyDescent="0.3">
      <c r="A1927">
        <v>2926</v>
      </c>
      <c r="B1927">
        <v>156939</v>
      </c>
      <c r="C1927">
        <v>0</v>
      </c>
      <c r="D1927">
        <v>1</v>
      </c>
      <c r="E1927">
        <v>44</v>
      </c>
      <c r="F1927" t="str" cm="1">
        <f t="array" ref="F1927">_xlfn.IFS(Customer!F943=1,"Divorced",Customer!G943=1,"Married",Customer!H943=1,"Single",Customer!I943=1,"Together",Customer!J943=1,"Window")</f>
        <v>Married</v>
      </c>
      <c r="G1927" t="str" cm="1">
        <f t="array" ref="G1927">_xlfn.IFS(Customer!K943=1,"Basic",Customer!L943=1,"Graduate",Customer!M943=1,"Master",Customer!N943=1,"PhD")</f>
        <v>Graduate</v>
      </c>
      <c r="H1927" t="s">
        <v>20</v>
      </c>
      <c r="I1927">
        <v>19</v>
      </c>
      <c r="J1927">
        <v>706</v>
      </c>
      <c r="K1927">
        <v>94</v>
      </c>
      <c r="L1927">
        <v>284</v>
      </c>
      <c r="M1927">
        <v>248</v>
      </c>
      <c r="N1927">
        <v>80</v>
      </c>
      <c r="O1927">
        <v>135</v>
      </c>
      <c r="P1927">
        <v>1276</v>
      </c>
      <c r="Q1927">
        <v>2</v>
      </c>
      <c r="R1927">
        <v>3</v>
      </c>
      <c r="S1927">
        <v>3</v>
      </c>
      <c r="T1927">
        <v>10</v>
      </c>
      <c r="U1927">
        <v>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s="1">
        <v>43884</v>
      </c>
    </row>
    <row r="1928" spans="1:29" x14ac:dyDescent="0.3">
      <c r="A1928">
        <v>2927</v>
      </c>
      <c r="B1928">
        <v>180872</v>
      </c>
      <c r="C1928">
        <v>0</v>
      </c>
      <c r="D1928">
        <v>0</v>
      </c>
      <c r="E1928">
        <v>69</v>
      </c>
      <c r="F1928" t="str" cm="1">
        <f t="array" ref="F1928">_xlfn.IFS(Customer!F184=1,"Divorced",Customer!G184=1,"Married",Customer!H184=1,"Single",Customer!I184=1,"Together",Customer!J184=1,"Window")</f>
        <v>Single</v>
      </c>
      <c r="G1928" t="str" cm="1">
        <f t="array" ref="G1928">_xlfn.IFS(Customer!K184=1,"Basic",Customer!L184=1,"Graduate",Customer!M184=1,"Master",Customer!N184=1,"PhD")</f>
        <v>Graduate</v>
      </c>
      <c r="H1928" t="s">
        <v>15</v>
      </c>
      <c r="I1928">
        <v>60</v>
      </c>
      <c r="J1928">
        <v>1080</v>
      </c>
      <c r="K1928">
        <v>161</v>
      </c>
      <c r="L1928">
        <v>1268</v>
      </c>
      <c r="M1928">
        <v>210</v>
      </c>
      <c r="N1928">
        <v>27</v>
      </c>
      <c r="O1928">
        <v>242</v>
      </c>
      <c r="P1928">
        <v>2505</v>
      </c>
      <c r="Q1928">
        <v>1</v>
      </c>
      <c r="R1928">
        <v>4</v>
      </c>
      <c r="S1928">
        <v>4</v>
      </c>
      <c r="T1928">
        <v>10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s="1">
        <v>44120</v>
      </c>
    </row>
    <row r="1929" spans="1:29" x14ac:dyDescent="0.3">
      <c r="A1929">
        <v>2928</v>
      </c>
      <c r="B1929">
        <v>172335</v>
      </c>
      <c r="C1929">
        <v>0</v>
      </c>
      <c r="D1929">
        <v>0</v>
      </c>
      <c r="E1929">
        <v>44</v>
      </c>
      <c r="F1929" t="str" cm="1">
        <f t="array" ref="F1929">_xlfn.IFS(Customer!F409=1,"Divorced",Customer!G409=1,"Married",Customer!H409=1,"Single",Customer!I409=1,"Together",Customer!J409=1,"Window")</f>
        <v>Together</v>
      </c>
      <c r="G1929" t="str" cm="1">
        <f t="array" ref="G1929">_xlfn.IFS(Customer!K409=1,"Basic",Customer!L409=1,"Graduate",Customer!M409=1,"Master",Customer!N409=1,"PhD")</f>
        <v>PhD</v>
      </c>
      <c r="H1929" t="s">
        <v>17</v>
      </c>
      <c r="I1929">
        <v>2</v>
      </c>
      <c r="J1929">
        <v>3061</v>
      </c>
      <c r="K1929">
        <v>250</v>
      </c>
      <c r="L1929">
        <v>1556</v>
      </c>
      <c r="M1929">
        <v>67</v>
      </c>
      <c r="N1929">
        <v>50</v>
      </c>
      <c r="O1929">
        <v>0</v>
      </c>
      <c r="P1929">
        <v>4984</v>
      </c>
      <c r="Q1929">
        <v>1</v>
      </c>
      <c r="R1929">
        <v>10</v>
      </c>
      <c r="S1929">
        <v>4</v>
      </c>
      <c r="T1929">
        <v>8</v>
      </c>
      <c r="U1929">
        <v>8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 s="1">
        <v>43483</v>
      </c>
    </row>
    <row r="1930" spans="1:29" x14ac:dyDescent="0.3">
      <c r="A1930">
        <v>2929</v>
      </c>
      <c r="B1930">
        <v>161798</v>
      </c>
      <c r="C1930">
        <v>0</v>
      </c>
      <c r="D1930">
        <v>0</v>
      </c>
      <c r="E1930">
        <v>56</v>
      </c>
      <c r="F1930" t="str" cm="1">
        <f t="array" ref="F1930">_xlfn.IFS(Customer!F788=1,"Divorced",Customer!G788=1,"Married",Customer!H788=1,"Single",Customer!I788=1,"Together",Customer!J788=1,"Window")</f>
        <v>Single</v>
      </c>
      <c r="G1930" t="str" cm="1">
        <f t="array" ref="G1930">_xlfn.IFS(Customer!K788=1,"Basic",Customer!L788=1,"Graduate",Customer!M788=1,"Master",Customer!N788=1,"PhD")</f>
        <v>PhD</v>
      </c>
      <c r="H1930" t="s">
        <v>18</v>
      </c>
      <c r="I1930">
        <v>13</v>
      </c>
      <c r="J1930">
        <v>885</v>
      </c>
      <c r="K1930">
        <v>10</v>
      </c>
      <c r="L1930">
        <v>233</v>
      </c>
      <c r="M1930">
        <v>29</v>
      </c>
      <c r="N1930">
        <v>21</v>
      </c>
      <c r="O1930">
        <v>34</v>
      </c>
      <c r="P1930">
        <v>1144</v>
      </c>
      <c r="Q1930">
        <v>1</v>
      </c>
      <c r="R1930">
        <v>4</v>
      </c>
      <c r="S1930">
        <v>2</v>
      </c>
      <c r="T1930">
        <v>9</v>
      </c>
      <c r="U1930">
        <v>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s="1">
        <v>43950</v>
      </c>
    </row>
    <row r="1931" spans="1:29" x14ac:dyDescent="0.3">
      <c r="A1931">
        <v>2930</v>
      </c>
      <c r="B1931">
        <v>176842</v>
      </c>
      <c r="C1931">
        <v>0</v>
      </c>
      <c r="D1931">
        <v>0</v>
      </c>
      <c r="E1931">
        <v>70</v>
      </c>
      <c r="F1931" t="str" cm="1">
        <f t="array" ref="F1931">_xlfn.IFS(Customer!F296=1,"Divorced",Customer!G296=1,"Married",Customer!H296=1,"Single",Customer!I296=1,"Together",Customer!J296=1,"Window")</f>
        <v>Window</v>
      </c>
      <c r="G1931" t="str" cm="1">
        <f t="array" ref="G1931">_xlfn.IFS(Customer!K296=1,"Basic",Customer!L296=1,"Graduate",Customer!M296=1,"Master",Customer!N296=1,"PhD")</f>
        <v>PhD</v>
      </c>
      <c r="H1931" t="s">
        <v>19</v>
      </c>
      <c r="I1931">
        <v>37</v>
      </c>
      <c r="J1931">
        <v>1392</v>
      </c>
      <c r="K1931">
        <v>23</v>
      </c>
      <c r="L1931">
        <v>794</v>
      </c>
      <c r="M1931">
        <v>193</v>
      </c>
      <c r="N1931">
        <v>124</v>
      </c>
      <c r="O1931">
        <v>74</v>
      </c>
      <c r="P1931">
        <v>2453</v>
      </c>
      <c r="Q1931">
        <v>1</v>
      </c>
      <c r="R1931">
        <v>1</v>
      </c>
      <c r="S1931">
        <v>8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s="1">
        <v>44111</v>
      </c>
    </row>
    <row r="1932" spans="1:29" x14ac:dyDescent="0.3">
      <c r="A1932">
        <v>2931</v>
      </c>
      <c r="B1932">
        <v>129478</v>
      </c>
      <c r="C1932">
        <v>1</v>
      </c>
      <c r="D1932">
        <v>0</v>
      </c>
      <c r="E1932">
        <v>44</v>
      </c>
      <c r="F1932" t="str" cm="1">
        <f t="array" ref="F1932">_xlfn.IFS(Customer!F1862=1,"Divorced",Customer!G1862=1,"Married",Customer!H1862=1,"Single",Customer!I1862=1,"Together",Customer!J1862=1,"Window")</f>
        <v>Together</v>
      </c>
      <c r="G1932" t="str" cm="1">
        <f t="array" ref="G1932">_xlfn.IFS(Customer!K1862=1,"Basic",Customer!L1862=1,"Graduate",Customer!M1862=1,"Master",Customer!N1862=1,"PhD")</f>
        <v>Graduate</v>
      </c>
      <c r="H1932" t="s">
        <v>16</v>
      </c>
      <c r="I1932">
        <v>59</v>
      </c>
      <c r="J1932">
        <v>35</v>
      </c>
      <c r="K1932">
        <v>0</v>
      </c>
      <c r="L1932">
        <v>31</v>
      </c>
      <c r="M1932">
        <v>13</v>
      </c>
      <c r="N1932">
        <v>4</v>
      </c>
      <c r="O1932">
        <v>4</v>
      </c>
      <c r="P1932">
        <v>79</v>
      </c>
      <c r="Q1932">
        <v>1</v>
      </c>
      <c r="R1932">
        <v>1</v>
      </c>
      <c r="S1932">
        <v>0</v>
      </c>
      <c r="T1932">
        <v>3</v>
      </c>
      <c r="U1932">
        <v>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s="1">
        <v>44005</v>
      </c>
    </row>
    <row r="1933" spans="1:29" x14ac:dyDescent="0.3">
      <c r="A1933">
        <v>2932</v>
      </c>
      <c r="B1933">
        <v>146998</v>
      </c>
      <c r="C1933">
        <v>0</v>
      </c>
      <c r="D1933">
        <v>1</v>
      </c>
      <c r="E1933">
        <v>64</v>
      </c>
      <c r="F1933" t="str" cm="1">
        <f t="array" ref="F1933">_xlfn.IFS(Customer!F1247=1,"Divorced",Customer!G1247=1,"Married",Customer!H1247=1,"Single",Customer!I1247=1,"Together",Customer!J1247=1,"Window")</f>
        <v>Single</v>
      </c>
      <c r="G1933" t="str" cm="1">
        <f t="array" ref="G1933">_xlfn.IFS(Customer!K1247=1,"Basic",Customer!L1247=1,"Graduate",Customer!M1247=1,"Master",Customer!N1247=1,"PhD")</f>
        <v>Graduate</v>
      </c>
      <c r="H1933" t="s">
        <v>20</v>
      </c>
      <c r="I1933">
        <v>55</v>
      </c>
      <c r="J1933">
        <v>538</v>
      </c>
      <c r="K1933">
        <v>128</v>
      </c>
      <c r="L1933">
        <v>269</v>
      </c>
      <c r="M1933">
        <v>141</v>
      </c>
      <c r="N1933">
        <v>19</v>
      </c>
      <c r="O1933">
        <v>84</v>
      </c>
      <c r="P1933">
        <v>1010</v>
      </c>
      <c r="Q1933">
        <v>5</v>
      </c>
      <c r="R1933">
        <v>5</v>
      </c>
      <c r="S1933">
        <v>3</v>
      </c>
      <c r="T1933">
        <v>5</v>
      </c>
      <c r="U1933">
        <v>7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s="1">
        <v>43553</v>
      </c>
    </row>
    <row r="1934" spans="1:29" x14ac:dyDescent="0.3">
      <c r="A1934">
        <v>2933</v>
      </c>
      <c r="B1934">
        <v>196843</v>
      </c>
      <c r="C1934">
        <v>0</v>
      </c>
      <c r="D1934">
        <v>0</v>
      </c>
      <c r="E1934">
        <v>30</v>
      </c>
      <c r="F1934" t="str" cm="1">
        <f t="array" ref="F1934">_xlfn.IFS(Customer!F10=1,"Divorced",Customer!G10=1,"Married",Customer!H10=1,"Single",Customer!I10=1,"Together",Customer!J10=1,"Window")</f>
        <v>Single</v>
      </c>
      <c r="G1934" t="str" cm="1">
        <f t="array" ref="G1934">_xlfn.IFS(Customer!K10=1,"Basic",Customer!L10=1,"Graduate",Customer!M10=1,"Master",Customer!N10=1,"PhD")</f>
        <v>Graduate</v>
      </c>
      <c r="H1934" t="s">
        <v>15</v>
      </c>
      <c r="I1934">
        <v>60</v>
      </c>
      <c r="J1934">
        <v>911</v>
      </c>
      <c r="K1934">
        <v>144</v>
      </c>
      <c r="L1934">
        <v>1933</v>
      </c>
      <c r="M1934">
        <v>81</v>
      </c>
      <c r="N1934">
        <v>35</v>
      </c>
      <c r="O1934">
        <v>35</v>
      </c>
      <c r="P1934">
        <v>3069</v>
      </c>
      <c r="Q1934">
        <v>1</v>
      </c>
      <c r="R1934">
        <v>6</v>
      </c>
      <c r="S1934">
        <v>11</v>
      </c>
      <c r="T1934">
        <v>10</v>
      </c>
      <c r="U1934">
        <v>2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1</v>
      </c>
      <c r="AC1934" s="1">
        <v>43736</v>
      </c>
    </row>
    <row r="1935" spans="1:29" x14ac:dyDescent="0.3">
      <c r="A1935">
        <v>2934</v>
      </c>
      <c r="B1935">
        <v>156551</v>
      </c>
      <c r="C1935">
        <v>1</v>
      </c>
      <c r="D1935">
        <v>1</v>
      </c>
      <c r="E1935">
        <v>70</v>
      </c>
      <c r="F1935" t="str" cm="1">
        <f t="array" ref="F1935">_xlfn.IFS(Customer!F955=1,"Divorced",Customer!G955=1,"Married",Customer!H955=1,"Single",Customer!I955=1,"Together",Customer!J955=1,"Window")</f>
        <v>Window</v>
      </c>
      <c r="G1935" t="str" cm="1">
        <f t="array" ref="G1935">_xlfn.IFS(Customer!K955=1,"Basic",Customer!L955=1,"Graduate",Customer!M955=1,"Master",Customer!N955=1,"PhD")</f>
        <v>PhD</v>
      </c>
      <c r="H1935" t="s">
        <v>17</v>
      </c>
      <c r="I1935">
        <v>48</v>
      </c>
      <c r="J1935">
        <v>185</v>
      </c>
      <c r="K1935">
        <v>11</v>
      </c>
      <c r="L1935">
        <v>89</v>
      </c>
      <c r="M1935">
        <v>47</v>
      </c>
      <c r="N1935">
        <v>6</v>
      </c>
      <c r="O1935">
        <v>44</v>
      </c>
      <c r="P1935">
        <v>293</v>
      </c>
      <c r="Q1935">
        <v>3</v>
      </c>
      <c r="R1935">
        <v>2</v>
      </c>
      <c r="S1935">
        <v>1</v>
      </c>
      <c r="T1935">
        <v>4</v>
      </c>
      <c r="U1935">
        <v>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s="1">
        <v>44115</v>
      </c>
    </row>
    <row r="1936" spans="1:29" x14ac:dyDescent="0.3">
      <c r="A1936">
        <v>2935</v>
      </c>
      <c r="B1936">
        <v>170053</v>
      </c>
      <c r="C1936">
        <v>0</v>
      </c>
      <c r="D1936">
        <v>1</v>
      </c>
      <c r="E1936">
        <v>55</v>
      </c>
      <c r="F1936" t="str" cm="1">
        <f t="array" ref="F1936">_xlfn.IFS(Customer!F497=1,"Divorced",Customer!G497=1,"Married",Customer!H497=1,"Single",Customer!I497=1,"Together",Customer!J497=1,"Window")</f>
        <v>Married</v>
      </c>
      <c r="G1936" t="str" cm="1">
        <f t="array" ref="G1936">_xlfn.IFS(Customer!K497=1,"Basic",Customer!L497=1,"Graduate",Customer!M497=1,"Master",Customer!N497=1,"PhD")</f>
        <v>Master</v>
      </c>
      <c r="H1936" t="s">
        <v>18</v>
      </c>
      <c r="I1936">
        <v>38</v>
      </c>
      <c r="J1936">
        <v>1243</v>
      </c>
      <c r="K1936">
        <v>129</v>
      </c>
      <c r="L1936">
        <v>238</v>
      </c>
      <c r="M1936">
        <v>197</v>
      </c>
      <c r="N1936">
        <v>435</v>
      </c>
      <c r="O1936">
        <v>216</v>
      </c>
      <c r="P1936">
        <v>2025</v>
      </c>
      <c r="Q1936">
        <v>3</v>
      </c>
      <c r="R1936">
        <v>8</v>
      </c>
      <c r="S1936">
        <v>5</v>
      </c>
      <c r="T1936">
        <v>10</v>
      </c>
      <c r="U1936">
        <v>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s="1">
        <v>43807</v>
      </c>
    </row>
    <row r="1937" spans="1:29" x14ac:dyDescent="0.3">
      <c r="A1937">
        <v>2936</v>
      </c>
      <c r="B1937">
        <v>171670</v>
      </c>
      <c r="C1937">
        <v>0</v>
      </c>
      <c r="D1937">
        <v>0</v>
      </c>
      <c r="E1937">
        <v>58</v>
      </c>
      <c r="F1937" t="str" cm="1">
        <f t="array" ref="F1937">_xlfn.IFS(Customer!F440=1,"Divorced",Customer!G440=1,"Married",Customer!H440=1,"Single",Customer!I440=1,"Together",Customer!J440=1,"Window")</f>
        <v>Window</v>
      </c>
      <c r="G1937" t="str" cm="1">
        <f t="array" ref="G1937">_xlfn.IFS(Customer!K440=1,"Basic",Customer!L440=1,"Graduate",Customer!M440=1,"Master",Customer!N440=1,"PhD")</f>
        <v>PhD</v>
      </c>
      <c r="H1937" t="s">
        <v>19</v>
      </c>
      <c r="I1937">
        <v>8</v>
      </c>
      <c r="J1937">
        <v>3502</v>
      </c>
      <c r="K1937">
        <v>38</v>
      </c>
      <c r="L1937">
        <v>307</v>
      </c>
      <c r="M1937">
        <v>0</v>
      </c>
      <c r="N1937">
        <v>0</v>
      </c>
      <c r="O1937">
        <v>383</v>
      </c>
      <c r="P1937">
        <v>3464</v>
      </c>
      <c r="Q1937">
        <v>1</v>
      </c>
      <c r="R1937">
        <v>5</v>
      </c>
      <c r="S1937">
        <v>3</v>
      </c>
      <c r="T1937">
        <v>6</v>
      </c>
      <c r="U1937">
        <v>6</v>
      </c>
      <c r="V1937">
        <v>0</v>
      </c>
      <c r="W1937">
        <v>1</v>
      </c>
      <c r="X1937">
        <v>1</v>
      </c>
      <c r="Y1937">
        <v>0</v>
      </c>
      <c r="Z1937">
        <v>1</v>
      </c>
      <c r="AA1937">
        <v>0</v>
      </c>
      <c r="AB1937">
        <v>1</v>
      </c>
      <c r="AC1937" s="1">
        <v>43813</v>
      </c>
    </row>
    <row r="1938" spans="1:29" x14ac:dyDescent="0.3">
      <c r="A1938">
        <v>2937</v>
      </c>
      <c r="B1938">
        <v>144359</v>
      </c>
      <c r="C1938">
        <v>1</v>
      </c>
      <c r="D1938">
        <v>1</v>
      </c>
      <c r="E1938">
        <v>42</v>
      </c>
      <c r="F1938" t="str" cm="1">
        <f t="array" ref="F1938">_xlfn.IFS(Customer!F1343=1,"Divorced",Customer!G1343=1,"Married",Customer!H1343=1,"Single",Customer!I1343=1,"Together",Customer!J1343=1,"Window")</f>
        <v>Married</v>
      </c>
      <c r="G1938" t="str" cm="1">
        <f t="array" ref="G1938">_xlfn.IFS(Customer!K1343=1,"Basic",Customer!L1343=1,"Graduate",Customer!M1343=1,"Master",Customer!N1343=1,"PhD")</f>
        <v>Graduate</v>
      </c>
      <c r="H1938" t="s">
        <v>16</v>
      </c>
      <c r="I1938">
        <v>19</v>
      </c>
      <c r="J1938">
        <v>65</v>
      </c>
      <c r="K1938">
        <v>0</v>
      </c>
      <c r="L1938">
        <v>46</v>
      </c>
      <c r="M1938">
        <v>23</v>
      </c>
      <c r="N1938">
        <v>10</v>
      </c>
      <c r="O1938">
        <v>3</v>
      </c>
      <c r="P1938">
        <v>140</v>
      </c>
      <c r="Q1938">
        <v>3</v>
      </c>
      <c r="R1938">
        <v>2</v>
      </c>
      <c r="S1938">
        <v>0</v>
      </c>
      <c r="T1938">
        <v>4</v>
      </c>
      <c r="U1938">
        <v>3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s="1">
        <v>44156</v>
      </c>
    </row>
    <row r="1939" spans="1:29" x14ac:dyDescent="0.3">
      <c r="A1939">
        <v>2938</v>
      </c>
      <c r="B1939">
        <v>140887</v>
      </c>
      <c r="C1939">
        <v>1</v>
      </c>
      <c r="D1939">
        <v>1</v>
      </c>
      <c r="E1939">
        <v>68</v>
      </c>
      <c r="F1939" t="str" cm="1">
        <f t="array" ref="F1939">_xlfn.IFS(Customer!F1458=1,"Divorced",Customer!G1458=1,"Married",Customer!H1458=1,"Single",Customer!I1458=1,"Together",Customer!J1458=1,"Window")</f>
        <v>Single</v>
      </c>
      <c r="G1939" t="str" cm="1">
        <f t="array" ref="G1939">_xlfn.IFS(Customer!K1458=1,"Basic",Customer!L1458=1,"Graduate",Customer!M1458=1,"Master",Customer!N1458=1,"PhD")</f>
        <v>Graduate</v>
      </c>
      <c r="H1939" t="s">
        <v>20</v>
      </c>
      <c r="I1939">
        <v>32</v>
      </c>
      <c r="J1939">
        <v>172</v>
      </c>
      <c r="K1939">
        <v>14</v>
      </c>
      <c r="L1939">
        <v>152</v>
      </c>
      <c r="M1939">
        <v>34</v>
      </c>
      <c r="N1939">
        <v>34</v>
      </c>
      <c r="O1939">
        <v>148</v>
      </c>
      <c r="P1939">
        <v>258</v>
      </c>
      <c r="Q1939">
        <v>3</v>
      </c>
      <c r="R1939">
        <v>3</v>
      </c>
      <c r="S1939">
        <v>1</v>
      </c>
      <c r="T1939">
        <v>3</v>
      </c>
      <c r="U1939">
        <v>9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 s="1">
        <v>43749</v>
      </c>
    </row>
    <row r="1940" spans="1:29" x14ac:dyDescent="0.3">
      <c r="A1940">
        <v>2939</v>
      </c>
      <c r="B1940">
        <v>148877</v>
      </c>
      <c r="C1940">
        <v>0</v>
      </c>
      <c r="D1940">
        <v>1</v>
      </c>
      <c r="E1940">
        <v>54</v>
      </c>
      <c r="F1940" t="str" cm="1">
        <f t="array" ref="F1940">_xlfn.IFS(Customer!F1200=1,"Divorced",Customer!G1200=1,"Married",Customer!H1200=1,"Single",Customer!I1200=1,"Together",Customer!J1200=1,"Window")</f>
        <v>Divorced</v>
      </c>
      <c r="G1940" t="str" cm="1">
        <f t="array" ref="G1940">_xlfn.IFS(Customer!K1200=1,"Basic",Customer!L1200=1,"Graduate",Customer!M1200=1,"Master",Customer!N1200=1,"PhD")</f>
        <v>Graduate</v>
      </c>
      <c r="H1940" t="s">
        <v>15</v>
      </c>
      <c r="I1940">
        <v>27</v>
      </c>
      <c r="J1940">
        <v>311</v>
      </c>
      <c r="K1940">
        <v>3</v>
      </c>
      <c r="L1940">
        <v>46</v>
      </c>
      <c r="M1940">
        <v>6</v>
      </c>
      <c r="N1940">
        <v>0</v>
      </c>
      <c r="O1940">
        <v>73</v>
      </c>
      <c r="P1940">
        <v>292</v>
      </c>
      <c r="Q1940">
        <v>1</v>
      </c>
      <c r="R1940">
        <v>3</v>
      </c>
      <c r="S1940">
        <v>0</v>
      </c>
      <c r="T1940">
        <v>4</v>
      </c>
      <c r="U1940">
        <v>7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s="1">
        <v>43993</v>
      </c>
    </row>
    <row r="1941" spans="1:29" x14ac:dyDescent="0.3">
      <c r="A1941">
        <v>2940</v>
      </c>
      <c r="B1941">
        <v>174485</v>
      </c>
      <c r="C1941">
        <v>0</v>
      </c>
      <c r="D1941">
        <v>0</v>
      </c>
      <c r="E1941">
        <v>73</v>
      </c>
      <c r="F1941" t="str" cm="1">
        <f t="array" ref="F1941">_xlfn.IFS(Customer!F363=1,"Divorced",Customer!G363=1,"Married",Customer!H363=1,"Single",Customer!I363=1,"Together",Customer!J363=1,"Window")</f>
        <v>Together</v>
      </c>
      <c r="G1941" t="str" cm="1">
        <f t="array" ref="G1941">_xlfn.IFS(Customer!K363=1,"Basic",Customer!L363=1,"Graduate",Customer!M363=1,"Master",Customer!N363=1,"PhD")</f>
        <v>Graduate</v>
      </c>
      <c r="H1941" t="s">
        <v>17</v>
      </c>
      <c r="I1941">
        <v>58</v>
      </c>
      <c r="J1941">
        <v>1169</v>
      </c>
      <c r="K1941">
        <v>349</v>
      </c>
      <c r="L1941">
        <v>1909</v>
      </c>
      <c r="M1941">
        <v>405</v>
      </c>
      <c r="N1941">
        <v>115</v>
      </c>
      <c r="O1941">
        <v>115</v>
      </c>
      <c r="P1941">
        <v>3832</v>
      </c>
      <c r="Q1941">
        <v>1</v>
      </c>
      <c r="R1941">
        <v>6</v>
      </c>
      <c r="S1941">
        <v>7</v>
      </c>
      <c r="T1941">
        <v>12</v>
      </c>
      <c r="U1941">
        <v>3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s="1">
        <v>43859</v>
      </c>
    </row>
    <row r="1942" spans="1:29" x14ac:dyDescent="0.3">
      <c r="A1942">
        <v>2941</v>
      </c>
      <c r="B1942">
        <v>164474</v>
      </c>
      <c r="C1942">
        <v>0</v>
      </c>
      <c r="D1942">
        <v>1</v>
      </c>
      <c r="E1942">
        <v>48</v>
      </c>
      <c r="F1942" t="str" cm="1">
        <f t="array" ref="F1942">_xlfn.IFS(Customer!F691=1,"Divorced",Customer!G691=1,"Married",Customer!H691=1,"Single",Customer!I691=1,"Together",Customer!J691=1,"Window")</f>
        <v>Together</v>
      </c>
      <c r="G1942" t="str" cm="1">
        <f t="array" ref="G1942">_xlfn.IFS(Customer!K691=1,"Basic",Customer!L691=1,"Graduate",Customer!M691=1,"Master",Customer!N691=1,"PhD")</f>
        <v>Graduate</v>
      </c>
      <c r="H1942" t="s">
        <v>18</v>
      </c>
      <c r="I1942">
        <v>59</v>
      </c>
      <c r="J1942">
        <v>972</v>
      </c>
      <c r="K1942">
        <v>89</v>
      </c>
      <c r="L1942">
        <v>439</v>
      </c>
      <c r="M1942">
        <v>143</v>
      </c>
      <c r="N1942">
        <v>219</v>
      </c>
      <c r="O1942">
        <v>237</v>
      </c>
      <c r="P1942">
        <v>1625</v>
      </c>
      <c r="Q1942">
        <v>2</v>
      </c>
      <c r="R1942">
        <v>8</v>
      </c>
      <c r="S1942">
        <v>2</v>
      </c>
      <c r="T1942">
        <v>10</v>
      </c>
      <c r="U1942">
        <v>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s="1">
        <v>43918</v>
      </c>
    </row>
    <row r="1943" spans="1:29" x14ac:dyDescent="0.3">
      <c r="A1943">
        <v>2942</v>
      </c>
      <c r="B1943">
        <v>177226</v>
      </c>
      <c r="C1943">
        <v>0</v>
      </c>
      <c r="D1943">
        <v>1</v>
      </c>
      <c r="E1943">
        <v>57</v>
      </c>
      <c r="F1943" t="str" cm="1">
        <f t="array" ref="F1943">_xlfn.IFS(Customer!F288=1,"Divorced",Customer!G288=1,"Married",Customer!H288=1,"Single",Customer!I288=1,"Together",Customer!J288=1,"Window")</f>
        <v>Together</v>
      </c>
      <c r="G1943" t="str" cm="1">
        <f t="array" ref="G1943">_xlfn.IFS(Customer!K288=1,"Basic",Customer!L288=1,"Graduate",Customer!M288=1,"Master",Customer!N288=1,"PhD")</f>
        <v>Graduate</v>
      </c>
      <c r="H1943" t="s">
        <v>19</v>
      </c>
      <c r="I1943">
        <v>29</v>
      </c>
      <c r="J1943">
        <v>1448</v>
      </c>
      <c r="K1943">
        <v>99</v>
      </c>
      <c r="L1943">
        <v>548</v>
      </c>
      <c r="M1943">
        <v>294</v>
      </c>
      <c r="N1943">
        <v>174</v>
      </c>
      <c r="O1943">
        <v>48</v>
      </c>
      <c r="P1943">
        <v>2515</v>
      </c>
      <c r="Q1943">
        <v>2</v>
      </c>
      <c r="R1943">
        <v>6</v>
      </c>
      <c r="S1943">
        <v>8</v>
      </c>
      <c r="T1943">
        <v>12</v>
      </c>
      <c r="U1943">
        <v>3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s="1">
        <v>44047</v>
      </c>
    </row>
    <row r="1944" spans="1:29" x14ac:dyDescent="0.3">
      <c r="A1944">
        <v>2943</v>
      </c>
      <c r="B1944">
        <v>172643</v>
      </c>
      <c r="C1944">
        <v>0</v>
      </c>
      <c r="D1944">
        <v>0</v>
      </c>
      <c r="E1944">
        <v>71</v>
      </c>
      <c r="F1944" t="str" cm="1">
        <f t="array" ref="F1944">_xlfn.IFS(Customer!F401=1,"Divorced",Customer!G401=1,"Married",Customer!H401=1,"Single",Customer!I401=1,"Together",Customer!J401=1,"Window")</f>
        <v>Window</v>
      </c>
      <c r="G1944" t="str" cm="1">
        <f t="array" ref="G1944">_xlfn.IFS(Customer!K401=1,"Basic",Customer!L401=1,"Graduate",Customer!M401=1,"Master",Customer!N401=1,"PhD")</f>
        <v>Graduate</v>
      </c>
      <c r="H1944" t="s">
        <v>16</v>
      </c>
      <c r="I1944">
        <v>60</v>
      </c>
      <c r="J1944">
        <v>1250</v>
      </c>
      <c r="K1944">
        <v>190</v>
      </c>
      <c r="L1944">
        <v>1314</v>
      </c>
      <c r="M1944">
        <v>292</v>
      </c>
      <c r="N1944">
        <v>223</v>
      </c>
      <c r="O1944">
        <v>126</v>
      </c>
      <c r="P1944">
        <v>3144</v>
      </c>
      <c r="Q1944">
        <v>1</v>
      </c>
      <c r="R1944">
        <v>3</v>
      </c>
      <c r="S1944">
        <v>10</v>
      </c>
      <c r="T1944">
        <v>7</v>
      </c>
      <c r="U1944">
        <v>2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1</v>
      </c>
      <c r="AC1944" s="1">
        <v>43681</v>
      </c>
    </row>
    <row r="1945" spans="1:29" x14ac:dyDescent="0.3">
      <c r="A1945">
        <v>2944</v>
      </c>
      <c r="B1945">
        <v>185738</v>
      </c>
      <c r="C1945">
        <v>0</v>
      </c>
      <c r="D1945">
        <v>0</v>
      </c>
      <c r="E1945">
        <v>42</v>
      </c>
      <c r="F1945" t="str" cm="1">
        <f t="array" ref="F1945">_xlfn.IFS(Customer!F80=1,"Divorced",Customer!G80=1,"Married",Customer!H80=1,"Single",Customer!I80=1,"Together",Customer!J80=1,"Window")</f>
        <v>Together</v>
      </c>
      <c r="G1945" t="str" cm="1">
        <f t="array" ref="G1945">_xlfn.IFS(Customer!K80=1,"Basic",Customer!L80=1,"Graduate",Customer!M80=1,"Master",Customer!N80=1,"PhD")</f>
        <v>Master</v>
      </c>
      <c r="H1945" t="s">
        <v>20</v>
      </c>
      <c r="I1945">
        <v>41</v>
      </c>
      <c r="J1945">
        <v>1978</v>
      </c>
      <c r="K1945">
        <v>56</v>
      </c>
      <c r="L1945">
        <v>815</v>
      </c>
      <c r="M1945">
        <v>37</v>
      </c>
      <c r="N1945">
        <v>56</v>
      </c>
      <c r="O1945">
        <v>28</v>
      </c>
      <c r="P1945">
        <v>2914</v>
      </c>
      <c r="Q1945">
        <v>1</v>
      </c>
      <c r="R1945">
        <v>3</v>
      </c>
      <c r="S1945">
        <v>6</v>
      </c>
      <c r="T1945">
        <v>11</v>
      </c>
      <c r="U1945">
        <v>1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0</v>
      </c>
      <c r="AC1945" s="1">
        <v>44011</v>
      </c>
    </row>
    <row r="1946" spans="1:29" x14ac:dyDescent="0.3">
      <c r="A1946">
        <v>2945</v>
      </c>
      <c r="B1946">
        <v>155686</v>
      </c>
      <c r="C1946">
        <v>0</v>
      </c>
      <c r="D1946">
        <v>1</v>
      </c>
      <c r="E1946">
        <v>54</v>
      </c>
      <c r="F1946" t="str" cm="1">
        <f t="array" ref="F1946">_xlfn.IFS(Customer!F979=1,"Divorced",Customer!G979=1,"Married",Customer!H979=1,"Single",Customer!I979=1,"Together",Customer!J979=1,"Window")</f>
        <v>Divorced</v>
      </c>
      <c r="G1946" t="str" cm="1">
        <f t="array" ref="G1946">_xlfn.IFS(Customer!K979=1,"Basic",Customer!L979=1,"Graduate",Customer!M979=1,"Master",Customer!N979=1,"PhD")</f>
        <v>Graduate</v>
      </c>
      <c r="H1946" t="s">
        <v>15</v>
      </c>
      <c r="I1946">
        <v>27</v>
      </c>
      <c r="J1946">
        <v>1882</v>
      </c>
      <c r="K1946">
        <v>0</v>
      </c>
      <c r="L1946">
        <v>556</v>
      </c>
      <c r="M1946">
        <v>103</v>
      </c>
      <c r="N1946">
        <v>131</v>
      </c>
      <c r="O1946">
        <v>73</v>
      </c>
      <c r="P1946">
        <v>2600</v>
      </c>
      <c r="Q1946">
        <v>2</v>
      </c>
      <c r="R1946">
        <v>6</v>
      </c>
      <c r="S1946">
        <v>3</v>
      </c>
      <c r="T1946">
        <v>5</v>
      </c>
      <c r="U1946">
        <v>4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s="1">
        <v>43668</v>
      </c>
    </row>
    <row r="1947" spans="1:29" x14ac:dyDescent="0.3">
      <c r="A1947">
        <v>2946</v>
      </c>
      <c r="B1947">
        <v>139062</v>
      </c>
      <c r="C1947">
        <v>1</v>
      </c>
      <c r="D1947">
        <v>0</v>
      </c>
      <c r="E1947">
        <v>37</v>
      </c>
      <c r="F1947" t="str" cm="1">
        <f t="array" ref="F1947">_xlfn.IFS(Customer!F1513=1,"Divorced",Customer!G1513=1,"Married",Customer!H1513=1,"Single",Customer!I1513=1,"Together",Customer!J1513=1,"Window")</f>
        <v>Single</v>
      </c>
      <c r="G1947" t="str" cm="1">
        <f t="array" ref="G1947">_xlfn.IFS(Customer!K1513=1,"Basic",Customer!L1513=1,"Graduate",Customer!M1513=1,"Master",Customer!N1513=1,"PhD")</f>
        <v>Graduate</v>
      </c>
      <c r="H1947" t="s">
        <v>17</v>
      </c>
      <c r="I1947">
        <v>28</v>
      </c>
      <c r="J1947">
        <v>82</v>
      </c>
      <c r="K1947">
        <v>0</v>
      </c>
      <c r="L1947">
        <v>32</v>
      </c>
      <c r="M1947">
        <v>0</v>
      </c>
      <c r="N1947">
        <v>0</v>
      </c>
      <c r="O1947">
        <v>43</v>
      </c>
      <c r="P1947">
        <v>71</v>
      </c>
      <c r="Q1947">
        <v>1</v>
      </c>
      <c r="R1947">
        <v>1</v>
      </c>
      <c r="S1947">
        <v>0</v>
      </c>
      <c r="T1947">
        <v>3</v>
      </c>
      <c r="U1947">
        <v>4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s="1">
        <v>44072</v>
      </c>
    </row>
    <row r="1948" spans="1:29" x14ac:dyDescent="0.3">
      <c r="A1948">
        <v>2947</v>
      </c>
      <c r="B1948">
        <v>134600</v>
      </c>
      <c r="C1948">
        <v>1</v>
      </c>
      <c r="D1948">
        <v>1</v>
      </c>
      <c r="E1948">
        <v>49</v>
      </c>
      <c r="F1948" t="str" cm="1">
        <f t="array" ref="F1948">_xlfn.IFS(Customer!F1687=1,"Divorced",Customer!G1687=1,"Married",Customer!H1687=1,"Single",Customer!I1687=1,"Together",Customer!J1687=1,"Window")</f>
        <v>Together</v>
      </c>
      <c r="G1948" t="str" cm="1">
        <f t="array" ref="G1948">_xlfn.IFS(Customer!K1687=1,"Basic",Customer!L1687=1,"Graduate",Customer!M1687=1,"Master",Customer!N1687=1,"PhD")</f>
        <v>Graduate</v>
      </c>
      <c r="H1948" t="s">
        <v>18</v>
      </c>
      <c r="I1948">
        <v>8</v>
      </c>
      <c r="J1948">
        <v>774</v>
      </c>
      <c r="K1948">
        <v>128</v>
      </c>
      <c r="L1948">
        <v>233</v>
      </c>
      <c r="M1948">
        <v>31</v>
      </c>
      <c r="N1948">
        <v>12</v>
      </c>
      <c r="O1948">
        <v>58</v>
      </c>
      <c r="P1948">
        <v>1120</v>
      </c>
      <c r="Q1948">
        <v>5</v>
      </c>
      <c r="R1948">
        <v>5</v>
      </c>
      <c r="S1948">
        <v>2</v>
      </c>
      <c r="T1948">
        <v>5</v>
      </c>
      <c r="U1948">
        <v>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 s="1">
        <v>43624</v>
      </c>
    </row>
    <row r="1949" spans="1:29" x14ac:dyDescent="0.3">
      <c r="A1949">
        <v>2948</v>
      </c>
      <c r="B1949">
        <v>140794</v>
      </c>
      <c r="C1949">
        <v>0</v>
      </c>
      <c r="D1949">
        <v>1</v>
      </c>
      <c r="E1949">
        <v>45</v>
      </c>
      <c r="F1949" t="str" cm="1">
        <f t="array" ref="F1949">_xlfn.IFS(Customer!F1461=1,"Divorced",Customer!G1461=1,"Married",Customer!H1461=1,"Single",Customer!I1461=1,"Together",Customer!J1461=1,"Window")</f>
        <v>Married</v>
      </c>
      <c r="G1949" t="str" cm="1">
        <f t="array" ref="G1949">_xlfn.IFS(Customer!K1461=1,"Basic",Customer!L1461=1,"Graduate",Customer!M1461=1,"Master",Customer!N1461=1,"PhD")</f>
        <v>Graduate</v>
      </c>
      <c r="H1949" t="s">
        <v>19</v>
      </c>
      <c r="I1949">
        <v>18</v>
      </c>
      <c r="J1949">
        <v>901</v>
      </c>
      <c r="K1949">
        <v>79</v>
      </c>
      <c r="L1949">
        <v>252</v>
      </c>
      <c r="M1949">
        <v>14</v>
      </c>
      <c r="N1949">
        <v>79</v>
      </c>
      <c r="O1949">
        <v>173</v>
      </c>
      <c r="P1949">
        <v>1153</v>
      </c>
      <c r="Q1949">
        <v>2</v>
      </c>
      <c r="R1949">
        <v>6</v>
      </c>
      <c r="S1949">
        <v>3</v>
      </c>
      <c r="T1949">
        <v>5</v>
      </c>
      <c r="U1949">
        <v>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s="1">
        <v>43720</v>
      </c>
    </row>
    <row r="1950" spans="1:29" x14ac:dyDescent="0.3">
      <c r="A1950">
        <v>2949</v>
      </c>
      <c r="B1950">
        <v>154690</v>
      </c>
      <c r="C1950">
        <v>1</v>
      </c>
      <c r="D1950">
        <v>1</v>
      </c>
      <c r="E1950">
        <v>49</v>
      </c>
      <c r="F1950" t="str" cm="1">
        <f t="array" ref="F1950">_xlfn.IFS(Customer!F1013=1,"Divorced",Customer!G1013=1,"Married",Customer!H1013=1,"Single",Customer!I1013=1,"Together",Customer!J1013=1,"Window")</f>
        <v>Married</v>
      </c>
      <c r="G1950" t="e" cm="1">
        <f t="array" ref="G1950">_xlfn.IFS(Customer!K1013=1,"Basic",Customer!L1013=1,"Graduate",Customer!M1013=1,"Master",Customer!N1013=1,"PhD")</f>
        <v>#N/A</v>
      </c>
      <c r="H1950" t="s">
        <v>16</v>
      </c>
      <c r="I1950">
        <v>76</v>
      </c>
      <c r="J1950">
        <v>314</v>
      </c>
      <c r="K1950">
        <v>45</v>
      </c>
      <c r="L1950">
        <v>105</v>
      </c>
      <c r="M1950">
        <v>20</v>
      </c>
      <c r="N1950">
        <v>25</v>
      </c>
      <c r="O1950">
        <v>51</v>
      </c>
      <c r="P1950">
        <v>458</v>
      </c>
      <c r="Q1950">
        <v>3</v>
      </c>
      <c r="R1950">
        <v>3</v>
      </c>
      <c r="S1950">
        <v>1</v>
      </c>
      <c r="T1950">
        <v>5</v>
      </c>
      <c r="U1950">
        <v>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s="1">
        <v>43934</v>
      </c>
    </row>
    <row r="1951" spans="1:29" x14ac:dyDescent="0.3">
      <c r="A1951">
        <v>2950</v>
      </c>
      <c r="B1951">
        <v>104428</v>
      </c>
      <c r="C1951">
        <v>0</v>
      </c>
      <c r="D1951">
        <v>1</v>
      </c>
      <c r="E1951">
        <v>51</v>
      </c>
      <c r="F1951" t="str" cm="1">
        <f t="array" ref="F1951">_xlfn.IFS(Customer!F2215=1,"Divorced",Customer!G2215=1,"Married",Customer!H2215=1,"Single",Customer!I2215=1,"Together",Customer!J2215=1,"Window")</f>
        <v>Married</v>
      </c>
      <c r="G1951" t="str" cm="1">
        <f t="array" ref="G1951">_xlfn.IFS(Customer!K2215=1,"Basic",Customer!L2215=1,"Graduate",Customer!M2215=1,"Master",Customer!N2215=1,"PhD")</f>
        <v>Graduate</v>
      </c>
      <c r="H1951" t="s">
        <v>20</v>
      </c>
      <c r="I1951">
        <v>0</v>
      </c>
      <c r="J1951">
        <v>377</v>
      </c>
      <c r="K1951">
        <v>94</v>
      </c>
      <c r="L1951">
        <v>283</v>
      </c>
      <c r="M1951">
        <v>47</v>
      </c>
      <c r="N1951">
        <v>94</v>
      </c>
      <c r="O1951">
        <v>7570</v>
      </c>
      <c r="P1951" s="3">
        <v>6674</v>
      </c>
      <c r="Q1951">
        <v>0</v>
      </c>
      <c r="R1951">
        <v>25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s="1">
        <v>43901</v>
      </c>
    </row>
    <row r="1952" spans="1:29" x14ac:dyDescent="0.3">
      <c r="A1952">
        <v>2951</v>
      </c>
      <c r="B1952">
        <v>132632</v>
      </c>
      <c r="C1952">
        <v>0</v>
      </c>
      <c r="D1952">
        <v>0</v>
      </c>
      <c r="E1952">
        <v>57</v>
      </c>
      <c r="F1952" t="str" cm="1">
        <f t="array" ref="F1952">_xlfn.IFS(Customer!F1763=1,"Divorced",Customer!G1763=1,"Married",Customer!H1763=1,"Single",Customer!I1763=1,"Together",Customer!J1763=1,"Window")</f>
        <v>Married</v>
      </c>
      <c r="G1952" t="e" cm="1">
        <f t="array" ref="G1952">_xlfn.IFS(Customer!K1763=1,"Basic",Customer!L1763=1,"Graduate",Customer!M1763=1,"Master",Customer!N1763=1,"PhD")</f>
        <v>#N/A</v>
      </c>
      <c r="H1952" t="s">
        <v>15</v>
      </c>
      <c r="I1952">
        <v>32</v>
      </c>
      <c r="J1952">
        <v>256</v>
      </c>
      <c r="K1952">
        <v>614</v>
      </c>
      <c r="L1952">
        <v>557</v>
      </c>
      <c r="M1952">
        <v>622</v>
      </c>
      <c r="N1952">
        <v>77</v>
      </c>
      <c r="O1952">
        <v>215</v>
      </c>
      <c r="P1952">
        <v>1910</v>
      </c>
      <c r="Q1952">
        <v>2</v>
      </c>
      <c r="R1952">
        <v>4</v>
      </c>
      <c r="S1952">
        <v>4</v>
      </c>
      <c r="T1952">
        <v>8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s="1">
        <v>43472</v>
      </c>
    </row>
    <row r="1953" spans="1:29" x14ac:dyDescent="0.3">
      <c r="A1953">
        <v>2952</v>
      </c>
      <c r="B1953">
        <v>138236</v>
      </c>
      <c r="C1953">
        <v>1</v>
      </c>
      <c r="D1953">
        <v>1</v>
      </c>
      <c r="E1953">
        <v>52</v>
      </c>
      <c r="F1953" t="str" cm="1">
        <f t="array" ref="F1953">_xlfn.IFS(Customer!F1552=1,"Divorced",Customer!G1552=1,"Married",Customer!H1552=1,"Single",Customer!I1552=1,"Together",Customer!J1552=1,"Window")</f>
        <v>Single</v>
      </c>
      <c r="G1953" t="str" cm="1">
        <f t="array" ref="G1953">_xlfn.IFS(Customer!K1552=1,"Basic",Customer!L1552=1,"Graduate",Customer!M1552=1,"Master",Customer!N1552=1,"PhD")</f>
        <v>PhD</v>
      </c>
      <c r="H1953" t="s">
        <v>17</v>
      </c>
      <c r="I1953">
        <v>2</v>
      </c>
      <c r="J1953">
        <v>210</v>
      </c>
      <c r="K1953">
        <v>0</v>
      </c>
      <c r="L1953">
        <v>65</v>
      </c>
      <c r="M1953">
        <v>7</v>
      </c>
      <c r="N1953">
        <v>0</v>
      </c>
      <c r="O1953">
        <v>36</v>
      </c>
      <c r="P1953">
        <v>246</v>
      </c>
      <c r="Q1953">
        <v>4</v>
      </c>
      <c r="R1953">
        <v>3</v>
      </c>
      <c r="S1953">
        <v>0</v>
      </c>
      <c r="T1953">
        <v>4</v>
      </c>
      <c r="U1953">
        <v>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s="1">
        <v>43886</v>
      </c>
    </row>
    <row r="1954" spans="1:29" x14ac:dyDescent="0.3">
      <c r="A1954">
        <v>2953</v>
      </c>
      <c r="B1954">
        <v>136781</v>
      </c>
      <c r="C1954">
        <v>1</v>
      </c>
      <c r="D1954">
        <v>0</v>
      </c>
      <c r="E1954">
        <v>41</v>
      </c>
      <c r="F1954" t="str" cm="1">
        <f t="array" ref="F1954">_xlfn.IFS(Customer!F1612=1,"Divorced",Customer!G1612=1,"Married",Customer!H1612=1,"Single",Customer!I1612=1,"Together",Customer!J1612=1,"Window")</f>
        <v>Married</v>
      </c>
      <c r="G1954" t="str" cm="1">
        <f t="array" ref="G1954">_xlfn.IFS(Customer!K1612=1,"Basic",Customer!L1612=1,"Graduate",Customer!M1612=1,"Master",Customer!N1612=1,"PhD")</f>
        <v>Graduate</v>
      </c>
      <c r="H1954" t="s">
        <v>18</v>
      </c>
      <c r="I1954">
        <v>16</v>
      </c>
      <c r="J1954">
        <v>108</v>
      </c>
      <c r="K1954">
        <v>4</v>
      </c>
      <c r="L1954">
        <v>63</v>
      </c>
      <c r="M1954">
        <v>0</v>
      </c>
      <c r="N1954">
        <v>11</v>
      </c>
      <c r="O1954">
        <v>48</v>
      </c>
      <c r="P1954">
        <v>138</v>
      </c>
      <c r="Q1954">
        <v>1</v>
      </c>
      <c r="R1954">
        <v>2</v>
      </c>
      <c r="S1954">
        <v>1</v>
      </c>
      <c r="T1954">
        <v>2</v>
      </c>
      <c r="U1954">
        <v>8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 s="1">
        <v>44088</v>
      </c>
    </row>
    <row r="1955" spans="1:29" x14ac:dyDescent="0.3">
      <c r="A1955">
        <v>2954</v>
      </c>
      <c r="B1955">
        <v>131385</v>
      </c>
      <c r="C1955">
        <v>1</v>
      </c>
      <c r="D1955">
        <v>0</v>
      </c>
      <c r="E1955">
        <v>36</v>
      </c>
      <c r="F1955" t="str" cm="1">
        <f t="array" ref="F1955">_xlfn.IFS(Customer!F1798=1,"Divorced",Customer!G1798=1,"Married",Customer!H1798=1,"Single",Customer!I1798=1,"Together",Customer!J1798=1,"Window")</f>
        <v>Single</v>
      </c>
      <c r="G1955" t="str" cm="1">
        <f t="array" ref="G1955">_xlfn.IFS(Customer!K1798=1,"Basic",Customer!L1798=1,"Graduate",Customer!M1798=1,"Master",Customer!N1798=1,"PhD")</f>
        <v>Master</v>
      </c>
      <c r="H1955" t="s">
        <v>19</v>
      </c>
      <c r="I1955">
        <v>56</v>
      </c>
      <c r="J1955">
        <v>13</v>
      </c>
      <c r="K1955">
        <v>8</v>
      </c>
      <c r="L1955">
        <v>50</v>
      </c>
      <c r="M1955">
        <v>0</v>
      </c>
      <c r="N1955">
        <v>4</v>
      </c>
      <c r="O1955">
        <v>38</v>
      </c>
      <c r="P1955">
        <v>38</v>
      </c>
      <c r="Q1955">
        <v>1</v>
      </c>
      <c r="R1955">
        <v>1</v>
      </c>
      <c r="S1955">
        <v>0</v>
      </c>
      <c r="T1955">
        <v>2</v>
      </c>
      <c r="U1955">
        <v>8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 s="1">
        <v>43597</v>
      </c>
    </row>
    <row r="1956" spans="1:29" x14ac:dyDescent="0.3">
      <c r="A1956">
        <v>2955</v>
      </c>
      <c r="B1956">
        <v>124570</v>
      </c>
      <c r="C1956">
        <v>1</v>
      </c>
      <c r="D1956">
        <v>0</v>
      </c>
      <c r="E1956">
        <v>36</v>
      </c>
      <c r="F1956" t="str" cm="1">
        <f t="array" ref="F1956">_xlfn.IFS(Customer!F1988=1,"Divorced",Customer!G1988=1,"Married",Customer!H1988=1,"Single",Customer!I1988=1,"Together",Customer!J1988=1,"Window")</f>
        <v>Married</v>
      </c>
      <c r="G1956" t="str" cm="1">
        <f t="array" ref="G1956">_xlfn.IFS(Customer!K1988=1,"Basic",Customer!L1988=1,"Graduate",Customer!M1988=1,"Master",Customer!N1988=1,"PhD")</f>
        <v>Graduate</v>
      </c>
      <c r="H1956" t="s">
        <v>16</v>
      </c>
      <c r="I1956">
        <v>97</v>
      </c>
      <c r="J1956">
        <v>142</v>
      </c>
      <c r="K1956">
        <v>172</v>
      </c>
      <c r="L1956">
        <v>314</v>
      </c>
      <c r="M1956">
        <v>56</v>
      </c>
      <c r="N1956">
        <v>71</v>
      </c>
      <c r="O1956">
        <v>223</v>
      </c>
      <c r="P1956">
        <v>532</v>
      </c>
      <c r="Q1956">
        <v>3</v>
      </c>
      <c r="R1956">
        <v>4</v>
      </c>
      <c r="S1956">
        <v>0</v>
      </c>
      <c r="T1956">
        <v>4</v>
      </c>
      <c r="U1956">
        <v>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s="1">
        <v>43681</v>
      </c>
    </row>
    <row r="1957" spans="1:29" x14ac:dyDescent="0.3">
      <c r="A1957">
        <v>2956</v>
      </c>
      <c r="B1957">
        <v>125509</v>
      </c>
      <c r="C1957">
        <v>1</v>
      </c>
      <c r="D1957">
        <v>0</v>
      </c>
      <c r="E1957">
        <v>46</v>
      </c>
      <c r="F1957" t="str" cm="1">
        <f t="array" ref="F1957">_xlfn.IFS(Customer!F1965=1,"Divorced",Customer!G1965=1,"Married",Customer!H1965=1,"Single",Customer!I1965=1,"Together",Customer!J1965=1,"Window")</f>
        <v>Divorced</v>
      </c>
      <c r="G1957" t="str" cm="1">
        <f t="array" ref="G1957">_xlfn.IFS(Customer!K1965=1,"Basic",Customer!L1965=1,"Graduate",Customer!M1965=1,"Master",Customer!N1965=1,"PhD")</f>
        <v>PhD</v>
      </c>
      <c r="H1957" t="s">
        <v>20</v>
      </c>
      <c r="I1957">
        <v>15</v>
      </c>
      <c r="J1957">
        <v>197</v>
      </c>
      <c r="K1957">
        <v>15</v>
      </c>
      <c r="L1957">
        <v>148</v>
      </c>
      <c r="M1957">
        <v>49</v>
      </c>
      <c r="N1957">
        <v>34</v>
      </c>
      <c r="O1957">
        <v>54</v>
      </c>
      <c r="P1957">
        <v>389</v>
      </c>
      <c r="Q1957">
        <v>3</v>
      </c>
      <c r="R1957">
        <v>3</v>
      </c>
      <c r="S1957">
        <v>0</v>
      </c>
      <c r="T1957">
        <v>3</v>
      </c>
      <c r="U1957">
        <v>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 s="1">
        <v>43519</v>
      </c>
    </row>
    <row r="1958" spans="1:29" x14ac:dyDescent="0.3">
      <c r="A1958">
        <v>2957</v>
      </c>
      <c r="B1958">
        <v>194642</v>
      </c>
      <c r="C1958">
        <v>0</v>
      </c>
      <c r="D1958">
        <v>0</v>
      </c>
      <c r="E1958">
        <v>69</v>
      </c>
      <c r="F1958" t="str" cm="1">
        <f t="array" ref="F1958">_xlfn.IFS(Customer!F15=1,"Divorced",Customer!G15=1,"Married",Customer!H15=1,"Single",Customer!I15=1,"Together",Customer!J15=1,"Window")</f>
        <v>Married</v>
      </c>
      <c r="G1958" t="str" cm="1">
        <f t="array" ref="G1958">_xlfn.IFS(Customer!K15=1,"Basic",Customer!L15=1,"Graduate",Customer!M15=1,"Master",Customer!N15=1,"PhD")</f>
        <v>Graduate</v>
      </c>
      <c r="H1958" t="s">
        <v>15</v>
      </c>
      <c r="I1958">
        <v>35</v>
      </c>
      <c r="J1958">
        <v>1808</v>
      </c>
      <c r="K1958">
        <v>294</v>
      </c>
      <c r="L1958">
        <v>1639</v>
      </c>
      <c r="M1958">
        <v>218</v>
      </c>
      <c r="N1958">
        <v>294</v>
      </c>
      <c r="O1958">
        <v>294</v>
      </c>
      <c r="P1958">
        <v>3959</v>
      </c>
      <c r="Q1958">
        <v>0</v>
      </c>
      <c r="R1958">
        <v>5</v>
      </c>
      <c r="S1958">
        <v>7</v>
      </c>
      <c r="T1958">
        <v>9</v>
      </c>
      <c r="U1958">
        <v>1</v>
      </c>
      <c r="V1958">
        <v>0</v>
      </c>
      <c r="W1958">
        <v>0</v>
      </c>
      <c r="X1958">
        <v>1</v>
      </c>
      <c r="Y1958">
        <v>1</v>
      </c>
      <c r="Z1958">
        <v>0</v>
      </c>
      <c r="AA1958">
        <v>0</v>
      </c>
      <c r="AB1958">
        <v>0</v>
      </c>
      <c r="AC1958" s="1">
        <v>44031</v>
      </c>
    </row>
    <row r="1959" spans="1:29" x14ac:dyDescent="0.3">
      <c r="A1959">
        <v>2958</v>
      </c>
      <c r="B1959">
        <v>158646</v>
      </c>
      <c r="C1959">
        <v>0</v>
      </c>
      <c r="D1959">
        <v>1</v>
      </c>
      <c r="E1959">
        <v>58</v>
      </c>
      <c r="F1959" t="str" cm="1">
        <f t="array" ref="F1959">_xlfn.IFS(Customer!F879=1,"Divorced",Customer!G879=1,"Married",Customer!H879=1,"Single",Customer!I879=1,"Together",Customer!J879=1,"Window")</f>
        <v>Married</v>
      </c>
      <c r="G1959" t="str" cm="1">
        <f t="array" ref="G1959">_xlfn.IFS(Customer!K879=1,"Basic",Customer!L879=1,"Graduate",Customer!M879=1,"Master",Customer!N879=1,"PhD")</f>
        <v>Master</v>
      </c>
      <c r="H1959" t="s">
        <v>17</v>
      </c>
      <c r="I1959">
        <v>3</v>
      </c>
      <c r="J1959">
        <v>168</v>
      </c>
      <c r="K1959">
        <v>3</v>
      </c>
      <c r="L1959">
        <v>119</v>
      </c>
      <c r="M1959">
        <v>16</v>
      </c>
      <c r="N1959">
        <v>14</v>
      </c>
      <c r="O1959">
        <v>60</v>
      </c>
      <c r="P1959">
        <v>260</v>
      </c>
      <c r="Q1959">
        <v>1</v>
      </c>
      <c r="R1959">
        <v>2</v>
      </c>
      <c r="S1959">
        <v>1</v>
      </c>
      <c r="T1959">
        <v>4</v>
      </c>
      <c r="U1959">
        <v>4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s="1">
        <v>43784</v>
      </c>
    </row>
    <row r="1960" spans="1:29" x14ac:dyDescent="0.3">
      <c r="A1960">
        <v>2959</v>
      </c>
      <c r="B1960">
        <v>153201</v>
      </c>
      <c r="C1960">
        <v>1</v>
      </c>
      <c r="D1960">
        <v>1</v>
      </c>
      <c r="E1960">
        <v>45</v>
      </c>
      <c r="F1960" t="str" cm="1">
        <f t="array" ref="F1960">_xlfn.IFS(Customer!F1064=1,"Divorced",Customer!G1064=1,"Married",Customer!H1064=1,"Single",Customer!I1064=1,"Together",Customer!J1064=1,"Window")</f>
        <v>Single</v>
      </c>
      <c r="G1960" t="str" cm="1">
        <f t="array" ref="G1960">_xlfn.IFS(Customer!K1064=1,"Basic",Customer!L1064=1,"Graduate",Customer!M1064=1,"Master",Customer!N1064=1,"PhD")</f>
        <v>Graduate</v>
      </c>
      <c r="H1960" t="s">
        <v>18</v>
      </c>
      <c r="I1960">
        <v>49</v>
      </c>
      <c r="J1960">
        <v>806</v>
      </c>
      <c r="K1960">
        <v>20</v>
      </c>
      <c r="L1960">
        <v>233</v>
      </c>
      <c r="M1960">
        <v>58</v>
      </c>
      <c r="N1960">
        <v>0</v>
      </c>
      <c r="O1960">
        <v>78</v>
      </c>
      <c r="P1960">
        <v>1040</v>
      </c>
      <c r="Q1960">
        <v>8</v>
      </c>
      <c r="R1960">
        <v>6</v>
      </c>
      <c r="S1960">
        <v>3</v>
      </c>
      <c r="T1960">
        <v>5</v>
      </c>
      <c r="U1960">
        <v>7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s="1">
        <v>43666</v>
      </c>
    </row>
    <row r="1961" spans="1:29" x14ac:dyDescent="0.3">
      <c r="A1961">
        <v>2960</v>
      </c>
      <c r="B1961">
        <v>121994</v>
      </c>
      <c r="C1961">
        <v>0</v>
      </c>
      <c r="D1961">
        <v>1</v>
      </c>
      <c r="E1961">
        <v>63</v>
      </c>
      <c r="F1961" t="str" cm="1">
        <f t="array" ref="F1961">_xlfn.IFS(Customer!F2061=1,"Divorced",Customer!G2061=1,"Married",Customer!H2061=1,"Single",Customer!I2061=1,"Together",Customer!J2061=1,"Window")</f>
        <v>Together</v>
      </c>
      <c r="G1961" t="str" cm="1">
        <f t="array" ref="G1961">_xlfn.IFS(Customer!K2061=1,"Basic",Customer!L2061=1,"Graduate",Customer!M2061=1,"Master",Customer!N2061=1,"PhD")</f>
        <v>Graduate</v>
      </c>
      <c r="H1961" t="s">
        <v>19</v>
      </c>
      <c r="I1961">
        <v>4</v>
      </c>
      <c r="J1961">
        <v>50</v>
      </c>
      <c r="K1961">
        <v>0</v>
      </c>
      <c r="L1961">
        <v>33</v>
      </c>
      <c r="M1961">
        <v>17</v>
      </c>
      <c r="N1961">
        <v>6</v>
      </c>
      <c r="O1961">
        <v>17</v>
      </c>
      <c r="P1961">
        <v>89</v>
      </c>
      <c r="Q1961">
        <v>1</v>
      </c>
      <c r="R1961">
        <v>0</v>
      </c>
      <c r="S1961">
        <v>0</v>
      </c>
      <c r="T1961">
        <v>3</v>
      </c>
      <c r="U1961">
        <v>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s="1">
        <v>43616</v>
      </c>
    </row>
    <row r="1962" spans="1:29" x14ac:dyDescent="0.3">
      <c r="A1962">
        <v>2961</v>
      </c>
      <c r="B1962">
        <v>157113</v>
      </c>
      <c r="C1962">
        <v>1</v>
      </c>
      <c r="D1962">
        <v>1</v>
      </c>
      <c r="E1962">
        <v>42</v>
      </c>
      <c r="F1962" t="str" cm="1">
        <f t="array" ref="F1962">_xlfn.IFS(Customer!F931=1,"Divorced",Customer!G931=1,"Married",Customer!H931=1,"Single",Customer!I931=1,"Together",Customer!J931=1,"Window")</f>
        <v>Married</v>
      </c>
      <c r="G1962" t="str" cm="1">
        <f t="array" ref="G1962">_xlfn.IFS(Customer!K931=1,"Basic",Customer!L931=1,"Graduate",Customer!M931=1,"Master",Customer!N931=1,"PhD")</f>
        <v>Graduate</v>
      </c>
      <c r="H1962" t="s">
        <v>16</v>
      </c>
      <c r="I1962">
        <v>45</v>
      </c>
      <c r="J1962">
        <v>501</v>
      </c>
      <c r="K1962">
        <v>11</v>
      </c>
      <c r="L1962">
        <v>91</v>
      </c>
      <c r="M1962">
        <v>0</v>
      </c>
      <c r="N1962">
        <v>6</v>
      </c>
      <c r="O1962">
        <v>116</v>
      </c>
      <c r="P1962">
        <v>492</v>
      </c>
      <c r="Q1962">
        <v>6</v>
      </c>
      <c r="R1962">
        <v>4</v>
      </c>
      <c r="S1962">
        <v>1</v>
      </c>
      <c r="T1962">
        <v>5</v>
      </c>
      <c r="U1962">
        <v>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s="1">
        <v>43660</v>
      </c>
    </row>
    <row r="1963" spans="1:29" x14ac:dyDescent="0.3">
      <c r="A1963">
        <v>2962</v>
      </c>
      <c r="B1963">
        <v>151373</v>
      </c>
      <c r="C1963">
        <v>0</v>
      </c>
      <c r="D1963">
        <v>0</v>
      </c>
      <c r="E1963">
        <v>29</v>
      </c>
      <c r="F1963" t="str" cm="1">
        <f t="array" ref="F1963">_xlfn.IFS(Customer!F1113=1,"Divorced",Customer!G1113=1,"Married",Customer!H1113=1,"Single",Customer!I1113=1,"Together",Customer!J1113=1,"Window")</f>
        <v>Married</v>
      </c>
      <c r="G1963" t="str" cm="1">
        <f t="array" ref="G1963">_xlfn.IFS(Customer!K1113=1,"Basic",Customer!L1113=1,"Graduate",Customer!M1113=1,"Master",Customer!N1113=1,"PhD")</f>
        <v>Graduate</v>
      </c>
      <c r="H1963" t="s">
        <v>20</v>
      </c>
      <c r="I1963">
        <v>37</v>
      </c>
      <c r="J1963">
        <v>245</v>
      </c>
      <c r="K1963">
        <v>6</v>
      </c>
      <c r="L1963">
        <v>298</v>
      </c>
      <c r="M1963">
        <v>189</v>
      </c>
      <c r="N1963">
        <v>77</v>
      </c>
      <c r="O1963">
        <v>345</v>
      </c>
      <c r="P1963">
        <v>469</v>
      </c>
      <c r="Q1963">
        <v>1</v>
      </c>
      <c r="R1963">
        <v>3</v>
      </c>
      <c r="S1963">
        <v>5</v>
      </c>
      <c r="T1963">
        <v>3</v>
      </c>
      <c r="U1963">
        <v>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s="1">
        <v>43796</v>
      </c>
    </row>
    <row r="1964" spans="1:29" x14ac:dyDescent="0.3">
      <c r="A1964">
        <v>2963</v>
      </c>
      <c r="B1964">
        <v>123477</v>
      </c>
      <c r="C1964">
        <v>1</v>
      </c>
      <c r="D1964">
        <v>0</v>
      </c>
      <c r="E1964">
        <v>34</v>
      </c>
      <c r="F1964" t="str" cm="1">
        <f t="array" ref="F1964">_xlfn.IFS(Customer!F2016=1,"Divorced",Customer!G2016=1,"Married",Customer!H2016=1,"Single",Customer!I2016=1,"Together",Customer!J2016=1,"Window")</f>
        <v>Married</v>
      </c>
      <c r="G1964" t="str" cm="1">
        <f t="array" ref="G1964">_xlfn.IFS(Customer!K2016=1,"Basic",Customer!L2016=1,"Graduate",Customer!M2016=1,"Master",Customer!N2016=1,"PhD")</f>
        <v>Graduate</v>
      </c>
      <c r="H1964" t="s">
        <v>15</v>
      </c>
      <c r="I1964">
        <v>39</v>
      </c>
      <c r="J1964">
        <v>200</v>
      </c>
      <c r="K1964">
        <v>79</v>
      </c>
      <c r="L1964">
        <v>284</v>
      </c>
      <c r="M1964">
        <v>16</v>
      </c>
      <c r="N1964">
        <v>42</v>
      </c>
      <c r="O1964">
        <v>153</v>
      </c>
      <c r="P1964">
        <v>468</v>
      </c>
      <c r="Q1964">
        <v>3</v>
      </c>
      <c r="R1964">
        <v>3</v>
      </c>
      <c r="S1964">
        <v>0</v>
      </c>
      <c r="T1964">
        <v>4</v>
      </c>
      <c r="U1964">
        <v>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s="1">
        <v>43917</v>
      </c>
    </row>
    <row r="1965" spans="1:29" x14ac:dyDescent="0.3">
      <c r="A1965">
        <v>2964</v>
      </c>
      <c r="B1965">
        <v>158116</v>
      </c>
      <c r="C1965">
        <v>0</v>
      </c>
      <c r="D1965">
        <v>1</v>
      </c>
      <c r="E1965">
        <v>64</v>
      </c>
      <c r="F1965" t="str" cm="1">
        <f t="array" ref="F1965">_xlfn.IFS(Customer!F900=1,"Divorced",Customer!G900=1,"Married",Customer!H900=1,"Single",Customer!I900=1,"Together",Customer!J900=1,"Window")</f>
        <v>Married</v>
      </c>
      <c r="G1965" t="str" cm="1">
        <f t="array" ref="G1965">_xlfn.IFS(Customer!K900=1,"Basic",Customer!L900=1,"Graduate",Customer!M900=1,"Master",Customer!N900=1,"PhD")</f>
        <v>Graduate</v>
      </c>
      <c r="H1965" t="s">
        <v>17</v>
      </c>
      <c r="I1965">
        <v>38</v>
      </c>
      <c r="J1965">
        <v>620</v>
      </c>
      <c r="K1965">
        <v>52</v>
      </c>
      <c r="L1965">
        <v>354</v>
      </c>
      <c r="M1965">
        <v>11</v>
      </c>
      <c r="N1965">
        <v>30</v>
      </c>
      <c r="O1965">
        <v>139</v>
      </c>
      <c r="P1965">
        <v>928</v>
      </c>
      <c r="Q1965">
        <v>2</v>
      </c>
      <c r="R1965">
        <v>3</v>
      </c>
      <c r="S1965">
        <v>3</v>
      </c>
      <c r="T1965">
        <v>8</v>
      </c>
      <c r="U1965">
        <v>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s="1">
        <v>44091</v>
      </c>
    </row>
    <row r="1966" spans="1:29" x14ac:dyDescent="0.3">
      <c r="A1966">
        <v>2965</v>
      </c>
      <c r="B1966">
        <v>172968</v>
      </c>
      <c r="C1966">
        <v>0</v>
      </c>
      <c r="D1966">
        <v>0</v>
      </c>
      <c r="E1966">
        <v>57</v>
      </c>
      <c r="F1966" t="str" cm="1">
        <f t="array" ref="F1966">_xlfn.IFS(Customer!F393=1,"Divorced",Customer!G393=1,"Married",Customer!H393=1,"Single",Customer!I393=1,"Together",Customer!J393=1,"Window")</f>
        <v>Divorced</v>
      </c>
      <c r="G1966" t="str" cm="1">
        <f t="array" ref="G1966">_xlfn.IFS(Customer!K393=1,"Basic",Customer!L393=1,"Graduate",Customer!M393=1,"Master",Customer!N393=1,"PhD")</f>
        <v>PhD</v>
      </c>
      <c r="H1966" t="s">
        <v>18</v>
      </c>
      <c r="I1966">
        <v>8</v>
      </c>
      <c r="J1966">
        <v>2589</v>
      </c>
      <c r="K1966">
        <v>88</v>
      </c>
      <c r="L1966">
        <v>1403</v>
      </c>
      <c r="M1966">
        <v>344</v>
      </c>
      <c r="N1966">
        <v>88</v>
      </c>
      <c r="O1966">
        <v>130</v>
      </c>
      <c r="P1966">
        <v>4381</v>
      </c>
      <c r="Q1966">
        <v>1</v>
      </c>
      <c r="R1966">
        <v>5</v>
      </c>
      <c r="S1966">
        <v>5</v>
      </c>
      <c r="T1966">
        <v>8</v>
      </c>
      <c r="U1966">
        <v>3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1</v>
      </c>
      <c r="AC1966" s="1">
        <v>43973</v>
      </c>
    </row>
    <row r="1967" spans="1:29" x14ac:dyDescent="0.3">
      <c r="A1967">
        <v>2966</v>
      </c>
      <c r="B1967">
        <v>139791</v>
      </c>
      <c r="C1967">
        <v>0</v>
      </c>
      <c r="D1967">
        <v>1</v>
      </c>
      <c r="E1967">
        <v>49</v>
      </c>
      <c r="F1967" t="str" cm="1">
        <f t="array" ref="F1967">_xlfn.IFS(Customer!F1496=1,"Divorced",Customer!G1496=1,"Married",Customer!H1496=1,"Single",Customer!I1496=1,"Together",Customer!J1496=1,"Window")</f>
        <v>Married</v>
      </c>
      <c r="G1967" t="str" cm="1">
        <f t="array" ref="G1967">_xlfn.IFS(Customer!K1496=1,"Basic",Customer!L1496=1,"Graduate",Customer!M1496=1,"Master",Customer!N1496=1,"PhD")</f>
        <v>Master</v>
      </c>
      <c r="H1967" t="s">
        <v>19</v>
      </c>
      <c r="I1967">
        <v>89</v>
      </c>
      <c r="J1967">
        <v>299</v>
      </c>
      <c r="K1967">
        <v>53</v>
      </c>
      <c r="L1967">
        <v>95</v>
      </c>
      <c r="M1967">
        <v>46</v>
      </c>
      <c r="N1967">
        <v>46</v>
      </c>
      <c r="O1967">
        <v>74</v>
      </c>
      <c r="P1967">
        <v>464</v>
      </c>
      <c r="Q1967">
        <v>2</v>
      </c>
      <c r="R1967">
        <v>3</v>
      </c>
      <c r="S1967">
        <v>1</v>
      </c>
      <c r="T1967">
        <v>4</v>
      </c>
      <c r="U1967">
        <v>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s="1">
        <v>43710</v>
      </c>
    </row>
    <row r="1968" spans="1:29" x14ac:dyDescent="0.3">
      <c r="A1968">
        <v>2967</v>
      </c>
      <c r="B1968">
        <v>191712</v>
      </c>
      <c r="C1968">
        <v>0</v>
      </c>
      <c r="D1968">
        <v>0</v>
      </c>
      <c r="E1968">
        <v>73</v>
      </c>
      <c r="F1968" t="str" cm="1">
        <f t="array" ref="F1968">_xlfn.IFS(Customer!F31=1,"Divorced",Customer!G31=1,"Married",Customer!H31=1,"Single",Customer!I31=1,"Together",Customer!J31=1,"Window")</f>
        <v>Single</v>
      </c>
      <c r="G1968" t="str" cm="1">
        <f t="array" ref="G1968">_xlfn.IFS(Customer!K31=1,"Basic",Customer!L31=1,"Graduate",Customer!M31=1,"Master",Customer!N31=1,"PhD")</f>
        <v>Master</v>
      </c>
      <c r="H1968" t="s">
        <v>16</v>
      </c>
      <c r="I1968">
        <v>47</v>
      </c>
      <c r="J1968">
        <v>2667</v>
      </c>
      <c r="K1968">
        <v>50</v>
      </c>
      <c r="L1968">
        <v>1559</v>
      </c>
      <c r="M1968">
        <v>196</v>
      </c>
      <c r="N1968">
        <v>61</v>
      </c>
      <c r="O1968">
        <v>100</v>
      </c>
      <c r="P1968">
        <v>4434</v>
      </c>
      <c r="Q1968">
        <v>0</v>
      </c>
      <c r="R1968">
        <v>9</v>
      </c>
      <c r="S1968">
        <v>7</v>
      </c>
      <c r="T1968">
        <v>11</v>
      </c>
      <c r="U1968">
        <v>3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 s="1">
        <v>43913</v>
      </c>
    </row>
    <row r="1969" spans="1:29" x14ac:dyDescent="0.3">
      <c r="A1969">
        <v>2968</v>
      </c>
      <c r="B1969">
        <v>194472</v>
      </c>
      <c r="C1969">
        <v>0</v>
      </c>
      <c r="D1969">
        <v>1</v>
      </c>
      <c r="E1969">
        <v>62</v>
      </c>
      <c r="F1969" t="str" cm="1">
        <f t="array" ref="F1969">_xlfn.IFS(Customer!F16=1,"Divorced",Customer!G16=1,"Married",Customer!H16=1,"Single",Customer!I16=1,"Together",Customer!J16=1,"Window")</f>
        <v>Single</v>
      </c>
      <c r="G1969" t="str" cm="1">
        <f t="array" ref="G1969">_xlfn.IFS(Customer!K16=1,"Basic",Customer!L16=1,"Graduate",Customer!M16=1,"Master",Customer!N16=1,"PhD")</f>
        <v>Graduate</v>
      </c>
      <c r="H1969" t="s">
        <v>20</v>
      </c>
      <c r="I1969">
        <v>75</v>
      </c>
      <c r="J1969">
        <v>2094</v>
      </c>
      <c r="K1969">
        <v>68</v>
      </c>
      <c r="L1969">
        <v>858</v>
      </c>
      <c r="M1969">
        <v>222</v>
      </c>
      <c r="N1969">
        <v>206</v>
      </c>
      <c r="O1969">
        <v>33</v>
      </c>
      <c r="P1969">
        <v>3415</v>
      </c>
      <c r="Q1969">
        <v>1</v>
      </c>
      <c r="R1969">
        <v>5</v>
      </c>
      <c r="S1969">
        <v>5</v>
      </c>
      <c r="T1969">
        <v>5</v>
      </c>
      <c r="U1969">
        <v>5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0</v>
      </c>
      <c r="AC1969" s="1">
        <v>44081</v>
      </c>
    </row>
    <row r="1970" spans="1:29" x14ac:dyDescent="0.3">
      <c r="A1970">
        <v>2969</v>
      </c>
      <c r="B1970">
        <v>113672</v>
      </c>
      <c r="C1970">
        <v>1</v>
      </c>
      <c r="D1970">
        <v>1</v>
      </c>
      <c r="E1970">
        <v>60</v>
      </c>
      <c r="F1970" t="str" cm="1">
        <f t="array" ref="F1970">_xlfn.IFS(Customer!F2178=1,"Divorced",Customer!G2178=1,"Married",Customer!H2178=1,"Single",Customer!I2178=1,"Together",Customer!J2178=1,"Window")</f>
        <v>Together</v>
      </c>
      <c r="G1970" t="str" cm="1">
        <f t="array" ref="G1970">_xlfn.IFS(Customer!K2178=1,"Basic",Customer!L2178=1,"Graduate",Customer!M2178=1,"Master",Customer!N2178=1,"PhD")</f>
        <v>Graduate</v>
      </c>
      <c r="H1970" t="s">
        <v>15</v>
      </c>
      <c r="I1970">
        <v>86</v>
      </c>
      <c r="J1970">
        <v>50</v>
      </c>
      <c r="K1970">
        <v>17</v>
      </c>
      <c r="L1970">
        <v>75</v>
      </c>
      <c r="M1970">
        <v>17</v>
      </c>
      <c r="N1970">
        <v>8</v>
      </c>
      <c r="O1970">
        <v>42</v>
      </c>
      <c r="P1970">
        <v>125</v>
      </c>
      <c r="Q1970">
        <v>2</v>
      </c>
      <c r="R1970">
        <v>1</v>
      </c>
      <c r="S1970">
        <v>0</v>
      </c>
      <c r="T1970">
        <v>3</v>
      </c>
      <c r="U1970">
        <v>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s="1">
        <v>43730</v>
      </c>
    </row>
    <row r="1971" spans="1:29" x14ac:dyDescent="0.3">
      <c r="A1971">
        <v>2970</v>
      </c>
      <c r="B1971">
        <v>196547</v>
      </c>
      <c r="C1971">
        <v>0</v>
      </c>
      <c r="D1971">
        <v>0</v>
      </c>
      <c r="E1971">
        <v>40</v>
      </c>
      <c r="F1971" t="str" cm="1">
        <f t="array" ref="F1971">_xlfn.IFS(Customer!F11=1,"Divorced",Customer!G11=1,"Married",Customer!H11=1,"Single",Customer!I11=1,"Together",Customer!J11=1,"Window")</f>
        <v>Married</v>
      </c>
      <c r="G1971" t="e" cm="1">
        <f t="array" ref="G1971">_xlfn.IFS(Customer!K11=1,"Basic",Customer!L11=1,"Graduate",Customer!M11=1,"Master",Customer!N11=1,"PhD")</f>
        <v>#N/A</v>
      </c>
      <c r="H1971" t="s">
        <v>17</v>
      </c>
      <c r="I1971">
        <v>4</v>
      </c>
      <c r="J1971">
        <v>912</v>
      </c>
      <c r="K1971">
        <v>43</v>
      </c>
      <c r="L1971">
        <v>254</v>
      </c>
      <c r="M1971">
        <v>106</v>
      </c>
      <c r="N1971">
        <v>206</v>
      </c>
      <c r="O1971">
        <v>126</v>
      </c>
      <c r="P1971">
        <v>1394</v>
      </c>
      <c r="Q1971">
        <v>0</v>
      </c>
      <c r="R1971">
        <v>7</v>
      </c>
      <c r="S1971">
        <v>6</v>
      </c>
      <c r="T1971">
        <v>8</v>
      </c>
      <c r="U1971">
        <v>2</v>
      </c>
      <c r="V1971">
        <v>1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1</v>
      </c>
      <c r="AC1971" s="1">
        <v>44131</v>
      </c>
    </row>
    <row r="1972" spans="1:29" x14ac:dyDescent="0.3">
      <c r="A1972">
        <v>2971</v>
      </c>
      <c r="B1972">
        <v>179205</v>
      </c>
      <c r="C1972">
        <v>0</v>
      </c>
      <c r="D1972">
        <v>0</v>
      </c>
      <c r="E1972">
        <v>45</v>
      </c>
      <c r="F1972" t="str" cm="1">
        <f t="array" ref="F1972">_xlfn.IFS(Customer!F231=1,"Divorced",Customer!G231=1,"Married",Customer!H231=1,"Single",Customer!I231=1,"Together",Customer!J231=1,"Window")</f>
        <v>Married</v>
      </c>
      <c r="G1972" t="str" cm="1">
        <f t="array" ref="G1972">_xlfn.IFS(Customer!K231=1,"Basic",Customer!L231=1,"Graduate",Customer!M231=1,"Master",Customer!N231=1,"PhD")</f>
        <v>Graduate</v>
      </c>
      <c r="H1972" t="s">
        <v>18</v>
      </c>
      <c r="I1972">
        <v>73</v>
      </c>
      <c r="J1972">
        <v>1140</v>
      </c>
      <c r="K1972">
        <v>52</v>
      </c>
      <c r="L1972">
        <v>265</v>
      </c>
      <c r="M1972">
        <v>405</v>
      </c>
      <c r="N1972">
        <v>63</v>
      </c>
      <c r="O1972">
        <v>100</v>
      </c>
      <c r="P1972">
        <v>1826</v>
      </c>
      <c r="Q1972">
        <v>1</v>
      </c>
      <c r="R1972">
        <v>6</v>
      </c>
      <c r="S1972">
        <v>5</v>
      </c>
      <c r="T1972">
        <v>4</v>
      </c>
      <c r="U1972">
        <v>4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 s="1">
        <v>43499</v>
      </c>
    </row>
    <row r="1973" spans="1:29" x14ac:dyDescent="0.3">
      <c r="A1973">
        <v>2972</v>
      </c>
      <c r="B1973">
        <v>156559</v>
      </c>
      <c r="C1973">
        <v>0</v>
      </c>
      <c r="D1973">
        <v>1</v>
      </c>
      <c r="E1973">
        <v>45</v>
      </c>
      <c r="F1973" t="str" cm="1">
        <f t="array" ref="F1973">_xlfn.IFS(Customer!F953=1,"Divorced",Customer!G953=1,"Married",Customer!H953=1,"Single",Customer!I953=1,"Together",Customer!J953=1,"Window")</f>
        <v>Together</v>
      </c>
      <c r="G1973" t="str" cm="1">
        <f t="array" ref="G1973">_xlfn.IFS(Customer!K953=1,"Basic",Customer!L953=1,"Graduate",Customer!M953=1,"Master",Customer!N953=1,"PhD")</f>
        <v>PhD</v>
      </c>
      <c r="H1973" t="s">
        <v>19</v>
      </c>
      <c r="I1973">
        <v>46</v>
      </c>
      <c r="J1973">
        <v>626</v>
      </c>
      <c r="K1973">
        <v>61</v>
      </c>
      <c r="L1973">
        <v>368</v>
      </c>
      <c r="M1973">
        <v>113</v>
      </c>
      <c r="N1973">
        <v>86</v>
      </c>
      <c r="O1973">
        <v>86</v>
      </c>
      <c r="P1973">
        <v>1168</v>
      </c>
      <c r="Q1973">
        <v>3</v>
      </c>
      <c r="R1973">
        <v>4</v>
      </c>
      <c r="S1973">
        <v>3</v>
      </c>
      <c r="T1973">
        <v>8</v>
      </c>
      <c r="U1973">
        <v>4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s="1">
        <v>43617</v>
      </c>
    </row>
    <row r="1974" spans="1:29" x14ac:dyDescent="0.3">
      <c r="A1974">
        <v>2973</v>
      </c>
      <c r="B1974">
        <v>132644</v>
      </c>
      <c r="C1974">
        <v>1</v>
      </c>
      <c r="D1974">
        <v>0</v>
      </c>
      <c r="E1974">
        <v>47</v>
      </c>
      <c r="F1974" t="str" cm="1">
        <f t="array" ref="F1974">_xlfn.IFS(Customer!F1762=1,"Divorced",Customer!G1762=1,"Married",Customer!H1762=1,"Single",Customer!I1762=1,"Together",Customer!J1762=1,"Window")</f>
        <v>Married</v>
      </c>
      <c r="G1974" t="str" cm="1">
        <f t="array" ref="G1974">_xlfn.IFS(Customer!K1762=1,"Basic",Customer!L1762=1,"Graduate",Customer!M1762=1,"Master",Customer!N1762=1,"PhD")</f>
        <v>PhD</v>
      </c>
      <c r="H1974" t="s">
        <v>16</v>
      </c>
      <c r="I1974">
        <v>38</v>
      </c>
      <c r="J1974">
        <v>971</v>
      </c>
      <c r="K1974">
        <v>12</v>
      </c>
      <c r="L1974">
        <v>573</v>
      </c>
      <c r="M1974">
        <v>0</v>
      </c>
      <c r="N1974">
        <v>28</v>
      </c>
      <c r="O1974">
        <v>93</v>
      </c>
      <c r="P1974">
        <v>1491</v>
      </c>
      <c r="Q1974">
        <v>4</v>
      </c>
      <c r="R1974">
        <v>7</v>
      </c>
      <c r="S1974">
        <v>1</v>
      </c>
      <c r="T1974">
        <v>6</v>
      </c>
      <c r="U1974">
        <v>8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s="1">
        <v>43639</v>
      </c>
    </row>
    <row r="1975" spans="1:29" x14ac:dyDescent="0.3">
      <c r="A1975">
        <v>2974</v>
      </c>
      <c r="B1975">
        <v>167506</v>
      </c>
      <c r="C1975">
        <v>0</v>
      </c>
      <c r="D1975">
        <v>1</v>
      </c>
      <c r="E1975">
        <v>40</v>
      </c>
      <c r="F1975" t="str" cm="1">
        <f t="array" ref="F1975">_xlfn.IFS(Customer!F574=1,"Divorced",Customer!G574=1,"Married",Customer!H574=1,"Single",Customer!I574=1,"Together",Customer!J574=1,"Window")</f>
        <v>Single</v>
      </c>
      <c r="G1975" t="e" cm="1">
        <f t="array" ref="G1975">_xlfn.IFS(Customer!K574=1,"Basic",Customer!L574=1,"Graduate",Customer!M574=1,"Master",Customer!N574=1,"PhD")</f>
        <v>#N/A</v>
      </c>
      <c r="H1975" t="s">
        <v>20</v>
      </c>
      <c r="I1975">
        <v>73</v>
      </c>
      <c r="J1975">
        <v>223</v>
      </c>
      <c r="K1975">
        <v>94</v>
      </c>
      <c r="L1975">
        <v>166</v>
      </c>
      <c r="M1975">
        <v>82</v>
      </c>
      <c r="N1975">
        <v>89</v>
      </c>
      <c r="O1975">
        <v>166</v>
      </c>
      <c r="P1975">
        <v>489</v>
      </c>
      <c r="Q1975">
        <v>1</v>
      </c>
      <c r="R1975">
        <v>4</v>
      </c>
      <c r="S1975">
        <v>1</v>
      </c>
      <c r="T1975">
        <v>6</v>
      </c>
      <c r="U1975">
        <v>3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s="1">
        <v>43990</v>
      </c>
    </row>
    <row r="1976" spans="1:29" x14ac:dyDescent="0.3">
      <c r="A1976">
        <v>2975</v>
      </c>
      <c r="B1976">
        <v>124206</v>
      </c>
      <c r="C1976">
        <v>1</v>
      </c>
      <c r="D1976">
        <v>0</v>
      </c>
      <c r="E1976">
        <v>50</v>
      </c>
      <c r="F1976" t="str" cm="1">
        <f t="array" ref="F1976">_xlfn.IFS(Customer!F1996=1,"Divorced",Customer!G1996=1,"Married",Customer!H1996=1,"Single",Customer!I1996=1,"Together",Customer!J1996=1,"Window")</f>
        <v>Single</v>
      </c>
      <c r="G1976" t="str" cm="1">
        <f t="array" ref="G1976">_xlfn.IFS(Customer!K1996=1,"Basic",Customer!L1996=1,"Graduate",Customer!M1996=1,"Master",Customer!N1996=1,"PhD")</f>
        <v>Graduate</v>
      </c>
      <c r="H1976" t="s">
        <v>15</v>
      </c>
      <c r="I1976">
        <v>66</v>
      </c>
      <c r="J1976">
        <v>36</v>
      </c>
      <c r="K1976">
        <v>10</v>
      </c>
      <c r="L1976">
        <v>41</v>
      </c>
      <c r="M1976">
        <v>15</v>
      </c>
      <c r="N1976">
        <v>10</v>
      </c>
      <c r="O1976">
        <v>15</v>
      </c>
      <c r="P1976">
        <v>97</v>
      </c>
      <c r="Q1976">
        <v>1</v>
      </c>
      <c r="R1976">
        <v>1</v>
      </c>
      <c r="S1976">
        <v>0</v>
      </c>
      <c r="T1976">
        <v>3</v>
      </c>
      <c r="U1976">
        <v>6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s="1">
        <v>43690</v>
      </c>
    </row>
    <row r="1977" spans="1:29" x14ac:dyDescent="0.3">
      <c r="A1977">
        <v>2976</v>
      </c>
      <c r="B1977">
        <v>128420</v>
      </c>
      <c r="C1977">
        <v>1</v>
      </c>
      <c r="D1977">
        <v>0</v>
      </c>
      <c r="E1977">
        <v>53</v>
      </c>
      <c r="F1977" t="str" cm="1">
        <f t="array" ref="F1977">_xlfn.IFS(Customer!F1888=1,"Divorced",Customer!G1888=1,"Married",Customer!H1888=1,"Single",Customer!I1888=1,"Together",Customer!J1888=1,"Window")</f>
        <v>Divorced</v>
      </c>
      <c r="G1977" t="str" cm="1">
        <f t="array" ref="G1977">_xlfn.IFS(Customer!K1888=1,"Basic",Customer!L1888=1,"Graduate",Customer!M1888=1,"Master",Customer!N1888=1,"PhD")</f>
        <v>PhD</v>
      </c>
      <c r="H1977" t="s">
        <v>17</v>
      </c>
      <c r="I1977">
        <v>36</v>
      </c>
      <c r="J1977">
        <v>18</v>
      </c>
      <c r="K1977">
        <v>9</v>
      </c>
      <c r="L1977">
        <v>23</v>
      </c>
      <c r="M1977">
        <v>9</v>
      </c>
      <c r="N1977">
        <v>0</v>
      </c>
      <c r="O1977">
        <v>0</v>
      </c>
      <c r="P1977">
        <v>59</v>
      </c>
      <c r="Q1977">
        <v>1</v>
      </c>
      <c r="R1977">
        <v>1</v>
      </c>
      <c r="S1977">
        <v>0</v>
      </c>
      <c r="T1977">
        <v>2</v>
      </c>
      <c r="U1977">
        <v>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s="1">
        <v>43981</v>
      </c>
    </row>
    <row r="1978" spans="1:29" x14ac:dyDescent="0.3">
      <c r="A1978">
        <v>2977</v>
      </c>
      <c r="B1978">
        <v>122979</v>
      </c>
      <c r="C1978">
        <v>1</v>
      </c>
      <c r="D1978">
        <v>0</v>
      </c>
      <c r="E1978">
        <v>50</v>
      </c>
      <c r="F1978" t="str" cm="1">
        <f t="array" ref="F1978">_xlfn.IFS(Customer!F2027=1,"Divorced",Customer!G2027=1,"Married",Customer!H2027=1,"Single",Customer!I2027=1,"Together",Customer!J2027=1,"Window")</f>
        <v>Married</v>
      </c>
      <c r="G1978" t="str" cm="1">
        <f t="array" ref="G1978">_xlfn.IFS(Customer!K2027=1,"Basic",Customer!L2027=1,"Graduate",Customer!M2027=1,"Master",Customer!N2027=1,"PhD")</f>
        <v>Graduate</v>
      </c>
      <c r="H1978" t="s">
        <v>18</v>
      </c>
      <c r="I1978">
        <v>29</v>
      </c>
      <c r="J1978">
        <v>86</v>
      </c>
      <c r="K1978">
        <v>91</v>
      </c>
      <c r="L1978">
        <v>102</v>
      </c>
      <c r="M1978">
        <v>107</v>
      </c>
      <c r="N1978">
        <v>112</v>
      </c>
      <c r="O1978">
        <v>118</v>
      </c>
      <c r="P1978">
        <v>380</v>
      </c>
      <c r="Q1978">
        <v>3</v>
      </c>
      <c r="R1978">
        <v>3</v>
      </c>
      <c r="S1978">
        <v>2</v>
      </c>
      <c r="T1978">
        <v>2</v>
      </c>
      <c r="U1978">
        <v>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 s="1">
        <v>43507</v>
      </c>
    </row>
    <row r="1979" spans="1:29" x14ac:dyDescent="0.3">
      <c r="A1979">
        <v>2978</v>
      </c>
      <c r="B1979">
        <v>133279</v>
      </c>
      <c r="C1979">
        <v>0</v>
      </c>
      <c r="D1979">
        <v>0</v>
      </c>
      <c r="E1979">
        <v>54</v>
      </c>
      <c r="F1979" t="str" cm="1">
        <f t="array" ref="F1979">_xlfn.IFS(Customer!F1742=1,"Divorced",Customer!G1742=1,"Married",Customer!H1742=1,"Single",Customer!I1742=1,"Together",Customer!J1742=1,"Window")</f>
        <v>Single</v>
      </c>
      <c r="G1979" t="str" cm="1">
        <f t="array" ref="G1979">_xlfn.IFS(Customer!K1742=1,"Basic",Customer!L1742=1,"Graduate",Customer!M1742=1,"Master",Customer!N1742=1,"PhD")</f>
        <v>Graduate</v>
      </c>
      <c r="H1979" t="s">
        <v>19</v>
      </c>
      <c r="I1979">
        <v>29</v>
      </c>
      <c r="J1979">
        <v>40</v>
      </c>
      <c r="K1979">
        <v>12</v>
      </c>
      <c r="L1979">
        <v>12</v>
      </c>
      <c r="M1979">
        <v>0</v>
      </c>
      <c r="N1979">
        <v>0</v>
      </c>
      <c r="O1979">
        <v>0</v>
      </c>
      <c r="P1979">
        <v>64</v>
      </c>
      <c r="Q1979">
        <v>1</v>
      </c>
      <c r="R1979">
        <v>0</v>
      </c>
      <c r="S1979">
        <v>0</v>
      </c>
      <c r="T1979">
        <v>3</v>
      </c>
      <c r="U1979">
        <v>3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s="1">
        <v>44151</v>
      </c>
    </row>
    <row r="1980" spans="1:29" x14ac:dyDescent="0.3">
      <c r="A1980">
        <v>2979</v>
      </c>
      <c r="B1980">
        <v>146423</v>
      </c>
      <c r="C1980">
        <v>1</v>
      </c>
      <c r="D1980">
        <v>1</v>
      </c>
      <c r="E1980">
        <v>48</v>
      </c>
      <c r="F1980" t="str" cm="1">
        <f t="array" ref="F1980">_xlfn.IFS(Customer!F1270=1,"Divorced",Customer!G1270=1,"Married",Customer!H1270=1,"Single",Customer!I1270=1,"Together",Customer!J1270=1,"Window")</f>
        <v>Single</v>
      </c>
      <c r="G1980" t="str" cm="1">
        <f t="array" ref="G1980">_xlfn.IFS(Customer!K1270=1,"Basic",Customer!L1270=1,"Graduate",Customer!M1270=1,"Master",Customer!N1270=1,"PhD")</f>
        <v>Master</v>
      </c>
      <c r="H1980" t="s">
        <v>16</v>
      </c>
      <c r="I1980">
        <v>6</v>
      </c>
      <c r="J1980">
        <v>214</v>
      </c>
      <c r="K1980">
        <v>0</v>
      </c>
      <c r="L1980">
        <v>50</v>
      </c>
      <c r="M1980">
        <v>0</v>
      </c>
      <c r="N1980">
        <v>0</v>
      </c>
      <c r="O1980">
        <v>25</v>
      </c>
      <c r="P1980">
        <v>240</v>
      </c>
      <c r="Q1980">
        <v>3</v>
      </c>
      <c r="R1980">
        <v>2</v>
      </c>
      <c r="S1980">
        <v>0</v>
      </c>
      <c r="T1980">
        <v>4</v>
      </c>
      <c r="U1980">
        <v>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s="1">
        <v>43884</v>
      </c>
    </row>
    <row r="1981" spans="1:29" x14ac:dyDescent="0.3">
      <c r="A1981">
        <v>2980</v>
      </c>
      <c r="B1981">
        <v>130368</v>
      </c>
      <c r="C1981">
        <v>0</v>
      </c>
      <c r="D1981">
        <v>1</v>
      </c>
      <c r="E1981">
        <v>43</v>
      </c>
      <c r="F1981" t="str" cm="1">
        <f t="array" ref="F1981">_xlfn.IFS(Customer!F1836=1,"Divorced",Customer!G1836=1,"Married",Customer!H1836=1,"Single",Customer!I1836=1,"Together",Customer!J1836=1,"Window")</f>
        <v>Married</v>
      </c>
      <c r="G1981" t="str" cm="1">
        <f t="array" ref="G1981">_xlfn.IFS(Customer!K1836=1,"Basic",Customer!L1836=1,"Graduate",Customer!M1836=1,"Master",Customer!N1836=1,"PhD")</f>
        <v>Graduate</v>
      </c>
      <c r="H1981" t="s">
        <v>20</v>
      </c>
      <c r="I1981">
        <v>97</v>
      </c>
      <c r="J1981">
        <v>150</v>
      </c>
      <c r="K1981">
        <v>0</v>
      </c>
      <c r="L1981">
        <v>56</v>
      </c>
      <c r="M1981">
        <v>9</v>
      </c>
      <c r="N1981">
        <v>0</v>
      </c>
      <c r="O1981">
        <v>9</v>
      </c>
      <c r="P1981">
        <v>206</v>
      </c>
      <c r="Q1981">
        <v>2</v>
      </c>
      <c r="R1981">
        <v>2</v>
      </c>
      <c r="S1981">
        <v>0</v>
      </c>
      <c r="T1981">
        <v>3</v>
      </c>
      <c r="U1981">
        <v>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s="1">
        <v>43934</v>
      </c>
    </row>
    <row r="1982" spans="1:29" x14ac:dyDescent="0.3">
      <c r="A1982">
        <v>2981</v>
      </c>
      <c r="B1982">
        <v>163684</v>
      </c>
      <c r="C1982">
        <v>0</v>
      </c>
      <c r="D1982">
        <v>1</v>
      </c>
      <c r="E1982">
        <v>50</v>
      </c>
      <c r="F1982" t="str" cm="1">
        <f t="array" ref="F1982">_xlfn.IFS(Customer!F721=1,"Divorced",Customer!G721=1,"Married",Customer!H721=1,"Single",Customer!I721=1,"Together",Customer!J721=1,"Window")</f>
        <v>Married</v>
      </c>
      <c r="G1982" t="str" cm="1">
        <f t="array" ref="G1982">_xlfn.IFS(Customer!K721=1,"Basic",Customer!L721=1,"Graduate",Customer!M721=1,"Master",Customer!N721=1,"PhD")</f>
        <v>Graduate</v>
      </c>
      <c r="H1982" t="s">
        <v>15</v>
      </c>
      <c r="I1982">
        <v>61</v>
      </c>
      <c r="J1982">
        <v>1478</v>
      </c>
      <c r="K1982">
        <v>206</v>
      </c>
      <c r="L1982">
        <v>1100</v>
      </c>
      <c r="M1982">
        <v>535</v>
      </c>
      <c r="N1982">
        <v>239</v>
      </c>
      <c r="O1982">
        <v>206</v>
      </c>
      <c r="P1982">
        <v>3352</v>
      </c>
      <c r="Q1982">
        <v>3</v>
      </c>
      <c r="R1982">
        <v>8</v>
      </c>
      <c r="S1982">
        <v>4</v>
      </c>
      <c r="T1982">
        <v>8</v>
      </c>
      <c r="U1982">
        <v>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s="1">
        <v>43588</v>
      </c>
    </row>
    <row r="1983" spans="1:29" x14ac:dyDescent="0.3">
      <c r="A1983">
        <v>2982</v>
      </c>
      <c r="B1983">
        <v>141638</v>
      </c>
      <c r="C1983">
        <v>0</v>
      </c>
      <c r="D1983">
        <v>1</v>
      </c>
      <c r="E1983">
        <v>56</v>
      </c>
      <c r="F1983" t="str" cm="1">
        <f t="array" ref="F1983">_xlfn.IFS(Customer!F1438=1,"Divorced",Customer!G1438=1,"Married",Customer!H1438=1,"Single",Customer!I1438=1,"Together",Customer!J1438=1,"Window")</f>
        <v>Divorced</v>
      </c>
      <c r="G1983" t="str" cm="1">
        <f t="array" ref="G1983">_xlfn.IFS(Customer!K1438=1,"Basic",Customer!L1438=1,"Graduate",Customer!M1438=1,"Master",Customer!N1438=1,"PhD")</f>
        <v>Graduate</v>
      </c>
      <c r="H1983" t="s">
        <v>17</v>
      </c>
      <c r="I1983">
        <v>68</v>
      </c>
      <c r="J1983">
        <v>1072</v>
      </c>
      <c r="K1983">
        <v>0</v>
      </c>
      <c r="L1983">
        <v>105</v>
      </c>
      <c r="M1983">
        <v>14</v>
      </c>
      <c r="N1983">
        <v>0</v>
      </c>
      <c r="O1983">
        <v>310</v>
      </c>
      <c r="P1983">
        <v>881</v>
      </c>
      <c r="Q1983">
        <v>4</v>
      </c>
      <c r="R1983">
        <v>5</v>
      </c>
      <c r="S1983">
        <v>5</v>
      </c>
      <c r="T1983">
        <v>3</v>
      </c>
      <c r="U1983">
        <v>8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s="1">
        <v>43667</v>
      </c>
    </row>
    <row r="1984" spans="1:29" x14ac:dyDescent="0.3">
      <c r="A1984">
        <v>2983</v>
      </c>
      <c r="B1984">
        <v>168805</v>
      </c>
      <c r="C1984">
        <v>0</v>
      </c>
      <c r="D1984">
        <v>1</v>
      </c>
      <c r="E1984">
        <v>61</v>
      </c>
      <c r="F1984" t="str" cm="1">
        <f t="array" ref="F1984">_xlfn.IFS(Customer!F538=1,"Divorced",Customer!G538=1,"Married",Customer!H538=1,"Single",Customer!I538=1,"Together",Customer!J538=1,"Window")</f>
        <v>Divorced</v>
      </c>
      <c r="G1984" t="str" cm="1">
        <f t="array" ref="G1984">_xlfn.IFS(Customer!K538=1,"Basic",Customer!L538=1,"Graduate",Customer!M538=1,"Master",Customer!N538=1,"PhD")</f>
        <v>PhD</v>
      </c>
      <c r="H1984" t="s">
        <v>18</v>
      </c>
      <c r="I1984">
        <v>73</v>
      </c>
      <c r="J1984">
        <v>447</v>
      </c>
      <c r="K1984">
        <v>5</v>
      </c>
      <c r="L1984">
        <v>120</v>
      </c>
      <c r="M1984">
        <v>42</v>
      </c>
      <c r="N1984">
        <v>32</v>
      </c>
      <c r="O1984">
        <v>49</v>
      </c>
      <c r="P1984">
        <v>596</v>
      </c>
      <c r="Q1984">
        <v>1</v>
      </c>
      <c r="R1984">
        <v>3</v>
      </c>
      <c r="S1984">
        <v>1</v>
      </c>
      <c r="T1984">
        <v>7</v>
      </c>
      <c r="U1984">
        <v>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s="1">
        <v>43883</v>
      </c>
    </row>
    <row r="1985" spans="1:29" x14ac:dyDescent="0.3">
      <c r="A1985">
        <v>2984</v>
      </c>
      <c r="B1985">
        <v>165814</v>
      </c>
      <c r="C1985">
        <v>0</v>
      </c>
      <c r="D1985">
        <v>1</v>
      </c>
      <c r="E1985">
        <v>54</v>
      </c>
      <c r="F1985" t="str" cm="1">
        <f t="array" ref="F1985">_xlfn.IFS(Customer!F631=1,"Divorced",Customer!G631=1,"Married",Customer!H631=1,"Single",Customer!I631=1,"Together",Customer!J631=1,"Window")</f>
        <v>Together</v>
      </c>
      <c r="G1985" t="str" cm="1">
        <f t="array" ref="G1985">_xlfn.IFS(Customer!K631=1,"Basic",Customer!L631=1,"Graduate",Customer!M631=1,"Master",Customer!N631=1,"PhD")</f>
        <v>PhD</v>
      </c>
      <c r="H1985" t="s">
        <v>19</v>
      </c>
      <c r="I1985">
        <v>90</v>
      </c>
      <c r="J1985">
        <v>1413</v>
      </c>
      <c r="K1985">
        <v>35</v>
      </c>
      <c r="L1985">
        <v>285</v>
      </c>
      <c r="M1985">
        <v>25</v>
      </c>
      <c r="N1985">
        <v>35</v>
      </c>
      <c r="O1985">
        <v>88</v>
      </c>
      <c r="P1985">
        <v>1706</v>
      </c>
      <c r="Q1985">
        <v>3</v>
      </c>
      <c r="R1985">
        <v>8</v>
      </c>
      <c r="S1985">
        <v>2</v>
      </c>
      <c r="T1985">
        <v>10</v>
      </c>
      <c r="U1985">
        <v>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s="1">
        <v>44049</v>
      </c>
    </row>
    <row r="1986" spans="1:29" x14ac:dyDescent="0.3">
      <c r="A1986">
        <v>2985</v>
      </c>
      <c r="B1986">
        <v>171964</v>
      </c>
      <c r="C1986">
        <v>0</v>
      </c>
      <c r="D1986">
        <v>0</v>
      </c>
      <c r="E1986">
        <v>62</v>
      </c>
      <c r="F1986" t="str" cm="1">
        <f t="array" ref="F1986">_xlfn.IFS(Customer!F428=1,"Divorced",Customer!G428=1,"Married",Customer!H428=1,"Single",Customer!I428=1,"Together",Customer!J428=1,"Window")</f>
        <v>Divorced</v>
      </c>
      <c r="G1986" t="str" cm="1">
        <f t="array" ref="G1986">_xlfn.IFS(Customer!K428=1,"Basic",Customer!L428=1,"Graduate",Customer!M428=1,"Master",Customer!N428=1,"PhD")</f>
        <v>Graduate</v>
      </c>
      <c r="H1986" t="s">
        <v>16</v>
      </c>
      <c r="I1986">
        <v>81</v>
      </c>
      <c r="J1986">
        <v>1403</v>
      </c>
      <c r="K1986">
        <v>122</v>
      </c>
      <c r="L1986">
        <v>2227</v>
      </c>
      <c r="M1986">
        <v>430</v>
      </c>
      <c r="N1986">
        <v>81</v>
      </c>
      <c r="O1986">
        <v>206</v>
      </c>
      <c r="P1986">
        <v>4058</v>
      </c>
      <c r="Q1986">
        <v>1</v>
      </c>
      <c r="R1986">
        <v>5</v>
      </c>
      <c r="S1986">
        <v>6</v>
      </c>
      <c r="T1986">
        <v>5</v>
      </c>
      <c r="U1986">
        <v>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s="1">
        <v>43763</v>
      </c>
    </row>
    <row r="1987" spans="1:29" x14ac:dyDescent="0.3">
      <c r="A1987">
        <v>2986</v>
      </c>
      <c r="B1987">
        <v>139146</v>
      </c>
      <c r="C1987">
        <v>1</v>
      </c>
      <c r="D1987">
        <v>0</v>
      </c>
      <c r="E1987">
        <v>34</v>
      </c>
      <c r="F1987" t="str" cm="1">
        <f t="array" ref="F1987">_xlfn.IFS(Customer!F1512=1,"Divorced",Customer!G1512=1,"Married",Customer!H1512=1,"Single",Customer!I1512=1,"Together",Customer!J1512=1,"Window")</f>
        <v>Single</v>
      </c>
      <c r="G1987" t="str" cm="1">
        <f t="array" ref="G1987">_xlfn.IFS(Customer!K1512=1,"Basic",Customer!L1512=1,"Graduate",Customer!M1512=1,"Master",Customer!N1512=1,"PhD")</f>
        <v>Graduate</v>
      </c>
      <c r="H1987" t="s">
        <v>20</v>
      </c>
      <c r="I1987">
        <v>1</v>
      </c>
      <c r="J1987">
        <v>334</v>
      </c>
      <c r="K1987">
        <v>4</v>
      </c>
      <c r="L1987">
        <v>117</v>
      </c>
      <c r="M1987">
        <v>46</v>
      </c>
      <c r="N1987">
        <v>43</v>
      </c>
      <c r="O1987">
        <v>43</v>
      </c>
      <c r="P1987">
        <v>501</v>
      </c>
      <c r="Q1987">
        <v>3</v>
      </c>
      <c r="R1987">
        <v>4</v>
      </c>
      <c r="S1987">
        <v>0</v>
      </c>
      <c r="T1987">
        <v>4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s="1">
        <v>43668</v>
      </c>
    </row>
    <row r="1988" spans="1:29" x14ac:dyDescent="0.3">
      <c r="A1988">
        <v>2987</v>
      </c>
      <c r="B1988">
        <v>196876</v>
      </c>
      <c r="C1988">
        <v>0</v>
      </c>
      <c r="D1988">
        <v>0</v>
      </c>
      <c r="E1988">
        <v>43</v>
      </c>
      <c r="F1988" t="str" cm="1">
        <f t="array" ref="F1988">_xlfn.IFS(Customer!F9=1,"Divorced",Customer!G9=1,"Married",Customer!H9=1,"Single",Customer!I9=1,"Together",Customer!J9=1,"Window")</f>
        <v>Together</v>
      </c>
      <c r="G1988" t="str" cm="1">
        <f t="array" ref="G1988">_xlfn.IFS(Customer!K9=1,"Basic",Customer!L9=1,"Graduate",Customer!M9=1,"Master",Customer!N9=1,"PhD")</f>
        <v>Graduate</v>
      </c>
      <c r="H1988" t="s">
        <v>15</v>
      </c>
      <c r="I1988">
        <v>79</v>
      </c>
      <c r="J1988">
        <v>1845</v>
      </c>
      <c r="K1988">
        <v>87</v>
      </c>
      <c r="L1988">
        <v>1494</v>
      </c>
      <c r="M1988">
        <v>81</v>
      </c>
      <c r="N1988">
        <v>394</v>
      </c>
      <c r="O1988">
        <v>43</v>
      </c>
      <c r="P1988">
        <v>3859</v>
      </c>
      <c r="Q1988">
        <v>1</v>
      </c>
      <c r="R1988">
        <v>7</v>
      </c>
      <c r="S1988">
        <v>7</v>
      </c>
      <c r="T1988">
        <v>9</v>
      </c>
      <c r="U1988">
        <v>2</v>
      </c>
      <c r="V1988">
        <v>0</v>
      </c>
      <c r="W1988">
        <v>1</v>
      </c>
      <c r="X1988">
        <v>1</v>
      </c>
      <c r="Y1988">
        <v>1</v>
      </c>
      <c r="Z1988">
        <v>0</v>
      </c>
      <c r="AA1988">
        <v>0</v>
      </c>
      <c r="AB1988">
        <v>1</v>
      </c>
      <c r="AC1988" s="1">
        <v>43841</v>
      </c>
    </row>
    <row r="1989" spans="1:29" x14ac:dyDescent="0.3">
      <c r="A1989">
        <v>2988</v>
      </c>
      <c r="B1989">
        <v>134445</v>
      </c>
      <c r="C1989">
        <v>0</v>
      </c>
      <c r="D1989">
        <v>0</v>
      </c>
      <c r="E1989">
        <v>39</v>
      </c>
      <c r="F1989" t="str" cm="1">
        <f t="array" ref="F1989">_xlfn.IFS(Customer!F1696=1,"Divorced",Customer!G1696=1,"Married",Customer!H1696=1,"Single",Customer!I1696=1,"Together",Customer!J1696=1,"Window")</f>
        <v>Married</v>
      </c>
      <c r="G1989" t="str" cm="1">
        <f t="array" ref="G1989">_xlfn.IFS(Customer!K1696=1,"Basic",Customer!L1696=1,"Graduate",Customer!M1696=1,"Master",Customer!N1696=1,"PhD")</f>
        <v>Basic</v>
      </c>
      <c r="H1989" t="s">
        <v>17</v>
      </c>
      <c r="I1989">
        <v>92</v>
      </c>
      <c r="J1989">
        <v>890</v>
      </c>
      <c r="K1989">
        <v>476</v>
      </c>
      <c r="L1989">
        <v>476</v>
      </c>
      <c r="M1989">
        <v>812</v>
      </c>
      <c r="N1989">
        <v>504</v>
      </c>
      <c r="O1989">
        <v>117</v>
      </c>
      <c r="P1989">
        <v>3041</v>
      </c>
      <c r="Q1989">
        <v>6</v>
      </c>
      <c r="R1989">
        <v>11</v>
      </c>
      <c r="S1989">
        <v>2</v>
      </c>
      <c r="T1989">
        <v>8</v>
      </c>
      <c r="U1989">
        <v>9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s="1">
        <v>43650</v>
      </c>
    </row>
    <row r="1990" spans="1:29" x14ac:dyDescent="0.3">
      <c r="A1990">
        <v>2989</v>
      </c>
      <c r="B1990">
        <v>168281</v>
      </c>
      <c r="C1990">
        <v>0</v>
      </c>
      <c r="D1990">
        <v>0</v>
      </c>
      <c r="E1990">
        <v>62</v>
      </c>
      <c r="F1990" t="str" cm="1">
        <f t="array" ref="F1990">_xlfn.IFS(Customer!F555=1,"Divorced",Customer!G555=1,"Married",Customer!H555=1,"Single",Customer!I555=1,"Together",Customer!J555=1,"Window")</f>
        <v>Single</v>
      </c>
      <c r="G1990" t="str" cm="1">
        <f t="array" ref="G1990">_xlfn.IFS(Customer!K555=1,"Basic",Customer!L555=1,"Graduate",Customer!M555=1,"Master",Customer!N555=1,"PhD")</f>
        <v>Graduate</v>
      </c>
      <c r="H1990" t="s">
        <v>18</v>
      </c>
      <c r="I1990">
        <v>31</v>
      </c>
      <c r="J1990">
        <v>2452</v>
      </c>
      <c r="K1990">
        <v>276</v>
      </c>
      <c r="L1990">
        <v>1028</v>
      </c>
      <c r="M1990">
        <v>104</v>
      </c>
      <c r="N1990">
        <v>118</v>
      </c>
      <c r="O1990">
        <v>101</v>
      </c>
      <c r="P1990">
        <v>3877</v>
      </c>
      <c r="Q1990">
        <v>1</v>
      </c>
      <c r="R1990">
        <v>2</v>
      </c>
      <c r="S1990">
        <v>9</v>
      </c>
      <c r="T1990">
        <v>13</v>
      </c>
      <c r="U1990">
        <v>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 s="1">
        <v>43477</v>
      </c>
    </row>
    <row r="1991" spans="1:29" x14ac:dyDescent="0.3">
      <c r="A1991">
        <v>2990</v>
      </c>
      <c r="B1991">
        <v>137284</v>
      </c>
      <c r="C1991">
        <v>1</v>
      </c>
      <c r="D1991">
        <v>1</v>
      </c>
      <c r="E1991">
        <v>45</v>
      </c>
      <c r="F1991" t="str" cm="1">
        <f t="array" ref="F1991">_xlfn.IFS(Customer!F1588=1,"Divorced",Customer!G1588=1,"Married",Customer!H1588=1,"Single",Customer!I1588=1,"Together",Customer!J1588=1,"Window")</f>
        <v>Married</v>
      </c>
      <c r="G1991" t="e" cm="1">
        <f t="array" ref="G1991">_xlfn.IFS(Customer!K1588=1,"Basic",Customer!L1588=1,"Graduate",Customer!M1588=1,"Master",Customer!N1588=1,"PhD")</f>
        <v>#N/A</v>
      </c>
      <c r="H1991" t="s">
        <v>19</v>
      </c>
      <c r="I1991">
        <v>46</v>
      </c>
      <c r="J1991">
        <v>41</v>
      </c>
      <c r="K1991">
        <v>4</v>
      </c>
      <c r="L1991">
        <v>7</v>
      </c>
      <c r="M1991">
        <v>7</v>
      </c>
      <c r="N1991">
        <v>4</v>
      </c>
      <c r="O1991">
        <v>22</v>
      </c>
      <c r="P1991">
        <v>41</v>
      </c>
      <c r="Q1991">
        <v>1</v>
      </c>
      <c r="R1991">
        <v>0</v>
      </c>
      <c r="S1991">
        <v>0</v>
      </c>
      <c r="T1991">
        <v>3</v>
      </c>
      <c r="U1991">
        <v>6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s="1">
        <v>43711</v>
      </c>
    </row>
    <row r="1992" spans="1:29" x14ac:dyDescent="0.3">
      <c r="A1992">
        <v>2991</v>
      </c>
      <c r="B1992">
        <v>136790</v>
      </c>
      <c r="C1992">
        <v>0</v>
      </c>
      <c r="D1992">
        <v>0</v>
      </c>
      <c r="E1992">
        <v>37</v>
      </c>
      <c r="F1992" t="str" cm="1">
        <f t="array" ref="F1992">_xlfn.IFS(Customer!F1611=1,"Divorced",Customer!G1611=1,"Married",Customer!H1611=1,"Single",Customer!I1611=1,"Together",Customer!J1611=1,"Window")</f>
        <v>Married</v>
      </c>
      <c r="G1992" t="str" cm="1">
        <f t="array" ref="G1992">_xlfn.IFS(Customer!K1611=1,"Basic",Customer!L1611=1,"Graduate",Customer!M1611=1,"Master",Customer!N1611=1,"PhD")</f>
        <v>Graduate</v>
      </c>
      <c r="H1992" t="s">
        <v>16</v>
      </c>
      <c r="I1992">
        <v>14</v>
      </c>
      <c r="J1992">
        <v>11</v>
      </c>
      <c r="K1992">
        <v>11</v>
      </c>
      <c r="L1992">
        <v>52</v>
      </c>
      <c r="M1992">
        <v>56</v>
      </c>
      <c r="N1992">
        <v>78</v>
      </c>
      <c r="O1992">
        <v>37</v>
      </c>
      <c r="P1992">
        <v>171</v>
      </c>
      <c r="Q1992">
        <v>1</v>
      </c>
      <c r="R1992">
        <v>2</v>
      </c>
      <c r="S1992">
        <v>1</v>
      </c>
      <c r="T1992">
        <v>2</v>
      </c>
      <c r="U1992">
        <v>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 s="1">
        <v>43683</v>
      </c>
    </row>
    <row r="1993" spans="1:29" x14ac:dyDescent="0.3">
      <c r="A1993">
        <v>2992</v>
      </c>
      <c r="B1993">
        <v>127943</v>
      </c>
      <c r="C1993">
        <v>1</v>
      </c>
      <c r="D1993">
        <v>1</v>
      </c>
      <c r="E1993">
        <v>53</v>
      </c>
      <c r="F1993" t="str" cm="1">
        <f t="array" ref="F1993">_xlfn.IFS(Customer!F1899=1,"Divorced",Customer!G1899=1,"Married",Customer!H1899=1,"Single",Customer!I1899=1,"Together",Customer!J1899=1,"Window")</f>
        <v>Together</v>
      </c>
      <c r="G1993" t="str" cm="1">
        <f t="array" ref="G1993">_xlfn.IFS(Customer!K1899=1,"Basic",Customer!L1899=1,"Graduate",Customer!M1899=1,"Master",Customer!N1899=1,"PhD")</f>
        <v>Graduate</v>
      </c>
      <c r="H1993" t="s">
        <v>20</v>
      </c>
      <c r="I1993">
        <v>89</v>
      </c>
      <c r="J1993">
        <v>55</v>
      </c>
      <c r="K1993">
        <v>5</v>
      </c>
      <c r="L1993">
        <v>73</v>
      </c>
      <c r="M1993">
        <v>18</v>
      </c>
      <c r="N1993">
        <v>5</v>
      </c>
      <c r="O1993">
        <v>14</v>
      </c>
      <c r="P1993">
        <v>142</v>
      </c>
      <c r="Q1993">
        <v>3</v>
      </c>
      <c r="R1993">
        <v>2</v>
      </c>
      <c r="S1993">
        <v>0</v>
      </c>
      <c r="T1993">
        <v>3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s="1">
        <v>43728</v>
      </c>
    </row>
    <row r="1994" spans="1:29" x14ac:dyDescent="0.3">
      <c r="A1994">
        <v>2993</v>
      </c>
      <c r="B1994">
        <v>122263</v>
      </c>
      <c r="C1994">
        <v>1</v>
      </c>
      <c r="D1994">
        <v>1</v>
      </c>
      <c r="E1994">
        <v>69</v>
      </c>
      <c r="F1994" t="str" cm="1">
        <f t="array" ref="F1994">_xlfn.IFS(Customer!F2052=1,"Divorced",Customer!G2052=1,"Married",Customer!H2052=1,"Single",Customer!I2052=1,"Together",Customer!J2052=1,"Window")</f>
        <v>Divorced</v>
      </c>
      <c r="G1994" t="str" cm="1">
        <f t="array" ref="G1994">_xlfn.IFS(Customer!K2052=1,"Basic",Customer!L2052=1,"Graduate",Customer!M2052=1,"Master",Customer!N2052=1,"PhD")</f>
        <v>Graduate</v>
      </c>
      <c r="H1994" t="s">
        <v>15</v>
      </c>
      <c r="I1994">
        <v>31</v>
      </c>
      <c r="J1994">
        <v>93</v>
      </c>
      <c r="K1994">
        <v>0</v>
      </c>
      <c r="L1994">
        <v>11</v>
      </c>
      <c r="M1994">
        <v>0</v>
      </c>
      <c r="N1994">
        <v>0</v>
      </c>
      <c r="O1994">
        <v>11</v>
      </c>
      <c r="P1994">
        <v>93</v>
      </c>
      <c r="Q1994">
        <v>2</v>
      </c>
      <c r="R1994">
        <v>1</v>
      </c>
      <c r="S1994">
        <v>0</v>
      </c>
      <c r="T1994">
        <v>3</v>
      </c>
      <c r="U1994">
        <v>6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 s="1">
        <v>44077</v>
      </c>
    </row>
    <row r="1995" spans="1:29" x14ac:dyDescent="0.3">
      <c r="A1995">
        <v>2994</v>
      </c>
      <c r="B1995">
        <v>130261</v>
      </c>
      <c r="C1995">
        <v>1</v>
      </c>
      <c r="D1995">
        <v>2</v>
      </c>
      <c r="E1995">
        <v>48</v>
      </c>
      <c r="F1995" t="str" cm="1">
        <f t="array" ref="F1995">_xlfn.IFS(Customer!F1842=1,"Divorced",Customer!G1842=1,"Married",Customer!H1842=1,"Single",Customer!I1842=1,"Together",Customer!J1842=1,"Window")</f>
        <v>Together</v>
      </c>
      <c r="G1995" t="str" cm="1">
        <f t="array" ref="G1995">_xlfn.IFS(Customer!K1842=1,"Basic",Customer!L1842=1,"Graduate",Customer!M1842=1,"Master",Customer!N1842=1,"PhD")</f>
        <v>Graduate</v>
      </c>
      <c r="H1995" t="s">
        <v>17</v>
      </c>
      <c r="I1995">
        <v>75</v>
      </c>
      <c r="J1995">
        <v>34</v>
      </c>
      <c r="K1995">
        <v>0</v>
      </c>
      <c r="L1995">
        <v>22</v>
      </c>
      <c r="M1995">
        <v>0</v>
      </c>
      <c r="N1995">
        <v>13</v>
      </c>
      <c r="O1995">
        <v>26</v>
      </c>
      <c r="P1995">
        <v>43</v>
      </c>
      <c r="Q1995">
        <v>1</v>
      </c>
      <c r="R1995">
        <v>0</v>
      </c>
      <c r="S1995">
        <v>0</v>
      </c>
      <c r="T1995">
        <v>3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s="1">
        <v>43526</v>
      </c>
    </row>
    <row r="1996" spans="1:29" x14ac:dyDescent="0.3">
      <c r="A1996">
        <v>2995</v>
      </c>
      <c r="B1996">
        <v>128587</v>
      </c>
      <c r="C1996">
        <v>1</v>
      </c>
      <c r="D1996">
        <v>0</v>
      </c>
      <c r="E1996">
        <v>42</v>
      </c>
      <c r="F1996" t="str" cm="1">
        <f t="array" ref="F1996">_xlfn.IFS(Customer!F1879=1,"Divorced",Customer!G1879=1,"Married",Customer!H1879=1,"Single",Customer!I1879=1,"Together",Customer!J1879=1,"Window")</f>
        <v>Together</v>
      </c>
      <c r="G1996" t="str" cm="1">
        <f t="array" ref="G1996">_xlfn.IFS(Customer!K1879=1,"Basic",Customer!L1879=1,"Graduate",Customer!M1879=1,"Master",Customer!N1879=1,"PhD")</f>
        <v>Graduate</v>
      </c>
      <c r="H1996" t="s">
        <v>18</v>
      </c>
      <c r="I1996">
        <v>42</v>
      </c>
      <c r="J1996">
        <v>99</v>
      </c>
      <c r="K1996">
        <v>18</v>
      </c>
      <c r="L1996">
        <v>76</v>
      </c>
      <c r="M1996">
        <v>54</v>
      </c>
      <c r="N1996">
        <v>45</v>
      </c>
      <c r="O1996">
        <v>58</v>
      </c>
      <c r="P1996">
        <v>234</v>
      </c>
      <c r="Q1996">
        <v>3</v>
      </c>
      <c r="R1996">
        <v>2</v>
      </c>
      <c r="S1996">
        <v>0</v>
      </c>
      <c r="T1996">
        <v>4</v>
      </c>
      <c r="U1996">
        <v>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s="1">
        <v>44031</v>
      </c>
    </row>
    <row r="1997" spans="1:29" x14ac:dyDescent="0.3">
      <c r="A1997">
        <v>2996</v>
      </c>
      <c r="B1997">
        <v>143815</v>
      </c>
      <c r="C1997">
        <v>1</v>
      </c>
      <c r="D1997">
        <v>0</v>
      </c>
      <c r="E1997">
        <v>38</v>
      </c>
      <c r="F1997" t="str" cm="1">
        <f t="array" ref="F1997">_xlfn.IFS(Customer!F1358=1,"Divorced",Customer!G1358=1,"Married",Customer!H1358=1,"Single",Customer!I1358=1,"Together",Customer!J1358=1,"Window")</f>
        <v>Married</v>
      </c>
      <c r="G1997" t="str" cm="1">
        <f t="array" ref="G1997">_xlfn.IFS(Customer!K1358=1,"Basic",Customer!L1358=1,"Graduate",Customer!M1358=1,"Master",Customer!N1358=1,"PhD")</f>
        <v>Master</v>
      </c>
      <c r="H1997" t="s">
        <v>19</v>
      </c>
      <c r="I1997">
        <v>53</v>
      </c>
      <c r="J1997">
        <v>46</v>
      </c>
      <c r="K1997">
        <v>33</v>
      </c>
      <c r="L1997">
        <v>95</v>
      </c>
      <c r="M1997">
        <v>13</v>
      </c>
      <c r="N1997">
        <v>23</v>
      </c>
      <c r="O1997">
        <v>49</v>
      </c>
      <c r="P1997">
        <v>161</v>
      </c>
      <c r="Q1997">
        <v>1</v>
      </c>
      <c r="R1997">
        <v>2</v>
      </c>
      <c r="S1997">
        <v>0</v>
      </c>
      <c r="T1997">
        <v>3</v>
      </c>
      <c r="U1997">
        <v>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s="1">
        <v>43718</v>
      </c>
    </row>
    <row r="1998" spans="1:29" x14ac:dyDescent="0.3">
      <c r="A1998">
        <v>2997</v>
      </c>
      <c r="B1998">
        <v>148195</v>
      </c>
      <c r="C1998">
        <v>1</v>
      </c>
      <c r="D1998">
        <v>1</v>
      </c>
      <c r="E1998">
        <v>64</v>
      </c>
      <c r="F1998" t="str" cm="1">
        <f t="array" ref="F1998">_xlfn.IFS(Customer!F1216=1,"Divorced",Customer!G1216=1,"Married",Customer!H1216=1,"Single",Customer!I1216=1,"Together",Customer!J1216=1,"Window")</f>
        <v>Married</v>
      </c>
      <c r="G1998" t="str" cm="1">
        <f t="array" ref="G1998">_xlfn.IFS(Customer!K1216=1,"Basic",Customer!L1216=1,"Graduate",Customer!M1216=1,"Master",Customer!N1216=1,"PhD")</f>
        <v>Graduate</v>
      </c>
      <c r="H1998" t="s">
        <v>16</v>
      </c>
      <c r="I1998">
        <v>53</v>
      </c>
      <c r="J1998">
        <v>326</v>
      </c>
      <c r="K1998">
        <v>83</v>
      </c>
      <c r="L1998">
        <v>209</v>
      </c>
      <c r="M1998">
        <v>160</v>
      </c>
      <c r="N1998">
        <v>22</v>
      </c>
      <c r="O1998">
        <v>15</v>
      </c>
      <c r="P1998">
        <v>784</v>
      </c>
      <c r="Q1998">
        <v>6</v>
      </c>
      <c r="R1998">
        <v>4</v>
      </c>
      <c r="S1998">
        <v>2</v>
      </c>
      <c r="T1998">
        <v>5</v>
      </c>
      <c r="U1998">
        <v>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s="1">
        <v>44009</v>
      </c>
    </row>
    <row r="1999" spans="1:29" x14ac:dyDescent="0.3">
      <c r="A1999">
        <v>2998</v>
      </c>
      <c r="B1999">
        <v>177027</v>
      </c>
      <c r="C1999">
        <v>0</v>
      </c>
      <c r="D1999">
        <v>1</v>
      </c>
      <c r="E1999">
        <v>68</v>
      </c>
      <c r="F1999" t="str" cm="1">
        <f t="array" ref="F1999">_xlfn.IFS(Customer!F292=1,"Divorced",Customer!G292=1,"Married",Customer!H292=1,"Single",Customer!I292=1,"Together",Customer!J292=1,"Window")</f>
        <v>Married</v>
      </c>
      <c r="G1999" t="str" cm="1">
        <f t="array" ref="G1999">_xlfn.IFS(Customer!K292=1,"Basic",Customer!L292=1,"Graduate",Customer!M292=1,"Master",Customer!N292=1,"PhD")</f>
        <v>Master</v>
      </c>
      <c r="H1999" t="s">
        <v>20</v>
      </c>
      <c r="I1999">
        <v>23</v>
      </c>
      <c r="J1999">
        <v>1885</v>
      </c>
      <c r="K1999">
        <v>131</v>
      </c>
      <c r="L1999">
        <v>556</v>
      </c>
      <c r="M1999">
        <v>103</v>
      </c>
      <c r="N1999">
        <v>0</v>
      </c>
      <c r="O1999">
        <v>25</v>
      </c>
      <c r="P1999">
        <v>2650</v>
      </c>
      <c r="Q1999">
        <v>2</v>
      </c>
      <c r="R1999">
        <v>8</v>
      </c>
      <c r="S1999">
        <v>3</v>
      </c>
      <c r="T1999">
        <v>6</v>
      </c>
      <c r="U1999">
        <v>4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s="1">
        <v>44024</v>
      </c>
    </row>
    <row r="2000" spans="1:29" x14ac:dyDescent="0.3">
      <c r="A2000">
        <v>2999</v>
      </c>
      <c r="B2000">
        <v>171322</v>
      </c>
      <c r="C2000">
        <v>0</v>
      </c>
      <c r="D2000">
        <v>1</v>
      </c>
      <c r="E2000">
        <v>55</v>
      </c>
      <c r="F2000" t="str" cm="1">
        <f t="array" ref="F2000">_xlfn.IFS(Customer!F452=1,"Divorced",Customer!G452=1,"Married",Customer!H452=1,"Single",Customer!I452=1,"Together",Customer!J452=1,"Window")</f>
        <v>Married</v>
      </c>
      <c r="G2000" t="str" cm="1">
        <f t="array" ref="G2000">_xlfn.IFS(Customer!K452=1,"Basic",Customer!L452=1,"Graduate",Customer!M452=1,"Master",Customer!N452=1,"PhD")</f>
        <v>PhD</v>
      </c>
      <c r="H2000" t="s">
        <v>15</v>
      </c>
      <c r="I2000">
        <v>57</v>
      </c>
      <c r="J2000">
        <v>1809</v>
      </c>
      <c r="K2000">
        <v>103</v>
      </c>
      <c r="L2000">
        <v>543</v>
      </c>
      <c r="M2000">
        <v>166</v>
      </c>
      <c r="N2000">
        <v>24</v>
      </c>
      <c r="O2000">
        <v>490</v>
      </c>
      <c r="P2000">
        <v>2155</v>
      </c>
      <c r="Q2000">
        <v>2</v>
      </c>
      <c r="R2000">
        <v>8</v>
      </c>
      <c r="S2000">
        <v>5</v>
      </c>
      <c r="T2000">
        <v>13</v>
      </c>
      <c r="U2000">
        <v>4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s="1">
        <v>43670</v>
      </c>
    </row>
    <row r="2001" spans="1:29" x14ac:dyDescent="0.3">
      <c r="A2001">
        <v>3000</v>
      </c>
      <c r="B2001">
        <v>132765</v>
      </c>
      <c r="C2001">
        <v>1</v>
      </c>
      <c r="D2001">
        <v>0</v>
      </c>
      <c r="E2001">
        <v>41</v>
      </c>
      <c r="F2001" t="str" cm="1">
        <f t="array" ref="F2001">_xlfn.IFS(Customer!F1760=1,"Divorced",Customer!G1760=1,"Married",Customer!H1760=1,"Single",Customer!I1760=1,"Together",Customer!J1760=1,"Window")</f>
        <v>Married</v>
      </c>
      <c r="G2001" t="str" cm="1">
        <f t="array" ref="G2001">_xlfn.IFS(Customer!K1760=1,"Basic",Customer!L1760=1,"Graduate",Customer!M1760=1,"Master",Customer!N1760=1,"PhD")</f>
        <v>Master</v>
      </c>
      <c r="H2001" t="s">
        <v>17</v>
      </c>
      <c r="I2001">
        <v>49</v>
      </c>
      <c r="J2001">
        <v>53</v>
      </c>
      <c r="K2001">
        <v>12</v>
      </c>
      <c r="L2001">
        <v>69</v>
      </c>
      <c r="M2001">
        <v>28</v>
      </c>
      <c r="N2001">
        <v>12</v>
      </c>
      <c r="O2001">
        <v>12</v>
      </c>
      <c r="P2001">
        <v>162</v>
      </c>
      <c r="Q2001">
        <v>2</v>
      </c>
      <c r="R2001">
        <v>2</v>
      </c>
      <c r="S2001">
        <v>0</v>
      </c>
      <c r="T2001">
        <v>4</v>
      </c>
      <c r="U2001">
        <v>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s="1">
        <v>44042</v>
      </c>
    </row>
    <row r="2002" spans="1:29" x14ac:dyDescent="0.3">
      <c r="A2002">
        <v>3001</v>
      </c>
      <c r="B2002">
        <v>129672</v>
      </c>
      <c r="C2002">
        <v>1</v>
      </c>
      <c r="D2002">
        <v>1</v>
      </c>
      <c r="E2002">
        <v>55</v>
      </c>
      <c r="F2002" t="str" cm="1">
        <f t="array" ref="F2002">_xlfn.IFS(Customer!F1858=1,"Divorced",Customer!G1858=1,"Married",Customer!H1858=1,"Single",Customer!I1858=1,"Together",Customer!J1858=1,"Window")</f>
        <v>Together</v>
      </c>
      <c r="G2002" t="str" cm="1">
        <f t="array" ref="G2002">_xlfn.IFS(Customer!K1858=1,"Basic",Customer!L1858=1,"Graduate",Customer!M1858=1,"Master",Customer!N1858=1,"PhD")</f>
        <v>Graduate</v>
      </c>
      <c r="H2002" t="s">
        <v>18</v>
      </c>
      <c r="I2002">
        <v>6</v>
      </c>
      <c r="J2002">
        <v>39</v>
      </c>
      <c r="K2002">
        <v>4</v>
      </c>
      <c r="L2002">
        <v>13</v>
      </c>
      <c r="M2002">
        <v>0</v>
      </c>
      <c r="N2002">
        <v>17</v>
      </c>
      <c r="O2002">
        <v>35</v>
      </c>
      <c r="P2002">
        <v>39</v>
      </c>
      <c r="Q2002">
        <v>1</v>
      </c>
      <c r="R2002">
        <v>0</v>
      </c>
      <c r="S2002">
        <v>0</v>
      </c>
      <c r="T2002">
        <v>3</v>
      </c>
      <c r="U2002">
        <v>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s="1">
        <v>43694</v>
      </c>
    </row>
    <row r="2003" spans="1:29" x14ac:dyDescent="0.3">
      <c r="A2003">
        <v>3002</v>
      </c>
      <c r="B2003">
        <v>123272</v>
      </c>
      <c r="C2003">
        <v>0</v>
      </c>
      <c r="D2003">
        <v>0</v>
      </c>
      <c r="E2003">
        <v>67</v>
      </c>
      <c r="F2003" t="str" cm="1">
        <f t="array" ref="F2003">_xlfn.IFS(Customer!F2021=1,"Divorced",Customer!G2021=1,"Married",Customer!H2021=1,"Single",Customer!I2021=1,"Together",Customer!J2021=1,"Window")</f>
        <v>Divorced</v>
      </c>
      <c r="G2003" t="str" cm="1">
        <f t="array" ref="G2003">_xlfn.IFS(Customer!K2021=1,"Basic",Customer!L2021=1,"Graduate",Customer!M2021=1,"Master",Customer!N2021=1,"PhD")</f>
        <v>Graduate</v>
      </c>
      <c r="H2003" t="s">
        <v>19</v>
      </c>
      <c r="I2003">
        <v>29</v>
      </c>
      <c r="J2003">
        <v>101</v>
      </c>
      <c r="K2003">
        <v>16</v>
      </c>
      <c r="L2003">
        <v>32</v>
      </c>
      <c r="M2003">
        <v>21</v>
      </c>
      <c r="N2003">
        <v>11</v>
      </c>
      <c r="O2003">
        <v>64</v>
      </c>
      <c r="P2003">
        <v>117</v>
      </c>
      <c r="Q2003">
        <v>1</v>
      </c>
      <c r="R2003">
        <v>1</v>
      </c>
      <c r="S2003">
        <v>0</v>
      </c>
      <c r="T2003">
        <v>3</v>
      </c>
      <c r="U2003">
        <v>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s="1">
        <v>43913</v>
      </c>
    </row>
    <row r="2004" spans="1:29" x14ac:dyDescent="0.3">
      <c r="A2004">
        <v>3003</v>
      </c>
      <c r="B2004">
        <v>149912</v>
      </c>
      <c r="C2004">
        <v>0</v>
      </c>
      <c r="D2004">
        <v>1</v>
      </c>
      <c r="E2004">
        <v>71</v>
      </c>
      <c r="F2004" t="str" cm="1">
        <f t="array" ref="F2004">_xlfn.IFS(Customer!F1163=1,"Divorced",Customer!G1163=1,"Married",Customer!H1163=1,"Single",Customer!I1163=1,"Together",Customer!J1163=1,"Window")</f>
        <v>Together</v>
      </c>
      <c r="G2004" t="str" cm="1">
        <f t="array" ref="G2004">_xlfn.IFS(Customer!K1163=1,"Basic",Customer!L1163=1,"Graduate",Customer!M1163=1,"Master",Customer!N1163=1,"PhD")</f>
        <v>Master</v>
      </c>
      <c r="H2004" t="s">
        <v>16</v>
      </c>
      <c r="I2004">
        <v>5</v>
      </c>
      <c r="J2004">
        <v>1562</v>
      </c>
      <c r="K2004">
        <v>24</v>
      </c>
      <c r="L2004">
        <v>670</v>
      </c>
      <c r="M2004">
        <v>96</v>
      </c>
      <c r="N2004">
        <v>147</v>
      </c>
      <c r="O2004">
        <v>126</v>
      </c>
      <c r="P2004">
        <v>2373</v>
      </c>
      <c r="Q2004">
        <v>4</v>
      </c>
      <c r="R2004">
        <v>10</v>
      </c>
      <c r="S2004">
        <v>5</v>
      </c>
      <c r="T2004">
        <v>7</v>
      </c>
      <c r="U2004">
        <v>8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 s="1">
        <v>43508</v>
      </c>
    </row>
    <row r="2005" spans="1:29" x14ac:dyDescent="0.3">
      <c r="A2005">
        <v>3004</v>
      </c>
      <c r="B2005">
        <v>107500</v>
      </c>
      <c r="C2005">
        <v>1</v>
      </c>
      <c r="D2005">
        <v>0</v>
      </c>
      <c r="E2005">
        <v>35</v>
      </c>
      <c r="F2005" t="str" cm="1">
        <f t="array" ref="F2005">_xlfn.IFS(Customer!F2204=1,"Divorced",Customer!G2204=1,"Married",Customer!H2204=1,"Single",Customer!I2204=1,"Together",Customer!J2204=1,"Window")</f>
        <v>Together</v>
      </c>
      <c r="G2005" t="e" cm="1">
        <f t="array" ref="G2005">_xlfn.IFS(Customer!K2204=1,"Basic",Customer!L2204=1,"Graduate",Customer!M2204=1,"Master",Customer!N2204=1,"PhD")</f>
        <v>#N/A</v>
      </c>
      <c r="H2005" t="s">
        <v>20</v>
      </c>
      <c r="I2005">
        <v>98</v>
      </c>
      <c r="J2005">
        <v>72</v>
      </c>
      <c r="K2005">
        <v>244</v>
      </c>
      <c r="L2005">
        <v>244</v>
      </c>
      <c r="M2005">
        <v>186</v>
      </c>
      <c r="N2005">
        <v>201</v>
      </c>
      <c r="O2005">
        <v>487</v>
      </c>
      <c r="P2005">
        <v>459</v>
      </c>
      <c r="Q2005">
        <v>4</v>
      </c>
      <c r="R2005">
        <v>2</v>
      </c>
      <c r="S2005">
        <v>1</v>
      </c>
      <c r="T2005">
        <v>3</v>
      </c>
      <c r="U2005">
        <v>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s="1">
        <v>43471</v>
      </c>
    </row>
    <row r="2006" spans="1:29" x14ac:dyDescent="0.3">
      <c r="A2006">
        <v>3005</v>
      </c>
      <c r="B2006">
        <v>168117</v>
      </c>
      <c r="C2006">
        <v>0</v>
      </c>
      <c r="D2006">
        <v>1</v>
      </c>
      <c r="E2006">
        <v>73</v>
      </c>
      <c r="F2006" t="str" cm="1">
        <f t="array" ref="F2006">_xlfn.IFS(Customer!F562=1,"Divorced",Customer!G562=1,"Married",Customer!H562=1,"Single",Customer!I562=1,"Together",Customer!J562=1,"Window")</f>
        <v>Window</v>
      </c>
      <c r="G2006" t="str" cm="1">
        <f t="array" ref="G2006">_xlfn.IFS(Customer!K562=1,"Basic",Customer!L562=1,"Graduate",Customer!M562=1,"Master",Customer!N562=1,"PhD")</f>
        <v>PhD</v>
      </c>
      <c r="H2006" t="s">
        <v>15</v>
      </c>
      <c r="I2006">
        <v>80</v>
      </c>
      <c r="J2006">
        <v>1525</v>
      </c>
      <c r="K2006">
        <v>109</v>
      </c>
      <c r="L2006">
        <v>531</v>
      </c>
      <c r="M2006">
        <v>0</v>
      </c>
      <c r="N2006">
        <v>42</v>
      </c>
      <c r="O2006">
        <v>89</v>
      </c>
      <c r="P2006">
        <v>2118</v>
      </c>
      <c r="Q2006">
        <v>2</v>
      </c>
      <c r="R2006">
        <v>11</v>
      </c>
      <c r="S2006">
        <v>8</v>
      </c>
      <c r="T2006">
        <v>4</v>
      </c>
      <c r="U2006">
        <v>6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 s="1">
        <v>43692</v>
      </c>
    </row>
    <row r="2007" spans="1:29" x14ac:dyDescent="0.3">
      <c r="A2007">
        <v>3006</v>
      </c>
      <c r="B2007">
        <v>167225</v>
      </c>
      <c r="C2007">
        <v>0</v>
      </c>
      <c r="D2007">
        <v>1</v>
      </c>
      <c r="E2007">
        <v>65</v>
      </c>
      <c r="F2007" t="str" cm="1">
        <f t="array" ref="F2007">_xlfn.IFS(Customer!F591=1,"Divorced",Customer!G591=1,"Married",Customer!H591=1,"Single",Customer!I591=1,"Together",Customer!J591=1,"Window")</f>
        <v>Married</v>
      </c>
      <c r="G2007" t="str" cm="1">
        <f t="array" ref="G2007">_xlfn.IFS(Customer!K591=1,"Basic",Customer!L591=1,"Graduate",Customer!M591=1,"Master",Customer!N591=1,"PhD")</f>
        <v>Graduate</v>
      </c>
      <c r="H2007" t="s">
        <v>17</v>
      </c>
      <c r="I2007">
        <v>4</v>
      </c>
      <c r="J2007">
        <v>784</v>
      </c>
      <c r="K2007">
        <v>87</v>
      </c>
      <c r="L2007">
        <v>801</v>
      </c>
      <c r="M2007">
        <v>114</v>
      </c>
      <c r="N2007">
        <v>17</v>
      </c>
      <c r="O2007">
        <v>356</v>
      </c>
      <c r="P2007">
        <v>1448</v>
      </c>
      <c r="Q2007">
        <v>3</v>
      </c>
      <c r="R2007">
        <v>7</v>
      </c>
      <c r="S2007">
        <v>2</v>
      </c>
      <c r="T2007">
        <v>11</v>
      </c>
      <c r="U2007">
        <v>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s="1">
        <v>43953</v>
      </c>
    </row>
    <row r="2008" spans="1:29" x14ac:dyDescent="0.3">
      <c r="A2008">
        <v>3007</v>
      </c>
      <c r="B2008">
        <v>117649</v>
      </c>
      <c r="C2008">
        <v>1</v>
      </c>
      <c r="D2008">
        <v>0</v>
      </c>
      <c r="E2008">
        <v>44</v>
      </c>
      <c r="F2008" t="str" cm="1">
        <f t="array" ref="F2008">_xlfn.IFS(Customer!F2131=1,"Divorced",Customer!G2131=1,"Married",Customer!H2131=1,"Single",Customer!I2131=1,"Together",Customer!J2131=1,"Window")</f>
        <v>Married</v>
      </c>
      <c r="G2008" t="str" cm="1">
        <f t="array" ref="G2008">_xlfn.IFS(Customer!K2131=1,"Basic",Customer!L2131=1,"Graduate",Customer!M2131=1,"Master",Customer!N2131=1,"PhD")</f>
        <v>Graduate</v>
      </c>
      <c r="H2008" t="s">
        <v>18</v>
      </c>
      <c r="I2008">
        <v>70</v>
      </c>
      <c r="J2008">
        <v>100</v>
      </c>
      <c r="K2008">
        <v>7</v>
      </c>
      <c r="L2008">
        <v>153</v>
      </c>
      <c r="M2008">
        <v>0</v>
      </c>
      <c r="N2008">
        <v>33</v>
      </c>
      <c r="O2008">
        <v>7</v>
      </c>
      <c r="P2008">
        <v>287</v>
      </c>
      <c r="Q2008">
        <v>3</v>
      </c>
      <c r="R2008">
        <v>3</v>
      </c>
      <c r="S2008">
        <v>0</v>
      </c>
      <c r="T2008">
        <v>3</v>
      </c>
      <c r="U2008">
        <v>8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s="1">
        <v>43939</v>
      </c>
    </row>
    <row r="2009" spans="1:29" x14ac:dyDescent="0.3">
      <c r="A2009">
        <v>3008</v>
      </c>
      <c r="B2009">
        <v>155914</v>
      </c>
      <c r="C2009">
        <v>0</v>
      </c>
      <c r="D2009">
        <v>1</v>
      </c>
      <c r="E2009">
        <v>45</v>
      </c>
      <c r="F2009" t="str" cm="1">
        <f t="array" ref="F2009">_xlfn.IFS(Customer!F973=1,"Divorced",Customer!G973=1,"Married",Customer!H973=1,"Single",Customer!I973=1,"Together",Customer!J973=1,"Window")</f>
        <v>Together</v>
      </c>
      <c r="G2009" t="str" cm="1">
        <f t="array" ref="G2009">_xlfn.IFS(Customer!K973=1,"Basic",Customer!L973=1,"Graduate",Customer!M973=1,"Master",Customer!N973=1,"PhD")</f>
        <v>Graduate</v>
      </c>
      <c r="H2009" t="s">
        <v>19</v>
      </c>
      <c r="I2009">
        <v>32</v>
      </c>
      <c r="J2009">
        <v>1071</v>
      </c>
      <c r="K2009">
        <v>167</v>
      </c>
      <c r="L2009">
        <v>1015</v>
      </c>
      <c r="M2009">
        <v>332</v>
      </c>
      <c r="N2009">
        <v>282</v>
      </c>
      <c r="O2009">
        <v>647</v>
      </c>
      <c r="P2009">
        <v>2220</v>
      </c>
      <c r="Q2009">
        <v>4</v>
      </c>
      <c r="R2009">
        <v>11</v>
      </c>
      <c r="S2009">
        <v>6</v>
      </c>
      <c r="T2009">
        <v>8</v>
      </c>
      <c r="U2009">
        <v>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s="1">
        <v>43742</v>
      </c>
    </row>
    <row r="2010" spans="1:29" x14ac:dyDescent="0.3">
      <c r="A2010">
        <v>3009</v>
      </c>
      <c r="B2010">
        <v>140059</v>
      </c>
      <c r="C2010">
        <v>1</v>
      </c>
      <c r="D2010">
        <v>0</v>
      </c>
      <c r="E2010">
        <v>36</v>
      </c>
      <c r="F2010" t="str" cm="1">
        <f t="array" ref="F2010">_xlfn.IFS(Customer!F1486=1,"Divorced",Customer!G1486=1,"Married",Customer!H1486=1,"Single",Customer!I1486=1,"Together",Customer!J1486=1,"Window")</f>
        <v>Married</v>
      </c>
      <c r="G2010" t="str" cm="1">
        <f t="array" ref="G2010">_xlfn.IFS(Customer!K1486=1,"Basic",Customer!L1486=1,"Graduate",Customer!M1486=1,"Master",Customer!N1486=1,"PhD")</f>
        <v>Graduate</v>
      </c>
      <c r="H2010" t="s">
        <v>16</v>
      </c>
      <c r="I2010">
        <v>82</v>
      </c>
      <c r="J2010">
        <v>385</v>
      </c>
      <c r="K2010">
        <v>101</v>
      </c>
      <c r="L2010">
        <v>322</v>
      </c>
      <c r="M2010">
        <v>98</v>
      </c>
      <c r="N2010">
        <v>35</v>
      </c>
      <c r="O2010">
        <v>507</v>
      </c>
      <c r="P2010">
        <v>434</v>
      </c>
      <c r="Q2010">
        <v>1</v>
      </c>
      <c r="R2010">
        <v>6</v>
      </c>
      <c r="S2010">
        <v>2</v>
      </c>
      <c r="T2010">
        <v>3</v>
      </c>
      <c r="U2010">
        <v>8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s="1">
        <v>43894</v>
      </c>
    </row>
    <row r="2011" spans="1:29" x14ac:dyDescent="0.3">
      <c r="A2011">
        <v>3010</v>
      </c>
      <c r="B2011">
        <v>160905</v>
      </c>
      <c r="C2011">
        <v>0</v>
      </c>
      <c r="D2011">
        <v>1</v>
      </c>
      <c r="E2011">
        <v>70</v>
      </c>
      <c r="F2011" t="str" cm="1">
        <f t="array" ref="F2011">_xlfn.IFS(Customer!F815=1,"Divorced",Customer!G815=1,"Married",Customer!H815=1,"Single",Customer!I815=1,"Together",Customer!J815=1,"Window")</f>
        <v>Together</v>
      </c>
      <c r="G2011" t="str" cm="1">
        <f t="array" ref="G2011">_xlfn.IFS(Customer!K815=1,"Basic",Customer!L815=1,"Graduate",Customer!M815=1,"Master",Customer!N815=1,"PhD")</f>
        <v>Graduate</v>
      </c>
      <c r="H2011" t="s">
        <v>20</v>
      </c>
      <c r="I2011">
        <v>27</v>
      </c>
      <c r="J2011">
        <v>550</v>
      </c>
      <c r="K2011">
        <v>45</v>
      </c>
      <c r="L2011">
        <v>201</v>
      </c>
      <c r="M2011">
        <v>95</v>
      </c>
      <c r="N2011">
        <v>45</v>
      </c>
      <c r="O2011">
        <v>100</v>
      </c>
      <c r="P2011">
        <v>835</v>
      </c>
      <c r="Q2011">
        <v>2</v>
      </c>
      <c r="R2011">
        <v>3</v>
      </c>
      <c r="S2011">
        <v>3</v>
      </c>
      <c r="T2011">
        <v>7</v>
      </c>
      <c r="U2011">
        <v>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s="1">
        <v>43962</v>
      </c>
    </row>
    <row r="2012" spans="1:29" x14ac:dyDescent="0.3">
      <c r="A2012">
        <v>3011</v>
      </c>
      <c r="B2012">
        <v>175330</v>
      </c>
      <c r="C2012">
        <v>1</v>
      </c>
      <c r="D2012">
        <v>1</v>
      </c>
      <c r="E2012">
        <v>43</v>
      </c>
      <c r="F2012" t="str" cm="1">
        <f t="array" ref="F2012">_xlfn.IFS(Customer!F336=1,"Divorced",Customer!G336=1,"Married",Customer!H336=1,"Single",Customer!I336=1,"Together",Customer!J336=1,"Window")</f>
        <v>Married</v>
      </c>
      <c r="G2012" t="str" cm="1">
        <f t="array" ref="G2012">_xlfn.IFS(Customer!K336=1,"Basic",Customer!L336=1,"Graduate",Customer!M336=1,"Master",Customer!N336=1,"PhD")</f>
        <v>Graduate</v>
      </c>
      <c r="H2012" t="s">
        <v>15</v>
      </c>
      <c r="I2012">
        <v>94</v>
      </c>
      <c r="J2012">
        <v>1292</v>
      </c>
      <c r="K2012">
        <v>191</v>
      </c>
      <c r="L2012">
        <v>598</v>
      </c>
      <c r="M2012">
        <v>216</v>
      </c>
      <c r="N2012">
        <v>142</v>
      </c>
      <c r="O2012">
        <v>142</v>
      </c>
      <c r="P2012">
        <v>2297</v>
      </c>
      <c r="Q2012">
        <v>4</v>
      </c>
      <c r="R2012">
        <v>10</v>
      </c>
      <c r="S2012">
        <v>3</v>
      </c>
      <c r="T2012">
        <v>12</v>
      </c>
      <c r="U2012">
        <v>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s="1">
        <v>43535</v>
      </c>
    </row>
    <row r="2013" spans="1:29" x14ac:dyDescent="0.3">
      <c r="A2013">
        <v>3012</v>
      </c>
      <c r="B2013">
        <v>160689</v>
      </c>
      <c r="C2013">
        <v>0</v>
      </c>
      <c r="D2013">
        <v>1</v>
      </c>
      <c r="E2013">
        <v>69</v>
      </c>
      <c r="F2013" t="str" cm="1">
        <f t="array" ref="F2013">_xlfn.IFS(Customer!F820=1,"Divorced",Customer!G820=1,"Married",Customer!H820=1,"Single",Customer!I820=1,"Together",Customer!J820=1,"Window")</f>
        <v>Single</v>
      </c>
      <c r="G2013" t="str" cm="1">
        <f t="array" ref="G2013">_xlfn.IFS(Customer!K820=1,"Basic",Customer!L820=1,"Graduate",Customer!M820=1,"Master",Customer!N820=1,"PhD")</f>
        <v>Graduate</v>
      </c>
      <c r="H2013" t="s">
        <v>17</v>
      </c>
      <c r="I2013">
        <v>23</v>
      </c>
      <c r="J2013">
        <v>635</v>
      </c>
      <c r="K2013">
        <v>238</v>
      </c>
      <c r="L2013">
        <v>572</v>
      </c>
      <c r="M2013">
        <v>167</v>
      </c>
      <c r="N2013">
        <v>16</v>
      </c>
      <c r="O2013">
        <v>64</v>
      </c>
      <c r="P2013">
        <v>1565</v>
      </c>
      <c r="Q2013">
        <v>4</v>
      </c>
      <c r="R2013">
        <v>4</v>
      </c>
      <c r="S2013">
        <v>4</v>
      </c>
      <c r="T2013">
        <v>10</v>
      </c>
      <c r="U2013">
        <v>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s="1">
        <v>43775</v>
      </c>
    </row>
    <row r="2014" spans="1:29" x14ac:dyDescent="0.3">
      <c r="A2014">
        <v>3013</v>
      </c>
      <c r="B2014">
        <v>138680</v>
      </c>
      <c r="C2014">
        <v>1</v>
      </c>
      <c r="D2014">
        <v>0</v>
      </c>
      <c r="E2014">
        <v>36</v>
      </c>
      <c r="F2014" t="str" cm="1">
        <f t="array" ref="F2014">_xlfn.IFS(Customer!F1530=1,"Divorced",Customer!G1530=1,"Married",Customer!H1530=1,"Single",Customer!I1530=1,"Together",Customer!J1530=1,"Window")</f>
        <v>Married</v>
      </c>
      <c r="G2014" t="str" cm="1">
        <f t="array" ref="G2014">_xlfn.IFS(Customer!K1530=1,"Basic",Customer!L1530=1,"Graduate",Customer!M1530=1,"Master",Customer!N1530=1,"PhD")</f>
        <v>Graduate</v>
      </c>
      <c r="H2014" t="s">
        <v>18</v>
      </c>
      <c r="I2014">
        <v>97</v>
      </c>
      <c r="J2014">
        <v>39</v>
      </c>
      <c r="K2014">
        <v>0</v>
      </c>
      <c r="L2014">
        <v>129</v>
      </c>
      <c r="M2014">
        <v>54</v>
      </c>
      <c r="N2014">
        <v>18</v>
      </c>
      <c r="O2014">
        <v>43</v>
      </c>
      <c r="P2014">
        <v>197</v>
      </c>
      <c r="Q2014">
        <v>1</v>
      </c>
      <c r="R2014">
        <v>2</v>
      </c>
      <c r="S2014">
        <v>0</v>
      </c>
      <c r="T2014">
        <v>3</v>
      </c>
      <c r="U2014">
        <v>7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s="1">
        <v>43710</v>
      </c>
    </row>
    <row r="2015" spans="1:29" x14ac:dyDescent="0.3">
      <c r="A2015">
        <v>3014</v>
      </c>
      <c r="B2015">
        <v>161416</v>
      </c>
      <c r="C2015">
        <v>0</v>
      </c>
      <c r="D2015">
        <v>0</v>
      </c>
      <c r="E2015">
        <v>38</v>
      </c>
      <c r="F2015" t="str" cm="1">
        <f t="array" ref="F2015">_xlfn.IFS(Customer!F798=1,"Divorced",Customer!G798=1,"Married",Customer!H798=1,"Single",Customer!I798=1,"Together",Customer!J798=1,"Window")</f>
        <v>Together</v>
      </c>
      <c r="G2015" t="str" cm="1">
        <f t="array" ref="G2015">_xlfn.IFS(Customer!K798=1,"Basic",Customer!L798=1,"Graduate",Customer!M798=1,"Master",Customer!N798=1,"PhD")</f>
        <v>Graduate</v>
      </c>
      <c r="H2015" t="s">
        <v>19</v>
      </c>
      <c r="I2015">
        <v>25</v>
      </c>
      <c r="J2015">
        <v>2229</v>
      </c>
      <c r="K2015">
        <v>405</v>
      </c>
      <c r="L2015">
        <v>849</v>
      </c>
      <c r="M2015">
        <v>528</v>
      </c>
      <c r="N2015">
        <v>160</v>
      </c>
      <c r="O2015">
        <v>205</v>
      </c>
      <c r="P2015">
        <v>3966</v>
      </c>
      <c r="Q2015">
        <v>1</v>
      </c>
      <c r="R2015">
        <v>10</v>
      </c>
      <c r="S2015">
        <v>3</v>
      </c>
      <c r="T2015">
        <v>10</v>
      </c>
      <c r="U2015">
        <v>6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s="1">
        <v>43662</v>
      </c>
    </row>
    <row r="2016" spans="1:29" x14ac:dyDescent="0.3">
      <c r="A2016">
        <v>3015</v>
      </c>
      <c r="B2016">
        <v>149767</v>
      </c>
      <c r="C2016">
        <v>0</v>
      </c>
      <c r="D2016">
        <v>0</v>
      </c>
      <c r="E2016">
        <v>29</v>
      </c>
      <c r="F2016" t="str" cm="1">
        <f t="array" ref="F2016">_xlfn.IFS(Customer!F1166=1,"Divorced",Customer!G1166=1,"Married",Customer!H1166=1,"Single",Customer!I1166=1,"Together",Customer!J1166=1,"Window")</f>
        <v>Single</v>
      </c>
      <c r="G2016" t="str" cm="1">
        <f t="array" ref="G2016">_xlfn.IFS(Customer!K1166=1,"Basic",Customer!L1166=1,"Graduate",Customer!M1166=1,"Master",Customer!N1166=1,"PhD")</f>
        <v>Graduate</v>
      </c>
      <c r="H2016" t="s">
        <v>16</v>
      </c>
      <c r="I2016">
        <v>92</v>
      </c>
      <c r="J2016">
        <v>608</v>
      </c>
      <c r="K2016">
        <v>141</v>
      </c>
      <c r="L2016">
        <v>593</v>
      </c>
      <c r="M2016">
        <v>166</v>
      </c>
      <c r="N2016">
        <v>126</v>
      </c>
      <c r="O2016">
        <v>448</v>
      </c>
      <c r="P2016">
        <v>1186</v>
      </c>
      <c r="Q2016">
        <v>1</v>
      </c>
      <c r="R2016">
        <v>5</v>
      </c>
      <c r="S2016">
        <v>4</v>
      </c>
      <c r="T2016">
        <v>8</v>
      </c>
      <c r="U2016">
        <v>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s="1">
        <v>43745</v>
      </c>
    </row>
    <row r="2017" spans="1:29" x14ac:dyDescent="0.3">
      <c r="A2017">
        <v>3016</v>
      </c>
      <c r="B2017">
        <v>183273</v>
      </c>
      <c r="C2017">
        <v>1</v>
      </c>
      <c r="D2017">
        <v>2</v>
      </c>
      <c r="E2017">
        <v>50</v>
      </c>
      <c r="F2017" t="str" cm="1">
        <f t="array" ref="F2017">_xlfn.IFS(Customer!F120=1,"Divorced",Customer!G120=1,"Married",Customer!H120=1,"Single",Customer!I120=1,"Together",Customer!J120=1,"Window")</f>
        <v>Single</v>
      </c>
      <c r="G2017" t="str" cm="1">
        <f t="array" ref="G2017">_xlfn.IFS(Customer!K120=1,"Basic",Customer!L120=1,"Graduate",Customer!M120=1,"Master",Customer!N120=1,"PhD")</f>
        <v>Graduate</v>
      </c>
      <c r="H2017" t="s">
        <v>20</v>
      </c>
      <c r="I2017">
        <v>98</v>
      </c>
      <c r="J2017">
        <v>953</v>
      </c>
      <c r="K2017">
        <v>196</v>
      </c>
      <c r="L2017">
        <v>1431</v>
      </c>
      <c r="M2017">
        <v>35</v>
      </c>
      <c r="N2017">
        <v>224</v>
      </c>
      <c r="O2017">
        <v>224</v>
      </c>
      <c r="P2017">
        <v>2615</v>
      </c>
      <c r="Q2017">
        <v>10</v>
      </c>
      <c r="R2017">
        <v>4</v>
      </c>
      <c r="S2017">
        <v>6</v>
      </c>
      <c r="T2017">
        <v>9</v>
      </c>
      <c r="U2017">
        <v>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s="1">
        <v>43526</v>
      </c>
    </row>
    <row r="2018" spans="1:29" x14ac:dyDescent="0.3">
      <c r="A2018">
        <v>3017</v>
      </c>
      <c r="B2018">
        <v>129009</v>
      </c>
      <c r="C2018">
        <v>1</v>
      </c>
      <c r="D2018">
        <v>0</v>
      </c>
      <c r="E2018">
        <v>39</v>
      </c>
      <c r="F2018" t="str" cm="1">
        <f t="array" ref="F2018">_xlfn.IFS(Customer!F1870=1,"Divorced",Customer!G1870=1,"Married",Customer!H1870=1,"Single",Customer!I1870=1,"Together",Customer!J1870=1,"Window")</f>
        <v>Married</v>
      </c>
      <c r="G2018" t="str" cm="1">
        <f t="array" ref="G2018">_xlfn.IFS(Customer!K1870=1,"Basic",Customer!L1870=1,"Graduate",Customer!M1870=1,"Master",Customer!N1870=1,"PhD")</f>
        <v>Graduate</v>
      </c>
      <c r="H2018" t="s">
        <v>15</v>
      </c>
      <c r="I2018">
        <v>19</v>
      </c>
      <c r="J2018">
        <v>27</v>
      </c>
      <c r="K2018">
        <v>27</v>
      </c>
      <c r="L2018">
        <v>67</v>
      </c>
      <c r="M2018">
        <v>44</v>
      </c>
      <c r="N2018">
        <v>22</v>
      </c>
      <c r="O2018">
        <v>9</v>
      </c>
      <c r="P2018">
        <v>178</v>
      </c>
      <c r="Q2018">
        <v>2</v>
      </c>
      <c r="R2018">
        <v>2</v>
      </c>
      <c r="S2018">
        <v>0</v>
      </c>
      <c r="T2018">
        <v>3</v>
      </c>
      <c r="U2018">
        <v>6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s="1">
        <v>43956</v>
      </c>
    </row>
    <row r="2019" spans="1:29" x14ac:dyDescent="0.3">
      <c r="A2019">
        <v>3018</v>
      </c>
      <c r="B2019">
        <v>145057</v>
      </c>
      <c r="C2019">
        <v>1</v>
      </c>
      <c r="D2019">
        <v>0</v>
      </c>
      <c r="E2019">
        <v>41</v>
      </c>
      <c r="F2019" t="str" cm="1">
        <f t="array" ref="F2019">_xlfn.IFS(Customer!F1319=1,"Divorced",Customer!G1319=1,"Married",Customer!H1319=1,"Single",Customer!I1319=1,"Together",Customer!J1319=1,"Window")</f>
        <v>Married</v>
      </c>
      <c r="G2019" t="str" cm="1">
        <f t="array" ref="G2019">_xlfn.IFS(Customer!K1319=1,"Basic",Customer!L1319=1,"Graduate",Customer!M1319=1,"Master",Customer!N1319=1,"PhD")</f>
        <v>Master</v>
      </c>
      <c r="H2019" t="s">
        <v>17</v>
      </c>
      <c r="I2019">
        <v>80</v>
      </c>
      <c r="J2019">
        <v>119</v>
      </c>
      <c r="K2019">
        <v>0</v>
      </c>
      <c r="L2019">
        <v>23</v>
      </c>
      <c r="M2019">
        <v>10</v>
      </c>
      <c r="N2019">
        <v>0</v>
      </c>
      <c r="O2019">
        <v>10</v>
      </c>
      <c r="P2019">
        <v>142</v>
      </c>
      <c r="Q2019">
        <v>1</v>
      </c>
      <c r="R2019">
        <v>2</v>
      </c>
      <c r="S2019">
        <v>0</v>
      </c>
      <c r="T2019">
        <v>3</v>
      </c>
      <c r="U2019">
        <v>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s="1">
        <v>43958</v>
      </c>
    </row>
    <row r="2020" spans="1:29" x14ac:dyDescent="0.3">
      <c r="A2020">
        <v>3019</v>
      </c>
      <c r="B2020">
        <v>137150</v>
      </c>
      <c r="C2020">
        <v>1</v>
      </c>
      <c r="D2020">
        <v>0</v>
      </c>
      <c r="E2020">
        <v>49</v>
      </c>
      <c r="F2020" t="str" cm="1">
        <f t="array" ref="F2020">_xlfn.IFS(Customer!F1592=1,"Divorced",Customer!G1592=1,"Married",Customer!H1592=1,"Single",Customer!I1592=1,"Together",Customer!J1592=1,"Window")</f>
        <v>Married</v>
      </c>
      <c r="G2020" t="str" cm="1">
        <f t="array" ref="G2020">_xlfn.IFS(Customer!K1592=1,"Basic",Customer!L1592=1,"Graduate",Customer!M1592=1,"Master",Customer!N1592=1,"PhD")</f>
        <v>Graduate</v>
      </c>
      <c r="H2020" t="s">
        <v>18</v>
      </c>
      <c r="I2020">
        <v>80</v>
      </c>
      <c r="J2020">
        <v>617</v>
      </c>
      <c r="K2020">
        <v>137</v>
      </c>
      <c r="L2020">
        <v>236</v>
      </c>
      <c r="M2020">
        <v>181</v>
      </c>
      <c r="N2020">
        <v>126</v>
      </c>
      <c r="O2020">
        <v>428</v>
      </c>
      <c r="P2020">
        <v>868</v>
      </c>
      <c r="Q2020">
        <v>8</v>
      </c>
      <c r="R2020">
        <v>4</v>
      </c>
      <c r="S2020">
        <v>3</v>
      </c>
      <c r="T2020">
        <v>6</v>
      </c>
      <c r="U2020">
        <v>7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s="1">
        <v>43512</v>
      </c>
    </row>
    <row r="2021" spans="1:29" x14ac:dyDescent="0.3">
      <c r="A2021">
        <v>3020</v>
      </c>
      <c r="B2021">
        <v>143020</v>
      </c>
      <c r="C2021">
        <v>1</v>
      </c>
      <c r="D2021">
        <v>0</v>
      </c>
      <c r="E2021">
        <v>50</v>
      </c>
      <c r="F2021" t="str" cm="1">
        <f t="array" ref="F2021">_xlfn.IFS(Customer!F1379=1,"Divorced",Customer!G1379=1,"Married",Customer!H1379=1,"Single",Customer!I1379=1,"Together",Customer!J1379=1,"Window")</f>
        <v>Single</v>
      </c>
      <c r="G2021" t="str" cm="1">
        <f t="array" ref="G2021">_xlfn.IFS(Customer!K1379=1,"Basic",Customer!L1379=1,"Graduate",Customer!M1379=1,"Master",Customer!N1379=1,"PhD")</f>
        <v>Graduate</v>
      </c>
      <c r="H2021" t="s">
        <v>19</v>
      </c>
      <c r="I2021">
        <v>79</v>
      </c>
      <c r="J2021">
        <v>150</v>
      </c>
      <c r="K2021">
        <v>23</v>
      </c>
      <c r="L2021">
        <v>329</v>
      </c>
      <c r="M2021">
        <v>13</v>
      </c>
      <c r="N2021">
        <v>83</v>
      </c>
      <c r="O2021">
        <v>143</v>
      </c>
      <c r="P2021">
        <v>455</v>
      </c>
      <c r="Q2021">
        <v>3</v>
      </c>
      <c r="R2021">
        <v>4</v>
      </c>
      <c r="S2021">
        <v>1</v>
      </c>
      <c r="T2021">
        <v>4</v>
      </c>
      <c r="U2021">
        <v>6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s="1">
        <v>43957</v>
      </c>
    </row>
    <row r="2022" spans="1:29" x14ac:dyDescent="0.3">
      <c r="A2022">
        <v>3021</v>
      </c>
      <c r="B2022">
        <v>153154</v>
      </c>
      <c r="C2022">
        <v>0</v>
      </c>
      <c r="D2022">
        <v>1</v>
      </c>
      <c r="E2022">
        <v>61</v>
      </c>
      <c r="F2022" t="str" cm="1">
        <f t="array" ref="F2022">_xlfn.IFS(Customer!F1067=1,"Divorced",Customer!G1067=1,"Married",Customer!H1067=1,"Single",Customer!I1067=1,"Together",Customer!J1067=1,"Window")</f>
        <v>Married</v>
      </c>
      <c r="G2022" t="str" cm="1">
        <f t="array" ref="G2022">_xlfn.IFS(Customer!K1067=1,"Basic",Customer!L1067=1,"Graduate",Customer!M1067=1,"Master",Customer!N1067=1,"PhD")</f>
        <v>Graduate</v>
      </c>
      <c r="H2022" t="s">
        <v>16</v>
      </c>
      <c r="I2022">
        <v>50</v>
      </c>
      <c r="J2022">
        <v>372</v>
      </c>
      <c r="K2022">
        <v>0</v>
      </c>
      <c r="L2022">
        <v>61</v>
      </c>
      <c r="M2022">
        <v>0</v>
      </c>
      <c r="N2022">
        <v>3</v>
      </c>
      <c r="O2022">
        <v>20</v>
      </c>
      <c r="P2022">
        <v>415</v>
      </c>
      <c r="Q2022">
        <v>1</v>
      </c>
      <c r="R2022">
        <v>3</v>
      </c>
      <c r="S2022">
        <v>1</v>
      </c>
      <c r="T2022">
        <v>4</v>
      </c>
      <c r="U2022">
        <v>4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s="1">
        <v>44148</v>
      </c>
    </row>
    <row r="2023" spans="1:29" x14ac:dyDescent="0.3">
      <c r="A2023">
        <v>3022</v>
      </c>
      <c r="B2023">
        <v>165308</v>
      </c>
      <c r="C2023">
        <v>0</v>
      </c>
      <c r="D2023">
        <v>0</v>
      </c>
      <c r="E2023">
        <v>47</v>
      </c>
      <c r="F2023" t="str" cm="1">
        <f t="array" ref="F2023">_xlfn.IFS(Customer!F659=1,"Divorced",Customer!G659=1,"Married",Customer!H659=1,"Single",Customer!I659=1,"Together",Customer!J659=1,"Window")</f>
        <v>Married</v>
      </c>
      <c r="G2023" t="str" cm="1">
        <f t="array" ref="G2023">_xlfn.IFS(Customer!K659=1,"Basic",Customer!L659=1,"Graduate",Customer!M659=1,"Master",Customer!N659=1,"PhD")</f>
        <v>Graduate</v>
      </c>
      <c r="H2023" t="s">
        <v>20</v>
      </c>
      <c r="I2023">
        <v>60</v>
      </c>
      <c r="J2023">
        <v>1805</v>
      </c>
      <c r="K2023">
        <v>0</v>
      </c>
      <c r="L2023">
        <v>668</v>
      </c>
      <c r="M2023">
        <v>304</v>
      </c>
      <c r="N2023">
        <v>202</v>
      </c>
      <c r="O2023">
        <v>86</v>
      </c>
      <c r="P2023">
        <v>2893</v>
      </c>
      <c r="Q2023">
        <v>1</v>
      </c>
      <c r="R2023">
        <v>7</v>
      </c>
      <c r="S2023">
        <v>8</v>
      </c>
      <c r="T2023">
        <v>12</v>
      </c>
      <c r="U2023">
        <v>4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 s="1">
        <v>43877</v>
      </c>
    </row>
    <row r="2024" spans="1:29" x14ac:dyDescent="0.3">
      <c r="A2024">
        <v>3023</v>
      </c>
      <c r="B2024">
        <v>176467</v>
      </c>
      <c r="C2024">
        <v>1</v>
      </c>
      <c r="D2024">
        <v>0</v>
      </c>
      <c r="E2024">
        <v>50</v>
      </c>
      <c r="F2024" t="str" cm="1">
        <f t="array" ref="F2024">_xlfn.IFS(Customer!F305=1,"Divorced",Customer!G305=1,"Married",Customer!H305=1,"Single",Customer!I305=1,"Together",Customer!J305=1,"Window")</f>
        <v>Single</v>
      </c>
      <c r="G2024" t="str" cm="1">
        <f t="array" ref="G2024">_xlfn.IFS(Customer!K305=1,"Basic",Customer!L305=1,"Graduate",Customer!M305=1,"Master",Customer!N305=1,"PhD")</f>
        <v>Graduate</v>
      </c>
      <c r="H2024" t="s">
        <v>15</v>
      </c>
      <c r="I2024">
        <v>44</v>
      </c>
      <c r="J2024">
        <v>1560</v>
      </c>
      <c r="K2024">
        <v>372</v>
      </c>
      <c r="L2024">
        <v>983</v>
      </c>
      <c r="M2024">
        <v>485</v>
      </c>
      <c r="N2024">
        <v>102</v>
      </c>
      <c r="O2024">
        <v>134</v>
      </c>
      <c r="P2024">
        <v>3367</v>
      </c>
      <c r="Q2024">
        <v>2</v>
      </c>
      <c r="R2024">
        <v>2</v>
      </c>
      <c r="S2024">
        <v>5</v>
      </c>
      <c r="T2024">
        <v>5</v>
      </c>
      <c r="U2024">
        <v>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 s="1">
        <v>43487</v>
      </c>
    </row>
    <row r="2025" spans="1:29" x14ac:dyDescent="0.3">
      <c r="A2025">
        <v>3024</v>
      </c>
      <c r="B2025">
        <v>181044</v>
      </c>
      <c r="C2025">
        <v>0</v>
      </c>
      <c r="D2025">
        <v>0</v>
      </c>
      <c r="E2025">
        <v>73</v>
      </c>
      <c r="F2025" t="str" cm="1">
        <f t="array" ref="F2025">_xlfn.IFS(Customer!F178=1,"Divorced",Customer!G178=1,"Married",Customer!H178=1,"Single",Customer!I178=1,"Together",Customer!J178=1,"Window")</f>
        <v>Married</v>
      </c>
      <c r="G2025" t="e" cm="1">
        <f t="array" ref="G2025">_xlfn.IFS(Customer!K178=1,"Basic",Customer!L178=1,"Graduate",Customer!M178=1,"Master",Customer!N178=1,"PhD")</f>
        <v>#N/A</v>
      </c>
      <c r="H2025" t="s">
        <v>17</v>
      </c>
      <c r="I2025">
        <v>0</v>
      </c>
      <c r="J2025">
        <v>1005</v>
      </c>
      <c r="K2025">
        <v>58</v>
      </c>
      <c r="L2025">
        <v>1195</v>
      </c>
      <c r="M2025">
        <v>163</v>
      </c>
      <c r="N2025">
        <v>219</v>
      </c>
      <c r="O2025">
        <v>58</v>
      </c>
      <c r="P2025">
        <v>2582</v>
      </c>
      <c r="Q2025">
        <v>1</v>
      </c>
      <c r="R2025">
        <v>5</v>
      </c>
      <c r="S2025">
        <v>6</v>
      </c>
      <c r="T2025">
        <v>10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s="1">
        <v>43984</v>
      </c>
    </row>
    <row r="2026" spans="1:29" x14ac:dyDescent="0.3">
      <c r="A2026">
        <v>3025</v>
      </c>
      <c r="B2026">
        <v>132871</v>
      </c>
      <c r="C2026">
        <v>1</v>
      </c>
      <c r="D2026">
        <v>1</v>
      </c>
      <c r="E2026">
        <v>69</v>
      </c>
      <c r="F2026" t="str" cm="1">
        <f t="array" ref="F2026">_xlfn.IFS(Customer!F1759=1,"Divorced",Customer!G1759=1,"Married",Customer!H1759=1,"Single",Customer!I1759=1,"Together",Customer!J1759=1,"Window")</f>
        <v>Married</v>
      </c>
      <c r="G2026" t="str" cm="1">
        <f t="array" ref="G2026">_xlfn.IFS(Customer!K1759=1,"Basic",Customer!L1759=1,"Graduate",Customer!M1759=1,"Master",Customer!N1759=1,"PhD")</f>
        <v>Graduate</v>
      </c>
      <c r="H2026" t="s">
        <v>18</v>
      </c>
      <c r="I2026">
        <v>28</v>
      </c>
      <c r="J2026">
        <v>89</v>
      </c>
      <c r="K2026">
        <v>8</v>
      </c>
      <c r="L2026">
        <v>49</v>
      </c>
      <c r="M2026">
        <v>0</v>
      </c>
      <c r="N2026">
        <v>8</v>
      </c>
      <c r="O2026">
        <v>20</v>
      </c>
      <c r="P2026">
        <v>133</v>
      </c>
      <c r="Q2026">
        <v>1</v>
      </c>
      <c r="R2026">
        <v>1</v>
      </c>
      <c r="S2026">
        <v>0</v>
      </c>
      <c r="T2026">
        <v>3</v>
      </c>
      <c r="U2026">
        <v>4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s="1">
        <v>43691</v>
      </c>
    </row>
    <row r="2027" spans="1:29" x14ac:dyDescent="0.3">
      <c r="A2027">
        <v>3026</v>
      </c>
      <c r="B2027">
        <v>155801</v>
      </c>
      <c r="C2027">
        <v>1</v>
      </c>
      <c r="D2027">
        <v>1</v>
      </c>
      <c r="E2027">
        <v>45</v>
      </c>
      <c r="F2027" t="str" cm="1">
        <f t="array" ref="F2027">_xlfn.IFS(Customer!F975=1,"Divorced",Customer!G975=1,"Married",Customer!H975=1,"Single",Customer!I975=1,"Together",Customer!J975=1,"Window")</f>
        <v>Single</v>
      </c>
      <c r="G2027" t="str" cm="1">
        <f t="array" ref="G2027">_xlfn.IFS(Customer!K975=1,"Basic",Customer!L975=1,"Graduate",Customer!M975=1,"Master",Customer!N975=1,"PhD")</f>
        <v>Graduate</v>
      </c>
      <c r="H2027" t="s">
        <v>19</v>
      </c>
      <c r="I2027">
        <v>35</v>
      </c>
      <c r="J2027">
        <v>1025</v>
      </c>
      <c r="K2027">
        <v>11</v>
      </c>
      <c r="L2027">
        <v>142</v>
      </c>
      <c r="M2027">
        <v>17</v>
      </c>
      <c r="N2027">
        <v>11</v>
      </c>
      <c r="O2027">
        <v>265</v>
      </c>
      <c r="P2027">
        <v>941</v>
      </c>
      <c r="Q2027">
        <v>6</v>
      </c>
      <c r="R2027">
        <v>7</v>
      </c>
      <c r="S2027">
        <v>2</v>
      </c>
      <c r="T2027">
        <v>6</v>
      </c>
      <c r="U2027">
        <v>7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 s="1">
        <v>43888</v>
      </c>
    </row>
    <row r="2028" spans="1:29" x14ac:dyDescent="0.3">
      <c r="A2028">
        <v>3027</v>
      </c>
      <c r="B2028">
        <v>176320</v>
      </c>
      <c r="C2028">
        <v>0</v>
      </c>
      <c r="D2028">
        <v>1</v>
      </c>
      <c r="E2028">
        <v>61</v>
      </c>
      <c r="F2028" t="str" cm="1">
        <f t="array" ref="F2028">_xlfn.IFS(Customer!F308=1,"Divorced",Customer!G308=1,"Married",Customer!H308=1,"Single",Customer!I308=1,"Together",Customer!J308=1,"Window")</f>
        <v>Window</v>
      </c>
      <c r="G2028" t="str" cm="1">
        <f t="array" ref="G2028">_xlfn.IFS(Customer!K308=1,"Basic",Customer!L308=1,"Graduate",Customer!M308=1,"Master",Customer!N308=1,"PhD")</f>
        <v>Graduate</v>
      </c>
      <c r="H2028" t="s">
        <v>16</v>
      </c>
      <c r="I2028">
        <v>49</v>
      </c>
      <c r="J2028">
        <v>1215</v>
      </c>
      <c r="K2028">
        <v>81</v>
      </c>
      <c r="L2028">
        <v>494</v>
      </c>
      <c r="M2028">
        <v>159</v>
      </c>
      <c r="N2028">
        <v>122</v>
      </c>
      <c r="O2028">
        <v>81</v>
      </c>
      <c r="P2028">
        <v>1991</v>
      </c>
      <c r="Q2028">
        <v>2</v>
      </c>
      <c r="R2028">
        <v>6</v>
      </c>
      <c r="S2028">
        <v>3</v>
      </c>
      <c r="T2028">
        <v>4</v>
      </c>
      <c r="U2028">
        <v>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s="1">
        <v>44161</v>
      </c>
    </row>
    <row r="2029" spans="1:29" x14ac:dyDescent="0.3">
      <c r="A2029">
        <v>3028</v>
      </c>
      <c r="B2029">
        <v>136927</v>
      </c>
      <c r="C2029">
        <v>1</v>
      </c>
      <c r="D2029">
        <v>1</v>
      </c>
      <c r="E2029">
        <v>65</v>
      </c>
      <c r="F2029" t="str" cm="1">
        <f t="array" ref="F2029">_xlfn.IFS(Customer!F1606=1,"Divorced",Customer!G1606=1,"Married",Customer!H1606=1,"Single",Customer!I1606=1,"Together",Customer!J1606=1,"Window")</f>
        <v>Single</v>
      </c>
      <c r="G2029" t="str" cm="1">
        <f t="array" ref="G2029">_xlfn.IFS(Customer!K1606=1,"Basic",Customer!L1606=1,"Graduate",Customer!M1606=1,"Master",Customer!N1606=1,"PhD")</f>
        <v>Master</v>
      </c>
      <c r="H2029" t="s">
        <v>20</v>
      </c>
      <c r="I2029">
        <v>46</v>
      </c>
      <c r="J2029">
        <v>189</v>
      </c>
      <c r="K2029">
        <v>0</v>
      </c>
      <c r="L2029">
        <v>59</v>
      </c>
      <c r="M2029">
        <v>0</v>
      </c>
      <c r="N2029">
        <v>0</v>
      </c>
      <c r="O2029">
        <v>15</v>
      </c>
      <c r="P2029">
        <v>234</v>
      </c>
      <c r="Q2029">
        <v>2</v>
      </c>
      <c r="R2029">
        <v>3</v>
      </c>
      <c r="S2029">
        <v>0</v>
      </c>
      <c r="T2029">
        <v>3</v>
      </c>
      <c r="U2029">
        <v>8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s="1">
        <v>44141</v>
      </c>
    </row>
    <row r="2030" spans="1:29" x14ac:dyDescent="0.3">
      <c r="A2030">
        <v>3029</v>
      </c>
      <c r="B2030">
        <v>148794</v>
      </c>
      <c r="C2030">
        <v>1</v>
      </c>
      <c r="D2030">
        <v>1</v>
      </c>
      <c r="E2030">
        <v>67</v>
      </c>
      <c r="F2030" t="str" cm="1">
        <f t="array" ref="F2030">_xlfn.IFS(Customer!F1202=1,"Divorced",Customer!G1202=1,"Married",Customer!H1202=1,"Single",Customer!I1202=1,"Together",Customer!J1202=1,"Window")</f>
        <v>Together</v>
      </c>
      <c r="G2030" t="str" cm="1">
        <f t="array" ref="G2030">_xlfn.IFS(Customer!K1202=1,"Basic",Customer!L1202=1,"Graduate",Customer!M1202=1,"Master",Customer!N1202=1,"PhD")</f>
        <v>Graduate</v>
      </c>
      <c r="H2030" t="s">
        <v>15</v>
      </c>
      <c r="I2030">
        <v>97</v>
      </c>
      <c r="J2030">
        <v>76</v>
      </c>
      <c r="K2030">
        <v>0</v>
      </c>
      <c r="L2030">
        <v>34</v>
      </c>
      <c r="M2030">
        <v>9</v>
      </c>
      <c r="N2030">
        <v>0</v>
      </c>
      <c r="O2030">
        <v>46</v>
      </c>
      <c r="P2030">
        <v>73</v>
      </c>
      <c r="Q2030">
        <v>1</v>
      </c>
      <c r="R2030">
        <v>1</v>
      </c>
      <c r="S2030">
        <v>0</v>
      </c>
      <c r="T2030">
        <v>3</v>
      </c>
      <c r="U2030">
        <v>4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s="1">
        <v>44165</v>
      </c>
    </row>
    <row r="2031" spans="1:29" x14ac:dyDescent="0.3">
      <c r="A2031">
        <v>3030</v>
      </c>
      <c r="B2031">
        <v>123478</v>
      </c>
      <c r="C2031">
        <v>0</v>
      </c>
      <c r="D2031">
        <v>0</v>
      </c>
      <c r="E2031">
        <v>55</v>
      </c>
      <c r="F2031" t="str" cm="1">
        <f t="array" ref="F2031">_xlfn.IFS(Customer!F2015=1,"Divorced",Customer!G2015=1,"Married",Customer!H2015=1,"Single",Customer!I2015=1,"Together",Customer!J2015=1,"Window")</f>
        <v>Single</v>
      </c>
      <c r="G2031" t="str" cm="1">
        <f t="array" ref="G2031">_xlfn.IFS(Customer!K2015=1,"Basic",Customer!L2015=1,"Graduate",Customer!M2015=1,"Master",Customer!N2015=1,"PhD")</f>
        <v>Graduate</v>
      </c>
      <c r="H2031" t="s">
        <v>17</v>
      </c>
      <c r="I2031">
        <v>51</v>
      </c>
      <c r="J2031">
        <v>147</v>
      </c>
      <c r="K2031">
        <v>32</v>
      </c>
      <c r="L2031">
        <v>142</v>
      </c>
      <c r="M2031">
        <v>63</v>
      </c>
      <c r="N2031">
        <v>89</v>
      </c>
      <c r="O2031">
        <v>205</v>
      </c>
      <c r="P2031">
        <v>268</v>
      </c>
      <c r="Q2031">
        <v>1</v>
      </c>
      <c r="R2031">
        <v>3</v>
      </c>
      <c r="S2031">
        <v>0</v>
      </c>
      <c r="T2031">
        <v>3</v>
      </c>
      <c r="U2031">
        <v>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s="1">
        <v>43701</v>
      </c>
    </row>
    <row r="2032" spans="1:29" x14ac:dyDescent="0.3">
      <c r="A2032">
        <v>3031</v>
      </c>
      <c r="B2032">
        <v>171128</v>
      </c>
      <c r="C2032">
        <v>1</v>
      </c>
      <c r="D2032">
        <v>0</v>
      </c>
      <c r="E2032">
        <v>47</v>
      </c>
      <c r="F2032" t="str" cm="1">
        <f t="array" ref="F2032">_xlfn.IFS(Customer!F456=1,"Divorced",Customer!G456=1,"Married",Customer!H456=1,"Single",Customer!I456=1,"Together",Customer!J456=1,"Window")</f>
        <v>Divorced</v>
      </c>
      <c r="G2032" t="str" cm="1">
        <f t="array" ref="G2032">_xlfn.IFS(Customer!K456=1,"Basic",Customer!L456=1,"Graduate",Customer!M456=1,"Master",Customer!N456=1,"PhD")</f>
        <v>Graduate</v>
      </c>
      <c r="H2032" t="s">
        <v>18</v>
      </c>
      <c r="I2032">
        <v>80</v>
      </c>
      <c r="J2032">
        <v>2305</v>
      </c>
      <c r="K2032">
        <v>383</v>
      </c>
      <c r="L2032">
        <v>1075</v>
      </c>
      <c r="M2032">
        <v>48</v>
      </c>
      <c r="N2032">
        <v>0</v>
      </c>
      <c r="O2032">
        <v>75</v>
      </c>
      <c r="P2032">
        <v>3736</v>
      </c>
      <c r="Q2032">
        <v>3</v>
      </c>
      <c r="R2032">
        <v>2</v>
      </c>
      <c r="S2032">
        <v>10</v>
      </c>
      <c r="T2032">
        <v>12</v>
      </c>
      <c r="U2032">
        <v>7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s="1">
        <v>43537</v>
      </c>
    </row>
    <row r="2033" spans="1:29" x14ac:dyDescent="0.3">
      <c r="A2033">
        <v>3032</v>
      </c>
      <c r="B2033">
        <v>170179</v>
      </c>
      <c r="C2033">
        <v>0</v>
      </c>
      <c r="D2033">
        <v>1</v>
      </c>
      <c r="E2033">
        <v>44</v>
      </c>
      <c r="F2033" t="str" cm="1">
        <f t="array" ref="F2033">_xlfn.IFS(Customer!F492=1,"Divorced",Customer!G492=1,"Married",Customer!H492=1,"Single",Customer!I492=1,"Together",Customer!J492=1,"Window")</f>
        <v>Divorced</v>
      </c>
      <c r="G2033" t="str" cm="1">
        <f t="array" ref="G2033">_xlfn.IFS(Customer!K492=1,"Basic",Customer!L492=1,"Graduate",Customer!M492=1,"Master",Customer!N492=1,"PhD")</f>
        <v>PhD</v>
      </c>
      <c r="H2033" t="s">
        <v>19</v>
      </c>
      <c r="I2033">
        <v>10</v>
      </c>
      <c r="J2033">
        <v>1290</v>
      </c>
      <c r="K2033">
        <v>213</v>
      </c>
      <c r="L2033">
        <v>407</v>
      </c>
      <c r="M2033">
        <v>167</v>
      </c>
      <c r="N2033">
        <v>107</v>
      </c>
      <c r="O2033">
        <v>323</v>
      </c>
      <c r="P2033">
        <v>1862</v>
      </c>
      <c r="Q2033">
        <v>3</v>
      </c>
      <c r="R2033">
        <v>7</v>
      </c>
      <c r="S2033">
        <v>3</v>
      </c>
      <c r="T2033">
        <v>13</v>
      </c>
      <c r="U2033">
        <v>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s="1">
        <v>43825</v>
      </c>
    </row>
    <row r="2034" spans="1:29" x14ac:dyDescent="0.3">
      <c r="A2034">
        <v>3033</v>
      </c>
      <c r="B2034">
        <v>159462</v>
      </c>
      <c r="C2034">
        <v>0</v>
      </c>
      <c r="D2034">
        <v>1</v>
      </c>
      <c r="E2034">
        <v>70</v>
      </c>
      <c r="F2034" t="str" cm="1">
        <f t="array" ref="F2034">_xlfn.IFS(Customer!F856=1,"Divorced",Customer!G856=1,"Married",Customer!H856=1,"Single",Customer!I856=1,"Together",Customer!J856=1,"Window")</f>
        <v>Married</v>
      </c>
      <c r="G2034" t="str" cm="1">
        <f t="array" ref="G2034">_xlfn.IFS(Customer!K856=1,"Basic",Customer!L856=1,"Graduate",Customer!M856=1,"Master",Customer!N856=1,"PhD")</f>
        <v>Graduate</v>
      </c>
      <c r="H2034" t="s">
        <v>16</v>
      </c>
      <c r="I2034">
        <v>29</v>
      </c>
      <c r="J2034">
        <v>1942</v>
      </c>
      <c r="K2034">
        <v>46</v>
      </c>
      <c r="L2034">
        <v>383</v>
      </c>
      <c r="M2034">
        <v>0</v>
      </c>
      <c r="N2034">
        <v>21</v>
      </c>
      <c r="O2034">
        <v>526</v>
      </c>
      <c r="P2034">
        <v>1866</v>
      </c>
      <c r="Q2034">
        <v>2</v>
      </c>
      <c r="R2034">
        <v>9</v>
      </c>
      <c r="S2034">
        <v>2</v>
      </c>
      <c r="T2034">
        <v>12</v>
      </c>
      <c r="U2034">
        <v>7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s="1">
        <v>43628</v>
      </c>
    </row>
    <row r="2035" spans="1:29" x14ac:dyDescent="0.3">
      <c r="A2035">
        <v>3034</v>
      </c>
      <c r="B2035">
        <v>138361</v>
      </c>
      <c r="C2035">
        <v>1</v>
      </c>
      <c r="D2035">
        <v>0</v>
      </c>
      <c r="E2035">
        <v>51</v>
      </c>
      <c r="F2035" t="str" cm="1">
        <f t="array" ref="F2035">_xlfn.IFS(Customer!F1549=1,"Divorced",Customer!G1549=1,"Married",Customer!H1549=1,"Single",Customer!I1549=1,"Together",Customer!J1549=1,"Window")</f>
        <v>Together</v>
      </c>
      <c r="G2035" t="str" cm="1">
        <f t="array" ref="G2035">_xlfn.IFS(Customer!K1549=1,"Basic",Customer!L1549=1,"Graduate",Customer!M1549=1,"Master",Customer!N1549=1,"PhD")</f>
        <v>Graduate</v>
      </c>
      <c r="H2035" t="s">
        <v>20</v>
      </c>
      <c r="I2035">
        <v>74</v>
      </c>
      <c r="J2035">
        <v>141</v>
      </c>
      <c r="K2035">
        <v>0</v>
      </c>
      <c r="L2035">
        <v>202</v>
      </c>
      <c r="M2035">
        <v>72</v>
      </c>
      <c r="N2035">
        <v>29</v>
      </c>
      <c r="O2035">
        <v>50</v>
      </c>
      <c r="P2035">
        <v>393</v>
      </c>
      <c r="Q2035">
        <v>3</v>
      </c>
      <c r="R2035">
        <v>3</v>
      </c>
      <c r="S2035">
        <v>1</v>
      </c>
      <c r="T2035">
        <v>3</v>
      </c>
      <c r="U2035">
        <v>7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s="1">
        <v>43984</v>
      </c>
    </row>
    <row r="2036" spans="1:29" x14ac:dyDescent="0.3">
      <c r="A2036">
        <v>3035</v>
      </c>
      <c r="B2036">
        <v>170038</v>
      </c>
      <c r="C2036">
        <v>0</v>
      </c>
      <c r="D2036">
        <v>0</v>
      </c>
      <c r="E2036">
        <v>38</v>
      </c>
      <c r="F2036" t="str" cm="1">
        <f t="array" ref="F2036">_xlfn.IFS(Customer!F500=1,"Divorced",Customer!G500=1,"Married",Customer!H500=1,"Single",Customer!I500=1,"Together",Customer!J500=1,"Window")</f>
        <v>Together</v>
      </c>
      <c r="G2036" t="str" cm="1">
        <f t="array" ref="G2036">_xlfn.IFS(Customer!K500=1,"Basic",Customer!L500=1,"Graduate",Customer!M500=1,"Master",Customer!N500=1,"PhD")</f>
        <v>PhD</v>
      </c>
      <c r="H2036" t="s">
        <v>15</v>
      </c>
      <c r="I2036">
        <v>54</v>
      </c>
      <c r="J2036">
        <v>1425</v>
      </c>
      <c r="K2036">
        <v>131</v>
      </c>
      <c r="L2036">
        <v>845</v>
      </c>
      <c r="M2036">
        <v>172</v>
      </c>
      <c r="N2036">
        <v>131</v>
      </c>
      <c r="O2036">
        <v>316</v>
      </c>
      <c r="P2036">
        <v>2389</v>
      </c>
      <c r="Q2036">
        <v>1</v>
      </c>
      <c r="R2036">
        <v>4</v>
      </c>
      <c r="S2036">
        <v>4</v>
      </c>
      <c r="T2036">
        <v>8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s="1">
        <v>43921</v>
      </c>
    </row>
    <row r="2037" spans="1:29" x14ac:dyDescent="0.3">
      <c r="A2037">
        <v>3036</v>
      </c>
      <c r="B2037">
        <v>142554</v>
      </c>
      <c r="C2037">
        <v>1</v>
      </c>
      <c r="D2037">
        <v>1</v>
      </c>
      <c r="E2037">
        <v>42</v>
      </c>
      <c r="F2037" t="str" cm="1">
        <f t="array" ref="F2037">_xlfn.IFS(Customer!F1399=1,"Divorced",Customer!G1399=1,"Married",Customer!H1399=1,"Single",Customer!I1399=1,"Together",Customer!J1399=1,"Window")</f>
        <v>Together</v>
      </c>
      <c r="G2037" t="str" cm="1">
        <f t="array" ref="G2037">_xlfn.IFS(Customer!K1399=1,"Basic",Customer!L1399=1,"Graduate",Customer!M1399=1,"Master",Customer!N1399=1,"PhD")</f>
        <v>Graduate</v>
      </c>
      <c r="H2037" t="s">
        <v>17</v>
      </c>
      <c r="I2037">
        <v>93</v>
      </c>
      <c r="J2037">
        <v>97</v>
      </c>
      <c r="K2037">
        <v>3</v>
      </c>
      <c r="L2037">
        <v>37</v>
      </c>
      <c r="M2037">
        <v>0</v>
      </c>
      <c r="N2037">
        <v>0</v>
      </c>
      <c r="O2037">
        <v>0</v>
      </c>
      <c r="P2037">
        <v>137</v>
      </c>
      <c r="Q2037">
        <v>2</v>
      </c>
      <c r="R2037">
        <v>2</v>
      </c>
      <c r="S2037">
        <v>0</v>
      </c>
      <c r="T2037">
        <v>3</v>
      </c>
      <c r="U2037">
        <v>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s="1">
        <v>43635</v>
      </c>
    </row>
    <row r="2038" spans="1:29" x14ac:dyDescent="0.3">
      <c r="A2038">
        <v>3037</v>
      </c>
      <c r="B2038">
        <v>167445</v>
      </c>
      <c r="C2038">
        <v>0</v>
      </c>
      <c r="D2038">
        <v>1</v>
      </c>
      <c r="E2038">
        <v>46</v>
      </c>
      <c r="F2038" t="str" cm="1">
        <f t="array" ref="F2038">_xlfn.IFS(Customer!F578=1,"Divorced",Customer!G578=1,"Married",Customer!H578=1,"Single",Customer!I578=1,"Together",Customer!J578=1,"Window")</f>
        <v>Married</v>
      </c>
      <c r="G2038" t="str" cm="1">
        <f t="array" ref="G2038">_xlfn.IFS(Customer!K578=1,"Basic",Customer!L578=1,"Graduate",Customer!M578=1,"Master",Customer!N578=1,"PhD")</f>
        <v>Graduate</v>
      </c>
      <c r="H2038" t="s">
        <v>18</v>
      </c>
      <c r="I2038">
        <v>63</v>
      </c>
      <c r="J2038">
        <v>1879</v>
      </c>
      <c r="K2038">
        <v>199</v>
      </c>
      <c r="L2038">
        <v>539</v>
      </c>
      <c r="M2038">
        <v>72</v>
      </c>
      <c r="N2038">
        <v>199</v>
      </c>
      <c r="O2038">
        <v>27</v>
      </c>
      <c r="P2038">
        <v>2860</v>
      </c>
      <c r="Q2038">
        <v>5</v>
      </c>
      <c r="R2038">
        <v>9</v>
      </c>
      <c r="S2038">
        <v>6</v>
      </c>
      <c r="T2038">
        <v>12</v>
      </c>
      <c r="U2038">
        <v>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s="1">
        <v>43482</v>
      </c>
    </row>
    <row r="2039" spans="1:29" x14ac:dyDescent="0.3">
      <c r="A2039">
        <v>3038</v>
      </c>
      <c r="B2039">
        <v>167046</v>
      </c>
      <c r="C2039">
        <v>0</v>
      </c>
      <c r="D2039">
        <v>1</v>
      </c>
      <c r="E2039">
        <v>69</v>
      </c>
      <c r="F2039" t="str" cm="1">
        <f t="array" ref="F2039">_xlfn.IFS(Customer!F594=1,"Divorced",Customer!G594=1,"Married",Customer!H594=1,"Single",Customer!I594=1,"Together",Customer!J594=1,"Window")</f>
        <v>Window</v>
      </c>
      <c r="G2039" t="str" cm="1">
        <f t="array" ref="G2039">_xlfn.IFS(Customer!K594=1,"Basic",Customer!L594=1,"Graduate",Customer!M594=1,"Master",Customer!N594=1,"PhD")</f>
        <v>Graduate</v>
      </c>
      <c r="H2039" t="s">
        <v>19</v>
      </c>
      <c r="I2039">
        <v>92</v>
      </c>
      <c r="J2039">
        <v>1355</v>
      </c>
      <c r="K2039">
        <v>87</v>
      </c>
      <c r="L2039">
        <v>331</v>
      </c>
      <c r="M2039">
        <v>57</v>
      </c>
      <c r="N2039">
        <v>376</v>
      </c>
      <c r="O2039">
        <v>267</v>
      </c>
      <c r="P2039">
        <v>1941</v>
      </c>
      <c r="Q2039">
        <v>2</v>
      </c>
      <c r="R2039">
        <v>4</v>
      </c>
      <c r="S2039">
        <v>5</v>
      </c>
      <c r="T2039">
        <v>4</v>
      </c>
      <c r="U2039">
        <v>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s="1">
        <v>43629</v>
      </c>
    </row>
    <row r="2040" spans="1:29" x14ac:dyDescent="0.3">
      <c r="A2040">
        <v>3039</v>
      </c>
      <c r="B2040">
        <v>142192</v>
      </c>
      <c r="C2040">
        <v>0</v>
      </c>
      <c r="D2040">
        <v>0</v>
      </c>
      <c r="E2040">
        <v>72</v>
      </c>
      <c r="F2040" t="str" cm="1">
        <f t="array" ref="F2040">_xlfn.IFS(Customer!F1417=1,"Divorced",Customer!G1417=1,"Married",Customer!H1417=1,"Single",Customer!I1417=1,"Together",Customer!J1417=1,"Window")</f>
        <v>Married</v>
      </c>
      <c r="G2040" t="str" cm="1">
        <f t="array" ref="G2040">_xlfn.IFS(Customer!K1417=1,"Basic",Customer!L1417=1,"Graduate",Customer!M1417=1,"Master",Customer!N1417=1,"PhD")</f>
        <v>Graduate</v>
      </c>
      <c r="H2040" t="s">
        <v>16</v>
      </c>
      <c r="I2040">
        <v>40</v>
      </c>
      <c r="J2040">
        <v>135</v>
      </c>
      <c r="K2040">
        <v>51</v>
      </c>
      <c r="L2040">
        <v>51</v>
      </c>
      <c r="M2040">
        <v>57</v>
      </c>
      <c r="N2040">
        <v>20</v>
      </c>
      <c r="O2040">
        <v>24</v>
      </c>
      <c r="P2040">
        <v>290</v>
      </c>
      <c r="Q2040">
        <v>1</v>
      </c>
      <c r="R2040">
        <v>2</v>
      </c>
      <c r="S2040">
        <v>1</v>
      </c>
      <c r="T2040">
        <v>3</v>
      </c>
      <c r="U2040">
        <v>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s="1">
        <v>43872</v>
      </c>
    </row>
    <row r="2041" spans="1:29" x14ac:dyDescent="0.3">
      <c r="A2041">
        <v>3040</v>
      </c>
      <c r="B2041">
        <v>177610</v>
      </c>
      <c r="C2041">
        <v>0</v>
      </c>
      <c r="D2041">
        <v>1</v>
      </c>
      <c r="E2041">
        <v>68</v>
      </c>
      <c r="F2041" t="str" cm="1">
        <f t="array" ref="F2041">_xlfn.IFS(Customer!F274=1,"Divorced",Customer!G274=1,"Married",Customer!H274=1,"Single",Customer!I274=1,"Together",Customer!J274=1,"Window")</f>
        <v>Married</v>
      </c>
      <c r="G2041" t="str" cm="1">
        <f t="array" ref="G2041">_xlfn.IFS(Customer!K274=1,"Basic",Customer!L274=1,"Graduate",Customer!M274=1,"Master",Customer!N274=1,"PhD")</f>
        <v>PhD</v>
      </c>
      <c r="H2041" t="s">
        <v>20</v>
      </c>
      <c r="I2041">
        <v>70</v>
      </c>
      <c r="J2041">
        <v>2849</v>
      </c>
      <c r="K2041">
        <v>76</v>
      </c>
      <c r="L2041">
        <v>760</v>
      </c>
      <c r="M2041">
        <v>48</v>
      </c>
      <c r="N2041">
        <v>76</v>
      </c>
      <c r="O2041">
        <v>37</v>
      </c>
      <c r="P2041">
        <v>3771</v>
      </c>
      <c r="Q2041">
        <v>2</v>
      </c>
      <c r="R2041">
        <v>4</v>
      </c>
      <c r="S2041">
        <v>7</v>
      </c>
      <c r="T2041">
        <v>4</v>
      </c>
      <c r="U2041">
        <v>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s="1">
        <v>43560</v>
      </c>
    </row>
    <row r="2042" spans="1:29" x14ac:dyDescent="0.3">
      <c r="A2042">
        <v>3041</v>
      </c>
      <c r="B2042">
        <v>131761</v>
      </c>
      <c r="C2042">
        <v>1</v>
      </c>
      <c r="D2042">
        <v>0</v>
      </c>
      <c r="E2042">
        <v>36</v>
      </c>
      <c r="F2042" t="str" cm="1">
        <f t="array" ref="F2042">_xlfn.IFS(Customer!F1785=1,"Divorced",Customer!G1785=1,"Married",Customer!H1785=1,"Single",Customer!I1785=1,"Together",Customer!J1785=1,"Window")</f>
        <v>Married</v>
      </c>
      <c r="G2042" t="str" cm="1">
        <f t="array" ref="G2042">_xlfn.IFS(Customer!K1785=1,"Basic",Customer!L1785=1,"Graduate",Customer!M1785=1,"Master",Customer!N1785=1,"PhD")</f>
        <v>Graduate</v>
      </c>
      <c r="H2042" t="s">
        <v>15</v>
      </c>
      <c r="I2042">
        <v>96</v>
      </c>
      <c r="J2042">
        <v>79</v>
      </c>
      <c r="K2042">
        <v>4</v>
      </c>
      <c r="L2042">
        <v>83</v>
      </c>
      <c r="M2042">
        <v>66</v>
      </c>
      <c r="N2042">
        <v>58</v>
      </c>
      <c r="O2042">
        <v>116</v>
      </c>
      <c r="P2042">
        <v>174</v>
      </c>
      <c r="Q2042">
        <v>2</v>
      </c>
      <c r="R2042">
        <v>3</v>
      </c>
      <c r="S2042">
        <v>0</v>
      </c>
      <c r="T2042">
        <v>4</v>
      </c>
      <c r="U2042">
        <v>5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s="1">
        <v>44083</v>
      </c>
    </row>
    <row r="2043" spans="1:29" x14ac:dyDescent="0.3">
      <c r="A2043">
        <v>3042</v>
      </c>
      <c r="B2043">
        <v>134350</v>
      </c>
      <c r="C2043">
        <v>1</v>
      </c>
      <c r="D2043">
        <v>0</v>
      </c>
      <c r="E2043">
        <v>41</v>
      </c>
      <c r="F2043" t="str" cm="1">
        <f t="array" ref="F2043">_xlfn.IFS(Customer!F1702=1,"Divorced",Customer!G1702=1,"Married",Customer!H1702=1,"Single",Customer!I1702=1,"Together",Customer!J1702=1,"Window")</f>
        <v>Together</v>
      </c>
      <c r="G2043" t="str" cm="1">
        <f t="array" ref="G2043">_xlfn.IFS(Customer!K1702=1,"Basic",Customer!L1702=1,"Graduate",Customer!M1702=1,"Master",Customer!N1702=1,"PhD")</f>
        <v>Graduate</v>
      </c>
      <c r="H2043" t="s">
        <v>17</v>
      </c>
      <c r="I2043">
        <v>81</v>
      </c>
      <c r="J2043">
        <v>63</v>
      </c>
      <c r="K2043">
        <v>12</v>
      </c>
      <c r="L2043">
        <v>59</v>
      </c>
      <c r="M2043">
        <v>8</v>
      </c>
      <c r="N2043">
        <v>4</v>
      </c>
      <c r="O2043">
        <v>43</v>
      </c>
      <c r="P2043">
        <v>102</v>
      </c>
      <c r="Q2043">
        <v>1</v>
      </c>
      <c r="R2043">
        <v>1</v>
      </c>
      <c r="S2043">
        <v>0</v>
      </c>
      <c r="T2043">
        <v>3</v>
      </c>
      <c r="U2043">
        <v>7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s="1">
        <v>43915</v>
      </c>
    </row>
    <row r="2044" spans="1:29" x14ac:dyDescent="0.3">
      <c r="A2044">
        <v>3043</v>
      </c>
      <c r="B2044">
        <v>154591</v>
      </c>
      <c r="C2044">
        <v>0</v>
      </c>
      <c r="D2044">
        <v>1</v>
      </c>
      <c r="E2044">
        <v>71</v>
      </c>
      <c r="F2044" t="str" cm="1">
        <f t="array" ref="F2044">_xlfn.IFS(Customer!F1015=1,"Divorced",Customer!G1015=1,"Married",Customer!H1015=1,"Single",Customer!I1015=1,"Together",Customer!J1015=1,"Window")</f>
        <v>Together</v>
      </c>
      <c r="G2044" t="str" cm="1">
        <f t="array" ref="G2044">_xlfn.IFS(Customer!K1015=1,"Basic",Customer!L1015=1,"Graduate",Customer!M1015=1,"Master",Customer!N1015=1,"PhD")</f>
        <v>Graduate</v>
      </c>
      <c r="H2044" t="s">
        <v>18</v>
      </c>
      <c r="I2044">
        <v>63</v>
      </c>
      <c r="J2044">
        <v>1065</v>
      </c>
      <c r="K2044">
        <v>11</v>
      </c>
      <c r="L2044">
        <v>266</v>
      </c>
      <c r="M2044">
        <v>34</v>
      </c>
      <c r="N2044">
        <v>25</v>
      </c>
      <c r="O2044">
        <v>68</v>
      </c>
      <c r="P2044">
        <v>1334</v>
      </c>
      <c r="Q2044">
        <v>3</v>
      </c>
      <c r="R2044">
        <v>6</v>
      </c>
      <c r="S2044">
        <v>2</v>
      </c>
      <c r="T2044">
        <v>8</v>
      </c>
      <c r="U2044">
        <v>5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s="1">
        <v>43840</v>
      </c>
    </row>
    <row r="2045" spans="1:29" x14ac:dyDescent="0.3">
      <c r="A2045">
        <v>3044</v>
      </c>
      <c r="B2045">
        <v>171866</v>
      </c>
      <c r="C2045">
        <v>0</v>
      </c>
      <c r="D2045">
        <v>1</v>
      </c>
      <c r="E2045">
        <v>64</v>
      </c>
      <c r="F2045" t="str" cm="1">
        <f t="array" ref="F2045">_xlfn.IFS(Customer!F431=1,"Divorced",Customer!G431=1,"Married",Customer!H431=1,"Single",Customer!I431=1,"Together",Customer!J431=1,"Window")</f>
        <v>Married</v>
      </c>
      <c r="G2045" t="str" cm="1">
        <f t="array" ref="G2045">_xlfn.IFS(Customer!K431=1,"Basic",Customer!L431=1,"Graduate",Customer!M431=1,"Master",Customer!N431=1,"PhD")</f>
        <v>Graduate</v>
      </c>
      <c r="H2045" t="s">
        <v>19</v>
      </c>
      <c r="I2045">
        <v>85</v>
      </c>
      <c r="J2045">
        <v>440</v>
      </c>
      <c r="K2045">
        <v>426</v>
      </c>
      <c r="L2045">
        <v>426</v>
      </c>
      <c r="M2045">
        <v>246</v>
      </c>
      <c r="N2045">
        <v>93</v>
      </c>
      <c r="O2045">
        <v>79</v>
      </c>
      <c r="P2045">
        <v>1552</v>
      </c>
      <c r="Q2045">
        <v>1</v>
      </c>
      <c r="R2045">
        <v>6</v>
      </c>
      <c r="S2045">
        <v>3</v>
      </c>
      <c r="T2045">
        <v>10</v>
      </c>
      <c r="U2045">
        <v>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s="1">
        <v>43982</v>
      </c>
    </row>
    <row r="2046" spans="1:29" x14ac:dyDescent="0.3">
      <c r="A2046">
        <v>3045</v>
      </c>
      <c r="B2046">
        <v>125293</v>
      </c>
      <c r="C2046">
        <v>1</v>
      </c>
      <c r="D2046">
        <v>0</v>
      </c>
      <c r="E2046">
        <v>51</v>
      </c>
      <c r="F2046" t="str" cm="1">
        <f t="array" ref="F2046">_xlfn.IFS(Customer!F1971=1,"Divorced",Customer!G1971=1,"Married",Customer!H1971=1,"Single",Customer!I1971=1,"Together",Customer!J1971=1,"Window")</f>
        <v>Married</v>
      </c>
      <c r="G2046" t="str" cm="1">
        <f t="array" ref="G2046">_xlfn.IFS(Customer!K1971=1,"Basic",Customer!L1971=1,"Graduate",Customer!M1971=1,"Master",Customer!N1971=1,"PhD")</f>
        <v>Graduate</v>
      </c>
      <c r="H2046" t="s">
        <v>16</v>
      </c>
      <c r="I2046">
        <v>51</v>
      </c>
      <c r="J2046">
        <v>74</v>
      </c>
      <c r="K2046">
        <v>0</v>
      </c>
      <c r="L2046">
        <v>54</v>
      </c>
      <c r="M2046">
        <v>0</v>
      </c>
      <c r="N2046">
        <v>10</v>
      </c>
      <c r="O2046">
        <v>45</v>
      </c>
      <c r="P2046">
        <v>94</v>
      </c>
      <c r="Q2046">
        <v>1</v>
      </c>
      <c r="R2046">
        <v>1</v>
      </c>
      <c r="S2046">
        <v>1</v>
      </c>
      <c r="T2046">
        <v>2</v>
      </c>
      <c r="U2046">
        <v>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s="1">
        <v>43881</v>
      </c>
    </row>
    <row r="2047" spans="1:29" x14ac:dyDescent="0.3">
      <c r="A2047">
        <v>3046</v>
      </c>
      <c r="B2047">
        <v>142000</v>
      </c>
      <c r="C2047">
        <v>0</v>
      </c>
      <c r="D2047">
        <v>0</v>
      </c>
      <c r="E2047">
        <v>33</v>
      </c>
      <c r="F2047" t="str" cm="1">
        <f t="array" ref="F2047">_xlfn.IFS(Customer!F1428=1,"Divorced",Customer!G1428=1,"Married",Customer!H1428=1,"Single",Customer!I1428=1,"Together",Customer!J1428=1,"Window")</f>
        <v>Single</v>
      </c>
      <c r="G2047" t="str" cm="1">
        <f t="array" ref="G2047">_xlfn.IFS(Customer!K1428=1,"Basic",Customer!L1428=1,"Graduate",Customer!M1428=1,"Master",Customer!N1428=1,"PhD")</f>
        <v>PhD</v>
      </c>
      <c r="H2047" t="s">
        <v>20</v>
      </c>
      <c r="I2047">
        <v>23</v>
      </c>
      <c r="J2047">
        <v>419</v>
      </c>
      <c r="K2047">
        <v>281</v>
      </c>
      <c r="L2047">
        <v>903</v>
      </c>
      <c r="M2047">
        <v>287</v>
      </c>
      <c r="N2047">
        <v>199</v>
      </c>
      <c r="O2047">
        <v>118</v>
      </c>
      <c r="P2047">
        <v>1971</v>
      </c>
      <c r="Q2047">
        <v>2</v>
      </c>
      <c r="R2047">
        <v>5</v>
      </c>
      <c r="S2047">
        <v>2</v>
      </c>
      <c r="T2047">
        <v>11</v>
      </c>
      <c r="U2047">
        <v>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 s="1">
        <v>43633</v>
      </c>
    </row>
    <row r="2048" spans="1:29" x14ac:dyDescent="0.3">
      <c r="A2048">
        <v>3047</v>
      </c>
      <c r="B2048">
        <v>169520</v>
      </c>
      <c r="C2048">
        <v>0</v>
      </c>
      <c r="D2048">
        <v>0</v>
      </c>
      <c r="E2048">
        <v>37</v>
      </c>
      <c r="F2048" t="str" cm="1">
        <f t="array" ref="F2048">_xlfn.IFS(Customer!F516=1,"Divorced",Customer!G516=1,"Married",Customer!H516=1,"Single",Customer!I516=1,"Together",Customer!J516=1,"Window")</f>
        <v>Married</v>
      </c>
      <c r="G2048" t="str" cm="1">
        <f t="array" ref="G2048">_xlfn.IFS(Customer!K516=1,"Basic",Customer!L516=1,"Graduate",Customer!M516=1,"Master",Customer!N516=1,"PhD")</f>
        <v>Graduate</v>
      </c>
      <c r="H2048" t="s">
        <v>15</v>
      </c>
      <c r="I2048">
        <v>95</v>
      </c>
      <c r="J2048">
        <v>1529</v>
      </c>
      <c r="K2048">
        <v>293</v>
      </c>
      <c r="L2048">
        <v>1010</v>
      </c>
      <c r="M2048">
        <v>295</v>
      </c>
      <c r="N2048">
        <v>195</v>
      </c>
      <c r="O2048">
        <v>227</v>
      </c>
      <c r="P2048">
        <v>3094</v>
      </c>
      <c r="Q2048">
        <v>1</v>
      </c>
      <c r="R2048">
        <v>9</v>
      </c>
      <c r="S2048">
        <v>6</v>
      </c>
      <c r="T2048">
        <v>5</v>
      </c>
      <c r="U2048">
        <v>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s="1">
        <v>43811</v>
      </c>
    </row>
    <row r="2049" spans="1:29" x14ac:dyDescent="0.3">
      <c r="A2049">
        <v>3048</v>
      </c>
      <c r="B2049">
        <v>164713</v>
      </c>
      <c r="C2049">
        <v>1</v>
      </c>
      <c r="D2049">
        <v>0</v>
      </c>
      <c r="E2049">
        <v>50</v>
      </c>
      <c r="F2049" t="str" cm="1">
        <f t="array" ref="F2049">_xlfn.IFS(Customer!F685=1,"Divorced",Customer!G685=1,"Married",Customer!H685=1,"Single",Customer!I685=1,"Together",Customer!J685=1,"Window")</f>
        <v>Divorced</v>
      </c>
      <c r="G2049" t="str" cm="1">
        <f t="array" ref="G2049">_xlfn.IFS(Customer!K685=1,"Basic",Customer!L685=1,"Graduate",Customer!M685=1,"Master",Customer!N685=1,"PhD")</f>
        <v>Graduate</v>
      </c>
      <c r="H2049" t="s">
        <v>17</v>
      </c>
      <c r="I2049">
        <v>11</v>
      </c>
      <c r="J2049">
        <v>458</v>
      </c>
      <c r="K2049">
        <v>153</v>
      </c>
      <c r="L2049">
        <v>613</v>
      </c>
      <c r="M2049">
        <v>33</v>
      </c>
      <c r="N2049">
        <v>137</v>
      </c>
      <c r="O2049">
        <v>137</v>
      </c>
      <c r="P2049">
        <v>1257</v>
      </c>
      <c r="Q2049">
        <v>2</v>
      </c>
      <c r="R2049">
        <v>5</v>
      </c>
      <c r="S2049">
        <v>5</v>
      </c>
      <c r="T2049">
        <v>7</v>
      </c>
      <c r="U2049">
        <v>4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 s="1">
        <v>44026</v>
      </c>
    </row>
    <row r="2050" spans="1:29" x14ac:dyDescent="0.3">
      <c r="A2050">
        <v>3049</v>
      </c>
      <c r="B2050">
        <v>127889</v>
      </c>
      <c r="C2050">
        <v>1</v>
      </c>
      <c r="D2050">
        <v>0</v>
      </c>
      <c r="E2050">
        <v>43</v>
      </c>
      <c r="F2050" t="str" cm="1">
        <f t="array" ref="F2050">_xlfn.IFS(Customer!F1902=1,"Divorced",Customer!G1902=1,"Married",Customer!H1902=1,"Single",Customer!I1902=1,"Together",Customer!J1902=1,"Window")</f>
        <v>Married</v>
      </c>
      <c r="G2050" t="str" cm="1">
        <f t="array" ref="G2050">_xlfn.IFS(Customer!K1902=1,"Basic",Customer!L1902=1,"Graduate",Customer!M1902=1,"Master",Customer!N1902=1,"PhD")</f>
        <v>Master</v>
      </c>
      <c r="H2050" t="s">
        <v>18</v>
      </c>
      <c r="I2050">
        <v>42</v>
      </c>
      <c r="J2050">
        <v>64</v>
      </c>
      <c r="K2050">
        <v>0</v>
      </c>
      <c r="L2050">
        <v>18</v>
      </c>
      <c r="M2050">
        <v>0</v>
      </c>
      <c r="N2050">
        <v>0</v>
      </c>
      <c r="O2050">
        <v>37</v>
      </c>
      <c r="P2050">
        <v>46</v>
      </c>
      <c r="Q2050">
        <v>1</v>
      </c>
      <c r="R2050">
        <v>1</v>
      </c>
      <c r="S2050">
        <v>1</v>
      </c>
      <c r="T2050">
        <v>2</v>
      </c>
      <c r="U2050">
        <v>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s="1">
        <v>43809</v>
      </c>
    </row>
    <row r="2051" spans="1:29" x14ac:dyDescent="0.3">
      <c r="A2051">
        <v>3050</v>
      </c>
      <c r="B2051">
        <v>122123</v>
      </c>
      <c r="C2051">
        <v>0</v>
      </c>
      <c r="D2051">
        <v>0</v>
      </c>
      <c r="E2051">
        <v>60</v>
      </c>
      <c r="F2051" t="str" cm="1">
        <f t="array" ref="F2051">_xlfn.IFS(Customer!F2055=1,"Divorced",Customer!G2055=1,"Married",Customer!H2055=1,"Single",Customer!I2055=1,"Together",Customer!J2055=1,"Window")</f>
        <v>Window</v>
      </c>
      <c r="G2051" t="str" cm="1">
        <f t="array" ref="G2051">_xlfn.IFS(Customer!K2055=1,"Basic",Customer!L2055=1,"Graduate",Customer!M2055=1,"Master",Customer!N2055=1,"PhD")</f>
        <v>Basic</v>
      </c>
      <c r="H2051" t="s">
        <v>19</v>
      </c>
      <c r="I2051">
        <v>77</v>
      </c>
      <c r="J2051">
        <v>17</v>
      </c>
      <c r="K2051">
        <v>17</v>
      </c>
      <c r="L2051">
        <v>132</v>
      </c>
      <c r="M2051">
        <v>188</v>
      </c>
      <c r="N2051">
        <v>39</v>
      </c>
      <c r="O2051">
        <v>171</v>
      </c>
      <c r="P2051">
        <v>221</v>
      </c>
      <c r="Q2051">
        <v>1</v>
      </c>
      <c r="R2051">
        <v>2</v>
      </c>
      <c r="S2051">
        <v>1</v>
      </c>
      <c r="T2051">
        <v>3</v>
      </c>
      <c r="U2051">
        <v>5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s="1">
        <v>44074</v>
      </c>
    </row>
    <row r="2052" spans="1:29" x14ac:dyDescent="0.3">
      <c r="A2052">
        <v>3051</v>
      </c>
      <c r="B2052">
        <v>127803</v>
      </c>
      <c r="C2052">
        <v>1</v>
      </c>
      <c r="D2052">
        <v>0</v>
      </c>
      <c r="E2052">
        <v>47</v>
      </c>
      <c r="F2052" t="str" cm="1">
        <f t="array" ref="F2052">_xlfn.IFS(Customer!F1903=1,"Divorced",Customer!G1903=1,"Married",Customer!H1903=1,"Single",Customer!I1903=1,"Together",Customer!J1903=1,"Window")</f>
        <v>Married</v>
      </c>
      <c r="G2052" t="str" cm="1">
        <f t="array" ref="G2052">_xlfn.IFS(Customer!K1903=1,"Basic",Customer!L1903=1,"Graduate",Customer!M1903=1,"Master",Customer!N1903=1,"PhD")</f>
        <v>Graduate</v>
      </c>
      <c r="H2052" t="s">
        <v>16</v>
      </c>
      <c r="I2052">
        <v>40</v>
      </c>
      <c r="J2052">
        <v>37</v>
      </c>
      <c r="K2052">
        <v>120</v>
      </c>
      <c r="L2052">
        <v>211</v>
      </c>
      <c r="M2052">
        <v>175</v>
      </c>
      <c r="N2052">
        <v>41</v>
      </c>
      <c r="O2052">
        <v>225</v>
      </c>
      <c r="P2052">
        <v>359</v>
      </c>
      <c r="Q2052">
        <v>2</v>
      </c>
      <c r="R2052">
        <v>3</v>
      </c>
      <c r="S2052">
        <v>0</v>
      </c>
      <c r="T2052">
        <v>4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s="1">
        <v>43496</v>
      </c>
    </row>
    <row r="2053" spans="1:29" x14ac:dyDescent="0.3">
      <c r="A2053">
        <v>3052</v>
      </c>
      <c r="B2053">
        <v>151651</v>
      </c>
      <c r="C2053">
        <v>0</v>
      </c>
      <c r="D2053">
        <v>1</v>
      </c>
      <c r="E2053">
        <v>60</v>
      </c>
      <c r="F2053" t="str" cm="1">
        <f t="array" ref="F2053">_xlfn.IFS(Customer!F1102=1,"Divorced",Customer!G1102=1,"Married",Customer!H1102=1,"Single",Customer!I1102=1,"Together",Customer!J1102=1,"Window")</f>
        <v>Married</v>
      </c>
      <c r="G2053" t="str" cm="1">
        <f t="array" ref="G2053">_xlfn.IFS(Customer!K1102=1,"Basic",Customer!L1102=1,"Graduate",Customer!M1102=1,"Master",Customer!N1102=1,"PhD")</f>
        <v>Graduate</v>
      </c>
      <c r="H2053" t="s">
        <v>20</v>
      </c>
      <c r="I2053">
        <v>32</v>
      </c>
      <c r="J2053">
        <v>860</v>
      </c>
      <c r="K2053">
        <v>18</v>
      </c>
      <c r="L2053">
        <v>68</v>
      </c>
      <c r="M2053">
        <v>38</v>
      </c>
      <c r="N2053">
        <v>18</v>
      </c>
      <c r="O2053">
        <v>270</v>
      </c>
      <c r="P2053">
        <v>731</v>
      </c>
      <c r="Q2053">
        <v>4</v>
      </c>
      <c r="R2053">
        <v>6</v>
      </c>
      <c r="S2053">
        <v>2</v>
      </c>
      <c r="T2053">
        <v>5</v>
      </c>
      <c r="U2053">
        <v>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s="1">
        <v>43569</v>
      </c>
    </row>
    <row r="2054" spans="1:29" x14ac:dyDescent="0.3">
      <c r="A2054">
        <v>3053</v>
      </c>
      <c r="B2054">
        <v>168487</v>
      </c>
      <c r="C2054">
        <v>0</v>
      </c>
      <c r="D2054">
        <v>0</v>
      </c>
      <c r="E2054">
        <v>32</v>
      </c>
      <c r="F2054" t="str" cm="1">
        <f t="array" ref="F2054">_xlfn.IFS(Customer!F549=1,"Divorced",Customer!G549=1,"Married",Customer!H549=1,"Single",Customer!I549=1,"Together",Customer!J549=1,"Window")</f>
        <v>Married</v>
      </c>
      <c r="G2054" t="str" cm="1">
        <f t="array" ref="G2054">_xlfn.IFS(Customer!K549=1,"Basic",Customer!L549=1,"Graduate",Customer!M549=1,"Master",Customer!N549=1,"PhD")</f>
        <v>Graduate</v>
      </c>
      <c r="H2054" t="s">
        <v>15</v>
      </c>
      <c r="I2054">
        <v>48</v>
      </c>
      <c r="J2054">
        <v>1865</v>
      </c>
      <c r="K2054">
        <v>30</v>
      </c>
      <c r="L2054">
        <v>947</v>
      </c>
      <c r="M2054">
        <v>81</v>
      </c>
      <c r="N2054">
        <v>219</v>
      </c>
      <c r="O2054">
        <v>219</v>
      </c>
      <c r="P2054">
        <v>2923</v>
      </c>
      <c r="Q2054">
        <v>1</v>
      </c>
      <c r="R2054">
        <v>9</v>
      </c>
      <c r="S2054">
        <v>7</v>
      </c>
      <c r="T2054">
        <v>13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s="1">
        <v>43636</v>
      </c>
    </row>
    <row r="2055" spans="1:29" x14ac:dyDescent="0.3">
      <c r="A2055">
        <v>3054</v>
      </c>
      <c r="B2055">
        <v>156796</v>
      </c>
      <c r="C2055">
        <v>0</v>
      </c>
      <c r="D2055">
        <v>1</v>
      </c>
      <c r="E2055">
        <v>51</v>
      </c>
      <c r="F2055" t="str" cm="1">
        <f t="array" ref="F2055">_xlfn.IFS(Customer!F947=1,"Divorced",Customer!G947=1,"Married",Customer!H947=1,"Single",Customer!I947=1,"Together",Customer!J947=1,"Window")</f>
        <v>Married</v>
      </c>
      <c r="G2055" t="str" cm="1">
        <f t="array" ref="G2055">_xlfn.IFS(Customer!K947=1,"Basic",Customer!L947=1,"Graduate",Customer!M947=1,"Master",Customer!N947=1,"PhD")</f>
        <v>Graduate</v>
      </c>
      <c r="H2055" t="s">
        <v>17</v>
      </c>
      <c r="I2055">
        <v>24</v>
      </c>
      <c r="J2055">
        <v>1811</v>
      </c>
      <c r="K2055">
        <v>105</v>
      </c>
      <c r="L2055">
        <v>444</v>
      </c>
      <c r="M2055">
        <v>171</v>
      </c>
      <c r="N2055">
        <v>130</v>
      </c>
      <c r="O2055">
        <v>102</v>
      </c>
      <c r="P2055">
        <v>2559</v>
      </c>
      <c r="Q2055">
        <v>3</v>
      </c>
      <c r="R2055">
        <v>8</v>
      </c>
      <c r="S2055">
        <v>9</v>
      </c>
      <c r="T2055">
        <v>7</v>
      </c>
      <c r="U2055">
        <v>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s="1">
        <v>43670</v>
      </c>
    </row>
    <row r="2056" spans="1:29" x14ac:dyDescent="0.3">
      <c r="A2056">
        <v>3055</v>
      </c>
      <c r="B2056">
        <v>187000</v>
      </c>
      <c r="C2056">
        <v>0</v>
      </c>
      <c r="D2056">
        <v>0</v>
      </c>
      <c r="E2056">
        <v>28</v>
      </c>
      <c r="F2056" t="str" cm="1">
        <f t="array" ref="F2056">_xlfn.IFS(Customer!F66=1,"Divorced",Customer!G66=1,"Married",Customer!H66=1,"Single",Customer!I66=1,"Together",Customer!J66=1,"Window")</f>
        <v>Married</v>
      </c>
      <c r="G2056" t="e" cm="1">
        <f t="array" ref="G2056">_xlfn.IFS(Customer!K66=1,"Basic",Customer!L66=1,"Graduate",Customer!M66=1,"Master",Customer!N66=1,"PhD")</f>
        <v>#N/A</v>
      </c>
      <c r="H2056" t="s">
        <v>18</v>
      </c>
      <c r="I2056">
        <v>61</v>
      </c>
      <c r="J2056">
        <v>421</v>
      </c>
      <c r="K2056">
        <v>54</v>
      </c>
      <c r="L2056">
        <v>1305</v>
      </c>
      <c r="M2056">
        <v>144</v>
      </c>
      <c r="N2056">
        <v>37</v>
      </c>
      <c r="O2056">
        <v>105</v>
      </c>
      <c r="P2056">
        <v>1855</v>
      </c>
      <c r="Q2056">
        <v>1</v>
      </c>
      <c r="R2056">
        <v>4</v>
      </c>
      <c r="S2056">
        <v>6</v>
      </c>
      <c r="T2056">
        <v>7</v>
      </c>
      <c r="U2056">
        <v>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s="1">
        <v>43607</v>
      </c>
    </row>
    <row r="2057" spans="1:29" x14ac:dyDescent="0.3">
      <c r="A2057">
        <v>3056</v>
      </c>
      <c r="B2057">
        <v>179823</v>
      </c>
      <c r="C2057">
        <v>0</v>
      </c>
      <c r="D2057">
        <v>1</v>
      </c>
      <c r="E2057">
        <v>61</v>
      </c>
      <c r="F2057" t="str" cm="1">
        <f t="array" ref="F2057">_xlfn.IFS(Customer!F215=1,"Divorced",Customer!G215=1,"Married",Customer!H215=1,"Single",Customer!I215=1,"Together",Customer!J215=1,"Window")</f>
        <v>Married</v>
      </c>
      <c r="G2057" t="str" cm="1">
        <f t="array" ref="G2057">_xlfn.IFS(Customer!K215=1,"Basic",Customer!L215=1,"Graduate",Customer!M215=1,"Master",Customer!N215=1,"PhD")</f>
        <v>Graduate</v>
      </c>
      <c r="H2057" t="s">
        <v>19</v>
      </c>
      <c r="I2057">
        <v>6</v>
      </c>
      <c r="J2057">
        <v>1881</v>
      </c>
      <c r="K2057">
        <v>164</v>
      </c>
      <c r="L2057">
        <v>856</v>
      </c>
      <c r="M2057">
        <v>257</v>
      </c>
      <c r="N2057">
        <v>164</v>
      </c>
      <c r="O2057">
        <v>97</v>
      </c>
      <c r="P2057">
        <v>3226</v>
      </c>
      <c r="Q2057">
        <v>1</v>
      </c>
      <c r="R2057">
        <v>6</v>
      </c>
      <c r="S2057">
        <v>9</v>
      </c>
      <c r="T2057">
        <v>7</v>
      </c>
      <c r="U2057">
        <v>2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 s="1">
        <v>44078</v>
      </c>
    </row>
    <row r="2058" spans="1:29" x14ac:dyDescent="0.3">
      <c r="A2058">
        <v>3057</v>
      </c>
      <c r="B2058">
        <v>130828</v>
      </c>
      <c r="C2058">
        <v>1</v>
      </c>
      <c r="D2058">
        <v>0</v>
      </c>
      <c r="E2058">
        <v>40</v>
      </c>
      <c r="F2058" t="str" cm="1">
        <f t="array" ref="F2058">_xlfn.IFS(Customer!F1814=1,"Divorced",Customer!G1814=1,"Married",Customer!H1814=1,"Single",Customer!I1814=1,"Together",Customer!J1814=1,"Window")</f>
        <v>Single</v>
      </c>
      <c r="G2058" t="str" cm="1">
        <f t="array" ref="G2058">_xlfn.IFS(Customer!K1814=1,"Basic",Customer!L1814=1,"Graduate",Customer!M1814=1,"Master",Customer!N1814=1,"PhD")</f>
        <v>Graduate</v>
      </c>
      <c r="H2058" t="s">
        <v>16</v>
      </c>
      <c r="I2058">
        <v>16</v>
      </c>
      <c r="J2058">
        <v>68</v>
      </c>
      <c r="K2058">
        <v>47</v>
      </c>
      <c r="L2058">
        <v>64</v>
      </c>
      <c r="M2058">
        <v>8</v>
      </c>
      <c r="N2058">
        <v>0</v>
      </c>
      <c r="O2058">
        <v>51</v>
      </c>
      <c r="P2058">
        <v>136</v>
      </c>
      <c r="Q2058">
        <v>2</v>
      </c>
      <c r="R2058">
        <v>1</v>
      </c>
      <c r="S2058">
        <v>1</v>
      </c>
      <c r="T2058">
        <v>4</v>
      </c>
      <c r="U2058">
        <v>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s="1">
        <v>43900</v>
      </c>
    </row>
    <row r="2059" spans="1:29" x14ac:dyDescent="0.3">
      <c r="A2059">
        <v>3058</v>
      </c>
      <c r="B2059">
        <v>134109</v>
      </c>
      <c r="C2059">
        <v>0</v>
      </c>
      <c r="D2059">
        <v>1</v>
      </c>
      <c r="E2059">
        <v>49</v>
      </c>
      <c r="F2059" t="str" cm="1">
        <f t="array" ref="F2059">_xlfn.IFS(Customer!F1710=1,"Divorced",Customer!G1710=1,"Married",Customer!H1710=1,"Single",Customer!I1710=1,"Together",Customer!J1710=1,"Window")</f>
        <v>Married</v>
      </c>
      <c r="G2059" t="str" cm="1">
        <f t="array" ref="G2059">_xlfn.IFS(Customer!K1710=1,"Basic",Customer!L1710=1,"Graduate",Customer!M1710=1,"Master",Customer!N1710=1,"PhD")</f>
        <v>Master</v>
      </c>
      <c r="H2059" t="s">
        <v>20</v>
      </c>
      <c r="I2059">
        <v>39</v>
      </c>
      <c r="J2059">
        <v>35</v>
      </c>
      <c r="K2059">
        <v>4</v>
      </c>
      <c r="L2059">
        <v>20</v>
      </c>
      <c r="M2059">
        <v>8</v>
      </c>
      <c r="N2059">
        <v>4</v>
      </c>
      <c r="O2059">
        <v>16</v>
      </c>
      <c r="P2059">
        <v>55</v>
      </c>
      <c r="Q2059">
        <v>1</v>
      </c>
      <c r="R2059">
        <v>0</v>
      </c>
      <c r="S2059">
        <v>0</v>
      </c>
      <c r="T2059">
        <v>3</v>
      </c>
      <c r="U2059">
        <v>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s="1">
        <v>43933</v>
      </c>
    </row>
    <row r="2060" spans="1:29" x14ac:dyDescent="0.3">
      <c r="A2060">
        <v>3059</v>
      </c>
      <c r="B2060">
        <v>153367</v>
      </c>
      <c r="C2060">
        <v>1</v>
      </c>
      <c r="D2060">
        <v>1</v>
      </c>
      <c r="E2060">
        <v>46</v>
      </c>
      <c r="F2060" t="str" cm="1">
        <f t="array" ref="F2060">_xlfn.IFS(Customer!F1057=1,"Divorced",Customer!G1057=1,"Married",Customer!H1057=1,"Single",Customer!I1057=1,"Together",Customer!J1057=1,"Window")</f>
        <v>Divorced</v>
      </c>
      <c r="G2060" t="str" cm="1">
        <f t="array" ref="G2060">_xlfn.IFS(Customer!K1057=1,"Basic",Customer!L1057=1,"Graduate",Customer!M1057=1,"Master",Customer!N1057=1,"PhD")</f>
        <v>Master</v>
      </c>
      <c r="H2060" t="s">
        <v>15</v>
      </c>
      <c r="I2060">
        <v>2</v>
      </c>
      <c r="J2060">
        <v>658</v>
      </c>
      <c r="K2060">
        <v>20</v>
      </c>
      <c r="L2060">
        <v>402</v>
      </c>
      <c r="M2060">
        <v>29</v>
      </c>
      <c r="N2060">
        <v>9</v>
      </c>
      <c r="O2060">
        <v>32</v>
      </c>
      <c r="P2060">
        <v>1086</v>
      </c>
      <c r="Q2060">
        <v>7</v>
      </c>
      <c r="R2060">
        <v>5</v>
      </c>
      <c r="S2060">
        <v>1</v>
      </c>
      <c r="T2060">
        <v>8</v>
      </c>
      <c r="U2060">
        <v>7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 s="1">
        <v>43866</v>
      </c>
    </row>
    <row r="2061" spans="1:29" x14ac:dyDescent="0.3">
      <c r="A2061">
        <v>3060</v>
      </c>
      <c r="B2061">
        <v>122390</v>
      </c>
      <c r="C2061">
        <v>0</v>
      </c>
      <c r="D2061">
        <v>0</v>
      </c>
      <c r="E2061">
        <v>51</v>
      </c>
      <c r="F2061" t="str" cm="1">
        <f t="array" ref="F2061">_xlfn.IFS(Customer!F2048=1,"Divorced",Customer!G2048=1,"Married",Customer!H2048=1,"Single",Customer!I2048=1,"Together",Customer!J2048=1,"Window")</f>
        <v>Together</v>
      </c>
      <c r="G2061" t="str" cm="1">
        <f t="array" ref="G2061">_xlfn.IFS(Customer!K2048=1,"Basic",Customer!L2048=1,"Graduate",Customer!M2048=1,"Master",Customer!N2048=1,"PhD")</f>
        <v>Basic</v>
      </c>
      <c r="H2061" t="s">
        <v>17</v>
      </c>
      <c r="I2061">
        <v>49</v>
      </c>
      <c r="J2061">
        <v>0</v>
      </c>
      <c r="K2061">
        <v>5</v>
      </c>
      <c r="L2061">
        <v>22</v>
      </c>
      <c r="M2061">
        <v>82</v>
      </c>
      <c r="N2061">
        <v>5</v>
      </c>
      <c r="O2061">
        <v>27</v>
      </c>
      <c r="P2061">
        <v>87</v>
      </c>
      <c r="Q2061">
        <v>1</v>
      </c>
      <c r="R2061">
        <v>1</v>
      </c>
      <c r="S2061">
        <v>0</v>
      </c>
      <c r="T2061">
        <v>2</v>
      </c>
      <c r="U2061">
        <v>7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s="1">
        <v>43917</v>
      </c>
    </row>
    <row r="2062" spans="1:29" x14ac:dyDescent="0.3">
      <c r="A2062">
        <v>3061</v>
      </c>
      <c r="B2062">
        <v>171322</v>
      </c>
      <c r="C2062">
        <v>0</v>
      </c>
      <c r="D2062">
        <v>1</v>
      </c>
      <c r="E2062">
        <v>44</v>
      </c>
      <c r="F2062" t="str" cm="1">
        <f t="array" ref="F2062">_xlfn.IFS(Customer!F453=1,"Divorced",Customer!G453=1,"Married",Customer!H453=1,"Single",Customer!I453=1,"Together",Customer!J453=1,"Window")</f>
        <v>Together</v>
      </c>
      <c r="G2062" t="str" cm="1">
        <f t="array" ref="G2062">_xlfn.IFS(Customer!K453=1,"Basic",Customer!L453=1,"Graduate",Customer!M453=1,"Master",Customer!N453=1,"PhD")</f>
        <v>Graduate</v>
      </c>
      <c r="H2062" t="s">
        <v>18</v>
      </c>
      <c r="I2062">
        <v>31</v>
      </c>
      <c r="J2062">
        <v>291</v>
      </c>
      <c r="K2062">
        <v>58</v>
      </c>
      <c r="L2062">
        <v>298</v>
      </c>
      <c r="M2062">
        <v>58</v>
      </c>
      <c r="N2062">
        <v>36</v>
      </c>
      <c r="O2062">
        <v>101</v>
      </c>
      <c r="P2062">
        <v>639</v>
      </c>
      <c r="Q2062">
        <v>1</v>
      </c>
      <c r="R2062">
        <v>4</v>
      </c>
      <c r="S2062">
        <v>1</v>
      </c>
      <c r="T2062">
        <v>7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s="1">
        <v>44110</v>
      </c>
    </row>
    <row r="2063" spans="1:29" x14ac:dyDescent="0.3">
      <c r="A2063">
        <v>3062</v>
      </c>
      <c r="B2063">
        <v>179244</v>
      </c>
      <c r="C2063">
        <v>0</v>
      </c>
      <c r="D2063">
        <v>0</v>
      </c>
      <c r="E2063">
        <v>27</v>
      </c>
      <c r="F2063" t="str" cm="1">
        <f t="array" ref="F2063">_xlfn.IFS(Customer!F230=1,"Divorced",Customer!G230=1,"Married",Customer!H230=1,"Single",Customer!I230=1,"Together",Customer!J230=1,"Window")</f>
        <v>Single</v>
      </c>
      <c r="G2063" t="str" cm="1">
        <f t="array" ref="G2063">_xlfn.IFS(Customer!K230=1,"Basic",Customer!L230=1,"Graduate",Customer!M230=1,"Master",Customer!N230=1,"PhD")</f>
        <v>Graduate</v>
      </c>
      <c r="H2063" t="s">
        <v>19</v>
      </c>
      <c r="I2063">
        <v>58</v>
      </c>
      <c r="J2063">
        <v>1065</v>
      </c>
      <c r="K2063">
        <v>231</v>
      </c>
      <c r="L2063">
        <v>283</v>
      </c>
      <c r="M2063">
        <v>480</v>
      </c>
      <c r="N2063">
        <v>138</v>
      </c>
      <c r="O2063">
        <v>554</v>
      </c>
      <c r="P2063">
        <v>1642</v>
      </c>
      <c r="Q2063">
        <v>1</v>
      </c>
      <c r="R2063">
        <v>4</v>
      </c>
      <c r="S2063">
        <v>10</v>
      </c>
      <c r="T2063">
        <v>7</v>
      </c>
      <c r="U2063">
        <v>1</v>
      </c>
      <c r="V2063">
        <v>0</v>
      </c>
      <c r="W2063">
        <v>0</v>
      </c>
      <c r="X2063">
        <v>1</v>
      </c>
      <c r="Y2063">
        <v>1</v>
      </c>
      <c r="Z2063">
        <v>0</v>
      </c>
      <c r="AA2063">
        <v>0</v>
      </c>
      <c r="AB2063">
        <v>1</v>
      </c>
      <c r="AC2063" s="1">
        <v>43611</v>
      </c>
    </row>
    <row r="2064" spans="1:29" x14ac:dyDescent="0.3">
      <c r="A2064">
        <v>3063</v>
      </c>
      <c r="B2064">
        <v>149912</v>
      </c>
      <c r="C2064">
        <v>0</v>
      </c>
      <c r="D2064">
        <v>1</v>
      </c>
      <c r="E2064">
        <v>71</v>
      </c>
      <c r="F2064" t="str" cm="1">
        <f t="array" ref="F2064">_xlfn.IFS(Customer!F1164=1,"Divorced",Customer!G1164=1,"Married",Customer!H1164=1,"Single",Customer!I1164=1,"Together",Customer!J1164=1,"Window")</f>
        <v>Together</v>
      </c>
      <c r="G2064" t="str" cm="1">
        <f t="array" ref="G2064">_xlfn.IFS(Customer!K1164=1,"Basic",Customer!L1164=1,"Graduate",Customer!M1164=1,"Master",Customer!N1164=1,"PhD")</f>
        <v>Master</v>
      </c>
      <c r="H2064" t="s">
        <v>16</v>
      </c>
      <c r="I2064">
        <v>5</v>
      </c>
      <c r="J2064">
        <v>1562</v>
      </c>
      <c r="K2064">
        <v>24</v>
      </c>
      <c r="L2064">
        <v>670</v>
      </c>
      <c r="M2064">
        <v>96</v>
      </c>
      <c r="N2064">
        <v>147</v>
      </c>
      <c r="O2064">
        <v>126</v>
      </c>
      <c r="P2064">
        <v>2373</v>
      </c>
      <c r="Q2064">
        <v>4</v>
      </c>
      <c r="R2064">
        <v>10</v>
      </c>
      <c r="S2064">
        <v>5</v>
      </c>
      <c r="T2064">
        <v>7</v>
      </c>
      <c r="U2064">
        <v>8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 s="1">
        <v>43508</v>
      </c>
    </row>
    <row r="2065" spans="1:29" x14ac:dyDescent="0.3">
      <c r="A2065">
        <v>3064</v>
      </c>
      <c r="B2065">
        <v>148699</v>
      </c>
      <c r="C2065">
        <v>1</v>
      </c>
      <c r="D2065">
        <v>1</v>
      </c>
      <c r="E2065">
        <v>70</v>
      </c>
      <c r="F2065" t="str" cm="1">
        <f t="array" ref="F2065">_xlfn.IFS(Customer!F1208=1,"Divorced",Customer!G1208=1,"Married",Customer!H1208=1,"Single",Customer!I1208=1,"Together",Customer!J1208=1,"Window")</f>
        <v>Married</v>
      </c>
      <c r="G2065" t="str" cm="1">
        <f t="array" ref="G2065">_xlfn.IFS(Customer!K1208=1,"Basic",Customer!L1208=1,"Graduate",Customer!M1208=1,"Master",Customer!N1208=1,"PhD")</f>
        <v>PhD</v>
      </c>
      <c r="H2065" t="s">
        <v>20</v>
      </c>
      <c r="I2065">
        <v>90</v>
      </c>
      <c r="J2065">
        <v>79</v>
      </c>
      <c r="K2065">
        <v>3</v>
      </c>
      <c r="L2065">
        <v>31</v>
      </c>
      <c r="M2065">
        <v>6</v>
      </c>
      <c r="N2065">
        <v>0</v>
      </c>
      <c r="O2065">
        <v>3</v>
      </c>
      <c r="P2065">
        <v>116</v>
      </c>
      <c r="Q2065">
        <v>1</v>
      </c>
      <c r="R2065">
        <v>1</v>
      </c>
      <c r="S2065">
        <v>0</v>
      </c>
      <c r="T2065">
        <v>3</v>
      </c>
      <c r="U2065">
        <v>5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s="1">
        <v>43764</v>
      </c>
    </row>
    <row r="2066" spans="1:29" x14ac:dyDescent="0.3">
      <c r="A2066">
        <v>3065</v>
      </c>
      <c r="B2066">
        <v>180144</v>
      </c>
      <c r="C2066">
        <v>0</v>
      </c>
      <c r="D2066">
        <v>0</v>
      </c>
      <c r="E2066">
        <v>45</v>
      </c>
      <c r="F2066" t="str" cm="1">
        <f t="array" ref="F2066">_xlfn.IFS(Customer!F201=1,"Divorced",Customer!G201=1,"Married",Customer!H201=1,"Single",Customer!I201=1,"Together",Customer!J201=1,"Window")</f>
        <v>Together</v>
      </c>
      <c r="G2066" t="str" cm="1">
        <f t="array" ref="G2066">_xlfn.IFS(Customer!K201=1,"Basic",Customer!L201=1,"Graduate",Customer!M201=1,"Master",Customer!N201=1,"PhD")</f>
        <v>Graduate</v>
      </c>
      <c r="H2066" t="s">
        <v>15</v>
      </c>
      <c r="I2066">
        <v>47</v>
      </c>
      <c r="J2066">
        <v>539</v>
      </c>
      <c r="K2066">
        <v>297</v>
      </c>
      <c r="L2066">
        <v>1000</v>
      </c>
      <c r="M2066">
        <v>562</v>
      </c>
      <c r="N2066">
        <v>432</v>
      </c>
      <c r="O2066">
        <v>243</v>
      </c>
      <c r="P2066">
        <v>2587</v>
      </c>
      <c r="Q2066">
        <v>1</v>
      </c>
      <c r="R2066">
        <v>3</v>
      </c>
      <c r="S2066">
        <v>7</v>
      </c>
      <c r="T2066">
        <v>8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s="1">
        <v>43896</v>
      </c>
    </row>
    <row r="2067" spans="1:29" x14ac:dyDescent="0.3">
      <c r="A2067">
        <v>3066</v>
      </c>
      <c r="B2067">
        <v>154252</v>
      </c>
      <c r="C2067">
        <v>1</v>
      </c>
      <c r="D2067">
        <v>1</v>
      </c>
      <c r="E2067">
        <v>64</v>
      </c>
      <c r="F2067" t="str" cm="1">
        <f t="array" ref="F2067">_xlfn.IFS(Customer!F1027=1,"Divorced",Customer!G1027=1,"Married",Customer!H1027=1,"Single",Customer!I1027=1,"Together",Customer!J1027=1,"Window")</f>
        <v>Single</v>
      </c>
      <c r="G2067" t="str" cm="1">
        <f t="array" ref="G2067">_xlfn.IFS(Customer!K1027=1,"Basic",Customer!L1027=1,"Graduate",Customer!M1027=1,"Master",Customer!N1027=1,"PhD")</f>
        <v>Graduate</v>
      </c>
      <c r="H2067" t="s">
        <v>17</v>
      </c>
      <c r="I2067">
        <v>25</v>
      </c>
      <c r="J2067">
        <v>506</v>
      </c>
      <c r="K2067">
        <v>11</v>
      </c>
      <c r="L2067">
        <v>74</v>
      </c>
      <c r="M2067">
        <v>23</v>
      </c>
      <c r="N2067">
        <v>11</v>
      </c>
      <c r="O2067">
        <v>125</v>
      </c>
      <c r="P2067">
        <v>500</v>
      </c>
      <c r="Q2067">
        <v>5</v>
      </c>
      <c r="R2067">
        <v>4</v>
      </c>
      <c r="S2067">
        <v>1</v>
      </c>
      <c r="T2067">
        <v>5</v>
      </c>
      <c r="U2067">
        <v>6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s="1">
        <v>43771</v>
      </c>
    </row>
    <row r="2068" spans="1:29" x14ac:dyDescent="0.3">
      <c r="A2068">
        <v>3067</v>
      </c>
      <c r="B2068">
        <v>181929</v>
      </c>
      <c r="C2068">
        <v>1</v>
      </c>
      <c r="D2068">
        <v>0</v>
      </c>
      <c r="E2068">
        <v>44</v>
      </c>
      <c r="F2068" t="str" cm="1">
        <f t="array" ref="F2068">_xlfn.IFS(Customer!F157=1,"Divorced",Customer!G157=1,"Married",Customer!H157=1,"Single",Customer!I157=1,"Together",Customer!J157=1,"Window")</f>
        <v>Married</v>
      </c>
      <c r="G2068" t="str" cm="1">
        <f t="array" ref="G2068">_xlfn.IFS(Customer!K157=1,"Basic",Customer!L157=1,"Graduate",Customer!M157=1,"Master",Customer!N157=1,"PhD")</f>
        <v>Master</v>
      </c>
      <c r="H2068" t="s">
        <v>18</v>
      </c>
      <c r="I2068">
        <v>60</v>
      </c>
      <c r="J2068">
        <v>3300</v>
      </c>
      <c r="K2068">
        <v>122</v>
      </c>
      <c r="L2068">
        <v>617</v>
      </c>
      <c r="M2068">
        <v>109</v>
      </c>
      <c r="N2068">
        <v>0</v>
      </c>
      <c r="O2068">
        <v>411</v>
      </c>
      <c r="P2068">
        <v>3737</v>
      </c>
      <c r="Q2068">
        <v>2</v>
      </c>
      <c r="R2068">
        <v>4</v>
      </c>
      <c r="S2068">
        <v>4</v>
      </c>
      <c r="T2068">
        <v>10</v>
      </c>
      <c r="U2068">
        <v>6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1</v>
      </c>
      <c r="AC2068" s="1">
        <v>43530</v>
      </c>
    </row>
    <row r="2069" spans="1:29" x14ac:dyDescent="0.3">
      <c r="A2069">
        <v>3068</v>
      </c>
      <c r="B2069">
        <v>176068</v>
      </c>
      <c r="C2069">
        <v>0</v>
      </c>
      <c r="D2069">
        <v>1</v>
      </c>
      <c r="E2069">
        <v>45</v>
      </c>
      <c r="F2069" t="str" cm="1">
        <f t="array" ref="F2069">_xlfn.IFS(Customer!F313=1,"Divorced",Customer!G313=1,"Married",Customer!H313=1,"Single",Customer!I313=1,"Together",Customer!J313=1,"Window")</f>
        <v>Married</v>
      </c>
      <c r="G2069" t="str" cm="1">
        <f t="array" ref="G2069">_xlfn.IFS(Customer!K313=1,"Basic",Customer!L313=1,"Graduate",Customer!M313=1,"Master",Customer!N313=1,"PhD")</f>
        <v>Graduate</v>
      </c>
      <c r="H2069" t="s">
        <v>19</v>
      </c>
      <c r="I2069">
        <v>67</v>
      </c>
      <c r="J2069">
        <v>2581</v>
      </c>
      <c r="K2069">
        <v>28</v>
      </c>
      <c r="L2069">
        <v>296</v>
      </c>
      <c r="M2069">
        <v>76</v>
      </c>
      <c r="N2069">
        <v>28</v>
      </c>
      <c r="O2069">
        <v>176</v>
      </c>
      <c r="P2069">
        <v>2833</v>
      </c>
      <c r="Q2069">
        <v>1</v>
      </c>
      <c r="R2069">
        <v>2</v>
      </c>
      <c r="S2069">
        <v>3</v>
      </c>
      <c r="T2069">
        <v>4</v>
      </c>
      <c r="U2069">
        <v>6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 s="1">
        <v>43591</v>
      </c>
    </row>
    <row r="2070" spans="1:29" x14ac:dyDescent="0.3">
      <c r="A2070">
        <v>3069</v>
      </c>
      <c r="B2070">
        <v>153204</v>
      </c>
      <c r="C2070">
        <v>1</v>
      </c>
      <c r="D2070">
        <v>1</v>
      </c>
      <c r="E2070">
        <v>44</v>
      </c>
      <c r="F2070" t="str" cm="1">
        <f t="array" ref="F2070">_xlfn.IFS(Customer!F1063=1,"Divorced",Customer!G1063=1,"Married",Customer!H1063=1,"Single",Customer!I1063=1,"Together",Customer!J1063=1,"Window")</f>
        <v>Married</v>
      </c>
      <c r="G2070" t="str" cm="1">
        <f t="array" ref="G2070">_xlfn.IFS(Customer!K1063=1,"Basic",Customer!L1063=1,"Graduate",Customer!M1063=1,"Master",Customer!N1063=1,"PhD")</f>
        <v>Master</v>
      </c>
      <c r="H2070" t="s">
        <v>16</v>
      </c>
      <c r="I2070">
        <v>40</v>
      </c>
      <c r="J2070">
        <v>84</v>
      </c>
      <c r="K2070">
        <v>0</v>
      </c>
      <c r="L2070">
        <v>23</v>
      </c>
      <c r="M2070">
        <v>6</v>
      </c>
      <c r="N2070">
        <v>0</v>
      </c>
      <c r="O2070">
        <v>17</v>
      </c>
      <c r="P2070">
        <v>95</v>
      </c>
      <c r="Q2070">
        <v>1</v>
      </c>
      <c r="R2070">
        <v>1</v>
      </c>
      <c r="S2070">
        <v>0</v>
      </c>
      <c r="T2070">
        <v>3</v>
      </c>
      <c r="U2070">
        <v>4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s="1">
        <v>44067</v>
      </c>
    </row>
    <row r="2071" spans="1:29" x14ac:dyDescent="0.3">
      <c r="A2071">
        <v>3070</v>
      </c>
      <c r="B2071">
        <v>167911</v>
      </c>
      <c r="C2071">
        <v>0</v>
      </c>
      <c r="D2071">
        <v>1</v>
      </c>
      <c r="E2071">
        <v>71</v>
      </c>
      <c r="F2071" t="str" cm="1">
        <f t="array" ref="F2071">_xlfn.IFS(Customer!F565=1,"Divorced",Customer!G565=1,"Married",Customer!H565=1,"Single",Customer!I565=1,"Together",Customer!J565=1,"Window")</f>
        <v>Together</v>
      </c>
      <c r="G2071" t="str" cm="1">
        <f t="array" ref="G2071">_xlfn.IFS(Customer!K565=1,"Basic",Customer!L565=1,"Graduate",Customer!M565=1,"Master",Customer!N565=1,"PhD")</f>
        <v>PhD</v>
      </c>
      <c r="H2071" t="s">
        <v>20</v>
      </c>
      <c r="I2071">
        <v>63</v>
      </c>
      <c r="J2071">
        <v>1308</v>
      </c>
      <c r="K2071">
        <v>0</v>
      </c>
      <c r="L2071">
        <v>880</v>
      </c>
      <c r="M2071">
        <v>156</v>
      </c>
      <c r="N2071">
        <v>69</v>
      </c>
      <c r="O2071">
        <v>0</v>
      </c>
      <c r="P2071">
        <v>2413</v>
      </c>
      <c r="Q2071">
        <v>3</v>
      </c>
      <c r="R2071">
        <v>6</v>
      </c>
      <c r="S2071">
        <v>7</v>
      </c>
      <c r="T2071">
        <v>11</v>
      </c>
      <c r="U2071">
        <v>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s="1">
        <v>44130</v>
      </c>
    </row>
    <row r="2072" spans="1:29" x14ac:dyDescent="0.3">
      <c r="A2072">
        <v>3071</v>
      </c>
      <c r="B2072">
        <v>114796</v>
      </c>
      <c r="C2072">
        <v>1</v>
      </c>
      <c r="D2072">
        <v>0</v>
      </c>
      <c r="E2072">
        <v>36</v>
      </c>
      <c r="F2072" t="str" cm="1">
        <f t="array" ref="F2072">_xlfn.IFS(Customer!F2171=1,"Divorced",Customer!G2171=1,"Married",Customer!H2171=1,"Single",Customer!I2171=1,"Together",Customer!J2171=1,"Window")</f>
        <v>Married</v>
      </c>
      <c r="G2072" t="e" cm="1">
        <f t="array" ref="G2072">_xlfn.IFS(Customer!K2171=1,"Basic",Customer!L2171=1,"Graduate",Customer!M2171=1,"Master",Customer!N2171=1,"PhD")</f>
        <v>#N/A</v>
      </c>
      <c r="H2072" t="s">
        <v>15</v>
      </c>
      <c r="I2072">
        <v>1</v>
      </c>
      <c r="J2072">
        <v>101</v>
      </c>
      <c r="K2072">
        <v>23</v>
      </c>
      <c r="L2072">
        <v>62</v>
      </c>
      <c r="M2072">
        <v>54</v>
      </c>
      <c r="N2072">
        <v>31</v>
      </c>
      <c r="O2072">
        <v>124</v>
      </c>
      <c r="P2072">
        <v>147</v>
      </c>
      <c r="Q2072">
        <v>2</v>
      </c>
      <c r="R2072">
        <v>1</v>
      </c>
      <c r="S2072">
        <v>0</v>
      </c>
      <c r="T2072">
        <v>3</v>
      </c>
      <c r="U2072">
        <v>9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 s="1">
        <v>43518</v>
      </c>
    </row>
    <row r="2073" spans="1:29" x14ac:dyDescent="0.3">
      <c r="A2073">
        <v>3072</v>
      </c>
      <c r="B2073">
        <v>178128</v>
      </c>
      <c r="C2073">
        <v>0</v>
      </c>
      <c r="D2073">
        <v>1</v>
      </c>
      <c r="E2073">
        <v>46</v>
      </c>
      <c r="F2073" t="str" cm="1">
        <f t="array" ref="F2073">_xlfn.IFS(Customer!F259=1,"Divorced",Customer!G259=1,"Married",Customer!H259=1,"Single",Customer!I259=1,"Together",Customer!J259=1,"Window")</f>
        <v>Married</v>
      </c>
      <c r="G2073" t="str" cm="1">
        <f t="array" ref="G2073">_xlfn.IFS(Customer!K259=1,"Basic",Customer!L259=1,"Graduate",Customer!M259=1,"Master",Customer!N259=1,"PhD")</f>
        <v>PhD</v>
      </c>
      <c r="H2073" t="s">
        <v>17</v>
      </c>
      <c r="I2073">
        <v>89</v>
      </c>
      <c r="J2073">
        <v>2129</v>
      </c>
      <c r="K2073">
        <v>55</v>
      </c>
      <c r="L2073">
        <v>524</v>
      </c>
      <c r="M2073">
        <v>36</v>
      </c>
      <c r="N2073">
        <v>55</v>
      </c>
      <c r="O2073">
        <v>82</v>
      </c>
      <c r="P2073">
        <v>2718</v>
      </c>
      <c r="Q2073">
        <v>2</v>
      </c>
      <c r="R2073">
        <v>8</v>
      </c>
      <c r="S2073">
        <v>4</v>
      </c>
      <c r="T2073">
        <v>6</v>
      </c>
      <c r="U2073">
        <v>3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 s="1">
        <v>44038</v>
      </c>
    </row>
    <row r="2074" spans="1:29" x14ac:dyDescent="0.3">
      <c r="A2074">
        <v>3073</v>
      </c>
      <c r="B2074">
        <v>114188</v>
      </c>
      <c r="C2074">
        <v>0</v>
      </c>
      <c r="D2074">
        <v>0</v>
      </c>
      <c r="E2074">
        <v>48</v>
      </c>
      <c r="F2074" t="str" cm="1">
        <f t="array" ref="F2074">_xlfn.IFS(Customer!F2175=1,"Divorced",Customer!G2175=1,"Married",Customer!H2175=1,"Single",Customer!I2175=1,"Together",Customer!J2175=1,"Window")</f>
        <v>Married</v>
      </c>
      <c r="G2074" t="str" cm="1">
        <f t="array" ref="G2074">_xlfn.IFS(Customer!K2175=1,"Basic",Customer!L2175=1,"Graduate",Customer!M2175=1,"Master",Customer!N2175=1,"PhD")</f>
        <v>Basic</v>
      </c>
      <c r="H2074" t="s">
        <v>18</v>
      </c>
      <c r="I2074">
        <v>40</v>
      </c>
      <c r="J2074">
        <v>16</v>
      </c>
      <c r="K2074">
        <v>56</v>
      </c>
      <c r="L2074">
        <v>89</v>
      </c>
      <c r="M2074">
        <v>129</v>
      </c>
      <c r="N2074">
        <v>97</v>
      </c>
      <c r="O2074">
        <v>217</v>
      </c>
      <c r="P2074">
        <v>169</v>
      </c>
      <c r="Q2074">
        <v>1</v>
      </c>
      <c r="R2074">
        <v>2</v>
      </c>
      <c r="S2074">
        <v>0</v>
      </c>
      <c r="T2074">
        <v>4</v>
      </c>
      <c r="U2074">
        <v>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s="1">
        <v>43682</v>
      </c>
    </row>
    <row r="2075" spans="1:29" x14ac:dyDescent="0.3">
      <c r="A2075">
        <v>3074</v>
      </c>
      <c r="B2075">
        <v>120425</v>
      </c>
      <c r="C2075">
        <v>1</v>
      </c>
      <c r="D2075">
        <v>0</v>
      </c>
      <c r="E2075">
        <v>34</v>
      </c>
      <c r="F2075" t="str" cm="1">
        <f t="array" ref="F2075">_xlfn.IFS(Customer!F2086=1,"Divorced",Customer!G2086=1,"Married",Customer!H2086=1,"Single",Customer!I2086=1,"Together",Customer!J2086=1,"Window")</f>
        <v>Married</v>
      </c>
      <c r="G2075" t="str" cm="1">
        <f t="array" ref="G2075">_xlfn.IFS(Customer!K2086=1,"Basic",Customer!L2086=1,"Graduate",Customer!M2086=1,"Master",Customer!N2086=1,"PhD")</f>
        <v>Basic</v>
      </c>
      <c r="H2075" t="s">
        <v>19</v>
      </c>
      <c r="I2075">
        <v>5</v>
      </c>
      <c r="J2075">
        <v>24</v>
      </c>
      <c r="K2075">
        <v>71</v>
      </c>
      <c r="L2075">
        <v>29</v>
      </c>
      <c r="M2075">
        <v>18</v>
      </c>
      <c r="N2075">
        <v>94</v>
      </c>
      <c r="O2075">
        <v>100</v>
      </c>
      <c r="P2075">
        <v>136</v>
      </c>
      <c r="Q2075">
        <v>2</v>
      </c>
      <c r="R2075">
        <v>2</v>
      </c>
      <c r="S2075">
        <v>0</v>
      </c>
      <c r="T2075">
        <v>3</v>
      </c>
      <c r="U2075">
        <v>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s="1">
        <v>43560</v>
      </c>
    </row>
    <row r="2076" spans="1:29" x14ac:dyDescent="0.3">
      <c r="A2076">
        <v>3075</v>
      </c>
      <c r="B2076">
        <v>158646</v>
      </c>
      <c r="C2076">
        <v>0</v>
      </c>
      <c r="D2076">
        <v>1</v>
      </c>
      <c r="E2076">
        <v>58</v>
      </c>
      <c r="F2076" t="str" cm="1">
        <f t="array" ref="F2076">_xlfn.IFS(Customer!F880=1,"Divorced",Customer!G880=1,"Married",Customer!H880=1,"Single",Customer!I880=1,"Together",Customer!J880=1,"Window")</f>
        <v>Married</v>
      </c>
      <c r="G2076" t="str" cm="1">
        <f t="array" ref="G2076">_xlfn.IFS(Customer!K880=1,"Basic",Customer!L880=1,"Graduate",Customer!M880=1,"Master",Customer!N880=1,"PhD")</f>
        <v>Master</v>
      </c>
      <c r="H2076" t="s">
        <v>16</v>
      </c>
      <c r="I2076">
        <v>3</v>
      </c>
      <c r="J2076">
        <v>168</v>
      </c>
      <c r="K2076">
        <v>3</v>
      </c>
      <c r="L2076">
        <v>119</v>
      </c>
      <c r="M2076">
        <v>16</v>
      </c>
      <c r="N2076">
        <v>14</v>
      </c>
      <c r="O2076">
        <v>60</v>
      </c>
      <c r="P2076">
        <v>260</v>
      </c>
      <c r="Q2076">
        <v>1</v>
      </c>
      <c r="R2076">
        <v>2</v>
      </c>
      <c r="S2076">
        <v>1</v>
      </c>
      <c r="T2076">
        <v>4</v>
      </c>
      <c r="U2076">
        <v>4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s="1">
        <v>43784</v>
      </c>
    </row>
    <row r="2077" spans="1:29" x14ac:dyDescent="0.3">
      <c r="A2077">
        <v>3076</v>
      </c>
      <c r="B2077">
        <v>172967</v>
      </c>
      <c r="C2077">
        <v>0</v>
      </c>
      <c r="D2077">
        <v>1</v>
      </c>
      <c r="E2077">
        <v>50</v>
      </c>
      <c r="F2077" t="str" cm="1">
        <f t="array" ref="F2077">_xlfn.IFS(Customer!F394=1,"Divorced",Customer!G394=1,"Married",Customer!H394=1,"Single",Customer!I394=1,"Together",Customer!J394=1,"Window")</f>
        <v>Divorced</v>
      </c>
      <c r="G2077" t="str" cm="1">
        <f t="array" ref="G2077">_xlfn.IFS(Customer!K394=1,"Basic",Customer!L394=1,"Graduate",Customer!M394=1,"Master",Customer!N394=1,"PhD")</f>
        <v>Graduate</v>
      </c>
      <c r="H2077" t="s">
        <v>20</v>
      </c>
      <c r="I2077">
        <v>1</v>
      </c>
      <c r="J2077">
        <v>375</v>
      </c>
      <c r="K2077">
        <v>83</v>
      </c>
      <c r="L2077">
        <v>424</v>
      </c>
      <c r="M2077">
        <v>0</v>
      </c>
      <c r="N2077">
        <v>0</v>
      </c>
      <c r="O2077">
        <v>296</v>
      </c>
      <c r="P2077">
        <v>586</v>
      </c>
      <c r="Q2077">
        <v>2</v>
      </c>
      <c r="R2077">
        <v>7</v>
      </c>
      <c r="S2077">
        <v>2</v>
      </c>
      <c r="T2077">
        <v>8</v>
      </c>
      <c r="U2077">
        <v>5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 s="1">
        <v>43607</v>
      </c>
    </row>
    <row r="2078" spans="1:29" x14ac:dyDescent="0.3">
      <c r="A2078">
        <v>3077</v>
      </c>
      <c r="B2078">
        <v>148150</v>
      </c>
      <c r="C2078">
        <v>0</v>
      </c>
      <c r="D2078">
        <v>1</v>
      </c>
      <c r="E2078">
        <v>71</v>
      </c>
      <c r="F2078" t="str" cm="1">
        <f t="array" ref="F2078">_xlfn.IFS(Customer!F1220=1,"Divorced",Customer!G1220=1,"Married",Customer!H1220=1,"Single",Customer!I1220=1,"Together",Customer!J1220=1,"Window")</f>
        <v>Married</v>
      </c>
      <c r="G2078" t="str" cm="1">
        <f t="array" ref="G2078">_xlfn.IFS(Customer!K1220=1,"Basic",Customer!L1220=1,"Graduate",Customer!M1220=1,"Master",Customer!N1220=1,"PhD")</f>
        <v>Master</v>
      </c>
      <c r="H2078" t="s">
        <v>15</v>
      </c>
      <c r="I2078">
        <v>24</v>
      </c>
      <c r="J2078">
        <v>532</v>
      </c>
      <c r="K2078">
        <v>6</v>
      </c>
      <c r="L2078">
        <v>120</v>
      </c>
      <c r="M2078">
        <v>9</v>
      </c>
      <c r="N2078">
        <v>6</v>
      </c>
      <c r="O2078">
        <v>145</v>
      </c>
      <c r="P2078">
        <v>529</v>
      </c>
      <c r="Q2078">
        <v>3</v>
      </c>
      <c r="R2078">
        <v>5</v>
      </c>
      <c r="S2078">
        <v>1</v>
      </c>
      <c r="T2078">
        <v>4</v>
      </c>
      <c r="U2078">
        <v>7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s="1">
        <v>43782</v>
      </c>
    </row>
    <row r="2079" spans="1:29" x14ac:dyDescent="0.3">
      <c r="A2079">
        <v>3078</v>
      </c>
      <c r="B2079">
        <v>182332</v>
      </c>
      <c r="C2079">
        <v>0</v>
      </c>
      <c r="D2079">
        <v>0</v>
      </c>
      <c r="E2079">
        <v>59</v>
      </c>
      <c r="F2079" t="str" cm="1">
        <f t="array" ref="F2079">_xlfn.IFS(Customer!F145=1,"Divorced",Customer!G145=1,"Married",Customer!H145=1,"Single",Customer!I145=1,"Together",Customer!J145=1,"Window")</f>
        <v>Single</v>
      </c>
      <c r="G2079" t="str" cm="1">
        <f t="array" ref="G2079">_xlfn.IFS(Customer!K145=1,"Basic",Customer!L145=1,"Graduate",Customer!M145=1,"Master",Customer!N145=1,"PhD")</f>
        <v>Graduate</v>
      </c>
      <c r="H2079" t="s">
        <v>17</v>
      </c>
      <c r="I2079">
        <v>89</v>
      </c>
      <c r="J2079">
        <v>1838</v>
      </c>
      <c r="K2079">
        <v>131</v>
      </c>
      <c r="L2079">
        <v>2144</v>
      </c>
      <c r="M2079">
        <v>113</v>
      </c>
      <c r="N2079">
        <v>175</v>
      </c>
      <c r="O2079">
        <v>42</v>
      </c>
      <c r="P2079">
        <v>4358</v>
      </c>
      <c r="Q2079">
        <v>1</v>
      </c>
      <c r="R2079">
        <v>5</v>
      </c>
      <c r="S2079">
        <v>3</v>
      </c>
      <c r="T2079">
        <v>12</v>
      </c>
      <c r="U2079">
        <v>2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1</v>
      </c>
      <c r="AC2079" s="1">
        <v>43518</v>
      </c>
    </row>
    <row r="2080" spans="1:29" x14ac:dyDescent="0.3">
      <c r="A2080">
        <v>3079</v>
      </c>
      <c r="B2080">
        <v>158275</v>
      </c>
      <c r="C2080">
        <v>1</v>
      </c>
      <c r="D2080">
        <v>1</v>
      </c>
      <c r="E2080">
        <v>65</v>
      </c>
      <c r="F2080" t="str" cm="1">
        <f t="array" ref="F2080">_xlfn.IFS(Customer!F897=1,"Divorced",Customer!G897=1,"Married",Customer!H897=1,"Single",Customer!I897=1,"Together",Customer!J897=1,"Window")</f>
        <v>Window</v>
      </c>
      <c r="G2080" t="str" cm="1">
        <f t="array" ref="G2080">_xlfn.IFS(Customer!K897=1,"Basic",Customer!L897=1,"Graduate",Customer!M897=1,"Master",Customer!N897=1,"PhD")</f>
        <v>Graduate</v>
      </c>
      <c r="H2080" t="s">
        <v>18</v>
      </c>
      <c r="I2080">
        <v>48</v>
      </c>
      <c r="J2080">
        <v>513</v>
      </c>
      <c r="K2080">
        <v>27</v>
      </c>
      <c r="L2080">
        <v>687</v>
      </c>
      <c r="M2080">
        <v>152</v>
      </c>
      <c r="N2080">
        <v>117</v>
      </c>
      <c r="O2080">
        <v>174</v>
      </c>
      <c r="P2080">
        <v>1323</v>
      </c>
      <c r="Q2080">
        <v>6</v>
      </c>
      <c r="R2080">
        <v>8</v>
      </c>
      <c r="S2080">
        <v>2</v>
      </c>
      <c r="T2080">
        <v>7</v>
      </c>
      <c r="U2080">
        <v>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s="1">
        <v>43776</v>
      </c>
    </row>
    <row r="2081" spans="1:29" x14ac:dyDescent="0.3">
      <c r="A2081">
        <v>3080</v>
      </c>
      <c r="B2081">
        <v>144953</v>
      </c>
      <c r="C2081">
        <v>0</v>
      </c>
      <c r="D2081">
        <v>0</v>
      </c>
      <c r="E2081">
        <v>39</v>
      </c>
      <c r="F2081" t="str" cm="1">
        <f t="array" ref="F2081">_xlfn.IFS(Customer!F1324=1,"Divorced",Customer!G1324=1,"Married",Customer!H1324=1,"Single",Customer!I1324=1,"Together",Customer!J1324=1,"Window")</f>
        <v>Together</v>
      </c>
      <c r="G2081" t="str" cm="1">
        <f t="array" ref="G2081">_xlfn.IFS(Customer!K1324=1,"Basic",Customer!L1324=1,"Graduate",Customer!M1324=1,"Master",Customer!N1324=1,"PhD")</f>
        <v>PhD</v>
      </c>
      <c r="H2081" t="s">
        <v>19</v>
      </c>
      <c r="I2081">
        <v>31</v>
      </c>
      <c r="J2081">
        <v>2347</v>
      </c>
      <c r="K2081">
        <v>55</v>
      </c>
      <c r="L2081">
        <v>429</v>
      </c>
      <c r="M2081">
        <v>35</v>
      </c>
      <c r="N2081">
        <v>26</v>
      </c>
      <c r="O2081">
        <v>400</v>
      </c>
      <c r="P2081">
        <v>2493</v>
      </c>
      <c r="Q2081">
        <v>1</v>
      </c>
      <c r="R2081">
        <v>7</v>
      </c>
      <c r="S2081">
        <v>3</v>
      </c>
      <c r="T2081">
        <v>13</v>
      </c>
      <c r="U2081">
        <v>6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s="1">
        <v>43613</v>
      </c>
    </row>
    <row r="2082" spans="1:29" x14ac:dyDescent="0.3">
      <c r="A2082">
        <v>3081</v>
      </c>
      <c r="B2082">
        <v>134587</v>
      </c>
      <c r="C2082">
        <v>1</v>
      </c>
      <c r="D2082">
        <v>1</v>
      </c>
      <c r="E2082">
        <v>67</v>
      </c>
      <c r="F2082" t="str" cm="1">
        <f t="array" ref="F2082">_xlfn.IFS(Customer!F1690=1,"Divorced",Customer!G1690=1,"Married",Customer!H1690=1,"Single",Customer!I1690=1,"Together",Customer!J1690=1,"Window")</f>
        <v>Together</v>
      </c>
      <c r="G2082" t="str" cm="1">
        <f t="array" ref="G2082">_xlfn.IFS(Customer!K1690=1,"Basic",Customer!L1690=1,"Graduate",Customer!M1690=1,"Master",Customer!N1690=1,"PhD")</f>
        <v>Graduate</v>
      </c>
      <c r="H2082" t="s">
        <v>16</v>
      </c>
      <c r="I2082">
        <v>68</v>
      </c>
      <c r="J2082">
        <v>27</v>
      </c>
      <c r="K2082">
        <v>8</v>
      </c>
      <c r="L2082">
        <v>35</v>
      </c>
      <c r="M2082">
        <v>8</v>
      </c>
      <c r="N2082">
        <v>0</v>
      </c>
      <c r="O2082">
        <v>8</v>
      </c>
      <c r="P2082">
        <v>70</v>
      </c>
      <c r="Q2082">
        <v>2</v>
      </c>
      <c r="R2082">
        <v>1</v>
      </c>
      <c r="S2082">
        <v>0</v>
      </c>
      <c r="T2082">
        <v>3</v>
      </c>
      <c r="U2082">
        <v>4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s="1">
        <v>44124</v>
      </c>
    </row>
    <row r="2083" spans="1:29" x14ac:dyDescent="0.3">
      <c r="A2083">
        <v>3082</v>
      </c>
      <c r="B2083">
        <v>143018</v>
      </c>
      <c r="C2083">
        <v>0</v>
      </c>
      <c r="D2083">
        <v>1</v>
      </c>
      <c r="E2083">
        <v>46</v>
      </c>
      <c r="F2083" t="str" cm="1">
        <f t="array" ref="F2083">_xlfn.IFS(Customer!F1380=1,"Divorced",Customer!G1380=1,"Married",Customer!H1380=1,"Single",Customer!I1380=1,"Together",Customer!J1380=1,"Window")</f>
        <v>Together</v>
      </c>
      <c r="G2083" t="str" cm="1">
        <f t="array" ref="G2083">_xlfn.IFS(Customer!K1380=1,"Basic",Customer!L1380=1,"Graduate",Customer!M1380=1,"Master",Customer!N1380=1,"PhD")</f>
        <v>Master</v>
      </c>
      <c r="H2083" t="s">
        <v>20</v>
      </c>
      <c r="I2083">
        <v>46</v>
      </c>
      <c r="J2083">
        <v>116</v>
      </c>
      <c r="K2083">
        <v>13</v>
      </c>
      <c r="L2083">
        <v>57</v>
      </c>
      <c r="M2083">
        <v>23</v>
      </c>
      <c r="N2083">
        <v>20</v>
      </c>
      <c r="O2083">
        <v>213</v>
      </c>
      <c r="P2083">
        <v>17</v>
      </c>
      <c r="Q2083">
        <v>1</v>
      </c>
      <c r="R2083">
        <v>2</v>
      </c>
      <c r="S2083">
        <v>2</v>
      </c>
      <c r="T2083">
        <v>2</v>
      </c>
      <c r="U2083">
        <v>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s="1">
        <v>43928</v>
      </c>
    </row>
    <row r="2084" spans="1:29" x14ac:dyDescent="0.3">
      <c r="A2084">
        <v>3083</v>
      </c>
      <c r="B2084">
        <v>145736</v>
      </c>
      <c r="C2084">
        <v>0</v>
      </c>
      <c r="D2084">
        <v>1</v>
      </c>
      <c r="E2084">
        <v>66</v>
      </c>
      <c r="F2084" t="str" cm="1">
        <f t="array" ref="F2084">_xlfn.IFS(Customer!F1303=1,"Divorced",Customer!G1303=1,"Married",Customer!H1303=1,"Single",Customer!I1303=1,"Together",Customer!J1303=1,"Window")</f>
        <v>Married</v>
      </c>
      <c r="G2084" t="str" cm="1">
        <f t="array" ref="G2084">_xlfn.IFS(Customer!K1303=1,"Basic",Customer!L1303=1,"Graduate",Customer!M1303=1,"Master",Customer!N1303=1,"PhD")</f>
        <v>Master</v>
      </c>
      <c r="H2084" t="s">
        <v>15</v>
      </c>
      <c r="I2084">
        <v>92</v>
      </c>
      <c r="J2084">
        <v>599</v>
      </c>
      <c r="K2084">
        <v>10</v>
      </c>
      <c r="L2084">
        <v>574</v>
      </c>
      <c r="M2084">
        <v>64</v>
      </c>
      <c r="N2084">
        <v>10</v>
      </c>
      <c r="O2084">
        <v>137</v>
      </c>
      <c r="P2084">
        <v>1118</v>
      </c>
      <c r="Q2084">
        <v>5</v>
      </c>
      <c r="R2084">
        <v>7</v>
      </c>
      <c r="S2084">
        <v>1</v>
      </c>
      <c r="T2084">
        <v>6</v>
      </c>
      <c r="U2084">
        <v>7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s="1">
        <v>43828</v>
      </c>
    </row>
    <row r="2085" spans="1:29" x14ac:dyDescent="0.3">
      <c r="A2085">
        <v>3084</v>
      </c>
      <c r="B2085">
        <v>166476</v>
      </c>
      <c r="C2085">
        <v>0</v>
      </c>
      <c r="D2085">
        <v>1</v>
      </c>
      <c r="E2085">
        <v>51</v>
      </c>
      <c r="F2085" t="str" cm="1">
        <f t="array" ref="F2085">_xlfn.IFS(Customer!F613=1,"Divorced",Customer!G613=1,"Married",Customer!H613=1,"Single",Customer!I613=1,"Together",Customer!J613=1,"Window")</f>
        <v>Together</v>
      </c>
      <c r="G2085" t="str" cm="1">
        <f t="array" ref="G2085">_xlfn.IFS(Customer!K613=1,"Basic",Customer!L613=1,"Graduate",Customer!M613=1,"Master",Customer!N613=1,"PhD")</f>
        <v>Master</v>
      </c>
      <c r="H2085" t="s">
        <v>17</v>
      </c>
      <c r="I2085">
        <v>80</v>
      </c>
      <c r="J2085">
        <v>1858</v>
      </c>
      <c r="K2085">
        <v>70</v>
      </c>
      <c r="L2085">
        <v>381</v>
      </c>
      <c r="M2085">
        <v>63</v>
      </c>
      <c r="N2085">
        <v>23</v>
      </c>
      <c r="O2085">
        <v>143</v>
      </c>
      <c r="P2085">
        <v>2251</v>
      </c>
      <c r="Q2085">
        <v>2</v>
      </c>
      <c r="R2085">
        <v>6</v>
      </c>
      <c r="S2085">
        <v>8</v>
      </c>
      <c r="T2085">
        <v>10</v>
      </c>
      <c r="U2085">
        <v>4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s="1">
        <v>43961</v>
      </c>
    </row>
    <row r="2086" spans="1:29" x14ac:dyDescent="0.3">
      <c r="A2086">
        <v>3085</v>
      </c>
      <c r="B2086">
        <v>127733</v>
      </c>
      <c r="C2086">
        <v>1</v>
      </c>
      <c r="D2086">
        <v>0</v>
      </c>
      <c r="E2086">
        <v>39</v>
      </c>
      <c r="F2086" t="str" cm="1">
        <f t="array" ref="F2086">_xlfn.IFS(Customer!F1904=1,"Divorced",Customer!G1904=1,"Married",Customer!H1904=1,"Single",Customer!I1904=1,"Together",Customer!J1904=1,"Window")</f>
        <v>Married</v>
      </c>
      <c r="G2086" t="e" cm="1">
        <f t="array" ref="G2086">_xlfn.IFS(Customer!K1904=1,"Basic",Customer!L1904=1,"Graduate",Customer!M1904=1,"Master",Customer!N1904=1,"PhD")</f>
        <v>#N/A</v>
      </c>
      <c r="H2086" t="s">
        <v>18</v>
      </c>
      <c r="I2086">
        <v>16</v>
      </c>
      <c r="J2086">
        <v>0</v>
      </c>
      <c r="K2086">
        <v>32</v>
      </c>
      <c r="L2086">
        <v>23</v>
      </c>
      <c r="M2086">
        <v>120</v>
      </c>
      <c r="N2086">
        <v>9</v>
      </c>
      <c r="O2086">
        <v>78</v>
      </c>
      <c r="P2086">
        <v>106</v>
      </c>
      <c r="Q2086">
        <v>2</v>
      </c>
      <c r="R2086">
        <v>2</v>
      </c>
      <c r="S2086">
        <v>0</v>
      </c>
      <c r="T2086">
        <v>3</v>
      </c>
      <c r="U2086">
        <v>7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s="1">
        <v>43861</v>
      </c>
    </row>
    <row r="2087" spans="1:29" x14ac:dyDescent="0.3">
      <c r="A2087">
        <v>3086</v>
      </c>
      <c r="B2087">
        <v>169805</v>
      </c>
      <c r="C2087">
        <v>0</v>
      </c>
      <c r="D2087">
        <v>1</v>
      </c>
      <c r="E2087">
        <v>68</v>
      </c>
      <c r="F2087" t="str" cm="1">
        <f t="array" ref="F2087">_xlfn.IFS(Customer!F507=1,"Divorced",Customer!G507=1,"Married",Customer!H507=1,"Single",Customer!I507=1,"Together",Customer!J507=1,"Window")</f>
        <v>Together</v>
      </c>
      <c r="G2087" t="str" cm="1">
        <f t="array" ref="G2087">_xlfn.IFS(Customer!K507=1,"Basic",Customer!L507=1,"Graduate",Customer!M507=1,"Master",Customer!N507=1,"PhD")</f>
        <v>PhD</v>
      </c>
      <c r="H2087" t="s">
        <v>19</v>
      </c>
      <c r="I2087">
        <v>50</v>
      </c>
      <c r="J2087">
        <v>1824</v>
      </c>
      <c r="K2087">
        <v>173</v>
      </c>
      <c r="L2087">
        <v>423</v>
      </c>
      <c r="M2087">
        <v>32</v>
      </c>
      <c r="N2087">
        <v>24</v>
      </c>
      <c r="O2087">
        <v>49</v>
      </c>
      <c r="P2087">
        <v>2428</v>
      </c>
      <c r="Q2087">
        <v>2</v>
      </c>
      <c r="R2087">
        <v>6</v>
      </c>
      <c r="S2087">
        <v>8</v>
      </c>
      <c r="T2087">
        <v>11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s="1">
        <v>44009</v>
      </c>
    </row>
    <row r="2088" spans="1:29" x14ac:dyDescent="0.3">
      <c r="A2088">
        <v>3087</v>
      </c>
      <c r="B2088">
        <v>172217</v>
      </c>
      <c r="C2088">
        <v>0</v>
      </c>
      <c r="D2088">
        <v>0</v>
      </c>
      <c r="E2088">
        <v>58</v>
      </c>
      <c r="F2088" t="str" cm="1">
        <f t="array" ref="F2088">_xlfn.IFS(Customer!F415=1,"Divorced",Customer!G415=1,"Married",Customer!H415=1,"Single",Customer!I415=1,"Together",Customer!J415=1,"Window")</f>
        <v>Single</v>
      </c>
      <c r="G2088" t="str" cm="1">
        <f t="array" ref="G2088">_xlfn.IFS(Customer!K415=1,"Basic",Customer!L415=1,"Graduate",Customer!M415=1,"Master",Customer!N415=1,"PhD")</f>
        <v>Master</v>
      </c>
      <c r="H2088" t="s">
        <v>16</v>
      </c>
      <c r="I2088">
        <v>93</v>
      </c>
      <c r="J2088">
        <v>1946</v>
      </c>
      <c r="K2088">
        <v>100</v>
      </c>
      <c r="L2088">
        <v>1073</v>
      </c>
      <c r="M2088">
        <v>131</v>
      </c>
      <c r="N2088">
        <v>134</v>
      </c>
      <c r="O2088">
        <v>367</v>
      </c>
      <c r="P2088">
        <v>3017</v>
      </c>
      <c r="Q2088">
        <v>1</v>
      </c>
      <c r="R2088">
        <v>3</v>
      </c>
      <c r="S2088">
        <v>10</v>
      </c>
      <c r="T2088">
        <v>8</v>
      </c>
      <c r="U2088">
        <v>2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s="1">
        <v>43723</v>
      </c>
    </row>
    <row r="2089" spans="1:29" x14ac:dyDescent="0.3">
      <c r="A2089">
        <v>3088</v>
      </c>
      <c r="B2089">
        <v>125818</v>
      </c>
      <c r="C2089">
        <v>1</v>
      </c>
      <c r="D2089">
        <v>0</v>
      </c>
      <c r="E2089">
        <v>49</v>
      </c>
      <c r="F2089" t="str" cm="1">
        <f t="array" ref="F2089">_xlfn.IFS(Customer!F1959=1,"Divorced",Customer!G1959=1,"Married",Customer!H1959=1,"Single",Customer!I1959=1,"Together",Customer!J1959=1,"Window")</f>
        <v>Divorced</v>
      </c>
      <c r="G2089" t="str" cm="1">
        <f t="array" ref="G2089">_xlfn.IFS(Customer!K1959=1,"Basic",Customer!L1959=1,"Graduate",Customer!M1959=1,"Master",Customer!N1959=1,"PhD")</f>
        <v>Graduate</v>
      </c>
      <c r="H2089" t="s">
        <v>20</v>
      </c>
      <c r="I2089">
        <v>51</v>
      </c>
      <c r="J2089">
        <v>24</v>
      </c>
      <c r="K2089">
        <v>10</v>
      </c>
      <c r="L2089">
        <v>39</v>
      </c>
      <c r="M2089">
        <v>10</v>
      </c>
      <c r="N2089">
        <v>10</v>
      </c>
      <c r="O2089">
        <v>44</v>
      </c>
      <c r="P2089">
        <v>49</v>
      </c>
      <c r="Q2089">
        <v>1</v>
      </c>
      <c r="R2089">
        <v>0</v>
      </c>
      <c r="S2089">
        <v>1</v>
      </c>
      <c r="T2089">
        <v>2</v>
      </c>
      <c r="U2089">
        <v>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s="1">
        <v>43549</v>
      </c>
    </row>
    <row r="2090" spans="1:29" x14ac:dyDescent="0.3">
      <c r="A2090">
        <v>3089</v>
      </c>
      <c r="B2090">
        <v>137509</v>
      </c>
      <c r="C2090">
        <v>1</v>
      </c>
      <c r="D2090">
        <v>0</v>
      </c>
      <c r="E2090">
        <v>44</v>
      </c>
      <c r="F2090" t="str" cm="1">
        <f t="array" ref="F2090">_xlfn.IFS(Customer!F1579=1,"Divorced",Customer!G1579=1,"Married",Customer!H1579=1,"Single",Customer!I1579=1,"Together",Customer!J1579=1,"Window")</f>
        <v>Together</v>
      </c>
      <c r="G2090" t="str" cm="1">
        <f t="array" ref="G2090">_xlfn.IFS(Customer!K1579=1,"Basic",Customer!L1579=1,"Graduate",Customer!M1579=1,"Master",Customer!N1579=1,"PhD")</f>
        <v>Master</v>
      </c>
      <c r="H2090" t="s">
        <v>15</v>
      </c>
      <c r="I2090">
        <v>24</v>
      </c>
      <c r="J2090">
        <v>136</v>
      </c>
      <c r="K2090">
        <v>18</v>
      </c>
      <c r="L2090">
        <v>205</v>
      </c>
      <c r="M2090">
        <v>44</v>
      </c>
      <c r="N2090">
        <v>29</v>
      </c>
      <c r="O2090">
        <v>18</v>
      </c>
      <c r="P2090">
        <v>414</v>
      </c>
      <c r="Q2090">
        <v>2</v>
      </c>
      <c r="R2090">
        <v>3</v>
      </c>
      <c r="S2090">
        <v>0</v>
      </c>
      <c r="T2090">
        <v>4</v>
      </c>
      <c r="U2090">
        <v>7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s="1">
        <v>43513</v>
      </c>
    </row>
    <row r="2091" spans="1:29" x14ac:dyDescent="0.3">
      <c r="A2091">
        <v>3090</v>
      </c>
      <c r="B2091">
        <v>125176</v>
      </c>
      <c r="C2091">
        <v>1</v>
      </c>
      <c r="D2091">
        <v>1</v>
      </c>
      <c r="E2091">
        <v>44</v>
      </c>
      <c r="F2091" t="str" cm="1">
        <f t="array" ref="F2091">_xlfn.IFS(Customer!F1975=1,"Divorced",Customer!G1975=1,"Married",Customer!H1975=1,"Single",Customer!I1975=1,"Together",Customer!J1975=1,"Window")</f>
        <v>Together</v>
      </c>
      <c r="G2091" t="e" cm="1">
        <f t="array" ref="G2091">_xlfn.IFS(Customer!K1975=1,"Basic",Customer!L1975=1,"Graduate",Customer!M1975=1,"Master",Customer!N1975=1,"PhD")</f>
        <v>#N/A</v>
      </c>
      <c r="H2091" t="s">
        <v>17</v>
      </c>
      <c r="I2091">
        <v>79</v>
      </c>
      <c r="J2091">
        <v>20</v>
      </c>
      <c r="K2091">
        <v>0</v>
      </c>
      <c r="L2091">
        <v>20</v>
      </c>
      <c r="M2091">
        <v>0</v>
      </c>
      <c r="N2091">
        <v>0</v>
      </c>
      <c r="O2091">
        <v>25</v>
      </c>
      <c r="P2091">
        <v>15</v>
      </c>
      <c r="Q2091">
        <v>1</v>
      </c>
      <c r="R2091">
        <v>1</v>
      </c>
      <c r="S2091">
        <v>0</v>
      </c>
      <c r="T2091">
        <v>2</v>
      </c>
      <c r="U2091">
        <v>7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s="1">
        <v>43845</v>
      </c>
    </row>
    <row r="2092" spans="1:29" x14ac:dyDescent="0.3">
      <c r="A2092">
        <v>3091</v>
      </c>
      <c r="B2092">
        <v>143586</v>
      </c>
      <c r="C2092">
        <v>0</v>
      </c>
      <c r="D2092">
        <v>1</v>
      </c>
      <c r="E2092">
        <v>40</v>
      </c>
      <c r="F2092" t="str" cm="1">
        <f t="array" ref="F2092">_xlfn.IFS(Customer!F1366=1,"Divorced",Customer!G1366=1,"Married",Customer!H1366=1,"Single",Customer!I1366=1,"Together",Customer!J1366=1,"Window")</f>
        <v>Married</v>
      </c>
      <c r="G2092" t="str" cm="1">
        <f t="array" ref="G2092">_xlfn.IFS(Customer!K1366=1,"Basic",Customer!L1366=1,"Graduate",Customer!M1366=1,"Master",Customer!N1366=1,"PhD")</f>
        <v>Graduate</v>
      </c>
      <c r="H2092" t="s">
        <v>18</v>
      </c>
      <c r="I2092">
        <v>26</v>
      </c>
      <c r="J2092">
        <v>326</v>
      </c>
      <c r="K2092">
        <v>7</v>
      </c>
      <c r="L2092">
        <v>36</v>
      </c>
      <c r="M2092">
        <v>13</v>
      </c>
      <c r="N2092">
        <v>0</v>
      </c>
      <c r="O2092">
        <v>53</v>
      </c>
      <c r="P2092">
        <v>329</v>
      </c>
      <c r="Q2092">
        <v>3</v>
      </c>
      <c r="R2092">
        <v>3</v>
      </c>
      <c r="S2092">
        <v>0</v>
      </c>
      <c r="T2092">
        <v>4</v>
      </c>
      <c r="U2092">
        <v>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1">
        <v>43500</v>
      </c>
    </row>
    <row r="2093" spans="1:29" x14ac:dyDescent="0.3">
      <c r="A2093">
        <v>3092</v>
      </c>
      <c r="B2093">
        <v>153230</v>
      </c>
      <c r="C2093">
        <v>0</v>
      </c>
      <c r="D2093">
        <v>1</v>
      </c>
      <c r="E2093">
        <v>64</v>
      </c>
      <c r="F2093" t="str" cm="1">
        <f t="array" ref="F2093">_xlfn.IFS(Customer!F1062=1,"Divorced",Customer!G1062=1,"Married",Customer!H1062=1,"Single",Customer!I1062=1,"Together",Customer!J1062=1,"Window")</f>
        <v>Married</v>
      </c>
      <c r="G2093" t="e" cm="1">
        <f t="array" ref="G2093">_xlfn.IFS(Customer!K1062=1,"Basic",Customer!L1062=1,"Graduate",Customer!M1062=1,"Master",Customer!N1062=1,"PhD")</f>
        <v>#N/A</v>
      </c>
      <c r="H2093" t="s">
        <v>19</v>
      </c>
      <c r="I2093">
        <v>86</v>
      </c>
      <c r="J2093">
        <v>507</v>
      </c>
      <c r="K2093">
        <v>207</v>
      </c>
      <c r="L2093">
        <v>282</v>
      </c>
      <c r="M2093">
        <v>391</v>
      </c>
      <c r="N2093">
        <v>60</v>
      </c>
      <c r="O2093">
        <v>659</v>
      </c>
      <c r="P2093">
        <v>789</v>
      </c>
      <c r="Q2093">
        <v>4</v>
      </c>
      <c r="R2093">
        <v>5</v>
      </c>
      <c r="S2093">
        <v>2</v>
      </c>
      <c r="T2093">
        <v>12</v>
      </c>
      <c r="U2093">
        <v>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s="1">
        <v>43473</v>
      </c>
    </row>
    <row r="2094" spans="1:29" x14ac:dyDescent="0.3">
      <c r="A2094">
        <v>3093</v>
      </c>
      <c r="B2094">
        <v>150116</v>
      </c>
      <c r="C2094">
        <v>1</v>
      </c>
      <c r="D2094">
        <v>1</v>
      </c>
      <c r="E2094">
        <v>63</v>
      </c>
      <c r="F2094" t="str" cm="1">
        <f t="array" ref="F2094">_xlfn.IFS(Customer!F1158=1,"Divorced",Customer!G1158=1,"Married",Customer!H1158=1,"Single",Customer!I1158=1,"Together",Customer!J1158=1,"Window")</f>
        <v>Together</v>
      </c>
      <c r="G2094" t="str" cm="1">
        <f t="array" ref="G2094">_xlfn.IFS(Customer!K1158=1,"Basic",Customer!L1158=1,"Graduate",Customer!M1158=1,"Master",Customer!N1158=1,"PhD")</f>
        <v>Graduate</v>
      </c>
      <c r="H2094" t="s">
        <v>16</v>
      </c>
      <c r="I2094">
        <v>68</v>
      </c>
      <c r="J2094">
        <v>162</v>
      </c>
      <c r="K2094">
        <v>0</v>
      </c>
      <c r="L2094">
        <v>30</v>
      </c>
      <c r="M2094">
        <v>0</v>
      </c>
      <c r="N2094">
        <v>0</v>
      </c>
      <c r="O2094">
        <v>6</v>
      </c>
      <c r="P2094">
        <v>186</v>
      </c>
      <c r="Q2094">
        <v>2</v>
      </c>
      <c r="R2094">
        <v>1</v>
      </c>
      <c r="S2094">
        <v>0</v>
      </c>
      <c r="T2094">
        <v>4</v>
      </c>
      <c r="U2094">
        <v>5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 s="1">
        <v>44159</v>
      </c>
    </row>
    <row r="2095" spans="1:29" x14ac:dyDescent="0.3">
      <c r="A2095">
        <v>3094</v>
      </c>
      <c r="B2095">
        <v>184906</v>
      </c>
      <c r="C2095">
        <v>0</v>
      </c>
      <c r="D2095">
        <v>0</v>
      </c>
      <c r="E2095">
        <v>48</v>
      </c>
      <c r="F2095" t="str" cm="1">
        <f t="array" ref="F2095">_xlfn.IFS(Customer!F93=1,"Divorced",Customer!G93=1,"Married",Customer!H93=1,"Single",Customer!I93=1,"Together",Customer!J93=1,"Window")</f>
        <v>Together</v>
      </c>
      <c r="G2095" t="str" cm="1">
        <f t="array" ref="G2095">_xlfn.IFS(Customer!K93=1,"Basic",Customer!L93=1,"Graduate",Customer!M93=1,"Master",Customer!N93=1,"PhD")</f>
        <v>Graduate</v>
      </c>
      <c r="H2095" t="s">
        <v>20</v>
      </c>
      <c r="I2095">
        <v>98</v>
      </c>
      <c r="J2095">
        <v>2171</v>
      </c>
      <c r="K2095">
        <v>33</v>
      </c>
      <c r="L2095">
        <v>902</v>
      </c>
      <c r="M2095">
        <v>216</v>
      </c>
      <c r="N2095">
        <v>65</v>
      </c>
      <c r="O2095">
        <v>166</v>
      </c>
      <c r="P2095">
        <v>3221</v>
      </c>
      <c r="Q2095">
        <v>1</v>
      </c>
      <c r="R2095">
        <v>5</v>
      </c>
      <c r="S2095">
        <v>6</v>
      </c>
      <c r="T2095">
        <v>12</v>
      </c>
      <c r="U2095">
        <v>2</v>
      </c>
      <c r="V2095">
        <v>0</v>
      </c>
      <c r="W2095">
        <v>1</v>
      </c>
      <c r="X2095">
        <v>1</v>
      </c>
      <c r="Y2095">
        <v>0</v>
      </c>
      <c r="Z2095">
        <v>1</v>
      </c>
      <c r="AA2095">
        <v>0</v>
      </c>
      <c r="AB2095">
        <v>0</v>
      </c>
      <c r="AC2095" s="1">
        <v>43900</v>
      </c>
    </row>
    <row r="2096" spans="1:29" x14ac:dyDescent="0.3">
      <c r="A2096">
        <v>3095</v>
      </c>
      <c r="B2096">
        <v>161286</v>
      </c>
      <c r="C2096">
        <v>0</v>
      </c>
      <c r="D2096">
        <v>1</v>
      </c>
      <c r="E2096">
        <v>54</v>
      </c>
      <c r="F2096" t="str" cm="1">
        <f t="array" ref="F2096">_xlfn.IFS(Customer!F803=1,"Divorced",Customer!G803=1,"Married",Customer!H803=1,"Single",Customer!I803=1,"Together",Customer!J803=1,"Window")</f>
        <v>Married</v>
      </c>
      <c r="G2096" t="str" cm="1">
        <f t="array" ref="G2096">_xlfn.IFS(Customer!K803=1,"Basic",Customer!L803=1,"Graduate",Customer!M803=1,"Master",Customer!N803=1,"PhD")</f>
        <v>Graduate</v>
      </c>
      <c r="H2096" t="s">
        <v>15</v>
      </c>
      <c r="I2096">
        <v>34</v>
      </c>
      <c r="J2096">
        <v>937</v>
      </c>
      <c r="K2096">
        <v>0</v>
      </c>
      <c r="L2096">
        <v>282</v>
      </c>
      <c r="M2096">
        <v>50</v>
      </c>
      <c r="N2096">
        <v>24</v>
      </c>
      <c r="O2096">
        <v>308</v>
      </c>
      <c r="P2096">
        <v>984</v>
      </c>
      <c r="Q2096">
        <v>2</v>
      </c>
      <c r="R2096">
        <v>7</v>
      </c>
      <c r="S2096">
        <v>1</v>
      </c>
      <c r="T2096">
        <v>8</v>
      </c>
      <c r="U2096">
        <v>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s="1">
        <v>43837</v>
      </c>
    </row>
    <row r="2097" spans="1:29" x14ac:dyDescent="0.3">
      <c r="A2097">
        <v>3096</v>
      </c>
      <c r="B2097">
        <v>182333</v>
      </c>
      <c r="C2097">
        <v>0</v>
      </c>
      <c r="D2097">
        <v>0</v>
      </c>
      <c r="E2097">
        <v>34</v>
      </c>
      <c r="F2097" t="str" cm="1">
        <f t="array" ref="F2097">_xlfn.IFS(Customer!F144=1,"Divorced",Customer!G144=1,"Married",Customer!H144=1,"Single",Customer!I144=1,"Together",Customer!J144=1,"Window")</f>
        <v>Married</v>
      </c>
      <c r="G2097" t="str" cm="1">
        <f t="array" ref="G2097">_xlfn.IFS(Customer!K144=1,"Basic",Customer!L144=1,"Graduate",Customer!M144=1,"Master",Customer!N144=1,"PhD")</f>
        <v>PhD</v>
      </c>
      <c r="H2097" t="s">
        <v>17</v>
      </c>
      <c r="I2097">
        <v>60</v>
      </c>
      <c r="J2097">
        <v>2903</v>
      </c>
      <c r="K2097">
        <v>0</v>
      </c>
      <c r="L2097">
        <v>795</v>
      </c>
      <c r="M2097">
        <v>102</v>
      </c>
      <c r="N2097">
        <v>197</v>
      </c>
      <c r="O2097">
        <v>38</v>
      </c>
      <c r="P2097">
        <v>3960</v>
      </c>
      <c r="Q2097">
        <v>1</v>
      </c>
      <c r="R2097">
        <v>4</v>
      </c>
      <c r="S2097">
        <v>3</v>
      </c>
      <c r="T2097">
        <v>10</v>
      </c>
      <c r="U2097">
        <v>2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 s="1">
        <v>43712</v>
      </c>
    </row>
    <row r="2098" spans="1:29" x14ac:dyDescent="0.3">
      <c r="A2098">
        <v>3097</v>
      </c>
      <c r="B2098">
        <v>165220</v>
      </c>
      <c r="C2098">
        <v>0</v>
      </c>
      <c r="D2098">
        <v>0</v>
      </c>
      <c r="E2098">
        <v>55</v>
      </c>
      <c r="F2098" t="str" cm="1">
        <f t="array" ref="F2098">_xlfn.IFS(Customer!F662=1,"Divorced",Customer!G662=1,"Married",Customer!H662=1,"Single",Customer!I662=1,"Together",Customer!J662=1,"Window")</f>
        <v>Together</v>
      </c>
      <c r="G2098" t="str" cm="1">
        <f t="array" ref="G2098">_xlfn.IFS(Customer!K662=1,"Basic",Customer!L662=1,"Graduate",Customer!M662=1,"Master",Customer!N662=1,"PhD")</f>
        <v>PhD</v>
      </c>
      <c r="H2098" t="s">
        <v>18</v>
      </c>
      <c r="I2098">
        <v>3</v>
      </c>
      <c r="J2098">
        <v>2255</v>
      </c>
      <c r="K2098">
        <v>160</v>
      </c>
      <c r="L2098">
        <v>740</v>
      </c>
      <c r="M2098">
        <v>0</v>
      </c>
      <c r="N2098">
        <v>63</v>
      </c>
      <c r="O2098">
        <v>30</v>
      </c>
      <c r="P2098">
        <v>3187</v>
      </c>
      <c r="Q2098">
        <v>4</v>
      </c>
      <c r="R2098">
        <v>8</v>
      </c>
      <c r="S2098">
        <v>4</v>
      </c>
      <c r="T2098">
        <v>7</v>
      </c>
      <c r="U2098">
        <v>6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 s="1">
        <v>43504</v>
      </c>
    </row>
    <row r="2099" spans="1:29" x14ac:dyDescent="0.3">
      <c r="A2099">
        <v>3098</v>
      </c>
      <c r="B2099">
        <v>133590</v>
      </c>
      <c r="C2099">
        <v>2</v>
      </c>
      <c r="D2099">
        <v>1</v>
      </c>
      <c r="E2099">
        <v>46</v>
      </c>
      <c r="F2099" t="str" cm="1">
        <f t="array" ref="F2099">_xlfn.IFS(Customer!F1725=1,"Divorced",Customer!G1725=1,"Married",Customer!H1725=1,"Single",Customer!I1725=1,"Together",Customer!J1725=1,"Window")</f>
        <v>Together</v>
      </c>
      <c r="G2099" t="str" cm="1">
        <f t="array" ref="G2099">_xlfn.IFS(Customer!K1725=1,"Basic",Customer!L1725=1,"Graduate",Customer!M1725=1,"Master",Customer!N1725=1,"PhD")</f>
        <v>Graduate</v>
      </c>
      <c r="H2099" t="s">
        <v>19</v>
      </c>
      <c r="I2099">
        <v>65</v>
      </c>
      <c r="J2099">
        <v>16</v>
      </c>
      <c r="K2099">
        <v>0</v>
      </c>
      <c r="L2099">
        <v>8</v>
      </c>
      <c r="M2099">
        <v>0</v>
      </c>
      <c r="N2099">
        <v>0</v>
      </c>
      <c r="O2099">
        <v>8</v>
      </c>
      <c r="P2099">
        <v>16</v>
      </c>
      <c r="Q2099">
        <v>1</v>
      </c>
      <c r="R2099">
        <v>1</v>
      </c>
      <c r="S2099">
        <v>0</v>
      </c>
      <c r="T2099">
        <v>2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s="1">
        <v>43930</v>
      </c>
    </row>
    <row r="2100" spans="1:29" x14ac:dyDescent="0.3">
      <c r="A2100">
        <v>3099</v>
      </c>
      <c r="B2100">
        <v>130992</v>
      </c>
      <c r="C2100">
        <v>1</v>
      </c>
      <c r="D2100">
        <v>0</v>
      </c>
      <c r="E2100">
        <v>44</v>
      </c>
      <c r="F2100" t="str" cm="1">
        <f t="array" ref="F2100">_xlfn.IFS(Customer!F1809=1,"Divorced",Customer!G1809=1,"Married",Customer!H1809=1,"Single",Customer!I1809=1,"Together",Customer!J1809=1,"Window")</f>
        <v>Divorced</v>
      </c>
      <c r="G2100" t="str" cm="1">
        <f t="array" ref="G2100">_xlfn.IFS(Customer!K1809=1,"Basic",Customer!L1809=1,"Graduate",Customer!M1809=1,"Master",Customer!N1809=1,"PhD")</f>
        <v>Graduate</v>
      </c>
      <c r="H2100" t="s">
        <v>16</v>
      </c>
      <c r="I2100">
        <v>83</v>
      </c>
      <c r="J2100">
        <v>72</v>
      </c>
      <c r="K2100">
        <v>0</v>
      </c>
      <c r="L2100">
        <v>59</v>
      </c>
      <c r="M2100">
        <v>30</v>
      </c>
      <c r="N2100">
        <v>13</v>
      </c>
      <c r="O2100">
        <v>8</v>
      </c>
      <c r="P2100">
        <v>165</v>
      </c>
      <c r="Q2100">
        <v>1</v>
      </c>
      <c r="R2100">
        <v>1</v>
      </c>
      <c r="S2100">
        <v>0</v>
      </c>
      <c r="T2100">
        <v>3</v>
      </c>
      <c r="U2100">
        <v>7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s="1">
        <v>43735</v>
      </c>
    </row>
    <row r="2101" spans="1:29" x14ac:dyDescent="0.3">
      <c r="A2101">
        <v>3100</v>
      </c>
      <c r="B2101">
        <v>172309</v>
      </c>
      <c r="C2101">
        <v>0</v>
      </c>
      <c r="D2101">
        <v>0</v>
      </c>
      <c r="E2101">
        <v>44</v>
      </c>
      <c r="F2101" t="str" cm="1">
        <f t="array" ref="F2101">_xlfn.IFS(Customer!F410=1,"Divorced",Customer!G410=1,"Married",Customer!H410=1,"Single",Customer!I410=1,"Together",Customer!J410=1,"Window")</f>
        <v>Single</v>
      </c>
      <c r="G2101" t="str" cm="1">
        <f t="array" ref="G2101">_xlfn.IFS(Customer!K410=1,"Basic",Customer!L410=1,"Graduate",Customer!M410=1,"Master",Customer!N410=1,"PhD")</f>
        <v>Master</v>
      </c>
      <c r="H2101" t="s">
        <v>20</v>
      </c>
      <c r="I2101">
        <v>64</v>
      </c>
      <c r="J2101">
        <v>2288</v>
      </c>
      <c r="K2101">
        <v>0</v>
      </c>
      <c r="L2101">
        <v>2104</v>
      </c>
      <c r="M2101">
        <v>119</v>
      </c>
      <c r="N2101">
        <v>91</v>
      </c>
      <c r="O2101">
        <v>0</v>
      </c>
      <c r="P2101">
        <v>4601</v>
      </c>
      <c r="Q2101">
        <v>1</v>
      </c>
      <c r="R2101">
        <v>5</v>
      </c>
      <c r="S2101">
        <v>6</v>
      </c>
      <c r="T2101">
        <v>8</v>
      </c>
      <c r="U2101">
        <v>3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1</v>
      </c>
      <c r="AC2101" s="1">
        <v>43693</v>
      </c>
    </row>
    <row r="2102" spans="1:29" x14ac:dyDescent="0.3">
      <c r="A2102">
        <v>3101</v>
      </c>
      <c r="B2102">
        <v>116005</v>
      </c>
      <c r="C2102">
        <v>1</v>
      </c>
      <c r="D2102">
        <v>0</v>
      </c>
      <c r="E2102">
        <v>40</v>
      </c>
      <c r="F2102" t="str" cm="1">
        <f t="array" ref="F2102">_xlfn.IFS(Customer!F2154=1,"Divorced",Customer!G2154=1,"Married",Customer!H2154=1,"Single",Customer!I2154=1,"Together",Customer!J2154=1,"Window")</f>
        <v>Married</v>
      </c>
      <c r="G2102" t="str" cm="1">
        <f t="array" ref="G2102">_xlfn.IFS(Customer!K2154=1,"Basic",Customer!L2154=1,"Graduate",Customer!M2154=1,"Master",Customer!N2154=1,"PhD")</f>
        <v>Basic</v>
      </c>
      <c r="H2102" t="s">
        <v>15</v>
      </c>
      <c r="I2102">
        <v>69</v>
      </c>
      <c r="J2102">
        <v>7</v>
      </c>
      <c r="K2102">
        <v>22</v>
      </c>
      <c r="L2102">
        <v>14</v>
      </c>
      <c r="M2102">
        <v>145</v>
      </c>
      <c r="N2102">
        <v>217</v>
      </c>
      <c r="O2102">
        <v>341</v>
      </c>
      <c r="P2102">
        <v>65</v>
      </c>
      <c r="Q2102">
        <v>3</v>
      </c>
      <c r="R2102">
        <v>2</v>
      </c>
      <c r="S2102">
        <v>1</v>
      </c>
      <c r="T2102">
        <v>2</v>
      </c>
      <c r="U2102">
        <v>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s="1">
        <v>43484</v>
      </c>
    </row>
    <row r="2103" spans="1:29" x14ac:dyDescent="0.3">
      <c r="A2103">
        <v>3102</v>
      </c>
      <c r="B2103">
        <v>165487</v>
      </c>
      <c r="C2103">
        <v>0</v>
      </c>
      <c r="D2103">
        <v>0</v>
      </c>
      <c r="E2103">
        <v>63</v>
      </c>
      <c r="F2103" t="str" cm="1">
        <f t="array" ref="F2103">_xlfn.IFS(Customer!F649=1,"Divorced",Customer!G649=1,"Married",Customer!H649=1,"Single",Customer!I649=1,"Together",Customer!J649=1,"Window")</f>
        <v>Single</v>
      </c>
      <c r="G2103" t="str" cm="1">
        <f t="array" ref="G2103">_xlfn.IFS(Customer!K649=1,"Basic",Customer!L649=1,"Graduate",Customer!M649=1,"Master",Customer!N649=1,"PhD")</f>
        <v>Master</v>
      </c>
      <c r="H2103" t="s">
        <v>17</v>
      </c>
      <c r="I2103">
        <v>48</v>
      </c>
      <c r="J2103">
        <v>606</v>
      </c>
      <c r="K2103">
        <v>169</v>
      </c>
      <c r="L2103">
        <v>1264</v>
      </c>
      <c r="M2103">
        <v>503</v>
      </c>
      <c r="N2103">
        <v>0</v>
      </c>
      <c r="O2103">
        <v>412</v>
      </c>
      <c r="P2103">
        <v>2130</v>
      </c>
      <c r="Q2103">
        <v>3</v>
      </c>
      <c r="R2103">
        <v>3</v>
      </c>
      <c r="S2103">
        <v>5</v>
      </c>
      <c r="T2103">
        <v>6</v>
      </c>
      <c r="U2103">
        <v>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s="1">
        <v>43998</v>
      </c>
    </row>
    <row r="2104" spans="1:29" x14ac:dyDescent="0.3">
      <c r="A2104">
        <v>3103</v>
      </c>
      <c r="B2104">
        <v>158692</v>
      </c>
      <c r="C2104">
        <v>0</v>
      </c>
      <c r="D2104">
        <v>1</v>
      </c>
      <c r="E2104">
        <v>55</v>
      </c>
      <c r="F2104" t="str" cm="1">
        <f t="array" ref="F2104">_xlfn.IFS(Customer!F876=1,"Divorced",Customer!G876=1,"Married",Customer!H876=1,"Single",Customer!I876=1,"Together",Customer!J876=1,"Window")</f>
        <v>Married</v>
      </c>
      <c r="G2104" t="str" cm="1">
        <f t="array" ref="G2104">_xlfn.IFS(Customer!K876=1,"Basic",Customer!L876=1,"Graduate",Customer!M876=1,"Master",Customer!N876=1,"PhD")</f>
        <v>Graduate</v>
      </c>
      <c r="H2104" t="s">
        <v>18</v>
      </c>
      <c r="I2104">
        <v>21</v>
      </c>
      <c r="J2104">
        <v>814</v>
      </c>
      <c r="K2104">
        <v>30</v>
      </c>
      <c r="L2104">
        <v>165</v>
      </c>
      <c r="M2104">
        <v>11</v>
      </c>
      <c r="N2104">
        <v>19</v>
      </c>
      <c r="O2104">
        <v>30</v>
      </c>
      <c r="P2104">
        <v>1009</v>
      </c>
      <c r="Q2104">
        <v>1</v>
      </c>
      <c r="R2104">
        <v>8</v>
      </c>
      <c r="S2104">
        <v>2</v>
      </c>
      <c r="T2104">
        <v>4</v>
      </c>
      <c r="U2104">
        <v>7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s="1">
        <v>44084</v>
      </c>
    </row>
    <row r="2105" spans="1:29" x14ac:dyDescent="0.3">
      <c r="A2105">
        <v>3104</v>
      </c>
      <c r="B2105">
        <v>140590</v>
      </c>
      <c r="C2105">
        <v>1</v>
      </c>
      <c r="D2105">
        <v>1</v>
      </c>
      <c r="E2105">
        <v>51</v>
      </c>
      <c r="F2105" t="str" cm="1">
        <f t="array" ref="F2105">_xlfn.IFS(Customer!F1470=1,"Divorced",Customer!G1470=1,"Married",Customer!H1470=1,"Single",Customer!I1470=1,"Together",Customer!J1470=1,"Window")</f>
        <v>Window</v>
      </c>
      <c r="G2105" t="str" cm="1">
        <f t="array" ref="G2105">_xlfn.IFS(Customer!K1470=1,"Basic",Customer!L1470=1,"Graduate",Customer!M1470=1,"Master",Customer!N1470=1,"PhD")</f>
        <v>Graduate</v>
      </c>
      <c r="H2105" t="s">
        <v>19</v>
      </c>
      <c r="I2105">
        <v>30</v>
      </c>
      <c r="J2105">
        <v>533</v>
      </c>
      <c r="K2105">
        <v>0</v>
      </c>
      <c r="L2105">
        <v>173</v>
      </c>
      <c r="M2105">
        <v>21</v>
      </c>
      <c r="N2105">
        <v>38</v>
      </c>
      <c r="O2105">
        <v>128</v>
      </c>
      <c r="P2105">
        <v>637</v>
      </c>
      <c r="Q2105">
        <v>5</v>
      </c>
      <c r="R2105">
        <v>3</v>
      </c>
      <c r="S2105">
        <v>4</v>
      </c>
      <c r="T2105">
        <v>3</v>
      </c>
      <c r="U2105">
        <v>6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s="1">
        <v>43898</v>
      </c>
    </row>
    <row r="2106" spans="1:29" x14ac:dyDescent="0.3">
      <c r="A2106">
        <v>3105</v>
      </c>
      <c r="B2106">
        <v>120587</v>
      </c>
      <c r="C2106">
        <v>1</v>
      </c>
      <c r="D2106">
        <v>0</v>
      </c>
      <c r="E2106">
        <v>50</v>
      </c>
      <c r="F2106" t="str" cm="1">
        <f t="array" ref="F2106">_xlfn.IFS(Customer!F2080=1,"Divorced",Customer!G2080=1,"Married",Customer!H2080=1,"Single",Customer!I2080=1,"Together",Customer!J2080=1,"Window")</f>
        <v>Single</v>
      </c>
      <c r="G2106" t="str" cm="1">
        <f t="array" ref="G2106">_xlfn.IFS(Customer!K2080=1,"Basic",Customer!L2080=1,"Graduate",Customer!M2080=1,"Master",Customer!N2080=1,"PhD")</f>
        <v>Graduate</v>
      </c>
      <c r="H2106" t="s">
        <v>16</v>
      </c>
      <c r="I2106">
        <v>39</v>
      </c>
      <c r="J2106">
        <v>12</v>
      </c>
      <c r="K2106">
        <v>18</v>
      </c>
      <c r="L2106">
        <v>35</v>
      </c>
      <c r="M2106">
        <v>23</v>
      </c>
      <c r="N2106">
        <v>6</v>
      </c>
      <c r="O2106">
        <v>53</v>
      </c>
      <c r="P2106">
        <v>41</v>
      </c>
      <c r="Q2106">
        <v>1</v>
      </c>
      <c r="R2106">
        <v>1</v>
      </c>
      <c r="S2106">
        <v>1</v>
      </c>
      <c r="T2106">
        <v>2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s="1">
        <v>44119</v>
      </c>
    </row>
    <row r="2107" spans="1:29" x14ac:dyDescent="0.3">
      <c r="A2107">
        <v>3106</v>
      </c>
      <c r="B2107">
        <v>162637</v>
      </c>
      <c r="C2107">
        <v>0</v>
      </c>
      <c r="D2107">
        <v>1</v>
      </c>
      <c r="E2107">
        <v>66</v>
      </c>
      <c r="F2107" t="str" cm="1">
        <f t="array" ref="F2107">_xlfn.IFS(Customer!F758=1,"Divorced",Customer!G758=1,"Married",Customer!H758=1,"Single",Customer!I758=1,"Together",Customer!J758=1,"Window")</f>
        <v>Divorced</v>
      </c>
      <c r="G2107" t="str" cm="1">
        <f t="array" ref="G2107">_xlfn.IFS(Customer!K758=1,"Basic",Customer!L758=1,"Graduate",Customer!M758=1,"Master",Customer!N758=1,"PhD")</f>
        <v>Master</v>
      </c>
      <c r="H2107" t="s">
        <v>20</v>
      </c>
      <c r="I2107">
        <v>76</v>
      </c>
      <c r="J2107">
        <v>270</v>
      </c>
      <c r="K2107">
        <v>31</v>
      </c>
      <c r="L2107">
        <v>125</v>
      </c>
      <c r="M2107">
        <v>10</v>
      </c>
      <c r="N2107">
        <v>31</v>
      </c>
      <c r="O2107">
        <v>13</v>
      </c>
      <c r="P2107">
        <v>454</v>
      </c>
      <c r="Q2107">
        <v>1</v>
      </c>
      <c r="R2107">
        <v>2</v>
      </c>
      <c r="S2107">
        <v>2</v>
      </c>
      <c r="T2107">
        <v>5</v>
      </c>
      <c r="U2107">
        <v>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s="1">
        <v>44048</v>
      </c>
    </row>
    <row r="2108" spans="1:29" x14ac:dyDescent="0.3">
      <c r="A2108">
        <v>3107</v>
      </c>
      <c r="B2108">
        <v>129435</v>
      </c>
      <c r="C2108">
        <v>1</v>
      </c>
      <c r="D2108">
        <v>1</v>
      </c>
      <c r="E2108">
        <v>54</v>
      </c>
      <c r="F2108" t="str" cm="1">
        <f t="array" ref="F2108">_xlfn.IFS(Customer!F1864=1,"Divorced",Customer!G1864=1,"Married",Customer!H1864=1,"Single",Customer!I1864=1,"Together",Customer!J1864=1,"Window")</f>
        <v>Divorced</v>
      </c>
      <c r="G2108" t="str" cm="1">
        <f t="array" ref="G2108">_xlfn.IFS(Customer!K1864=1,"Basic",Customer!L1864=1,"Graduate",Customer!M1864=1,"Master",Customer!N1864=1,"PhD")</f>
        <v>Master</v>
      </c>
      <c r="H2108" t="s">
        <v>15</v>
      </c>
      <c r="I2108">
        <v>11</v>
      </c>
      <c r="J2108">
        <v>308</v>
      </c>
      <c r="K2108">
        <v>13</v>
      </c>
      <c r="L2108">
        <v>163</v>
      </c>
      <c r="M2108">
        <v>18</v>
      </c>
      <c r="N2108">
        <v>9</v>
      </c>
      <c r="O2108">
        <v>281</v>
      </c>
      <c r="P2108">
        <v>229</v>
      </c>
      <c r="Q2108">
        <v>4</v>
      </c>
      <c r="R2108">
        <v>3</v>
      </c>
      <c r="S2108">
        <v>2</v>
      </c>
      <c r="T2108">
        <v>2</v>
      </c>
      <c r="U2108">
        <v>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 s="1">
        <v>43476</v>
      </c>
    </row>
    <row r="2109" spans="1:29" x14ac:dyDescent="0.3">
      <c r="A2109">
        <v>3108</v>
      </c>
      <c r="B2109">
        <v>119346</v>
      </c>
      <c r="C2109">
        <v>1</v>
      </c>
      <c r="D2109">
        <v>0</v>
      </c>
      <c r="E2109">
        <v>46</v>
      </c>
      <c r="F2109" t="str" cm="1">
        <f t="array" ref="F2109">_xlfn.IFS(Customer!F2105=1,"Divorced",Customer!G2105=1,"Married",Customer!H2105=1,"Single",Customer!I2105=1,"Together",Customer!J2105=1,"Window")</f>
        <v>Divorced</v>
      </c>
      <c r="G2109" t="str" cm="1">
        <f t="array" ref="G2109">_xlfn.IFS(Customer!K2105=1,"Basic",Customer!L2105=1,"Graduate",Customer!M2105=1,"Master",Customer!N2105=1,"PhD")</f>
        <v>Graduate</v>
      </c>
      <c r="H2109" t="s">
        <v>17</v>
      </c>
      <c r="I2109">
        <v>26</v>
      </c>
      <c r="J2109">
        <v>12</v>
      </c>
      <c r="K2109">
        <v>0</v>
      </c>
      <c r="L2109">
        <v>56</v>
      </c>
      <c r="M2109">
        <v>19</v>
      </c>
      <c r="N2109">
        <v>37</v>
      </c>
      <c r="O2109">
        <v>12</v>
      </c>
      <c r="P2109">
        <v>111</v>
      </c>
      <c r="Q2109">
        <v>1</v>
      </c>
      <c r="R2109">
        <v>1</v>
      </c>
      <c r="S2109">
        <v>0</v>
      </c>
      <c r="T2109">
        <v>3</v>
      </c>
      <c r="U2109">
        <v>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s="1">
        <v>44018</v>
      </c>
    </row>
    <row r="2110" spans="1:29" x14ac:dyDescent="0.3">
      <c r="A2110">
        <v>3109</v>
      </c>
      <c r="B2110">
        <v>135788</v>
      </c>
      <c r="C2110">
        <v>1</v>
      </c>
      <c r="D2110">
        <v>1</v>
      </c>
      <c r="E2110">
        <v>49</v>
      </c>
      <c r="F2110" t="str" cm="1">
        <f t="array" ref="F2110">_xlfn.IFS(Customer!F1650=1,"Divorced",Customer!G1650=1,"Married",Customer!H1650=1,"Single",Customer!I1650=1,"Together",Customer!J1650=1,"Window")</f>
        <v>Married</v>
      </c>
      <c r="G2110" t="str" cm="1">
        <f t="array" ref="G2110">_xlfn.IFS(Customer!K1650=1,"Basic",Customer!L1650=1,"Graduate",Customer!M1650=1,"Master",Customer!N1650=1,"PhD")</f>
        <v>Graduate</v>
      </c>
      <c r="H2110" t="s">
        <v>18</v>
      </c>
      <c r="I2110">
        <v>34</v>
      </c>
      <c r="J2110">
        <v>87</v>
      </c>
      <c r="K2110">
        <v>8</v>
      </c>
      <c r="L2110">
        <v>42</v>
      </c>
      <c r="M2110">
        <v>11</v>
      </c>
      <c r="N2110">
        <v>4</v>
      </c>
      <c r="O2110">
        <v>15</v>
      </c>
      <c r="P2110">
        <v>137</v>
      </c>
      <c r="Q2110">
        <v>2</v>
      </c>
      <c r="R2110">
        <v>2</v>
      </c>
      <c r="S2110">
        <v>0</v>
      </c>
      <c r="T2110">
        <v>3</v>
      </c>
      <c r="U2110">
        <v>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s="1">
        <v>44011</v>
      </c>
    </row>
    <row r="2111" spans="1:29" x14ac:dyDescent="0.3">
      <c r="A2111">
        <v>3110</v>
      </c>
      <c r="B2111">
        <v>136997</v>
      </c>
      <c r="C2111">
        <v>1</v>
      </c>
      <c r="D2111">
        <v>1</v>
      </c>
      <c r="E2111">
        <v>52</v>
      </c>
      <c r="F2111" t="str" cm="1">
        <f t="array" ref="F2111">_xlfn.IFS(Customer!F1600=1,"Divorced",Customer!G1600=1,"Married",Customer!H1600=1,"Single",Customer!I1600=1,"Together",Customer!J1600=1,"Window")</f>
        <v>Divorced</v>
      </c>
      <c r="G2111" t="str" cm="1">
        <f t="array" ref="G2111">_xlfn.IFS(Customer!K1600=1,"Basic",Customer!L1600=1,"Graduate",Customer!M1600=1,"Master",Customer!N1600=1,"PhD")</f>
        <v>Graduate</v>
      </c>
      <c r="H2111" t="s">
        <v>19</v>
      </c>
      <c r="I2111">
        <v>72</v>
      </c>
      <c r="J2111">
        <v>159</v>
      </c>
      <c r="K2111">
        <v>15</v>
      </c>
      <c r="L2111">
        <v>44</v>
      </c>
      <c r="M2111">
        <v>30</v>
      </c>
      <c r="N2111">
        <v>0</v>
      </c>
      <c r="O2111">
        <v>100</v>
      </c>
      <c r="P2111">
        <v>148</v>
      </c>
      <c r="Q2111">
        <v>5</v>
      </c>
      <c r="R2111">
        <v>2</v>
      </c>
      <c r="S2111">
        <v>1</v>
      </c>
      <c r="T2111">
        <v>4</v>
      </c>
      <c r="U2111">
        <v>5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s="1">
        <v>43655</v>
      </c>
    </row>
    <row r="2112" spans="1:29" x14ac:dyDescent="0.3">
      <c r="A2112">
        <v>3111</v>
      </c>
      <c r="B2112">
        <v>123539</v>
      </c>
      <c r="C2112">
        <v>0</v>
      </c>
      <c r="D2112">
        <v>0</v>
      </c>
      <c r="E2112">
        <v>63</v>
      </c>
      <c r="F2112" t="str" cm="1">
        <f t="array" ref="F2112">_xlfn.IFS(Customer!F2012=1,"Divorced",Customer!G2012=1,"Married",Customer!H2012=1,"Single",Customer!I2012=1,"Together",Customer!J2012=1,"Window")</f>
        <v>Married</v>
      </c>
      <c r="G2112" t="str" cm="1">
        <f t="array" ref="G2112">_xlfn.IFS(Customer!K2012=1,"Basic",Customer!L2012=1,"Graduate",Customer!M2012=1,"Master",Customer!N2012=1,"PhD")</f>
        <v>Graduate</v>
      </c>
      <c r="H2112" t="s">
        <v>16</v>
      </c>
      <c r="I2112">
        <v>13</v>
      </c>
      <c r="J2112">
        <v>21</v>
      </c>
      <c r="K2112">
        <v>126</v>
      </c>
      <c r="L2112">
        <v>58</v>
      </c>
      <c r="M2112">
        <v>84</v>
      </c>
      <c r="N2112">
        <v>5</v>
      </c>
      <c r="O2112">
        <v>131</v>
      </c>
      <c r="P2112">
        <v>163</v>
      </c>
      <c r="Q2112">
        <v>1</v>
      </c>
      <c r="R2112">
        <v>2</v>
      </c>
      <c r="S2112">
        <v>0</v>
      </c>
      <c r="T2112">
        <v>4</v>
      </c>
      <c r="U2112">
        <v>6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s="1">
        <v>44047</v>
      </c>
    </row>
    <row r="2113" spans="1:29" x14ac:dyDescent="0.3">
      <c r="A2113">
        <v>3112</v>
      </c>
      <c r="B2113">
        <v>165333</v>
      </c>
      <c r="C2113">
        <v>0</v>
      </c>
      <c r="D2113">
        <v>1</v>
      </c>
      <c r="E2113">
        <v>47</v>
      </c>
      <c r="F2113" t="str" cm="1">
        <f t="array" ref="F2113">_xlfn.IFS(Customer!F655=1,"Divorced",Customer!G655=1,"Married",Customer!H655=1,"Single",Customer!I655=1,"Together",Customer!J655=1,"Window")</f>
        <v>Single</v>
      </c>
      <c r="G2113" t="str" cm="1">
        <f t="array" ref="G2113">_xlfn.IFS(Customer!K655=1,"Basic",Customer!L655=1,"Graduate",Customer!M655=1,"Master",Customer!N655=1,"PhD")</f>
        <v>Graduate</v>
      </c>
      <c r="H2113" t="s">
        <v>20</v>
      </c>
      <c r="I2113">
        <v>58</v>
      </c>
      <c r="J2113">
        <v>1655</v>
      </c>
      <c r="K2113">
        <v>18</v>
      </c>
      <c r="L2113">
        <v>233</v>
      </c>
      <c r="M2113">
        <v>0</v>
      </c>
      <c r="N2113">
        <v>38</v>
      </c>
      <c r="O2113">
        <v>76</v>
      </c>
      <c r="P2113">
        <v>1868</v>
      </c>
      <c r="Q2113">
        <v>7</v>
      </c>
      <c r="R2113">
        <v>9</v>
      </c>
      <c r="S2113">
        <v>4</v>
      </c>
      <c r="T2113">
        <v>8</v>
      </c>
      <c r="U2113">
        <v>6</v>
      </c>
      <c r="V2113">
        <v>0</v>
      </c>
      <c r="W2113">
        <v>1</v>
      </c>
      <c r="X2113">
        <v>1</v>
      </c>
      <c r="Y2113">
        <v>0</v>
      </c>
      <c r="Z2113">
        <v>0</v>
      </c>
      <c r="AA2113">
        <v>0</v>
      </c>
      <c r="AB2113">
        <v>0</v>
      </c>
      <c r="AC2113" s="1">
        <v>44005</v>
      </c>
    </row>
    <row r="2114" spans="1:29" x14ac:dyDescent="0.3">
      <c r="A2114">
        <v>3113</v>
      </c>
      <c r="B2114">
        <v>178499</v>
      </c>
      <c r="C2114">
        <v>0</v>
      </c>
      <c r="D2114">
        <v>0</v>
      </c>
      <c r="E2114">
        <v>63</v>
      </c>
      <c r="F2114" t="str" cm="1">
        <f t="array" ref="F2114">_xlfn.IFS(Customer!F248=1,"Divorced",Customer!G248=1,"Married",Customer!H248=1,"Single",Customer!I248=1,"Together",Customer!J248=1,"Window")</f>
        <v>Single</v>
      </c>
      <c r="G2114" t="str" cm="1">
        <f t="array" ref="G2114">_xlfn.IFS(Customer!K248=1,"Basic",Customer!L248=1,"Graduate",Customer!M248=1,"Master",Customer!N248=1,"PhD")</f>
        <v>Graduate</v>
      </c>
      <c r="H2114" t="s">
        <v>15</v>
      </c>
      <c r="I2114">
        <v>12</v>
      </c>
      <c r="J2114">
        <v>2074</v>
      </c>
      <c r="K2114">
        <v>164</v>
      </c>
      <c r="L2114">
        <v>387</v>
      </c>
      <c r="M2114">
        <v>107</v>
      </c>
      <c r="N2114">
        <v>82</v>
      </c>
      <c r="O2114">
        <v>221</v>
      </c>
      <c r="P2114">
        <v>2592</v>
      </c>
      <c r="Q2114">
        <v>1</v>
      </c>
      <c r="R2114">
        <v>11</v>
      </c>
      <c r="S2114">
        <v>3</v>
      </c>
      <c r="T2114">
        <v>4</v>
      </c>
      <c r="U2114">
        <v>4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C2114" s="1">
        <v>43950</v>
      </c>
    </row>
    <row r="2115" spans="1:29" x14ac:dyDescent="0.3">
      <c r="A2115">
        <v>3114</v>
      </c>
      <c r="B2115">
        <v>129732</v>
      </c>
      <c r="C2115">
        <v>1</v>
      </c>
      <c r="D2115">
        <v>0</v>
      </c>
      <c r="E2115">
        <v>49</v>
      </c>
      <c r="F2115" t="str" cm="1">
        <f t="array" ref="F2115">_xlfn.IFS(Customer!F1856=1,"Divorced",Customer!G1856=1,"Married",Customer!H1856=1,"Single",Customer!I1856=1,"Together",Customer!J1856=1,"Window")</f>
        <v>Together</v>
      </c>
      <c r="G2115" t="str" cm="1">
        <f t="array" ref="G2115">_xlfn.IFS(Customer!K1856=1,"Basic",Customer!L1856=1,"Graduate",Customer!M1856=1,"Master",Customer!N1856=1,"PhD")</f>
        <v>PhD</v>
      </c>
      <c r="H2115" t="s">
        <v>17</v>
      </c>
      <c r="I2115">
        <v>23</v>
      </c>
      <c r="J2115">
        <v>109</v>
      </c>
      <c r="K2115">
        <v>0</v>
      </c>
      <c r="L2115">
        <v>35</v>
      </c>
      <c r="M2115">
        <v>0</v>
      </c>
      <c r="N2115">
        <v>4</v>
      </c>
      <c r="O2115">
        <v>17</v>
      </c>
      <c r="P2115">
        <v>131</v>
      </c>
      <c r="Q2115">
        <v>1</v>
      </c>
      <c r="R2115">
        <v>2</v>
      </c>
      <c r="S2115">
        <v>0</v>
      </c>
      <c r="T2115">
        <v>2</v>
      </c>
      <c r="U2115">
        <v>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s="1">
        <v>44072</v>
      </c>
    </row>
    <row r="2116" spans="1:29" x14ac:dyDescent="0.3">
      <c r="A2116">
        <v>3115</v>
      </c>
      <c r="B2116">
        <v>141275</v>
      </c>
      <c r="C2116">
        <v>1</v>
      </c>
      <c r="D2116">
        <v>2</v>
      </c>
      <c r="E2116">
        <v>60</v>
      </c>
      <c r="F2116" t="str" cm="1">
        <f t="array" ref="F2116">_xlfn.IFS(Customer!F1448=1,"Divorced",Customer!G1448=1,"Married",Customer!H1448=1,"Single",Customer!I1448=1,"Together",Customer!J1448=1,"Window")</f>
        <v>Together</v>
      </c>
      <c r="G2116" t="str" cm="1">
        <f t="array" ref="G2116">_xlfn.IFS(Customer!K1448=1,"Basic",Customer!L1448=1,"Graduate",Customer!M1448=1,"Master",Customer!N1448=1,"PhD")</f>
        <v>Master</v>
      </c>
      <c r="H2116" t="s">
        <v>18</v>
      </c>
      <c r="I2116">
        <v>33</v>
      </c>
      <c r="J2116">
        <v>82</v>
      </c>
      <c r="K2116">
        <v>14</v>
      </c>
      <c r="L2116">
        <v>75</v>
      </c>
      <c r="M2116">
        <v>0</v>
      </c>
      <c r="N2116">
        <v>7</v>
      </c>
      <c r="O2116">
        <v>31</v>
      </c>
      <c r="P2116">
        <v>147</v>
      </c>
      <c r="Q2116">
        <v>4</v>
      </c>
      <c r="R2116">
        <v>3</v>
      </c>
      <c r="S2116">
        <v>1</v>
      </c>
      <c r="T2116">
        <v>3</v>
      </c>
      <c r="U2116">
        <v>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s="1">
        <v>44071</v>
      </c>
    </row>
    <row r="2117" spans="1:29" x14ac:dyDescent="0.3">
      <c r="A2117">
        <v>3116</v>
      </c>
      <c r="B2117">
        <v>163516</v>
      </c>
      <c r="C2117">
        <v>1</v>
      </c>
      <c r="D2117">
        <v>1</v>
      </c>
      <c r="E2117">
        <v>47</v>
      </c>
      <c r="F2117" t="str" cm="1">
        <f t="array" ref="F2117">_xlfn.IFS(Customer!F723=1,"Divorced",Customer!G723=1,"Married",Customer!H723=1,"Single",Customer!I723=1,"Together",Customer!J723=1,"Window")</f>
        <v>Together</v>
      </c>
      <c r="G2117" t="str" cm="1">
        <f t="array" ref="G2117">_xlfn.IFS(Customer!K723=1,"Basic",Customer!L723=1,"Graduate",Customer!M723=1,"Master",Customer!N723=1,"PhD")</f>
        <v>PhD</v>
      </c>
      <c r="H2117" t="s">
        <v>19</v>
      </c>
      <c r="I2117">
        <v>30</v>
      </c>
      <c r="J2117">
        <v>363</v>
      </c>
      <c r="K2117">
        <v>28</v>
      </c>
      <c r="L2117">
        <v>293</v>
      </c>
      <c r="M2117">
        <v>39</v>
      </c>
      <c r="N2117">
        <v>36</v>
      </c>
      <c r="O2117">
        <v>13</v>
      </c>
      <c r="P2117">
        <v>747</v>
      </c>
      <c r="Q2117">
        <v>4</v>
      </c>
      <c r="R2117">
        <v>4</v>
      </c>
      <c r="S2117">
        <v>1</v>
      </c>
      <c r="T2117">
        <v>7</v>
      </c>
      <c r="U2117">
        <v>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s="1">
        <v>43810</v>
      </c>
    </row>
    <row r="2118" spans="1:29" x14ac:dyDescent="0.3">
      <c r="A2118">
        <v>3117</v>
      </c>
      <c r="B2118">
        <v>142769</v>
      </c>
      <c r="C2118">
        <v>0</v>
      </c>
      <c r="D2118">
        <v>1</v>
      </c>
      <c r="E2118">
        <v>58</v>
      </c>
      <c r="F2118" t="str" cm="1">
        <f t="array" ref="F2118">_xlfn.IFS(Customer!F1384=1,"Divorced",Customer!G1384=1,"Married",Customer!H1384=1,"Single",Customer!I1384=1,"Together",Customer!J1384=1,"Window")</f>
        <v>Married</v>
      </c>
      <c r="G2118" t="str" cm="1">
        <f t="array" ref="G2118">_xlfn.IFS(Customer!K1384=1,"Basic",Customer!L1384=1,"Graduate",Customer!M1384=1,"Master",Customer!N1384=1,"PhD")</f>
        <v>PhD</v>
      </c>
      <c r="H2118" t="s">
        <v>16</v>
      </c>
      <c r="I2118">
        <v>15</v>
      </c>
      <c r="J2118">
        <v>237</v>
      </c>
      <c r="K2118">
        <v>0</v>
      </c>
      <c r="L2118">
        <v>43</v>
      </c>
      <c r="M2118">
        <v>10</v>
      </c>
      <c r="N2118">
        <v>3</v>
      </c>
      <c r="O2118">
        <v>0</v>
      </c>
      <c r="P2118">
        <v>294</v>
      </c>
      <c r="Q2118">
        <v>2</v>
      </c>
      <c r="R2118">
        <v>1</v>
      </c>
      <c r="S2118">
        <v>1</v>
      </c>
      <c r="T2118">
        <v>4</v>
      </c>
      <c r="U2118">
        <v>4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s="1">
        <v>43908</v>
      </c>
    </row>
    <row r="2119" spans="1:29" x14ac:dyDescent="0.3">
      <c r="A2119">
        <v>3118</v>
      </c>
      <c r="B2119">
        <v>149572</v>
      </c>
      <c r="C2119">
        <v>1</v>
      </c>
      <c r="D2119">
        <v>1</v>
      </c>
      <c r="E2119">
        <v>62</v>
      </c>
      <c r="F2119" t="str" cm="1">
        <f t="array" ref="F2119">_xlfn.IFS(Customer!F1175=1,"Divorced",Customer!G1175=1,"Married",Customer!H1175=1,"Single",Customer!I1175=1,"Together",Customer!J1175=1,"Window")</f>
        <v>Married</v>
      </c>
      <c r="G2119" t="str" cm="1">
        <f t="array" ref="G2119">_xlfn.IFS(Customer!K1175=1,"Basic",Customer!L1175=1,"Graduate",Customer!M1175=1,"Master",Customer!N1175=1,"PhD")</f>
        <v>Master</v>
      </c>
      <c r="H2119" t="s">
        <v>20</v>
      </c>
      <c r="I2119">
        <v>25</v>
      </c>
      <c r="J2119">
        <v>106</v>
      </c>
      <c r="K2119">
        <v>3</v>
      </c>
      <c r="L2119">
        <v>48</v>
      </c>
      <c r="M2119">
        <v>0</v>
      </c>
      <c r="N2119">
        <v>3</v>
      </c>
      <c r="O2119">
        <v>3</v>
      </c>
      <c r="P2119">
        <v>157</v>
      </c>
      <c r="Q2119">
        <v>2</v>
      </c>
      <c r="R2119">
        <v>2</v>
      </c>
      <c r="S2119">
        <v>0</v>
      </c>
      <c r="T2119">
        <v>3</v>
      </c>
      <c r="U2119">
        <v>7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s="1">
        <v>43972</v>
      </c>
    </row>
    <row r="2120" spans="1:29" x14ac:dyDescent="0.3">
      <c r="A2120">
        <v>3119</v>
      </c>
      <c r="B2120">
        <v>169209</v>
      </c>
      <c r="C2120">
        <v>0</v>
      </c>
      <c r="D2120">
        <v>0</v>
      </c>
      <c r="E2120">
        <v>48</v>
      </c>
      <c r="F2120" t="str" cm="1">
        <f t="array" ref="F2120">_xlfn.IFS(Customer!F526=1,"Divorced",Customer!G526=1,"Married",Customer!H526=1,"Single",Customer!I526=1,"Together",Customer!J526=1,"Window")</f>
        <v>Married</v>
      </c>
      <c r="G2120" t="str" cm="1">
        <f t="array" ref="G2120">_xlfn.IFS(Customer!K526=1,"Basic",Customer!L526=1,"Graduate",Customer!M526=1,"Master",Customer!N526=1,"PhD")</f>
        <v>Graduate</v>
      </c>
      <c r="H2120" t="s">
        <v>15</v>
      </c>
      <c r="I2120">
        <v>4</v>
      </c>
      <c r="J2120">
        <v>1213</v>
      </c>
      <c r="K2120">
        <v>78</v>
      </c>
      <c r="L2120">
        <v>2076</v>
      </c>
      <c r="M2120">
        <v>560</v>
      </c>
      <c r="N2120">
        <v>117</v>
      </c>
      <c r="O2120">
        <v>313</v>
      </c>
      <c r="P2120">
        <v>3731</v>
      </c>
      <c r="Q2120">
        <v>2</v>
      </c>
      <c r="R2120">
        <v>5</v>
      </c>
      <c r="S2120">
        <v>3</v>
      </c>
      <c r="T2120">
        <v>6</v>
      </c>
      <c r="U2120">
        <v>4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 s="1">
        <v>43518</v>
      </c>
    </row>
    <row r="2121" spans="1:29" x14ac:dyDescent="0.3">
      <c r="A2121">
        <v>3120</v>
      </c>
      <c r="B2121">
        <v>117148</v>
      </c>
      <c r="C2121">
        <v>1</v>
      </c>
      <c r="D2121">
        <v>0</v>
      </c>
      <c r="E2121">
        <v>44</v>
      </c>
      <c r="F2121" t="str" cm="1">
        <f t="array" ref="F2121">_xlfn.IFS(Customer!F2137=1,"Divorced",Customer!G2137=1,"Married",Customer!H2137=1,"Single",Customer!I2137=1,"Together",Customer!J2137=1,"Window")</f>
        <v>Married</v>
      </c>
      <c r="G2121" t="str" cm="1">
        <f t="array" ref="G2121">_xlfn.IFS(Customer!K2137=1,"Basic",Customer!L2137=1,"Graduate",Customer!M2137=1,"Master",Customer!N2137=1,"PhD")</f>
        <v>Graduate</v>
      </c>
      <c r="H2121" t="s">
        <v>17</v>
      </c>
      <c r="I2121">
        <v>80</v>
      </c>
      <c r="J2121">
        <v>61</v>
      </c>
      <c r="K2121">
        <v>61</v>
      </c>
      <c r="L2121">
        <v>75</v>
      </c>
      <c r="M2121">
        <v>89</v>
      </c>
      <c r="N2121">
        <v>68</v>
      </c>
      <c r="O2121">
        <v>109</v>
      </c>
      <c r="P2121">
        <v>246</v>
      </c>
      <c r="Q2121">
        <v>4</v>
      </c>
      <c r="R2121">
        <v>3</v>
      </c>
      <c r="S2121">
        <v>1</v>
      </c>
      <c r="T2121">
        <v>3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s="1">
        <v>44016</v>
      </c>
    </row>
    <row r="2122" spans="1:29" x14ac:dyDescent="0.3">
      <c r="A2122">
        <v>3121</v>
      </c>
      <c r="B2122">
        <v>140590</v>
      </c>
      <c r="C2122">
        <v>1</v>
      </c>
      <c r="D2122">
        <v>1</v>
      </c>
      <c r="E2122">
        <v>51</v>
      </c>
      <c r="F2122" t="str" cm="1">
        <f t="array" ref="F2122">_xlfn.IFS(Customer!F1471=1,"Divorced",Customer!G1471=1,"Married",Customer!H1471=1,"Single",Customer!I1471=1,"Together",Customer!J1471=1,"Window")</f>
        <v>Window</v>
      </c>
      <c r="G2122" t="str" cm="1">
        <f t="array" ref="G2122">_xlfn.IFS(Customer!K1471=1,"Basic",Customer!L1471=1,"Graduate",Customer!M1471=1,"Master",Customer!N1471=1,"PhD")</f>
        <v>Graduate</v>
      </c>
      <c r="H2122" t="s">
        <v>18</v>
      </c>
      <c r="I2122">
        <v>30</v>
      </c>
      <c r="J2122">
        <v>533</v>
      </c>
      <c r="K2122">
        <v>0</v>
      </c>
      <c r="L2122">
        <v>173</v>
      </c>
      <c r="M2122">
        <v>21</v>
      </c>
      <c r="N2122">
        <v>38</v>
      </c>
      <c r="O2122">
        <v>128</v>
      </c>
      <c r="P2122">
        <v>637</v>
      </c>
      <c r="Q2122">
        <v>5</v>
      </c>
      <c r="R2122">
        <v>3</v>
      </c>
      <c r="S2122">
        <v>4</v>
      </c>
      <c r="T2122">
        <v>3</v>
      </c>
      <c r="U2122">
        <v>6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s="1">
        <v>43898</v>
      </c>
    </row>
    <row r="2123" spans="1:29" x14ac:dyDescent="0.3">
      <c r="A2123">
        <v>3122</v>
      </c>
      <c r="B2123">
        <v>130560</v>
      </c>
      <c r="C2123">
        <v>1</v>
      </c>
      <c r="D2123">
        <v>0</v>
      </c>
      <c r="E2123">
        <v>44</v>
      </c>
      <c r="F2123" t="str" cm="1">
        <f t="array" ref="F2123">_xlfn.IFS(Customer!F1824=1,"Divorced",Customer!G1824=1,"Married",Customer!H1824=1,"Single",Customer!I1824=1,"Together",Customer!J1824=1,"Window")</f>
        <v>Together</v>
      </c>
      <c r="G2123" t="str" cm="1">
        <f t="array" ref="G2123">_xlfn.IFS(Customer!K1824=1,"Basic",Customer!L1824=1,"Graduate",Customer!M1824=1,"Master",Customer!N1824=1,"PhD")</f>
        <v>Master</v>
      </c>
      <c r="H2123" t="s">
        <v>19</v>
      </c>
      <c r="I2123">
        <v>6</v>
      </c>
      <c r="J2123">
        <v>38</v>
      </c>
      <c r="K2123">
        <v>4</v>
      </c>
      <c r="L2123">
        <v>21</v>
      </c>
      <c r="M2123">
        <v>17</v>
      </c>
      <c r="N2123">
        <v>21</v>
      </c>
      <c r="O2123">
        <v>30</v>
      </c>
      <c r="P2123">
        <v>73</v>
      </c>
      <c r="Q2123">
        <v>1</v>
      </c>
      <c r="R2123">
        <v>1</v>
      </c>
      <c r="S2123">
        <v>0</v>
      </c>
      <c r="T2123">
        <v>3</v>
      </c>
      <c r="U2123">
        <v>7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s="1">
        <v>43801</v>
      </c>
    </row>
    <row r="2124" spans="1:29" x14ac:dyDescent="0.3">
      <c r="A2124">
        <v>3123</v>
      </c>
      <c r="B2124">
        <v>132146</v>
      </c>
      <c r="C2124">
        <v>1</v>
      </c>
      <c r="D2124">
        <v>0</v>
      </c>
      <c r="E2124">
        <v>37</v>
      </c>
      <c r="F2124" t="str" cm="1">
        <f t="array" ref="F2124">_xlfn.IFS(Customer!F1774=1,"Divorced",Customer!G1774=1,"Married",Customer!H1774=1,"Single",Customer!I1774=1,"Together",Customer!J1774=1,"Window")</f>
        <v>Married</v>
      </c>
      <c r="G2124" t="e" cm="1">
        <f t="array" ref="G2124">_xlfn.IFS(Customer!K1774=1,"Basic",Customer!L1774=1,"Graduate",Customer!M1774=1,"Master",Customer!N1774=1,"PhD")</f>
        <v>#N/A</v>
      </c>
      <c r="H2124" t="s">
        <v>16</v>
      </c>
      <c r="I2124">
        <v>16</v>
      </c>
      <c r="J2124">
        <v>107</v>
      </c>
      <c r="K2124">
        <v>12</v>
      </c>
      <c r="L2124">
        <v>95</v>
      </c>
      <c r="M2124">
        <v>16</v>
      </c>
      <c r="N2124">
        <v>29</v>
      </c>
      <c r="O2124">
        <v>12</v>
      </c>
      <c r="P2124">
        <v>247</v>
      </c>
      <c r="Q2124">
        <v>2</v>
      </c>
      <c r="R2124">
        <v>2</v>
      </c>
      <c r="S2124">
        <v>0</v>
      </c>
      <c r="T2124">
        <v>4</v>
      </c>
      <c r="U2124">
        <v>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s="1">
        <v>44120</v>
      </c>
    </row>
    <row r="2125" spans="1:29" x14ac:dyDescent="0.3">
      <c r="A2125">
        <v>3124</v>
      </c>
      <c r="B2125">
        <v>141713</v>
      </c>
      <c r="C2125">
        <v>1</v>
      </c>
      <c r="D2125">
        <v>1</v>
      </c>
      <c r="E2125">
        <v>56</v>
      </c>
      <c r="F2125" t="str" cm="1">
        <f t="array" ref="F2125">_xlfn.IFS(Customer!F1435=1,"Divorced",Customer!G1435=1,"Married",Customer!H1435=1,"Single",Customer!I1435=1,"Together",Customer!J1435=1,"Window")</f>
        <v>Divorced</v>
      </c>
      <c r="G2125" t="e" cm="1">
        <f t="array" ref="G2125">_xlfn.IFS(Customer!K1435=1,"Basic",Customer!L1435=1,"Graduate",Customer!M1435=1,"Master",Customer!N1435=1,"PhD")</f>
        <v>#N/A</v>
      </c>
      <c r="H2125" t="s">
        <v>20</v>
      </c>
      <c r="I2125">
        <v>57</v>
      </c>
      <c r="J2125">
        <v>262</v>
      </c>
      <c r="K2125">
        <v>27</v>
      </c>
      <c r="L2125">
        <v>149</v>
      </c>
      <c r="M2125">
        <v>34</v>
      </c>
      <c r="N2125">
        <v>34</v>
      </c>
      <c r="O2125">
        <v>85</v>
      </c>
      <c r="P2125">
        <v>421</v>
      </c>
      <c r="Q2125">
        <v>5</v>
      </c>
      <c r="R2125">
        <v>3</v>
      </c>
      <c r="S2125">
        <v>1</v>
      </c>
      <c r="T2125">
        <v>4</v>
      </c>
      <c r="U2125">
        <v>6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s="1">
        <v>44107</v>
      </c>
    </row>
    <row r="2126" spans="1:29" x14ac:dyDescent="0.3">
      <c r="A2126">
        <v>3125</v>
      </c>
      <c r="B2126">
        <v>134176</v>
      </c>
      <c r="C2126">
        <v>0</v>
      </c>
      <c r="D2126">
        <v>1</v>
      </c>
      <c r="E2126">
        <v>45</v>
      </c>
      <c r="F2126" t="str" cm="1">
        <f t="array" ref="F2126">_xlfn.IFS(Customer!F1707=1,"Divorced",Customer!G1707=1,"Married",Customer!H1707=1,"Single",Customer!I1707=1,"Together",Customer!J1707=1,"Window")</f>
        <v>Together</v>
      </c>
      <c r="G2126" t="str" cm="1">
        <f t="array" ref="G2126">_xlfn.IFS(Customer!K1707=1,"Basic",Customer!L1707=1,"Graduate",Customer!M1707=1,"Master",Customer!N1707=1,"PhD")</f>
        <v>Master</v>
      </c>
      <c r="H2126" t="s">
        <v>15</v>
      </c>
      <c r="I2126">
        <v>9</v>
      </c>
      <c r="J2126">
        <v>43</v>
      </c>
      <c r="K2126">
        <v>8</v>
      </c>
      <c r="L2126">
        <v>27</v>
      </c>
      <c r="M2126">
        <v>16</v>
      </c>
      <c r="N2126">
        <v>8</v>
      </c>
      <c r="O2126">
        <v>8</v>
      </c>
      <c r="P2126">
        <v>94</v>
      </c>
      <c r="Q2126">
        <v>1</v>
      </c>
      <c r="R2126">
        <v>1</v>
      </c>
      <c r="S2126">
        <v>0</v>
      </c>
      <c r="T2126">
        <v>3</v>
      </c>
      <c r="U2126">
        <v>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s="1">
        <v>44010</v>
      </c>
    </row>
    <row r="2127" spans="1:29" x14ac:dyDescent="0.3">
      <c r="A2127">
        <v>3126</v>
      </c>
      <c r="B2127">
        <v>158482</v>
      </c>
      <c r="C2127">
        <v>0</v>
      </c>
      <c r="D2127">
        <v>1</v>
      </c>
      <c r="E2127">
        <v>65</v>
      </c>
      <c r="F2127" t="str" cm="1">
        <f t="array" ref="F2127">_xlfn.IFS(Customer!F888=1,"Divorced",Customer!G888=1,"Married",Customer!H888=1,"Single",Customer!I888=1,"Together",Customer!J888=1,"Window")</f>
        <v>Married</v>
      </c>
      <c r="G2127" t="str" cm="1">
        <f t="array" ref="G2127">_xlfn.IFS(Customer!K888=1,"Basic",Customer!L888=1,"Graduate",Customer!M888=1,"Master",Customer!N888=1,"PhD")</f>
        <v>PhD</v>
      </c>
      <c r="H2127" t="s">
        <v>17</v>
      </c>
      <c r="I2127">
        <v>59</v>
      </c>
      <c r="J2127">
        <v>1561</v>
      </c>
      <c r="K2127">
        <v>19</v>
      </c>
      <c r="L2127">
        <v>312</v>
      </c>
      <c r="M2127">
        <v>51</v>
      </c>
      <c r="N2127">
        <v>19</v>
      </c>
      <c r="O2127">
        <v>19</v>
      </c>
      <c r="P2127">
        <v>1943</v>
      </c>
      <c r="Q2127">
        <v>2</v>
      </c>
      <c r="R2127">
        <v>7</v>
      </c>
      <c r="S2127">
        <v>4</v>
      </c>
      <c r="T2127">
        <v>9</v>
      </c>
      <c r="U2127">
        <v>6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 s="1">
        <v>44059</v>
      </c>
    </row>
    <row r="2128" spans="1:29" x14ac:dyDescent="0.3">
      <c r="A2128">
        <v>3127</v>
      </c>
      <c r="B2128">
        <v>159686</v>
      </c>
      <c r="C2128">
        <v>0</v>
      </c>
      <c r="D2128">
        <v>1</v>
      </c>
      <c r="E2128">
        <v>55</v>
      </c>
      <c r="F2128" t="str" cm="1">
        <f t="array" ref="F2128">_xlfn.IFS(Customer!F850=1,"Divorced",Customer!G850=1,"Married",Customer!H850=1,"Single",Customer!I850=1,"Together",Customer!J850=1,"Window")</f>
        <v>Single</v>
      </c>
      <c r="G2128" t="str" cm="1">
        <f t="array" ref="G2128">_xlfn.IFS(Customer!K850=1,"Basic",Customer!L850=1,"Graduate",Customer!M850=1,"Master",Customer!N850=1,"PhD")</f>
        <v>Graduate</v>
      </c>
      <c r="H2128" t="s">
        <v>18</v>
      </c>
      <c r="I2128">
        <v>78</v>
      </c>
      <c r="J2128">
        <v>238</v>
      </c>
      <c r="K2128">
        <v>40</v>
      </c>
      <c r="L2128">
        <v>238</v>
      </c>
      <c r="M2128">
        <v>91</v>
      </c>
      <c r="N2128">
        <v>112</v>
      </c>
      <c r="O2128">
        <v>13</v>
      </c>
      <c r="P2128">
        <v>706</v>
      </c>
      <c r="Q2128">
        <v>1</v>
      </c>
      <c r="R2128">
        <v>4</v>
      </c>
      <c r="S2128">
        <v>1</v>
      </c>
      <c r="T2128">
        <v>6</v>
      </c>
      <c r="U2128">
        <v>4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44013</v>
      </c>
    </row>
    <row r="2129" spans="1:29" x14ac:dyDescent="0.3">
      <c r="A2129">
        <v>3128</v>
      </c>
      <c r="B2129">
        <v>160896</v>
      </c>
      <c r="C2129">
        <v>0</v>
      </c>
      <c r="D2129">
        <v>1</v>
      </c>
      <c r="E2129">
        <v>56</v>
      </c>
      <c r="F2129" t="str" cm="1">
        <f t="array" ref="F2129">_xlfn.IFS(Customer!F816=1,"Divorced",Customer!G816=1,"Married",Customer!H816=1,"Single",Customer!I816=1,"Together",Customer!J816=1,"Window")</f>
        <v>Married</v>
      </c>
      <c r="G2129" t="str" cm="1">
        <f t="array" ref="G2129">_xlfn.IFS(Customer!K816=1,"Basic",Customer!L816=1,"Graduate",Customer!M816=1,"Master",Customer!N816=1,"PhD")</f>
        <v>PhD</v>
      </c>
      <c r="H2129" t="s">
        <v>19</v>
      </c>
      <c r="I2129">
        <v>90</v>
      </c>
      <c r="J2129">
        <v>2676</v>
      </c>
      <c r="K2129">
        <v>79</v>
      </c>
      <c r="L2129">
        <v>1054</v>
      </c>
      <c r="M2129">
        <v>159</v>
      </c>
      <c r="N2129">
        <v>122</v>
      </c>
      <c r="O2129">
        <v>404</v>
      </c>
      <c r="P2129">
        <v>3686</v>
      </c>
      <c r="Q2129">
        <v>3</v>
      </c>
      <c r="R2129">
        <v>9</v>
      </c>
      <c r="S2129">
        <v>10</v>
      </c>
      <c r="T2129">
        <v>4</v>
      </c>
      <c r="U2129">
        <v>6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 s="1">
        <v>43542</v>
      </c>
    </row>
    <row r="2130" spans="1:29" x14ac:dyDescent="0.3">
      <c r="A2130">
        <v>3129</v>
      </c>
      <c r="B2130">
        <v>162994</v>
      </c>
      <c r="C2130">
        <v>1</v>
      </c>
      <c r="D2130">
        <v>0</v>
      </c>
      <c r="E2130">
        <v>40</v>
      </c>
      <c r="F2130" t="str" cm="1">
        <f t="array" ref="F2130">_xlfn.IFS(Customer!F738=1,"Divorced",Customer!G738=1,"Married",Customer!H738=1,"Single",Customer!I738=1,"Together",Customer!J738=1,"Window")</f>
        <v>Together</v>
      </c>
      <c r="G2130" t="str" cm="1">
        <f t="array" ref="G2130">_xlfn.IFS(Customer!K738=1,"Basic",Customer!L738=1,"Graduate",Customer!M738=1,"Master",Customer!N738=1,"PhD")</f>
        <v>Graduate</v>
      </c>
      <c r="H2130" t="s">
        <v>16</v>
      </c>
      <c r="I2130">
        <v>74</v>
      </c>
      <c r="J2130">
        <v>580</v>
      </c>
      <c r="K2130">
        <v>31</v>
      </c>
      <c r="L2130">
        <v>124</v>
      </c>
      <c r="M2130">
        <v>10</v>
      </c>
      <c r="N2130">
        <v>31</v>
      </c>
      <c r="O2130">
        <v>31</v>
      </c>
      <c r="P2130">
        <v>745</v>
      </c>
      <c r="Q2130">
        <v>1</v>
      </c>
      <c r="R2130">
        <v>6</v>
      </c>
      <c r="S2130">
        <v>2</v>
      </c>
      <c r="T2130">
        <v>4</v>
      </c>
      <c r="U2130">
        <v>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s="1">
        <v>44051</v>
      </c>
    </row>
    <row r="2131" spans="1:29" x14ac:dyDescent="0.3">
      <c r="A2131">
        <v>3130</v>
      </c>
      <c r="B2131">
        <v>147320</v>
      </c>
      <c r="C2131">
        <v>0</v>
      </c>
      <c r="D2131">
        <v>1</v>
      </c>
      <c r="E2131">
        <v>63</v>
      </c>
      <c r="F2131" t="str" cm="1">
        <f t="array" ref="F2131">_xlfn.IFS(Customer!F1239=1,"Divorced",Customer!G1239=1,"Married",Customer!H1239=1,"Single",Customer!I1239=1,"Together",Customer!J1239=1,"Window")</f>
        <v>Together</v>
      </c>
      <c r="G2131" t="str" cm="1">
        <f t="array" ref="G2131">_xlfn.IFS(Customer!K1239=1,"Basic",Customer!L1239=1,"Graduate",Customer!M1239=1,"Master",Customer!N1239=1,"PhD")</f>
        <v>Graduate</v>
      </c>
      <c r="H2131" t="s">
        <v>20</v>
      </c>
      <c r="I2131">
        <v>10</v>
      </c>
      <c r="J2131">
        <v>623</v>
      </c>
      <c r="K2131">
        <v>59</v>
      </c>
      <c r="L2131">
        <v>346</v>
      </c>
      <c r="M2131">
        <v>156</v>
      </c>
      <c r="N2131">
        <v>47</v>
      </c>
      <c r="O2131">
        <v>59</v>
      </c>
      <c r="P2131">
        <v>1171</v>
      </c>
      <c r="Q2131">
        <v>6</v>
      </c>
      <c r="R2131">
        <v>5</v>
      </c>
      <c r="S2131">
        <v>1</v>
      </c>
      <c r="T2131">
        <v>8</v>
      </c>
      <c r="U2131">
        <v>6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1">
        <v>43836</v>
      </c>
    </row>
    <row r="2132" spans="1:29" x14ac:dyDescent="0.3">
      <c r="A2132">
        <v>3131</v>
      </c>
      <c r="B2132">
        <v>174859</v>
      </c>
      <c r="C2132">
        <v>0</v>
      </c>
      <c r="D2132">
        <v>0</v>
      </c>
      <c r="E2132">
        <v>71</v>
      </c>
      <c r="F2132" t="str" cm="1">
        <f t="array" ref="F2132">_xlfn.IFS(Customer!F356=1,"Divorced",Customer!G356=1,"Married",Customer!H356=1,"Single",Customer!I356=1,"Together",Customer!J356=1,"Window")</f>
        <v>Window</v>
      </c>
      <c r="G2132" t="e" cm="1">
        <f t="array" ref="G2132">_xlfn.IFS(Customer!K356=1,"Basic",Customer!L356=1,"Graduate",Customer!M356=1,"Master",Customer!N356=1,"PhD")</f>
        <v>#N/A</v>
      </c>
      <c r="H2132" t="s">
        <v>15</v>
      </c>
      <c r="I2132">
        <v>63</v>
      </c>
      <c r="J2132">
        <v>1331</v>
      </c>
      <c r="K2132">
        <v>171</v>
      </c>
      <c r="L2132">
        <v>1434</v>
      </c>
      <c r="M2132">
        <v>311</v>
      </c>
      <c r="N2132">
        <v>238</v>
      </c>
      <c r="O2132">
        <v>171</v>
      </c>
      <c r="P2132">
        <v>3315</v>
      </c>
      <c r="Q2132">
        <v>1</v>
      </c>
      <c r="R2132">
        <v>6</v>
      </c>
      <c r="S2132">
        <v>5</v>
      </c>
      <c r="T2132">
        <v>11</v>
      </c>
      <c r="U2132">
        <v>3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 s="1">
        <v>43777</v>
      </c>
    </row>
    <row r="2133" spans="1:29" x14ac:dyDescent="0.3">
      <c r="A2133">
        <v>3132</v>
      </c>
      <c r="B2133">
        <v>115253</v>
      </c>
      <c r="C2133">
        <v>1</v>
      </c>
      <c r="D2133">
        <v>0</v>
      </c>
      <c r="E2133">
        <v>28</v>
      </c>
      <c r="F2133" t="str" cm="1">
        <f t="array" ref="F2133">_xlfn.IFS(Customer!F2163=1,"Divorced",Customer!G2163=1,"Married",Customer!H2163=1,"Single",Customer!I2163=1,"Together",Customer!J2163=1,"Window")</f>
        <v>Single</v>
      </c>
      <c r="G2133" t="str" cm="1">
        <f t="array" ref="G2133">_xlfn.IFS(Customer!K2163=1,"Basic",Customer!L2163=1,"Graduate",Customer!M2163=1,"Master",Customer!N2163=1,"PhD")</f>
        <v>Basic</v>
      </c>
      <c r="H2133" t="s">
        <v>17</v>
      </c>
      <c r="I2133">
        <v>13</v>
      </c>
      <c r="J2133">
        <v>8</v>
      </c>
      <c r="K2133">
        <v>23</v>
      </c>
      <c r="L2133">
        <v>23</v>
      </c>
      <c r="M2133">
        <v>60</v>
      </c>
      <c r="N2133">
        <v>8</v>
      </c>
      <c r="O2133">
        <v>98</v>
      </c>
      <c r="P2133">
        <v>23</v>
      </c>
      <c r="Q2133">
        <v>2</v>
      </c>
      <c r="R2133">
        <v>1</v>
      </c>
      <c r="S2133">
        <v>0</v>
      </c>
      <c r="T2133">
        <v>3</v>
      </c>
      <c r="U2133">
        <v>7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s="1">
        <v>43924</v>
      </c>
    </row>
    <row r="2134" spans="1:29" x14ac:dyDescent="0.3">
      <c r="A2134">
        <v>3133</v>
      </c>
      <c r="B2134">
        <v>131560</v>
      </c>
      <c r="C2134">
        <v>1</v>
      </c>
      <c r="D2134">
        <v>0</v>
      </c>
      <c r="E2134">
        <v>46</v>
      </c>
      <c r="F2134" t="str" cm="1">
        <f t="array" ref="F2134">_xlfn.IFS(Customer!F1792=1,"Divorced",Customer!G1792=1,"Married",Customer!H1792=1,"Single",Customer!I1792=1,"Together",Customer!J1792=1,"Window")</f>
        <v>Single</v>
      </c>
      <c r="G2134" t="str" cm="1">
        <f t="array" ref="G2134">_xlfn.IFS(Customer!K1792=1,"Basic",Customer!L1792=1,"Graduate",Customer!M1792=1,"Master",Customer!N1792=1,"PhD")</f>
        <v>PhD</v>
      </c>
      <c r="H2134" t="s">
        <v>18</v>
      </c>
      <c r="I2134">
        <v>98</v>
      </c>
      <c r="J2134">
        <v>258</v>
      </c>
      <c r="K2134">
        <v>4</v>
      </c>
      <c r="L2134">
        <v>83</v>
      </c>
      <c r="M2134">
        <v>17</v>
      </c>
      <c r="N2134">
        <v>0</v>
      </c>
      <c r="O2134">
        <v>29</v>
      </c>
      <c r="P2134">
        <v>333</v>
      </c>
      <c r="Q2134">
        <v>2</v>
      </c>
      <c r="R2134">
        <v>2</v>
      </c>
      <c r="S2134">
        <v>1</v>
      </c>
      <c r="T2134">
        <v>3</v>
      </c>
      <c r="U2134">
        <v>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s="1">
        <v>43798</v>
      </c>
    </row>
    <row r="2135" spans="1:29" x14ac:dyDescent="0.3">
      <c r="A2135">
        <v>3134</v>
      </c>
      <c r="B2135">
        <v>172071</v>
      </c>
      <c r="C2135">
        <v>0</v>
      </c>
      <c r="D2135">
        <v>1</v>
      </c>
      <c r="E2135">
        <v>66</v>
      </c>
      <c r="F2135" t="str" cm="1">
        <f t="array" ref="F2135">_xlfn.IFS(Customer!F421=1,"Divorced",Customer!G421=1,"Married",Customer!H421=1,"Single",Customer!I421=1,"Together",Customer!J421=1,"Window")</f>
        <v>Divorced</v>
      </c>
      <c r="G2135" t="str" cm="1">
        <f t="array" ref="G2135">_xlfn.IFS(Customer!K421=1,"Basic",Customer!L421=1,"Graduate",Customer!M421=1,"Master",Customer!N421=1,"PhD")</f>
        <v>Graduate</v>
      </c>
      <c r="H2135" t="s">
        <v>19</v>
      </c>
      <c r="I2135">
        <v>4</v>
      </c>
      <c r="J2135">
        <v>1268</v>
      </c>
      <c r="K2135">
        <v>165</v>
      </c>
      <c r="L2135">
        <v>716</v>
      </c>
      <c r="M2135">
        <v>358</v>
      </c>
      <c r="N2135">
        <v>329</v>
      </c>
      <c r="O2135">
        <v>358</v>
      </c>
      <c r="P2135">
        <v>2478</v>
      </c>
      <c r="Q2135">
        <v>3</v>
      </c>
      <c r="R2135">
        <v>5</v>
      </c>
      <c r="S2135">
        <v>4</v>
      </c>
      <c r="T2135">
        <v>8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s="1">
        <v>43668</v>
      </c>
    </row>
    <row r="2136" spans="1:29" x14ac:dyDescent="0.3">
      <c r="A2136">
        <v>3135</v>
      </c>
      <c r="B2136">
        <v>191172</v>
      </c>
      <c r="C2136">
        <v>0</v>
      </c>
      <c r="D2136">
        <v>0</v>
      </c>
      <c r="E2136">
        <v>30</v>
      </c>
      <c r="F2136" t="str" cm="1">
        <f t="array" ref="F2136">_xlfn.IFS(Customer!F34=1,"Divorced",Customer!G34=1,"Married",Customer!H34=1,"Single",Customer!I34=1,"Together",Customer!J34=1,"Window")</f>
        <v>Single</v>
      </c>
      <c r="G2136" t="str" cm="1">
        <f t="array" ref="G2136">_xlfn.IFS(Customer!K34=1,"Basic",Customer!L34=1,"Graduate",Customer!M34=1,"Master",Customer!N34=1,"PhD")</f>
        <v>Master</v>
      </c>
      <c r="H2136" t="s">
        <v>16</v>
      </c>
      <c r="I2136">
        <v>94</v>
      </c>
      <c r="J2136">
        <v>340</v>
      </c>
      <c r="K2136">
        <v>59</v>
      </c>
      <c r="L2136">
        <v>1715</v>
      </c>
      <c r="M2136">
        <v>0</v>
      </c>
      <c r="N2136">
        <v>59</v>
      </c>
      <c r="O2136">
        <v>117</v>
      </c>
      <c r="P2136">
        <v>2055</v>
      </c>
      <c r="Q2136">
        <v>0</v>
      </c>
      <c r="R2136">
        <v>4</v>
      </c>
      <c r="S2136">
        <v>3</v>
      </c>
      <c r="T2136">
        <v>7</v>
      </c>
      <c r="U2136">
        <v>3</v>
      </c>
      <c r="V2136">
        <v>1</v>
      </c>
      <c r="W2136">
        <v>0</v>
      </c>
      <c r="X2136">
        <v>1</v>
      </c>
      <c r="Y2136">
        <v>1</v>
      </c>
      <c r="Z2136">
        <v>1</v>
      </c>
      <c r="AA2136">
        <v>0</v>
      </c>
      <c r="AB2136">
        <v>1</v>
      </c>
      <c r="AC2136" s="1">
        <v>43709</v>
      </c>
    </row>
    <row r="2137" spans="1:29" x14ac:dyDescent="0.3">
      <c r="A2137">
        <v>3136</v>
      </c>
      <c r="B2137">
        <v>190000</v>
      </c>
      <c r="C2137">
        <v>0</v>
      </c>
      <c r="D2137">
        <v>0</v>
      </c>
      <c r="E2137">
        <v>36</v>
      </c>
      <c r="F2137" t="str" cm="1">
        <f t="array" ref="F2137">_xlfn.IFS(Customer!F47=1,"Divorced",Customer!G47=1,"Married",Customer!H47=1,"Single",Customer!I47=1,"Together",Customer!J47=1,"Window")</f>
        <v>Married</v>
      </c>
      <c r="G2137" t="str" cm="1">
        <f t="array" ref="G2137">_xlfn.IFS(Customer!K47=1,"Basic",Customer!L47=1,"Graduate",Customer!M47=1,"Master",Customer!N47=1,"PhD")</f>
        <v>Graduate</v>
      </c>
      <c r="H2137" t="s">
        <v>20</v>
      </c>
      <c r="I2137">
        <v>91</v>
      </c>
      <c r="J2137">
        <v>1425</v>
      </c>
      <c r="K2137">
        <v>304</v>
      </c>
      <c r="L2137">
        <v>281</v>
      </c>
      <c r="M2137">
        <v>198</v>
      </c>
      <c r="N2137">
        <v>405</v>
      </c>
      <c r="O2137">
        <v>509</v>
      </c>
      <c r="P2137">
        <v>2105</v>
      </c>
      <c r="Q2137">
        <v>1</v>
      </c>
      <c r="R2137">
        <v>4</v>
      </c>
      <c r="S2137">
        <v>8</v>
      </c>
      <c r="T2137">
        <v>5</v>
      </c>
      <c r="U2137">
        <v>1</v>
      </c>
      <c r="V2137">
        <v>1</v>
      </c>
      <c r="W2137">
        <v>0</v>
      </c>
      <c r="X2137">
        <v>1</v>
      </c>
      <c r="Y2137">
        <v>1</v>
      </c>
      <c r="Z2137">
        <v>0</v>
      </c>
      <c r="AA2137">
        <v>0</v>
      </c>
      <c r="AB2137">
        <v>0</v>
      </c>
      <c r="AC2137" s="1">
        <v>43980</v>
      </c>
    </row>
    <row r="2138" spans="1:29" x14ac:dyDescent="0.3">
      <c r="A2138">
        <v>3137</v>
      </c>
      <c r="B2138">
        <v>141967</v>
      </c>
      <c r="C2138">
        <v>1</v>
      </c>
      <c r="D2138">
        <v>1</v>
      </c>
      <c r="E2138">
        <v>39</v>
      </c>
      <c r="F2138" t="str" cm="1">
        <f t="array" ref="F2138">_xlfn.IFS(Customer!F1430=1,"Divorced",Customer!G1430=1,"Married",Customer!H1430=1,"Single",Customer!I1430=1,"Together",Customer!J1430=1,"Window")</f>
        <v>Single</v>
      </c>
      <c r="G2138" t="str" cm="1">
        <f t="array" ref="G2138">_xlfn.IFS(Customer!K1430=1,"Basic",Customer!L1430=1,"Graduate",Customer!M1430=1,"Master",Customer!N1430=1,"PhD")</f>
        <v>Graduate</v>
      </c>
      <c r="H2138" t="s">
        <v>15</v>
      </c>
      <c r="I2138">
        <v>66</v>
      </c>
      <c r="J2138">
        <v>78</v>
      </c>
      <c r="K2138">
        <v>14</v>
      </c>
      <c r="L2138">
        <v>34</v>
      </c>
      <c r="M2138">
        <v>0</v>
      </c>
      <c r="N2138">
        <v>7</v>
      </c>
      <c r="O2138">
        <v>51</v>
      </c>
      <c r="P2138">
        <v>81</v>
      </c>
      <c r="Q2138">
        <v>1</v>
      </c>
      <c r="R2138">
        <v>1</v>
      </c>
      <c r="S2138">
        <v>0</v>
      </c>
      <c r="T2138">
        <v>3</v>
      </c>
      <c r="U2138">
        <v>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s="1">
        <v>43950</v>
      </c>
    </row>
    <row r="2139" spans="1:29" x14ac:dyDescent="0.3">
      <c r="A2139">
        <v>3138</v>
      </c>
      <c r="B2139">
        <v>169263</v>
      </c>
      <c r="C2139">
        <v>0</v>
      </c>
      <c r="D2139">
        <v>1</v>
      </c>
      <c r="E2139">
        <v>55</v>
      </c>
      <c r="F2139" t="str" cm="1">
        <f t="array" ref="F2139">_xlfn.IFS(Customer!F524=1,"Divorced",Customer!G524=1,"Married",Customer!H524=1,"Single",Customer!I524=1,"Together",Customer!J524=1,"Window")</f>
        <v>Single</v>
      </c>
      <c r="G2139" t="str" cm="1">
        <f t="array" ref="G2139">_xlfn.IFS(Customer!K524=1,"Basic",Customer!L524=1,"Graduate",Customer!M524=1,"Master",Customer!N524=1,"PhD")</f>
        <v>Graduate</v>
      </c>
      <c r="H2139" t="s">
        <v>17</v>
      </c>
      <c r="I2139">
        <v>14</v>
      </c>
      <c r="J2139">
        <v>1202</v>
      </c>
      <c r="K2139">
        <v>12</v>
      </c>
      <c r="L2139">
        <v>78</v>
      </c>
      <c r="M2139">
        <v>32</v>
      </c>
      <c r="N2139">
        <v>12</v>
      </c>
      <c r="O2139">
        <v>51</v>
      </c>
      <c r="P2139">
        <v>1285</v>
      </c>
      <c r="Q2139">
        <v>1</v>
      </c>
      <c r="R2139">
        <v>9</v>
      </c>
      <c r="S2139">
        <v>1</v>
      </c>
      <c r="T2139">
        <v>7</v>
      </c>
      <c r="U2139">
        <v>6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 s="1">
        <v>44052</v>
      </c>
    </row>
    <row r="2140" spans="1:29" x14ac:dyDescent="0.3">
      <c r="A2140">
        <v>3139</v>
      </c>
      <c r="B2140">
        <v>165706</v>
      </c>
      <c r="C2140">
        <v>0</v>
      </c>
      <c r="D2140">
        <v>0</v>
      </c>
      <c r="E2140">
        <v>50</v>
      </c>
      <c r="F2140" t="str" cm="1">
        <f t="array" ref="F2140">_xlfn.IFS(Customer!F637=1,"Divorced",Customer!G637=1,"Married",Customer!H637=1,"Single",Customer!I637=1,"Together",Customer!J637=1,"Window")</f>
        <v>Divorced</v>
      </c>
      <c r="G2140" t="e" cm="1">
        <f t="array" ref="G2140">_xlfn.IFS(Customer!K637=1,"Basic",Customer!L637=1,"Graduate",Customer!M637=1,"Master",Customer!N637=1,"PhD")</f>
        <v>#N/A</v>
      </c>
      <c r="H2140" t="s">
        <v>18</v>
      </c>
      <c r="I2140">
        <v>77</v>
      </c>
      <c r="J2140">
        <v>2315</v>
      </c>
      <c r="K2140">
        <v>25</v>
      </c>
      <c r="L2140">
        <v>325</v>
      </c>
      <c r="M2140">
        <v>33</v>
      </c>
      <c r="N2140">
        <v>0</v>
      </c>
      <c r="O2140">
        <v>325</v>
      </c>
      <c r="P2140">
        <v>2373</v>
      </c>
      <c r="Q2140">
        <v>1</v>
      </c>
      <c r="R2140">
        <v>11</v>
      </c>
      <c r="S2140">
        <v>3</v>
      </c>
      <c r="T2140">
        <v>12</v>
      </c>
      <c r="U2140">
        <v>7</v>
      </c>
      <c r="V2140">
        <v>0</v>
      </c>
      <c r="W2140">
        <v>1</v>
      </c>
      <c r="X2140">
        <v>1</v>
      </c>
      <c r="Y2140">
        <v>0</v>
      </c>
      <c r="Z2140">
        <v>1</v>
      </c>
      <c r="AA2140">
        <v>0</v>
      </c>
      <c r="AB2140">
        <v>1</v>
      </c>
      <c r="AC2140" s="1">
        <v>43802</v>
      </c>
    </row>
    <row r="2141" spans="1:29" x14ac:dyDescent="0.3">
      <c r="A2141">
        <v>3140</v>
      </c>
      <c r="B2141">
        <v>160934</v>
      </c>
      <c r="C2141">
        <v>0</v>
      </c>
      <c r="D2141">
        <v>1</v>
      </c>
      <c r="E2141">
        <v>45</v>
      </c>
      <c r="F2141" t="str" cm="1">
        <f t="array" ref="F2141">_xlfn.IFS(Customer!F814=1,"Divorced",Customer!G814=1,"Married",Customer!H814=1,"Single",Customer!I814=1,"Together",Customer!J814=1,"Window")</f>
        <v>Together</v>
      </c>
      <c r="G2141" t="str" cm="1">
        <f t="array" ref="G2141">_xlfn.IFS(Customer!K814=1,"Basic",Customer!L814=1,"Graduate",Customer!M814=1,"Master",Customer!N814=1,"PhD")</f>
        <v>Graduate</v>
      </c>
      <c r="H2141" t="s">
        <v>19</v>
      </c>
      <c r="I2141">
        <v>41</v>
      </c>
      <c r="J2141">
        <v>592</v>
      </c>
      <c r="K2141">
        <v>409</v>
      </c>
      <c r="L2141">
        <v>409</v>
      </c>
      <c r="M2141">
        <v>507</v>
      </c>
      <c r="N2141">
        <v>246</v>
      </c>
      <c r="O2141">
        <v>143</v>
      </c>
      <c r="P2141">
        <v>2020</v>
      </c>
      <c r="Q2141">
        <v>2</v>
      </c>
      <c r="R2141">
        <v>6</v>
      </c>
      <c r="S2141">
        <v>4</v>
      </c>
      <c r="T2141">
        <v>11</v>
      </c>
      <c r="U2141">
        <v>4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s="1">
        <v>44005</v>
      </c>
    </row>
    <row r="2142" spans="1:29" x14ac:dyDescent="0.3">
      <c r="A2142">
        <v>3141</v>
      </c>
      <c r="B2142">
        <v>171965</v>
      </c>
      <c r="C2142">
        <v>0</v>
      </c>
      <c r="D2142">
        <v>1</v>
      </c>
      <c r="E2142">
        <v>69</v>
      </c>
      <c r="F2142" t="str" cm="1">
        <f t="array" ref="F2142">_xlfn.IFS(Customer!F427=1,"Divorced",Customer!G427=1,"Married",Customer!H427=1,"Single",Customer!I427=1,"Together",Customer!J427=1,"Window")</f>
        <v>Married</v>
      </c>
      <c r="G2142" t="str" cm="1">
        <f t="array" ref="G2142">_xlfn.IFS(Customer!K427=1,"Basic",Customer!L427=1,"Graduate",Customer!M427=1,"Master",Customer!N427=1,"PhD")</f>
        <v>Graduate</v>
      </c>
      <c r="H2142" t="s">
        <v>16</v>
      </c>
      <c r="I2142">
        <v>21</v>
      </c>
      <c r="J2142">
        <v>1367</v>
      </c>
      <c r="K2142">
        <v>45</v>
      </c>
      <c r="L2142">
        <v>683</v>
      </c>
      <c r="M2142">
        <v>119</v>
      </c>
      <c r="N2142">
        <v>91</v>
      </c>
      <c r="O2142">
        <v>593</v>
      </c>
      <c r="P2142">
        <v>1713</v>
      </c>
      <c r="Q2142">
        <v>3</v>
      </c>
      <c r="R2142">
        <v>6</v>
      </c>
      <c r="S2142">
        <v>3</v>
      </c>
      <c r="T2142">
        <v>5</v>
      </c>
      <c r="U2142">
        <v>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s="1">
        <v>43833</v>
      </c>
    </row>
    <row r="2143" spans="1:29" x14ac:dyDescent="0.3">
      <c r="A2143">
        <v>3142</v>
      </c>
      <c r="B2143">
        <v>165210</v>
      </c>
      <c r="C2143">
        <v>0</v>
      </c>
      <c r="D2143">
        <v>1</v>
      </c>
      <c r="E2143">
        <v>65</v>
      </c>
      <c r="F2143" t="str" cm="1">
        <f t="array" ref="F2143">_xlfn.IFS(Customer!F663=1,"Divorced",Customer!G663=1,"Married",Customer!H663=1,"Single",Customer!I663=1,"Together",Customer!J663=1,"Window")</f>
        <v>Married</v>
      </c>
      <c r="G2143" t="str" cm="1">
        <f t="array" ref="G2143">_xlfn.IFS(Customer!K663=1,"Basic",Customer!L663=1,"Graduate",Customer!M663=1,"Master",Customer!N663=1,"PhD")</f>
        <v>Graduate</v>
      </c>
      <c r="H2143" t="s">
        <v>20</v>
      </c>
      <c r="I2143">
        <v>25</v>
      </c>
      <c r="J2143">
        <v>1586</v>
      </c>
      <c r="K2143">
        <v>0</v>
      </c>
      <c r="L2143">
        <v>177</v>
      </c>
      <c r="M2143">
        <v>0</v>
      </c>
      <c r="N2143">
        <v>18</v>
      </c>
      <c r="O2143">
        <v>71</v>
      </c>
      <c r="P2143">
        <v>1710</v>
      </c>
      <c r="Q2143">
        <v>2</v>
      </c>
      <c r="R2143">
        <v>9</v>
      </c>
      <c r="S2143">
        <v>3</v>
      </c>
      <c r="T2143">
        <v>8</v>
      </c>
      <c r="U2143">
        <v>6</v>
      </c>
      <c r="V2143">
        <v>0</v>
      </c>
      <c r="W2143">
        <v>1</v>
      </c>
      <c r="X2143">
        <v>0</v>
      </c>
      <c r="Y2143">
        <v>1</v>
      </c>
      <c r="Z2143">
        <v>0</v>
      </c>
      <c r="AA2143">
        <v>0</v>
      </c>
      <c r="AB2143">
        <v>0</v>
      </c>
      <c r="AC2143" s="1">
        <v>44057</v>
      </c>
    </row>
    <row r="2144" spans="1:29" x14ac:dyDescent="0.3">
      <c r="A2144">
        <v>3143</v>
      </c>
      <c r="B2144">
        <v>179174</v>
      </c>
      <c r="C2144">
        <v>0</v>
      </c>
      <c r="D2144">
        <v>0</v>
      </c>
      <c r="E2144">
        <v>45</v>
      </c>
      <c r="F2144" t="str" cm="1">
        <f t="array" ref="F2144">_xlfn.IFS(Customer!F232=1,"Divorced",Customer!G232=1,"Married",Customer!H232=1,"Single",Customer!I232=1,"Together",Customer!J232=1,"Window")</f>
        <v>Married</v>
      </c>
      <c r="G2144" t="str" cm="1">
        <f t="array" ref="G2144">_xlfn.IFS(Customer!K232=1,"Basic",Customer!L232=1,"Graduate",Customer!M232=1,"Master",Customer!N232=1,"PhD")</f>
        <v>PhD</v>
      </c>
      <c r="H2144" t="s">
        <v>15</v>
      </c>
      <c r="I2144">
        <v>2</v>
      </c>
      <c r="J2144">
        <v>2431</v>
      </c>
      <c r="K2144">
        <v>84</v>
      </c>
      <c r="L2144">
        <v>1172</v>
      </c>
      <c r="M2144">
        <v>437</v>
      </c>
      <c r="N2144">
        <v>208</v>
      </c>
      <c r="O2144">
        <v>292</v>
      </c>
      <c r="P2144">
        <v>4040</v>
      </c>
      <c r="Q2144">
        <v>1</v>
      </c>
      <c r="R2144">
        <v>5</v>
      </c>
      <c r="S2144">
        <v>6</v>
      </c>
      <c r="T2144">
        <v>7</v>
      </c>
      <c r="U2144">
        <v>2</v>
      </c>
      <c r="V2144">
        <v>0</v>
      </c>
      <c r="W2144">
        <v>0</v>
      </c>
      <c r="X2144">
        <v>1</v>
      </c>
      <c r="Y2144">
        <v>1</v>
      </c>
      <c r="Z2144">
        <v>0</v>
      </c>
      <c r="AA2144">
        <v>0</v>
      </c>
      <c r="AB2144">
        <v>1</v>
      </c>
      <c r="AC2144" s="1">
        <v>43634</v>
      </c>
    </row>
    <row r="2145" spans="1:29" x14ac:dyDescent="0.3">
      <c r="A2145">
        <v>3144</v>
      </c>
      <c r="B2145">
        <v>181380</v>
      </c>
      <c r="C2145">
        <v>0</v>
      </c>
      <c r="D2145">
        <v>0</v>
      </c>
      <c r="E2145">
        <v>53</v>
      </c>
      <c r="F2145" t="str" cm="1">
        <f t="array" ref="F2145">_xlfn.IFS(Customer!F166=1,"Divorced",Customer!G166=1,"Married",Customer!H166=1,"Single",Customer!I166=1,"Together",Customer!J166=1,"Window")</f>
        <v>Divorced</v>
      </c>
      <c r="G2145" t="str" cm="1">
        <f t="array" ref="G2145">_xlfn.IFS(Customer!K166=1,"Basic",Customer!L166=1,"Graduate",Customer!M166=1,"Master",Customer!N166=1,"PhD")</f>
        <v>Master</v>
      </c>
      <c r="H2145" t="s">
        <v>17</v>
      </c>
      <c r="I2145">
        <v>51</v>
      </c>
      <c r="J2145">
        <v>1652</v>
      </c>
      <c r="K2145">
        <v>152</v>
      </c>
      <c r="L2145">
        <v>1536</v>
      </c>
      <c r="M2145">
        <v>499</v>
      </c>
      <c r="N2145">
        <v>152</v>
      </c>
      <c r="O2145">
        <v>230</v>
      </c>
      <c r="P2145">
        <v>3760</v>
      </c>
      <c r="Q2145">
        <v>1</v>
      </c>
      <c r="R2145">
        <v>4</v>
      </c>
      <c r="S2145">
        <v>2</v>
      </c>
      <c r="T2145">
        <v>10</v>
      </c>
      <c r="U2145">
        <v>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s="1">
        <v>43614</v>
      </c>
    </row>
    <row r="2146" spans="1:29" x14ac:dyDescent="0.3">
      <c r="A2146">
        <v>3145</v>
      </c>
      <c r="B2146">
        <v>148432</v>
      </c>
      <c r="C2146">
        <v>0</v>
      </c>
      <c r="D2146">
        <v>1</v>
      </c>
      <c r="E2146">
        <v>47</v>
      </c>
      <c r="F2146" t="str" cm="1">
        <f t="array" ref="F2146">_xlfn.IFS(Customer!F1212=1,"Divorced",Customer!G1212=1,"Married",Customer!H1212=1,"Single",Customer!I1212=1,"Together",Customer!J1212=1,"Window")</f>
        <v>Single</v>
      </c>
      <c r="G2146" t="str" cm="1">
        <f t="array" ref="G2146">_xlfn.IFS(Customer!K1212=1,"Basic",Customer!L1212=1,"Graduate",Customer!M1212=1,"Master",Customer!N1212=1,"PhD")</f>
        <v>PhD</v>
      </c>
      <c r="H2146" t="s">
        <v>18</v>
      </c>
      <c r="I2146">
        <v>3</v>
      </c>
      <c r="J2146">
        <v>987</v>
      </c>
      <c r="K2146">
        <v>9</v>
      </c>
      <c r="L2146">
        <v>153</v>
      </c>
      <c r="M2146">
        <v>12</v>
      </c>
      <c r="N2146">
        <v>9</v>
      </c>
      <c r="O2146">
        <v>129</v>
      </c>
      <c r="P2146">
        <v>1042</v>
      </c>
      <c r="Q2146">
        <v>5</v>
      </c>
      <c r="R2146">
        <v>7</v>
      </c>
      <c r="S2146">
        <v>1</v>
      </c>
      <c r="T2146">
        <v>6</v>
      </c>
      <c r="U2146">
        <v>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s="1">
        <v>43549</v>
      </c>
    </row>
    <row r="2147" spans="1:29" x14ac:dyDescent="0.3">
      <c r="A2147">
        <v>3146</v>
      </c>
      <c r="B2147">
        <v>152914</v>
      </c>
      <c r="C2147">
        <v>0</v>
      </c>
      <c r="D2147">
        <v>1</v>
      </c>
      <c r="E2147">
        <v>49</v>
      </c>
      <c r="F2147" t="str" cm="1">
        <f t="array" ref="F2147">_xlfn.IFS(Customer!F1072=1,"Divorced",Customer!G1072=1,"Married",Customer!H1072=1,"Single",Customer!I1072=1,"Together",Customer!J1072=1,"Window")</f>
        <v>Married</v>
      </c>
      <c r="G2147" t="str" cm="1">
        <f t="array" ref="G2147">_xlfn.IFS(Customer!K1072=1,"Basic",Customer!L1072=1,"Graduate",Customer!M1072=1,"Master",Customer!N1072=1,"PhD")</f>
        <v>Graduate</v>
      </c>
      <c r="H2147" t="s">
        <v>19</v>
      </c>
      <c r="I2147">
        <v>32</v>
      </c>
      <c r="J2147">
        <v>734</v>
      </c>
      <c r="K2147">
        <v>29</v>
      </c>
      <c r="L2147">
        <v>127</v>
      </c>
      <c r="M2147">
        <v>87</v>
      </c>
      <c r="N2147">
        <v>29</v>
      </c>
      <c r="O2147">
        <v>656</v>
      </c>
      <c r="P2147">
        <v>350</v>
      </c>
      <c r="Q2147">
        <v>2</v>
      </c>
      <c r="R2147">
        <v>7</v>
      </c>
      <c r="S2147">
        <v>3</v>
      </c>
      <c r="T2147">
        <v>3</v>
      </c>
      <c r="U2147">
        <v>7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s="1">
        <v>43630</v>
      </c>
    </row>
    <row r="2148" spans="1:29" x14ac:dyDescent="0.3">
      <c r="A2148">
        <v>3147</v>
      </c>
      <c r="B2148">
        <v>138946</v>
      </c>
      <c r="C2148">
        <v>0</v>
      </c>
      <c r="D2148">
        <v>1</v>
      </c>
      <c r="E2148">
        <v>65</v>
      </c>
      <c r="F2148" t="str" cm="1">
        <f t="array" ref="F2148">_xlfn.IFS(Customer!F1519=1,"Divorced",Customer!G1519=1,"Married",Customer!H1519=1,"Single",Customer!I1519=1,"Together",Customer!J1519=1,"Window")</f>
        <v>Together</v>
      </c>
      <c r="G2148" t="str" cm="1">
        <f t="array" ref="G2148">_xlfn.IFS(Customer!K1519=1,"Basic",Customer!L1519=1,"Graduate",Customer!M1519=1,"Master",Customer!N1519=1,"PhD")</f>
        <v>Graduate</v>
      </c>
      <c r="H2148" t="s">
        <v>16</v>
      </c>
      <c r="I2148">
        <v>84</v>
      </c>
      <c r="J2148">
        <v>414</v>
      </c>
      <c r="K2148">
        <v>21</v>
      </c>
      <c r="L2148">
        <v>293</v>
      </c>
      <c r="M2148">
        <v>21</v>
      </c>
      <c r="N2148">
        <v>21</v>
      </c>
      <c r="O2148">
        <v>146</v>
      </c>
      <c r="P2148">
        <v>624</v>
      </c>
      <c r="Q2148">
        <v>2</v>
      </c>
      <c r="R2148">
        <v>3</v>
      </c>
      <c r="S2148">
        <v>1</v>
      </c>
      <c r="T2148">
        <v>6</v>
      </c>
      <c r="U2148">
        <v>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s="1">
        <v>43920</v>
      </c>
    </row>
    <row r="2149" spans="1:29" x14ac:dyDescent="0.3">
      <c r="A2149">
        <v>3148</v>
      </c>
      <c r="B2149">
        <v>126067</v>
      </c>
      <c r="C2149">
        <v>1</v>
      </c>
      <c r="D2149">
        <v>0</v>
      </c>
      <c r="E2149">
        <v>46</v>
      </c>
      <c r="F2149" t="str" cm="1">
        <f t="array" ref="F2149">_xlfn.IFS(Customer!F1954=1,"Divorced",Customer!G1954=1,"Married",Customer!H1954=1,"Single",Customer!I1954=1,"Together",Customer!J1954=1,"Window")</f>
        <v>Married</v>
      </c>
      <c r="G2149" t="str" cm="1">
        <f t="array" ref="G2149">_xlfn.IFS(Customer!K1954=1,"Basic",Customer!L1954=1,"Graduate",Customer!M1954=1,"Master",Customer!N1954=1,"PhD")</f>
        <v>Graduate</v>
      </c>
      <c r="H2149" t="s">
        <v>20</v>
      </c>
      <c r="I2149">
        <v>49</v>
      </c>
      <c r="J2149">
        <v>106</v>
      </c>
      <c r="K2149">
        <v>10</v>
      </c>
      <c r="L2149">
        <v>87</v>
      </c>
      <c r="M2149">
        <v>0</v>
      </c>
      <c r="N2149">
        <v>10</v>
      </c>
      <c r="O2149">
        <v>58</v>
      </c>
      <c r="P2149">
        <v>155</v>
      </c>
      <c r="Q2149">
        <v>3</v>
      </c>
      <c r="R2149">
        <v>3</v>
      </c>
      <c r="S2149">
        <v>0</v>
      </c>
      <c r="T2149">
        <v>3</v>
      </c>
      <c r="U2149">
        <v>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s="1">
        <v>43931</v>
      </c>
    </row>
    <row r="2150" spans="1:29" x14ac:dyDescent="0.3">
      <c r="A2150">
        <v>3149</v>
      </c>
      <c r="B2150">
        <v>144325</v>
      </c>
      <c r="C2150">
        <v>0</v>
      </c>
      <c r="D2150">
        <v>1</v>
      </c>
      <c r="E2150">
        <v>48</v>
      </c>
      <c r="F2150" t="str" cm="1">
        <f t="array" ref="F2150">_xlfn.IFS(Customer!F1344=1,"Divorced",Customer!G1344=1,"Married",Customer!H1344=1,"Single",Customer!I1344=1,"Together",Customer!J1344=1,"Window")</f>
        <v>Married</v>
      </c>
      <c r="G2150" t="str" cm="1">
        <f t="array" ref="G2150">_xlfn.IFS(Customer!K1344=1,"Basic",Customer!L1344=1,"Graduate",Customer!M1344=1,"Master",Customer!N1344=1,"PhD")</f>
        <v>PhD</v>
      </c>
      <c r="H2150" t="s">
        <v>15</v>
      </c>
      <c r="I2150">
        <v>69</v>
      </c>
      <c r="J2150">
        <v>1680</v>
      </c>
      <c r="K2150">
        <v>0</v>
      </c>
      <c r="L2150">
        <v>68</v>
      </c>
      <c r="M2150">
        <v>0</v>
      </c>
      <c r="N2150">
        <v>0</v>
      </c>
      <c r="O2150">
        <v>16</v>
      </c>
      <c r="P2150">
        <v>1732</v>
      </c>
      <c r="Q2150">
        <v>4</v>
      </c>
      <c r="R2150">
        <v>8</v>
      </c>
      <c r="S2150">
        <v>2</v>
      </c>
      <c r="T2150">
        <v>7</v>
      </c>
      <c r="U2150">
        <v>8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 s="1">
        <v>43689</v>
      </c>
    </row>
    <row r="2151" spans="1:29" x14ac:dyDescent="0.3">
      <c r="A2151">
        <v>3150</v>
      </c>
      <c r="B2151">
        <v>142523</v>
      </c>
      <c r="C2151">
        <v>0</v>
      </c>
      <c r="D2151">
        <v>0</v>
      </c>
      <c r="E2151">
        <v>56</v>
      </c>
      <c r="F2151" t="str" cm="1">
        <f t="array" ref="F2151">_xlfn.IFS(Customer!F1401=1,"Divorced",Customer!G1401=1,"Married",Customer!H1401=1,"Single",Customer!I1401=1,"Together",Customer!J1401=1,"Window")</f>
        <v>Married</v>
      </c>
      <c r="G2151" t="str" cm="1">
        <f t="array" ref="G2151">_xlfn.IFS(Customer!K1401=1,"Basic",Customer!L1401=1,"Graduate",Customer!M1401=1,"Master",Customer!N1401=1,"PhD")</f>
        <v>Graduate</v>
      </c>
      <c r="H2151" t="s">
        <v>17</v>
      </c>
      <c r="I2151">
        <v>96</v>
      </c>
      <c r="J2151">
        <v>47</v>
      </c>
      <c r="K2151">
        <v>121</v>
      </c>
      <c r="L2151">
        <v>37</v>
      </c>
      <c r="M2151">
        <v>10</v>
      </c>
      <c r="N2151">
        <v>87</v>
      </c>
      <c r="O2151">
        <v>117</v>
      </c>
      <c r="P2151">
        <v>184</v>
      </c>
      <c r="Q2151">
        <v>1</v>
      </c>
      <c r="R2151">
        <v>1</v>
      </c>
      <c r="S2151">
        <v>1</v>
      </c>
      <c r="T2151">
        <v>4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s="1">
        <v>44101</v>
      </c>
    </row>
    <row r="2152" spans="1:29" x14ac:dyDescent="0.3">
      <c r="A2152">
        <v>3151</v>
      </c>
      <c r="B2152">
        <v>126487</v>
      </c>
      <c r="C2152">
        <v>1</v>
      </c>
      <c r="D2152">
        <v>0</v>
      </c>
      <c r="E2152">
        <v>42</v>
      </c>
      <c r="F2152" t="str" cm="1">
        <f t="array" ref="F2152">_xlfn.IFS(Customer!F1944=1,"Divorced",Customer!G1944=1,"Married",Customer!H1944=1,"Single",Customer!I1944=1,"Together",Customer!J1944=1,"Window")</f>
        <v>Single</v>
      </c>
      <c r="G2152" t="str" cm="1">
        <f t="array" ref="G2152">_xlfn.IFS(Customer!K1944=1,"Basic",Customer!L1944=1,"Graduate",Customer!M1944=1,"Master",Customer!N1944=1,"PhD")</f>
        <v>Basic</v>
      </c>
      <c r="H2152" t="s">
        <v>18</v>
      </c>
      <c r="I2152">
        <v>23</v>
      </c>
      <c r="J2152">
        <v>10</v>
      </c>
      <c r="K2152">
        <v>38</v>
      </c>
      <c r="L2152">
        <v>48</v>
      </c>
      <c r="M2152">
        <v>57</v>
      </c>
      <c r="N2152">
        <v>67</v>
      </c>
      <c r="O2152">
        <v>110</v>
      </c>
      <c r="P2152">
        <v>110</v>
      </c>
      <c r="Q2152">
        <v>3</v>
      </c>
      <c r="R2152">
        <v>2</v>
      </c>
      <c r="S2152">
        <v>1</v>
      </c>
      <c r="T2152">
        <v>3</v>
      </c>
      <c r="U2152">
        <v>5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s="1">
        <v>43763</v>
      </c>
    </row>
    <row r="2153" spans="1:29" x14ac:dyDescent="0.3">
      <c r="A2153">
        <v>3152</v>
      </c>
      <c r="B2153">
        <v>153233</v>
      </c>
      <c r="C2153">
        <v>0</v>
      </c>
      <c r="D2153">
        <v>1</v>
      </c>
      <c r="E2153">
        <v>63</v>
      </c>
      <c r="F2153" t="str" cm="1">
        <f t="array" ref="F2153">_xlfn.IFS(Customer!F1061=1,"Divorced",Customer!G1061=1,"Married",Customer!H1061=1,"Single",Customer!I1061=1,"Together",Customer!J1061=1,"Window")</f>
        <v>Married</v>
      </c>
      <c r="G2153" t="e" cm="1">
        <f t="array" ref="G2153">_xlfn.IFS(Customer!K1061=1,"Basic",Customer!L1061=1,"Graduate",Customer!M1061=1,"Master",Customer!N1061=1,"PhD")</f>
        <v>#N/A</v>
      </c>
      <c r="H2153" t="s">
        <v>19</v>
      </c>
      <c r="I2153">
        <v>18</v>
      </c>
      <c r="J2153">
        <v>81</v>
      </c>
      <c r="K2153">
        <v>0</v>
      </c>
      <c r="L2153">
        <v>26</v>
      </c>
      <c r="M2153">
        <v>9</v>
      </c>
      <c r="N2153">
        <v>0</v>
      </c>
      <c r="O2153">
        <v>0</v>
      </c>
      <c r="P2153">
        <v>115</v>
      </c>
      <c r="Q2153">
        <v>1</v>
      </c>
      <c r="R2153">
        <v>1</v>
      </c>
      <c r="S2153">
        <v>0</v>
      </c>
      <c r="T2153">
        <v>3</v>
      </c>
      <c r="U2153">
        <v>4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s="1">
        <v>44065</v>
      </c>
    </row>
    <row r="2154" spans="1:29" x14ac:dyDescent="0.3">
      <c r="A2154">
        <v>3153</v>
      </c>
      <c r="B2154">
        <v>167716</v>
      </c>
      <c r="C2154">
        <v>0</v>
      </c>
      <c r="D2154">
        <v>1</v>
      </c>
      <c r="E2154">
        <v>60</v>
      </c>
      <c r="F2154" t="str" cm="1">
        <f t="array" ref="F2154">_xlfn.IFS(Customer!F568=1,"Divorced",Customer!G568=1,"Married",Customer!H568=1,"Single",Customer!I568=1,"Together",Customer!J568=1,"Window")</f>
        <v>Married</v>
      </c>
      <c r="G2154" t="str" cm="1">
        <f t="array" ref="G2154">_xlfn.IFS(Customer!K568=1,"Basic",Customer!L568=1,"Graduate",Customer!M568=1,"Master",Customer!N568=1,"PhD")</f>
        <v>Graduate</v>
      </c>
      <c r="H2154" t="s">
        <v>16</v>
      </c>
      <c r="I2154">
        <v>8</v>
      </c>
      <c r="J2154">
        <v>1313</v>
      </c>
      <c r="K2154">
        <v>352</v>
      </c>
      <c r="L2154">
        <v>537</v>
      </c>
      <c r="M2154">
        <v>154</v>
      </c>
      <c r="N2154">
        <v>22</v>
      </c>
      <c r="O2154">
        <v>139</v>
      </c>
      <c r="P2154">
        <v>2239</v>
      </c>
      <c r="Q2154">
        <v>4</v>
      </c>
      <c r="R2154">
        <v>7</v>
      </c>
      <c r="S2154">
        <v>4</v>
      </c>
      <c r="T2154">
        <v>13</v>
      </c>
      <c r="U2154">
        <v>5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 s="1">
        <v>43633</v>
      </c>
    </row>
    <row r="2155" spans="1:29" x14ac:dyDescent="0.3">
      <c r="A2155">
        <v>3154</v>
      </c>
      <c r="B2155">
        <v>176234</v>
      </c>
      <c r="C2155">
        <v>0</v>
      </c>
      <c r="D2155">
        <v>1</v>
      </c>
      <c r="E2155">
        <v>48</v>
      </c>
      <c r="F2155" t="str" cm="1">
        <f t="array" ref="F2155">_xlfn.IFS(Customer!F309=1,"Divorced",Customer!G309=1,"Married",Customer!H309=1,"Single",Customer!I309=1,"Together",Customer!J309=1,"Window")</f>
        <v>Married</v>
      </c>
      <c r="G2155" t="str" cm="1">
        <f t="array" ref="G2155">_xlfn.IFS(Customer!K309=1,"Basic",Customer!L309=1,"Graduate",Customer!M309=1,"Master",Customer!N309=1,"PhD")</f>
        <v>Master</v>
      </c>
      <c r="H2155" t="s">
        <v>20</v>
      </c>
      <c r="I2155">
        <v>21</v>
      </c>
      <c r="J2155">
        <v>1200</v>
      </c>
      <c r="K2155">
        <v>116</v>
      </c>
      <c r="L2155">
        <v>386</v>
      </c>
      <c r="M2155">
        <v>301</v>
      </c>
      <c r="N2155">
        <v>0</v>
      </c>
      <c r="O2155">
        <v>95</v>
      </c>
      <c r="P2155">
        <v>1907</v>
      </c>
      <c r="Q2155">
        <v>1</v>
      </c>
      <c r="R2155">
        <v>8</v>
      </c>
      <c r="S2155">
        <v>3</v>
      </c>
      <c r="T2155">
        <v>11</v>
      </c>
      <c r="U2155">
        <v>3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 s="1">
        <v>44025</v>
      </c>
    </row>
    <row r="2156" spans="1:29" x14ac:dyDescent="0.3">
      <c r="A2156">
        <v>3155</v>
      </c>
      <c r="B2156">
        <v>184117</v>
      </c>
      <c r="C2156">
        <v>0</v>
      </c>
      <c r="D2156">
        <v>0</v>
      </c>
      <c r="E2156">
        <v>64</v>
      </c>
      <c r="F2156" t="str" cm="1">
        <f t="array" ref="F2156">_xlfn.IFS(Customer!F105=1,"Divorced",Customer!G105=1,"Married",Customer!H105=1,"Single",Customer!I105=1,"Together",Customer!J105=1,"Window")</f>
        <v>Married</v>
      </c>
      <c r="G2156" t="str" cm="1">
        <f t="array" ref="G2156">_xlfn.IFS(Customer!K105=1,"Basic",Customer!L105=1,"Graduate",Customer!M105=1,"Master",Customer!N105=1,"PhD")</f>
        <v>PhD</v>
      </c>
      <c r="H2156" t="s">
        <v>15</v>
      </c>
      <c r="I2156">
        <v>60</v>
      </c>
      <c r="J2156">
        <v>1337</v>
      </c>
      <c r="K2156">
        <v>166</v>
      </c>
      <c r="L2156">
        <v>1639</v>
      </c>
      <c r="M2156">
        <v>129</v>
      </c>
      <c r="N2156">
        <v>98</v>
      </c>
      <c r="O2156">
        <v>57</v>
      </c>
      <c r="P2156">
        <v>3314</v>
      </c>
      <c r="Q2156">
        <v>1</v>
      </c>
      <c r="R2156">
        <v>7</v>
      </c>
      <c r="S2156">
        <v>10</v>
      </c>
      <c r="T2156">
        <v>6</v>
      </c>
      <c r="U2156">
        <v>2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 s="1">
        <v>44119</v>
      </c>
    </row>
    <row r="2157" spans="1:29" x14ac:dyDescent="0.3">
      <c r="A2157">
        <v>3156</v>
      </c>
      <c r="B2157">
        <v>165487</v>
      </c>
      <c r="C2157">
        <v>0</v>
      </c>
      <c r="D2157">
        <v>0</v>
      </c>
      <c r="E2157">
        <v>63</v>
      </c>
      <c r="F2157" t="str" cm="1">
        <f t="array" ref="F2157">_xlfn.IFS(Customer!F650=1,"Divorced",Customer!G650=1,"Married",Customer!H650=1,"Single",Customer!I650=1,"Together",Customer!J650=1,"Window")</f>
        <v>Together</v>
      </c>
      <c r="G2157" t="str" cm="1">
        <f t="array" ref="G2157">_xlfn.IFS(Customer!K650=1,"Basic",Customer!L650=1,"Graduate",Customer!M650=1,"Master",Customer!N650=1,"PhD")</f>
        <v>Master</v>
      </c>
      <c r="H2157" t="s">
        <v>17</v>
      </c>
      <c r="I2157">
        <v>48</v>
      </c>
      <c r="J2157">
        <v>606</v>
      </c>
      <c r="K2157">
        <v>169</v>
      </c>
      <c r="L2157">
        <v>1264</v>
      </c>
      <c r="M2157">
        <v>503</v>
      </c>
      <c r="N2157">
        <v>0</v>
      </c>
      <c r="O2157">
        <v>412</v>
      </c>
      <c r="P2157">
        <v>2130</v>
      </c>
      <c r="Q2157">
        <v>3</v>
      </c>
      <c r="R2157">
        <v>3</v>
      </c>
      <c r="S2157">
        <v>5</v>
      </c>
      <c r="T2157">
        <v>6</v>
      </c>
      <c r="U2157">
        <v>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s="1">
        <v>43998</v>
      </c>
    </row>
    <row r="2158" spans="1:29" x14ac:dyDescent="0.3">
      <c r="A2158">
        <v>3157</v>
      </c>
      <c r="B2158">
        <v>125224</v>
      </c>
      <c r="C2158">
        <v>1</v>
      </c>
      <c r="D2158">
        <v>0</v>
      </c>
      <c r="E2158">
        <v>48</v>
      </c>
      <c r="F2158" t="str" cm="1">
        <f t="array" ref="F2158">_xlfn.IFS(Customer!F1974=1,"Divorced",Customer!G1974=1,"Married",Customer!H1974=1,"Single",Customer!I1974=1,"Together",Customer!J1974=1,"Window")</f>
        <v>Married</v>
      </c>
      <c r="G2158" t="str" cm="1">
        <f t="array" ref="G2158">_xlfn.IFS(Customer!K1974=1,"Basic",Customer!L1974=1,"Graduate",Customer!M1974=1,"Master",Customer!N1974=1,"PhD")</f>
        <v>Basic</v>
      </c>
      <c r="H2158" t="s">
        <v>18</v>
      </c>
      <c r="I2158">
        <v>36</v>
      </c>
      <c r="J2158">
        <v>20</v>
      </c>
      <c r="K2158">
        <v>45</v>
      </c>
      <c r="L2158">
        <v>60</v>
      </c>
      <c r="M2158">
        <v>55</v>
      </c>
      <c r="N2158">
        <v>10</v>
      </c>
      <c r="O2158">
        <v>40</v>
      </c>
      <c r="P2158">
        <v>149</v>
      </c>
      <c r="Q2158">
        <v>2</v>
      </c>
      <c r="R2158">
        <v>1</v>
      </c>
      <c r="S2158">
        <v>1</v>
      </c>
      <c r="T2158">
        <v>3</v>
      </c>
      <c r="U2158">
        <v>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s="1">
        <v>44063</v>
      </c>
    </row>
    <row r="2159" spans="1:29" x14ac:dyDescent="0.3">
      <c r="A2159">
        <v>3158</v>
      </c>
      <c r="B2159">
        <v>189616</v>
      </c>
      <c r="C2159">
        <v>0</v>
      </c>
      <c r="D2159">
        <v>0</v>
      </c>
      <c r="E2159">
        <v>37</v>
      </c>
      <c r="F2159" t="str" cm="1">
        <f t="array" ref="F2159">_xlfn.IFS(Customer!F50=1,"Divorced",Customer!G50=1,"Married",Customer!H50=1,"Single",Customer!I50=1,"Together",Customer!J50=1,"Window")</f>
        <v>Single</v>
      </c>
      <c r="G2159" t="str" cm="1">
        <f t="array" ref="G2159">_xlfn.IFS(Customer!K50=1,"Basic",Customer!L50=1,"Graduate",Customer!M50=1,"Master",Customer!N50=1,"PhD")</f>
        <v>Master</v>
      </c>
      <c r="H2159" t="s">
        <v>19</v>
      </c>
      <c r="I2159">
        <v>36</v>
      </c>
      <c r="J2159">
        <v>1420</v>
      </c>
      <c r="K2159">
        <v>99</v>
      </c>
      <c r="L2159">
        <v>1386</v>
      </c>
      <c r="M2159">
        <v>307</v>
      </c>
      <c r="N2159">
        <v>235</v>
      </c>
      <c r="O2159">
        <v>32</v>
      </c>
      <c r="P2159">
        <v>3415</v>
      </c>
      <c r="Q2159">
        <v>1</v>
      </c>
      <c r="R2159">
        <v>7</v>
      </c>
      <c r="S2159">
        <v>5</v>
      </c>
      <c r="T2159">
        <v>12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 s="1">
        <v>43679</v>
      </c>
    </row>
    <row r="2160" spans="1:29" x14ac:dyDescent="0.3">
      <c r="A2160">
        <v>3159</v>
      </c>
      <c r="B2160">
        <v>140851</v>
      </c>
      <c r="C2160">
        <v>1</v>
      </c>
      <c r="D2160">
        <v>1</v>
      </c>
      <c r="E2160">
        <v>49</v>
      </c>
      <c r="F2160" t="str" cm="1">
        <f t="array" ref="F2160">_xlfn.IFS(Customer!F1459=1,"Divorced",Customer!G1459=1,"Married",Customer!H1459=1,"Single",Customer!I1459=1,"Together",Customer!J1459=1,"Window")</f>
        <v>Divorced</v>
      </c>
      <c r="G2160" t="str" cm="1">
        <f t="array" ref="G2160">_xlfn.IFS(Customer!K1459=1,"Basic",Customer!L1459=1,"Graduate",Customer!M1459=1,"Master",Customer!N1459=1,"PhD")</f>
        <v>Graduate</v>
      </c>
      <c r="H2160" t="s">
        <v>16</v>
      </c>
      <c r="I2160">
        <v>63</v>
      </c>
      <c r="J2160">
        <v>79</v>
      </c>
      <c r="K2160">
        <v>3</v>
      </c>
      <c r="L2160">
        <v>24</v>
      </c>
      <c r="M2160">
        <v>0</v>
      </c>
      <c r="N2160">
        <v>14</v>
      </c>
      <c r="O2160">
        <v>83</v>
      </c>
      <c r="P2160">
        <v>38</v>
      </c>
      <c r="Q2160">
        <v>1</v>
      </c>
      <c r="R2160">
        <v>1</v>
      </c>
      <c r="S2160">
        <v>1</v>
      </c>
      <c r="T2160">
        <v>2</v>
      </c>
      <c r="U2160">
        <v>7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s="1">
        <v>43675</v>
      </c>
    </row>
    <row r="2161" spans="1:29" x14ac:dyDescent="0.3">
      <c r="A2161">
        <v>3160</v>
      </c>
      <c r="B2161">
        <v>127469</v>
      </c>
      <c r="C2161">
        <v>0</v>
      </c>
      <c r="D2161">
        <v>0</v>
      </c>
      <c r="E2161">
        <v>73</v>
      </c>
      <c r="F2161" t="str" cm="1">
        <f t="array" ref="F2161">_xlfn.IFS(Customer!F1908=1,"Divorced",Customer!G1908=1,"Married",Customer!H1908=1,"Single",Customer!I1908=1,"Together",Customer!J1908=1,"Window")</f>
        <v>Married</v>
      </c>
      <c r="G2161" t="str" cm="1">
        <f t="array" ref="G2161">_xlfn.IFS(Customer!K1908=1,"Basic",Customer!L1908=1,"Graduate",Customer!M1908=1,"Master",Customer!N1908=1,"PhD")</f>
        <v>Graduate</v>
      </c>
      <c r="H2161" t="s">
        <v>20</v>
      </c>
      <c r="I2161">
        <v>2</v>
      </c>
      <c r="J2161">
        <v>42</v>
      </c>
      <c r="K2161">
        <v>5</v>
      </c>
      <c r="L2161">
        <v>9</v>
      </c>
      <c r="M2161">
        <v>14</v>
      </c>
      <c r="N2161">
        <v>9</v>
      </c>
      <c r="O2161">
        <v>0</v>
      </c>
      <c r="P2161">
        <v>79</v>
      </c>
      <c r="Q2161">
        <v>1</v>
      </c>
      <c r="R2161">
        <v>0</v>
      </c>
      <c r="S2161">
        <v>0</v>
      </c>
      <c r="T2161">
        <v>3</v>
      </c>
      <c r="U2161">
        <v>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s="1">
        <v>43472</v>
      </c>
    </row>
    <row r="2162" spans="1:29" x14ac:dyDescent="0.3">
      <c r="A2162">
        <v>3161</v>
      </c>
      <c r="B2162">
        <v>182347</v>
      </c>
      <c r="C2162">
        <v>0</v>
      </c>
      <c r="D2162">
        <v>0</v>
      </c>
      <c r="E2162">
        <v>63</v>
      </c>
      <c r="F2162" t="str" cm="1">
        <f t="array" ref="F2162">_xlfn.IFS(Customer!F143=1,"Divorced",Customer!G143=1,"Married",Customer!H143=1,"Single",Customer!I143=1,"Together",Customer!J143=1,"Window")</f>
        <v>Married</v>
      </c>
      <c r="G2162" t="e" cm="1">
        <f t="array" ref="G2162">_xlfn.IFS(Customer!K143=1,"Basic",Customer!L143=1,"Graduate",Customer!M143=1,"Master",Customer!N143=1,"PhD")</f>
        <v>#N/A</v>
      </c>
      <c r="H2162" t="s">
        <v>15</v>
      </c>
      <c r="I2162">
        <v>38</v>
      </c>
      <c r="J2162">
        <v>1231</v>
      </c>
      <c r="K2162">
        <v>120</v>
      </c>
      <c r="L2162">
        <v>1871</v>
      </c>
      <c r="M2162">
        <v>447</v>
      </c>
      <c r="N2162">
        <v>295</v>
      </c>
      <c r="O2162">
        <v>140</v>
      </c>
      <c r="P2162">
        <v>3824</v>
      </c>
      <c r="Q2162">
        <v>1</v>
      </c>
      <c r="R2162">
        <v>7</v>
      </c>
      <c r="S2162">
        <v>7</v>
      </c>
      <c r="T2162">
        <v>10</v>
      </c>
      <c r="U2162">
        <v>3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 s="1">
        <v>43568</v>
      </c>
    </row>
    <row r="2163" spans="1:29" x14ac:dyDescent="0.3">
      <c r="A2163">
        <v>3162</v>
      </c>
      <c r="B2163">
        <v>173803</v>
      </c>
      <c r="C2163">
        <v>0</v>
      </c>
      <c r="D2163">
        <v>1</v>
      </c>
      <c r="E2163">
        <v>63</v>
      </c>
      <c r="F2163" t="str" cm="1">
        <f t="array" ref="F2163">_xlfn.IFS(Customer!F378=1,"Divorced",Customer!G378=1,"Married",Customer!H378=1,"Single",Customer!I378=1,"Together",Customer!J378=1,"Window")</f>
        <v>Married</v>
      </c>
      <c r="G2163" t="str" cm="1">
        <f t="array" ref="G2163">_xlfn.IFS(Customer!K378=1,"Basic",Customer!L378=1,"Graduate",Customer!M378=1,"Master",Customer!N378=1,"PhD")</f>
        <v>Graduate</v>
      </c>
      <c r="H2163" t="s">
        <v>17</v>
      </c>
      <c r="I2163">
        <v>61</v>
      </c>
      <c r="J2163">
        <v>1962</v>
      </c>
      <c r="K2163">
        <v>188</v>
      </c>
      <c r="L2163">
        <v>855</v>
      </c>
      <c r="M2163">
        <v>122</v>
      </c>
      <c r="N2163">
        <v>61</v>
      </c>
      <c r="O2163">
        <v>410</v>
      </c>
      <c r="P2163">
        <v>2779</v>
      </c>
      <c r="Q2163">
        <v>2</v>
      </c>
      <c r="R2163">
        <v>9</v>
      </c>
      <c r="S2163">
        <v>5</v>
      </c>
      <c r="T2163">
        <v>6</v>
      </c>
      <c r="U2163">
        <v>6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 s="1">
        <v>43471</v>
      </c>
    </row>
    <row r="2164" spans="1:29" x14ac:dyDescent="0.3">
      <c r="A2164">
        <v>3163</v>
      </c>
      <c r="B2164">
        <v>108820</v>
      </c>
      <c r="C2164">
        <v>1</v>
      </c>
      <c r="D2164">
        <v>1</v>
      </c>
      <c r="E2164">
        <v>68</v>
      </c>
      <c r="F2164" t="str" cm="1">
        <f t="array" ref="F2164">_xlfn.IFS(Customer!F2195=1,"Divorced",Customer!G2195=1,"Married",Customer!H2195=1,"Single",Customer!I2195=1,"Together",Customer!J2195=1,"Window")</f>
        <v>Single</v>
      </c>
      <c r="G2164" t="str" cm="1">
        <f t="array" ref="G2164">_xlfn.IFS(Customer!K2195=1,"Basic",Customer!L2195=1,"Graduate",Customer!M2195=1,"Master",Customer!N2195=1,"PhD")</f>
        <v>Master</v>
      </c>
      <c r="H2164" t="s">
        <v>18</v>
      </c>
      <c r="I2164">
        <v>52</v>
      </c>
      <c r="J2164">
        <v>148</v>
      </c>
      <c r="K2164">
        <v>0</v>
      </c>
      <c r="L2164">
        <v>160</v>
      </c>
      <c r="M2164">
        <v>49</v>
      </c>
      <c r="N2164">
        <v>25</v>
      </c>
      <c r="O2164">
        <v>49</v>
      </c>
      <c r="P2164">
        <v>333</v>
      </c>
      <c r="Q2164">
        <v>4</v>
      </c>
      <c r="R2164">
        <v>3</v>
      </c>
      <c r="S2164">
        <v>0</v>
      </c>
      <c r="T2164">
        <v>3</v>
      </c>
      <c r="U2164">
        <v>8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s="1">
        <v>43704</v>
      </c>
    </row>
    <row r="2165" spans="1:29" x14ac:dyDescent="0.3">
      <c r="A2165">
        <v>3164</v>
      </c>
      <c r="B2165">
        <v>143322</v>
      </c>
      <c r="C2165">
        <v>0</v>
      </c>
      <c r="D2165">
        <v>0</v>
      </c>
      <c r="E2165">
        <v>46</v>
      </c>
      <c r="F2165" t="str" cm="1">
        <f t="array" ref="F2165">_xlfn.IFS(Customer!F1370=1,"Divorced",Customer!G1370=1,"Married",Customer!H1370=1,"Single",Customer!I1370=1,"Together",Customer!J1370=1,"Window")</f>
        <v>Single</v>
      </c>
      <c r="G2165" t="str" cm="1">
        <f t="array" ref="G2165">_xlfn.IFS(Customer!K1370=1,"Basic",Customer!L1370=1,"Graduate",Customer!M1370=1,"Master",Customer!N1370=1,"PhD")</f>
        <v>Graduate</v>
      </c>
      <c r="H2165" t="s">
        <v>19</v>
      </c>
      <c r="I2165">
        <v>25</v>
      </c>
      <c r="J2165">
        <v>185</v>
      </c>
      <c r="K2165">
        <v>23</v>
      </c>
      <c r="L2165">
        <v>159</v>
      </c>
      <c r="M2165">
        <v>33</v>
      </c>
      <c r="N2165">
        <v>7</v>
      </c>
      <c r="O2165">
        <v>60</v>
      </c>
      <c r="P2165">
        <v>347</v>
      </c>
      <c r="Q2165">
        <v>1</v>
      </c>
      <c r="R2165">
        <v>3</v>
      </c>
      <c r="S2165">
        <v>0</v>
      </c>
      <c r="T2165">
        <v>4</v>
      </c>
      <c r="U2165">
        <v>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s="1">
        <v>44099</v>
      </c>
    </row>
    <row r="2166" spans="1:29" x14ac:dyDescent="0.3">
      <c r="A2166">
        <v>3165</v>
      </c>
      <c r="B2166">
        <v>155593</v>
      </c>
      <c r="C2166">
        <v>0</v>
      </c>
      <c r="D2166">
        <v>1</v>
      </c>
      <c r="E2166">
        <v>47</v>
      </c>
      <c r="F2166" t="str" cm="1">
        <f t="array" ref="F2166">_xlfn.IFS(Customer!F982=1,"Divorced",Customer!G982=1,"Married",Customer!H982=1,"Single",Customer!I982=1,"Together",Customer!J982=1,"Window")</f>
        <v>Together</v>
      </c>
      <c r="G2166" t="str" cm="1">
        <f t="array" ref="G2166">_xlfn.IFS(Customer!K982=1,"Basic",Customer!L982=1,"Graduate",Customer!M982=1,"Master",Customer!N982=1,"PhD")</f>
        <v>Graduate</v>
      </c>
      <c r="H2166" t="s">
        <v>16</v>
      </c>
      <c r="I2166">
        <v>63</v>
      </c>
      <c r="J2166">
        <v>820</v>
      </c>
      <c r="K2166">
        <v>22</v>
      </c>
      <c r="L2166">
        <v>347</v>
      </c>
      <c r="M2166">
        <v>31</v>
      </c>
      <c r="N2166">
        <v>11</v>
      </c>
      <c r="O2166">
        <v>297</v>
      </c>
      <c r="P2166">
        <v>935</v>
      </c>
      <c r="Q2166">
        <v>2</v>
      </c>
      <c r="R2166">
        <v>6</v>
      </c>
      <c r="S2166">
        <v>6</v>
      </c>
      <c r="T2166">
        <v>3</v>
      </c>
      <c r="U2166">
        <v>6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s="1">
        <v>43856</v>
      </c>
    </row>
    <row r="2167" spans="1:29" x14ac:dyDescent="0.3">
      <c r="A2167">
        <v>3166</v>
      </c>
      <c r="B2167">
        <v>150501</v>
      </c>
      <c r="C2167">
        <v>1</v>
      </c>
      <c r="D2167">
        <v>1</v>
      </c>
      <c r="E2167">
        <v>66</v>
      </c>
      <c r="F2167" t="str" cm="1">
        <f t="array" ref="F2167">_xlfn.IFS(Customer!F1144=1,"Divorced",Customer!G1144=1,"Married",Customer!H1144=1,"Single",Customer!I1144=1,"Together",Customer!J1144=1,"Window")</f>
        <v>Married</v>
      </c>
      <c r="G2167" t="str" cm="1">
        <f t="array" ref="G2167">_xlfn.IFS(Customer!K1144=1,"Basic",Customer!L1144=1,"Graduate",Customer!M1144=1,"Master",Customer!N1144=1,"PhD")</f>
        <v>Graduate</v>
      </c>
      <c r="H2167" t="s">
        <v>20</v>
      </c>
      <c r="I2167">
        <v>10</v>
      </c>
      <c r="J2167">
        <v>885</v>
      </c>
      <c r="K2167">
        <v>0</v>
      </c>
      <c r="L2167">
        <v>113</v>
      </c>
      <c r="M2167">
        <v>39</v>
      </c>
      <c r="N2167">
        <v>0</v>
      </c>
      <c r="O2167">
        <v>453</v>
      </c>
      <c r="P2167">
        <v>584</v>
      </c>
      <c r="Q2167">
        <v>7</v>
      </c>
      <c r="R2167">
        <v>5</v>
      </c>
      <c r="S2167">
        <v>4</v>
      </c>
      <c r="T2167">
        <v>4</v>
      </c>
      <c r="U2167">
        <v>6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 s="1">
        <v>43792</v>
      </c>
    </row>
    <row r="2168" spans="1:29" x14ac:dyDescent="0.3">
      <c r="A2168">
        <v>3167</v>
      </c>
      <c r="B2168">
        <v>137085</v>
      </c>
      <c r="C2168">
        <v>1</v>
      </c>
      <c r="D2168">
        <v>1</v>
      </c>
      <c r="E2168">
        <v>45</v>
      </c>
      <c r="F2168" t="str" cm="1">
        <f t="array" ref="F2168">_xlfn.IFS(Customer!F1595=1,"Divorced",Customer!G1595=1,"Married",Customer!H1595=1,"Single",Customer!I1595=1,"Together",Customer!J1595=1,"Window")</f>
        <v>Married</v>
      </c>
      <c r="G2168" t="str" cm="1">
        <f t="array" ref="G2168">_xlfn.IFS(Customer!K1595=1,"Basic",Customer!L1595=1,"Graduate",Customer!M1595=1,"Master",Customer!N1595=1,"PhD")</f>
        <v>Graduate</v>
      </c>
      <c r="H2168" t="s">
        <v>15</v>
      </c>
      <c r="I2168">
        <v>65</v>
      </c>
      <c r="J2168">
        <v>144</v>
      </c>
      <c r="K2168">
        <v>4</v>
      </c>
      <c r="L2168">
        <v>59</v>
      </c>
      <c r="M2168">
        <v>7</v>
      </c>
      <c r="N2168">
        <v>0</v>
      </c>
      <c r="O2168">
        <v>11</v>
      </c>
      <c r="P2168">
        <v>203</v>
      </c>
      <c r="Q2168">
        <v>4</v>
      </c>
      <c r="R2168">
        <v>3</v>
      </c>
      <c r="S2168">
        <v>0</v>
      </c>
      <c r="T2168">
        <v>3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s="1">
        <v>44165</v>
      </c>
    </row>
    <row r="2169" spans="1:29" x14ac:dyDescent="0.3">
      <c r="A2169">
        <v>3168</v>
      </c>
      <c r="B2169">
        <v>116185</v>
      </c>
      <c r="C2169">
        <v>1</v>
      </c>
      <c r="D2169">
        <v>0</v>
      </c>
      <c r="E2169">
        <v>30</v>
      </c>
      <c r="F2169" t="str" cm="1">
        <f t="array" ref="F2169">_xlfn.IFS(Customer!F2152=1,"Divorced",Customer!G2152=1,"Married",Customer!H2152=1,"Single",Customer!I2152=1,"Together",Customer!J2152=1,"Window")</f>
        <v>Single</v>
      </c>
      <c r="G2169" t="str" cm="1">
        <f t="array" ref="G2169">_xlfn.IFS(Customer!K2152=1,"Basic",Customer!L2152=1,"Graduate",Customer!M2152=1,"Master",Customer!N2152=1,"PhD")</f>
        <v>Basic</v>
      </c>
      <c r="H2169" t="s">
        <v>17</v>
      </c>
      <c r="I2169">
        <v>71</v>
      </c>
      <c r="J2169">
        <v>36</v>
      </c>
      <c r="K2169">
        <v>79</v>
      </c>
      <c r="L2169">
        <v>115</v>
      </c>
      <c r="M2169">
        <v>151</v>
      </c>
      <c r="N2169">
        <v>57</v>
      </c>
      <c r="O2169">
        <v>323</v>
      </c>
      <c r="P2169">
        <v>115</v>
      </c>
      <c r="Q2169">
        <v>2</v>
      </c>
      <c r="R2169">
        <v>2</v>
      </c>
      <c r="S2169">
        <v>2</v>
      </c>
      <c r="T2169">
        <v>2</v>
      </c>
      <c r="U2169">
        <v>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s="1">
        <v>43840</v>
      </c>
    </row>
    <row r="2170" spans="1:29" x14ac:dyDescent="0.3">
      <c r="A2170">
        <v>3169</v>
      </c>
      <c r="B2170">
        <v>157731</v>
      </c>
      <c r="C2170">
        <v>0</v>
      </c>
      <c r="D2170">
        <v>1</v>
      </c>
      <c r="E2170">
        <v>51</v>
      </c>
      <c r="F2170" t="str" cm="1">
        <f t="array" ref="F2170">_xlfn.IFS(Customer!F914=1,"Divorced",Customer!G914=1,"Married",Customer!H914=1,"Single",Customer!I914=1,"Together",Customer!J914=1,"Window")</f>
        <v>Single</v>
      </c>
      <c r="G2170" t="str" cm="1">
        <f t="array" ref="G2170">_xlfn.IFS(Customer!K914=1,"Basic",Customer!L914=1,"Graduate",Customer!M914=1,"Master",Customer!N914=1,"PhD")</f>
        <v>Graduate</v>
      </c>
      <c r="H2170" t="s">
        <v>18</v>
      </c>
      <c r="I2170">
        <v>0</v>
      </c>
      <c r="J2170">
        <v>727</v>
      </c>
      <c r="K2170">
        <v>57</v>
      </c>
      <c r="L2170">
        <v>820</v>
      </c>
      <c r="M2170">
        <v>178</v>
      </c>
      <c r="N2170">
        <v>22</v>
      </c>
      <c r="O2170">
        <v>120</v>
      </c>
      <c r="P2170">
        <v>1683</v>
      </c>
      <c r="Q2170">
        <v>4</v>
      </c>
      <c r="R2170">
        <v>8</v>
      </c>
      <c r="S2170">
        <v>8</v>
      </c>
      <c r="T2170">
        <v>6</v>
      </c>
      <c r="U2170">
        <v>6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s="1">
        <v>43585</v>
      </c>
    </row>
    <row r="2171" spans="1:29" x14ac:dyDescent="0.3">
      <c r="A2171">
        <v>3170</v>
      </c>
      <c r="B2171">
        <v>148432</v>
      </c>
      <c r="C2171">
        <v>0</v>
      </c>
      <c r="D2171">
        <v>1</v>
      </c>
      <c r="E2171">
        <v>47</v>
      </c>
      <c r="F2171" t="str" cm="1">
        <f t="array" ref="F2171">_xlfn.IFS(Customer!F1213=1,"Divorced",Customer!G1213=1,"Married",Customer!H1213=1,"Single",Customer!I1213=1,"Together",Customer!J1213=1,"Window")</f>
        <v>Single</v>
      </c>
      <c r="G2171" t="str" cm="1">
        <f t="array" ref="G2171">_xlfn.IFS(Customer!K1213=1,"Basic",Customer!L1213=1,"Graduate",Customer!M1213=1,"Master",Customer!N1213=1,"PhD")</f>
        <v>PhD</v>
      </c>
      <c r="H2171" t="s">
        <v>19</v>
      </c>
      <c r="I2171">
        <v>3</v>
      </c>
      <c r="J2171">
        <v>987</v>
      </c>
      <c r="K2171">
        <v>9</v>
      </c>
      <c r="L2171">
        <v>153</v>
      </c>
      <c r="M2171">
        <v>12</v>
      </c>
      <c r="N2171">
        <v>9</v>
      </c>
      <c r="O2171">
        <v>129</v>
      </c>
      <c r="P2171">
        <v>1042</v>
      </c>
      <c r="Q2171">
        <v>5</v>
      </c>
      <c r="R2171">
        <v>7</v>
      </c>
      <c r="S2171">
        <v>1</v>
      </c>
      <c r="T2171">
        <v>6</v>
      </c>
      <c r="U2171">
        <v>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 s="1">
        <v>43549</v>
      </c>
    </row>
    <row r="2172" spans="1:29" x14ac:dyDescent="0.3">
      <c r="A2172">
        <v>3171</v>
      </c>
      <c r="B2172">
        <v>173807</v>
      </c>
      <c r="C2172">
        <v>0</v>
      </c>
      <c r="D2172">
        <v>1</v>
      </c>
      <c r="E2172">
        <v>42</v>
      </c>
      <c r="F2172" t="str" cm="1">
        <f t="array" ref="F2172">_xlfn.IFS(Customer!F377=1,"Divorced",Customer!G377=1,"Married",Customer!H377=1,"Single",Customer!I377=1,"Together",Customer!J377=1,"Window")</f>
        <v>Married</v>
      </c>
      <c r="G2172" t="str" cm="1">
        <f t="array" ref="G2172">_xlfn.IFS(Customer!K377=1,"Basic",Customer!L377=1,"Graduate",Customer!M377=1,"Master",Customer!N377=1,"PhD")</f>
        <v>Graduate</v>
      </c>
      <c r="H2172" t="s">
        <v>16</v>
      </c>
      <c r="I2172">
        <v>88</v>
      </c>
      <c r="J2172">
        <v>862</v>
      </c>
      <c r="K2172">
        <v>292</v>
      </c>
      <c r="L2172">
        <v>367</v>
      </c>
      <c r="M2172">
        <v>167</v>
      </c>
      <c r="N2172">
        <v>184</v>
      </c>
      <c r="O2172">
        <v>127</v>
      </c>
      <c r="P2172">
        <v>1745</v>
      </c>
      <c r="Q2172">
        <v>2</v>
      </c>
      <c r="R2172">
        <v>5</v>
      </c>
      <c r="S2172">
        <v>5</v>
      </c>
      <c r="T2172">
        <v>11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s="1">
        <v>43625</v>
      </c>
    </row>
    <row r="2173" spans="1:29" x14ac:dyDescent="0.3">
      <c r="A2173">
        <v>3172</v>
      </c>
      <c r="B2173">
        <v>118929</v>
      </c>
      <c r="C2173">
        <v>0</v>
      </c>
      <c r="D2173">
        <v>0</v>
      </c>
      <c r="E2173">
        <v>30</v>
      </c>
      <c r="F2173" t="str" cm="1">
        <f t="array" ref="F2173">_xlfn.IFS(Customer!F2112=1,"Divorced",Customer!G2112=1,"Married",Customer!H2112=1,"Single",Customer!I2112=1,"Together",Customer!J2112=1,"Window")</f>
        <v>Married</v>
      </c>
      <c r="G2173" t="str" cm="1">
        <f t="array" ref="G2173">_xlfn.IFS(Customer!K2112=1,"Basic",Customer!L2112=1,"Graduate",Customer!M2112=1,"Master",Customer!N2112=1,"PhD")</f>
        <v>Graduate</v>
      </c>
      <c r="H2173" t="s">
        <v>20</v>
      </c>
      <c r="I2173">
        <v>15</v>
      </c>
      <c r="J2173">
        <v>201</v>
      </c>
      <c r="K2173">
        <v>0</v>
      </c>
      <c r="L2173">
        <v>50</v>
      </c>
      <c r="M2173">
        <v>145</v>
      </c>
      <c r="N2173">
        <v>25</v>
      </c>
      <c r="O2173">
        <v>113</v>
      </c>
      <c r="P2173">
        <v>308</v>
      </c>
      <c r="Q2173">
        <v>1</v>
      </c>
      <c r="R2173">
        <v>1</v>
      </c>
      <c r="S2173">
        <v>0</v>
      </c>
      <c r="T2173">
        <v>4</v>
      </c>
      <c r="U2173">
        <v>6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s="1">
        <v>43670</v>
      </c>
    </row>
    <row r="2174" spans="1:29" x14ac:dyDescent="0.3">
      <c r="A2174">
        <v>3173</v>
      </c>
      <c r="B2174">
        <v>135893</v>
      </c>
      <c r="C2174">
        <v>1</v>
      </c>
      <c r="D2174">
        <v>1</v>
      </c>
      <c r="E2174">
        <v>52</v>
      </c>
      <c r="F2174" t="str" cm="1">
        <f t="array" ref="F2174">_xlfn.IFS(Customer!F1640=1,"Divorced",Customer!G1640=1,"Married",Customer!H1640=1,"Single",Customer!I1640=1,"Together",Customer!J1640=1,"Window")</f>
        <v>Single</v>
      </c>
      <c r="G2174" t="str" cm="1">
        <f t="array" ref="G2174">_xlfn.IFS(Customer!K1640=1,"Basic",Customer!L1640=1,"Graduate",Customer!M1640=1,"Master",Customer!N1640=1,"PhD")</f>
        <v>Graduate</v>
      </c>
      <c r="H2174" t="s">
        <v>15</v>
      </c>
      <c r="I2174">
        <v>80</v>
      </c>
      <c r="J2174">
        <v>598</v>
      </c>
      <c r="K2174">
        <v>0</v>
      </c>
      <c r="L2174">
        <v>87</v>
      </c>
      <c r="M2174">
        <v>0</v>
      </c>
      <c r="N2174">
        <v>0</v>
      </c>
      <c r="O2174">
        <v>68</v>
      </c>
      <c r="P2174">
        <v>617</v>
      </c>
      <c r="Q2174">
        <v>6</v>
      </c>
      <c r="R2174">
        <v>3</v>
      </c>
      <c r="S2174">
        <v>1</v>
      </c>
      <c r="T2174">
        <v>5</v>
      </c>
      <c r="U2174">
        <v>8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s="1">
        <v>43546</v>
      </c>
    </row>
    <row r="2175" spans="1:29" x14ac:dyDescent="0.3">
      <c r="A2175">
        <v>3174</v>
      </c>
      <c r="B2175">
        <v>161014</v>
      </c>
      <c r="C2175">
        <v>0</v>
      </c>
      <c r="D2175">
        <v>1</v>
      </c>
      <c r="E2175">
        <v>40</v>
      </c>
      <c r="F2175" t="str" cm="1">
        <f t="array" ref="F2175">_xlfn.IFS(Customer!F812=1,"Divorced",Customer!G812=1,"Married",Customer!H812=1,"Single",Customer!I812=1,"Together",Customer!J812=1,"Window")</f>
        <v>Married</v>
      </c>
      <c r="G2175" t="str" cm="1">
        <f t="array" ref="G2175">_xlfn.IFS(Customer!K812=1,"Basic",Customer!L812=1,"Graduate",Customer!M812=1,"Master",Customer!N812=1,"PhD")</f>
        <v>Graduate</v>
      </c>
      <c r="H2175" t="s">
        <v>17</v>
      </c>
      <c r="I2175">
        <v>17</v>
      </c>
      <c r="J2175">
        <v>710</v>
      </c>
      <c r="K2175">
        <v>340</v>
      </c>
      <c r="L2175">
        <v>1306</v>
      </c>
      <c r="M2175">
        <v>480</v>
      </c>
      <c r="N2175">
        <v>113</v>
      </c>
      <c r="O2175">
        <v>77</v>
      </c>
      <c r="P2175">
        <v>2874</v>
      </c>
      <c r="Q2175">
        <v>4</v>
      </c>
      <c r="R2175">
        <v>9</v>
      </c>
      <c r="S2175">
        <v>3</v>
      </c>
      <c r="T2175">
        <v>4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s="1">
        <v>43481</v>
      </c>
    </row>
    <row r="2176" spans="1:29" x14ac:dyDescent="0.3">
      <c r="A2176">
        <v>3175</v>
      </c>
      <c r="B2176">
        <v>132144</v>
      </c>
      <c r="C2176">
        <v>1</v>
      </c>
      <c r="D2176">
        <v>1</v>
      </c>
      <c r="E2176">
        <v>66</v>
      </c>
      <c r="F2176" t="str" cm="1">
        <f t="array" ref="F2176">_xlfn.IFS(Customer!F1775=1,"Divorced",Customer!G1775=1,"Married",Customer!H1775=1,"Single",Customer!I1775=1,"Together",Customer!J1775=1,"Window")</f>
        <v>Together</v>
      </c>
      <c r="G2176" t="str" cm="1">
        <f t="array" ref="G2176">_xlfn.IFS(Customer!K1775=1,"Basic",Customer!L1775=1,"Graduate",Customer!M1775=1,"Master",Customer!N1775=1,"PhD")</f>
        <v>Graduate</v>
      </c>
      <c r="H2176" t="s">
        <v>18</v>
      </c>
      <c r="I2176">
        <v>76</v>
      </c>
      <c r="J2176">
        <v>169</v>
      </c>
      <c r="K2176">
        <v>0</v>
      </c>
      <c r="L2176">
        <v>41</v>
      </c>
      <c r="M2176">
        <v>0</v>
      </c>
      <c r="N2176">
        <v>0</v>
      </c>
      <c r="O2176">
        <v>12</v>
      </c>
      <c r="P2176">
        <v>197</v>
      </c>
      <c r="Q2176">
        <v>4</v>
      </c>
      <c r="R2176">
        <v>2</v>
      </c>
      <c r="S2176">
        <v>1</v>
      </c>
      <c r="T2176">
        <v>3</v>
      </c>
      <c r="U2176">
        <v>7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 s="1">
        <v>44070</v>
      </c>
    </row>
    <row r="2177" spans="1:29" x14ac:dyDescent="0.3">
      <c r="A2177">
        <v>3176</v>
      </c>
      <c r="B2177">
        <v>114918</v>
      </c>
      <c r="C2177">
        <v>0</v>
      </c>
      <c r="D2177">
        <v>1</v>
      </c>
      <c r="E2177">
        <v>57</v>
      </c>
      <c r="F2177" t="str" cm="1">
        <f t="array" ref="F2177">_xlfn.IFS(Customer!F2168=1,"Divorced",Customer!G2168=1,"Married",Customer!H2168=1,"Single",Customer!I2168=1,"Together",Customer!J2168=1,"Window")</f>
        <v>Together</v>
      </c>
      <c r="G2177" t="str" cm="1">
        <f t="array" ref="G2177">_xlfn.IFS(Customer!K2168=1,"Basic",Customer!L2168=1,"Graduate",Customer!M2168=1,"Master",Customer!N2168=1,"PhD")</f>
        <v>Basic</v>
      </c>
      <c r="H2177" t="s">
        <v>19</v>
      </c>
      <c r="I2177">
        <v>52</v>
      </c>
      <c r="J2177">
        <v>23</v>
      </c>
      <c r="K2177">
        <v>23</v>
      </c>
      <c r="L2177">
        <v>23</v>
      </c>
      <c r="M2177">
        <v>116</v>
      </c>
      <c r="N2177">
        <v>31</v>
      </c>
      <c r="O2177">
        <v>116</v>
      </c>
      <c r="P2177">
        <v>100</v>
      </c>
      <c r="Q2177">
        <v>1</v>
      </c>
      <c r="R2177">
        <v>1</v>
      </c>
      <c r="S2177">
        <v>0</v>
      </c>
      <c r="T2177">
        <v>3</v>
      </c>
      <c r="U2177">
        <v>6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s="1">
        <v>43599</v>
      </c>
    </row>
    <row r="2178" spans="1:29" x14ac:dyDescent="0.3">
      <c r="A2178">
        <v>3177</v>
      </c>
      <c r="B2178">
        <v>145146</v>
      </c>
      <c r="C2178">
        <v>1</v>
      </c>
      <c r="D2178">
        <v>1</v>
      </c>
      <c r="E2178">
        <v>57</v>
      </c>
      <c r="F2178" t="str" cm="1">
        <f t="array" ref="F2178">_xlfn.IFS(Customer!F1314=1,"Divorced",Customer!G1314=1,"Married",Customer!H1314=1,"Single",Customer!I1314=1,"Together",Customer!J1314=1,"Window")</f>
        <v>Divorced</v>
      </c>
      <c r="G2178" t="str" cm="1">
        <f t="array" ref="G2178">_xlfn.IFS(Customer!K1314=1,"Basic",Customer!L1314=1,"Graduate",Customer!M1314=1,"Master",Customer!N1314=1,"PhD")</f>
        <v>Graduate</v>
      </c>
      <c r="H2178" t="s">
        <v>16</v>
      </c>
      <c r="I2178">
        <v>28</v>
      </c>
      <c r="J2178">
        <v>106</v>
      </c>
      <c r="K2178">
        <v>0</v>
      </c>
      <c r="L2178">
        <v>16</v>
      </c>
      <c r="M2178">
        <v>0</v>
      </c>
      <c r="N2178">
        <v>0</v>
      </c>
      <c r="O2178">
        <v>48</v>
      </c>
      <c r="P2178">
        <v>74</v>
      </c>
      <c r="Q2178">
        <v>2</v>
      </c>
      <c r="R2178">
        <v>1</v>
      </c>
      <c r="S2178">
        <v>1</v>
      </c>
      <c r="T2178">
        <v>2</v>
      </c>
      <c r="U2178">
        <v>4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s="1">
        <v>43819</v>
      </c>
    </row>
    <row r="2179" spans="1:29" x14ac:dyDescent="0.3">
      <c r="A2179">
        <v>3178</v>
      </c>
      <c r="B2179">
        <v>141769</v>
      </c>
      <c r="C2179">
        <v>0</v>
      </c>
      <c r="D2179">
        <v>1</v>
      </c>
      <c r="E2179">
        <v>65</v>
      </c>
      <c r="F2179" t="str" cm="1">
        <f t="array" ref="F2179">_xlfn.IFS(Customer!F1433=1,"Divorced",Customer!G1433=1,"Married",Customer!H1433=1,"Single",Customer!I1433=1,"Together",Customer!J1433=1,"Window")</f>
        <v>Divorced</v>
      </c>
      <c r="G2179" t="e" cm="1">
        <f t="array" ref="G2179">_xlfn.IFS(Customer!K1433=1,"Basic",Customer!L1433=1,"Graduate",Customer!M1433=1,"Master",Customer!N1433=1,"PhD")</f>
        <v>#N/A</v>
      </c>
      <c r="H2179" t="s">
        <v>20</v>
      </c>
      <c r="I2179">
        <v>31</v>
      </c>
      <c r="J2179">
        <v>1025</v>
      </c>
      <c r="K2179">
        <v>98</v>
      </c>
      <c r="L2179">
        <v>445</v>
      </c>
      <c r="M2179">
        <v>109</v>
      </c>
      <c r="N2179">
        <v>0</v>
      </c>
      <c r="O2179">
        <v>92</v>
      </c>
      <c r="P2179">
        <v>1585</v>
      </c>
      <c r="Q2179">
        <v>6</v>
      </c>
      <c r="R2179">
        <v>8</v>
      </c>
      <c r="S2179">
        <v>1</v>
      </c>
      <c r="T2179">
        <v>7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s="1">
        <v>43667</v>
      </c>
    </row>
    <row r="2180" spans="1:29" x14ac:dyDescent="0.3">
      <c r="A2180">
        <v>3179</v>
      </c>
      <c r="B2180">
        <v>188325</v>
      </c>
      <c r="C2180">
        <v>0</v>
      </c>
      <c r="D2180">
        <v>0</v>
      </c>
      <c r="E2180">
        <v>39</v>
      </c>
      <c r="F2180" t="str" cm="1">
        <f t="array" ref="F2180">_xlfn.IFS(Customer!F56=1,"Divorced",Customer!G56=1,"Married",Customer!H56=1,"Single",Customer!I56=1,"Together",Customer!J56=1,"Window")</f>
        <v>Together</v>
      </c>
      <c r="G2180" t="str" cm="1">
        <f t="array" ref="G2180">_xlfn.IFS(Customer!K56=1,"Basic",Customer!L56=1,"Graduate",Customer!M56=1,"Master",Customer!N56=1,"PhD")</f>
        <v>Graduate</v>
      </c>
      <c r="H2180" t="s">
        <v>15</v>
      </c>
      <c r="I2180">
        <v>42</v>
      </c>
      <c r="J2180">
        <v>1107</v>
      </c>
      <c r="K2180">
        <v>151</v>
      </c>
      <c r="L2180">
        <v>1834</v>
      </c>
      <c r="M2180">
        <v>198</v>
      </c>
      <c r="N2180">
        <v>58</v>
      </c>
      <c r="O2180">
        <v>113</v>
      </c>
      <c r="P2180">
        <v>3235</v>
      </c>
      <c r="Q2180">
        <v>1</v>
      </c>
      <c r="R2180">
        <v>6</v>
      </c>
      <c r="S2180">
        <v>2</v>
      </c>
      <c r="T2180">
        <v>9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s="1">
        <v>44024</v>
      </c>
    </row>
    <row r="2181" spans="1:29" x14ac:dyDescent="0.3">
      <c r="A2181">
        <v>3180</v>
      </c>
      <c r="B2181">
        <v>138054</v>
      </c>
      <c r="C2181">
        <v>1</v>
      </c>
      <c r="D2181">
        <v>1</v>
      </c>
      <c r="E2181">
        <v>70</v>
      </c>
      <c r="F2181" t="str" cm="1">
        <f t="array" ref="F2181">_xlfn.IFS(Customer!F1562=1,"Divorced",Customer!G1562=1,"Married",Customer!H1562=1,"Single",Customer!I1562=1,"Together",Customer!J1562=1,"Window")</f>
        <v>Divorced</v>
      </c>
      <c r="G2181" t="str" cm="1">
        <f t="array" ref="G2181">_xlfn.IFS(Customer!K1562=1,"Basic",Customer!L1562=1,"Graduate",Customer!M1562=1,"Master",Customer!N1562=1,"PhD")</f>
        <v>Master</v>
      </c>
      <c r="H2181" t="s">
        <v>17</v>
      </c>
      <c r="I2181">
        <v>24</v>
      </c>
      <c r="J2181">
        <v>83</v>
      </c>
      <c r="K2181">
        <v>7</v>
      </c>
      <c r="L2181">
        <v>62</v>
      </c>
      <c r="M2181">
        <v>7</v>
      </c>
      <c r="N2181">
        <v>4</v>
      </c>
      <c r="O2181">
        <v>0</v>
      </c>
      <c r="P2181">
        <v>163</v>
      </c>
      <c r="Q2181">
        <v>2</v>
      </c>
      <c r="R2181">
        <v>2</v>
      </c>
      <c r="S2181">
        <v>0</v>
      </c>
      <c r="T2181">
        <v>3</v>
      </c>
      <c r="U2181">
        <v>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s="1">
        <v>44109</v>
      </c>
    </row>
    <row r="2182" spans="1:29" x14ac:dyDescent="0.3">
      <c r="A2182">
        <v>3181</v>
      </c>
      <c r="B2182">
        <v>180617</v>
      </c>
      <c r="C2182">
        <v>0</v>
      </c>
      <c r="D2182">
        <v>0</v>
      </c>
      <c r="E2182">
        <v>25</v>
      </c>
      <c r="F2182" t="str" cm="1">
        <f t="array" ref="F2182">_xlfn.IFS(Customer!F190=1,"Divorced",Customer!G190=1,"Married",Customer!H190=1,"Single",Customer!I190=1,"Together",Customer!J190=1,"Window")</f>
        <v>Single</v>
      </c>
      <c r="G2182" t="e" cm="1">
        <f t="array" ref="G2182">_xlfn.IFS(Customer!K190=1,"Basic",Customer!L190=1,"Graduate",Customer!M190=1,"Master",Customer!N190=1,"PhD")</f>
        <v>#N/A</v>
      </c>
      <c r="H2182" t="s">
        <v>18</v>
      </c>
      <c r="I2182">
        <v>42</v>
      </c>
      <c r="J2182">
        <v>1331</v>
      </c>
      <c r="K2182">
        <v>114</v>
      </c>
      <c r="L2182">
        <v>1414</v>
      </c>
      <c r="M2182">
        <v>161</v>
      </c>
      <c r="N2182">
        <v>123</v>
      </c>
      <c r="O2182">
        <v>72</v>
      </c>
      <c r="P2182">
        <v>3072</v>
      </c>
      <c r="Q2182">
        <v>1</v>
      </c>
      <c r="R2182">
        <v>4</v>
      </c>
      <c r="S2182">
        <v>6</v>
      </c>
      <c r="T2182">
        <v>8</v>
      </c>
      <c r="U2182">
        <v>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s="1">
        <v>43543</v>
      </c>
    </row>
    <row r="2183" spans="1:29" x14ac:dyDescent="0.3">
      <c r="A2183">
        <v>3182</v>
      </c>
      <c r="B2183">
        <v>105305</v>
      </c>
      <c r="C2183">
        <v>0</v>
      </c>
      <c r="D2183">
        <v>1</v>
      </c>
      <c r="E2183">
        <v>44</v>
      </c>
      <c r="F2183" t="str" cm="1">
        <f t="array" ref="F2183">_xlfn.IFS(Customer!F2213=1,"Divorced",Customer!G2213=1,"Married",Customer!H2213=1,"Single",Customer!I2213=1,"Together",Customer!J2213=1,"Window")</f>
        <v>Married</v>
      </c>
      <c r="G2183" t="str" cm="1">
        <f t="array" ref="G2183">_xlfn.IFS(Customer!K2213=1,"Basic",Customer!L2213=1,"Graduate",Customer!M2213=1,"Master",Customer!N2213=1,"PhD")</f>
        <v>Graduate</v>
      </c>
      <c r="H2183" t="s">
        <v>19</v>
      </c>
      <c r="I2183">
        <v>12</v>
      </c>
      <c r="J2183">
        <v>238</v>
      </c>
      <c r="K2183">
        <v>79</v>
      </c>
      <c r="L2183">
        <v>139</v>
      </c>
      <c r="M2183">
        <v>20</v>
      </c>
      <c r="N2183">
        <v>60</v>
      </c>
      <c r="O2183">
        <v>99</v>
      </c>
      <c r="P2183">
        <v>437</v>
      </c>
      <c r="Q2183">
        <v>0</v>
      </c>
      <c r="R2183">
        <v>1</v>
      </c>
      <c r="S2183">
        <v>0</v>
      </c>
      <c r="T2183">
        <v>0</v>
      </c>
      <c r="U2183">
        <v>13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s="1">
        <v>43834</v>
      </c>
    </row>
    <row r="2184" spans="1:29" x14ac:dyDescent="0.3">
      <c r="A2184">
        <v>3183</v>
      </c>
      <c r="B2184">
        <v>136807</v>
      </c>
      <c r="C2184">
        <v>1</v>
      </c>
      <c r="D2184">
        <v>1</v>
      </c>
      <c r="E2184">
        <v>66</v>
      </c>
      <c r="F2184" t="str" cm="1">
        <f t="array" ref="F2184">_xlfn.IFS(Customer!F1609=1,"Divorced",Customer!G1609=1,"Married",Customer!H1609=1,"Single",Customer!I1609=1,"Together",Customer!J1609=1,"Window")</f>
        <v>Together</v>
      </c>
      <c r="G2184" t="str" cm="1">
        <f t="array" ref="G2184">_xlfn.IFS(Customer!K1609=1,"Basic",Customer!L1609=1,"Graduate",Customer!M1609=1,"Master",Customer!N1609=1,"PhD")</f>
        <v>Graduate</v>
      </c>
      <c r="H2184" t="s">
        <v>16</v>
      </c>
      <c r="I2184">
        <v>88</v>
      </c>
      <c r="J2184">
        <v>15</v>
      </c>
      <c r="K2184">
        <v>7</v>
      </c>
      <c r="L2184">
        <v>19</v>
      </c>
      <c r="M2184">
        <v>0</v>
      </c>
      <c r="N2184">
        <v>0</v>
      </c>
      <c r="O2184">
        <v>19</v>
      </c>
      <c r="P2184">
        <v>22</v>
      </c>
      <c r="Q2184">
        <v>1</v>
      </c>
      <c r="R2184">
        <v>1</v>
      </c>
      <c r="S2184">
        <v>0</v>
      </c>
      <c r="T2184">
        <v>2</v>
      </c>
      <c r="U2184">
        <v>6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s="1">
        <v>43612</v>
      </c>
    </row>
    <row r="2185" spans="1:29" x14ac:dyDescent="0.3">
      <c r="A2185">
        <v>3184</v>
      </c>
      <c r="B2185">
        <v>128427</v>
      </c>
      <c r="C2185">
        <v>1</v>
      </c>
      <c r="D2185">
        <v>0</v>
      </c>
      <c r="E2185">
        <v>37</v>
      </c>
      <c r="F2185" t="str" cm="1">
        <f t="array" ref="F2185">_xlfn.IFS(Customer!F1887=1,"Divorced",Customer!G1887=1,"Married",Customer!H1887=1,"Single",Customer!I1887=1,"Together",Customer!J1887=1,"Window")</f>
        <v>Together</v>
      </c>
      <c r="G2185" t="str" cm="1">
        <f t="array" ref="G2185">_xlfn.IFS(Customer!K1887=1,"Basic",Customer!L1887=1,"Graduate",Customer!M1887=1,"Master",Customer!N1887=1,"PhD")</f>
        <v>Graduate</v>
      </c>
      <c r="H2185" t="s">
        <v>20</v>
      </c>
      <c r="I2185">
        <v>67</v>
      </c>
      <c r="J2185">
        <v>81</v>
      </c>
      <c r="K2185">
        <v>14</v>
      </c>
      <c r="L2185">
        <v>86</v>
      </c>
      <c r="M2185">
        <v>14</v>
      </c>
      <c r="N2185">
        <v>14</v>
      </c>
      <c r="O2185">
        <v>27</v>
      </c>
      <c r="P2185">
        <v>181</v>
      </c>
      <c r="Q2185">
        <v>2</v>
      </c>
      <c r="R2185">
        <v>2</v>
      </c>
      <c r="S2185">
        <v>0</v>
      </c>
      <c r="T2185">
        <v>3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s="1">
        <v>43703</v>
      </c>
    </row>
    <row r="2186" spans="1:29" x14ac:dyDescent="0.3">
      <c r="A2186">
        <v>3185</v>
      </c>
      <c r="B2186">
        <v>182032</v>
      </c>
      <c r="C2186">
        <v>0</v>
      </c>
      <c r="D2186">
        <v>0</v>
      </c>
      <c r="E2186">
        <v>72</v>
      </c>
      <c r="F2186" t="str" cm="1">
        <f t="array" ref="F2186">_xlfn.IFS(Customer!F152=1,"Divorced",Customer!G152=1,"Married",Customer!H152=1,"Single",Customer!I152=1,"Together",Customer!J152=1,"Window")</f>
        <v>Window</v>
      </c>
      <c r="G2186" t="str" cm="1">
        <f t="array" ref="G2186">_xlfn.IFS(Customer!K152=1,"Basic",Customer!L152=1,"Graduate",Customer!M152=1,"Master",Customer!N152=1,"PhD")</f>
        <v>PhD</v>
      </c>
      <c r="H2186" t="s">
        <v>15</v>
      </c>
      <c r="I2186">
        <v>54</v>
      </c>
      <c r="J2186">
        <v>737</v>
      </c>
      <c r="K2186">
        <v>430</v>
      </c>
      <c r="L2186">
        <v>837</v>
      </c>
      <c r="M2186">
        <v>331</v>
      </c>
      <c r="N2186">
        <v>277</v>
      </c>
      <c r="O2186">
        <v>126</v>
      </c>
      <c r="P2186">
        <v>2485</v>
      </c>
      <c r="Q2186">
        <v>0</v>
      </c>
      <c r="R2186">
        <v>4</v>
      </c>
      <c r="S2186">
        <v>6</v>
      </c>
      <c r="T2186">
        <v>7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s="1">
        <v>44083</v>
      </c>
    </row>
    <row r="2187" spans="1:29" x14ac:dyDescent="0.3">
      <c r="A2187">
        <v>3186</v>
      </c>
      <c r="B2187">
        <v>122775</v>
      </c>
      <c r="C2187">
        <v>1</v>
      </c>
      <c r="D2187">
        <v>0</v>
      </c>
      <c r="E2187">
        <v>42</v>
      </c>
      <c r="F2187" t="str" cm="1">
        <f t="array" ref="F2187">_xlfn.IFS(Customer!F2032=1,"Divorced",Customer!G2032=1,"Married",Customer!H2032=1,"Single",Customer!I2032=1,"Together",Customer!J2032=1,"Window")</f>
        <v>Together</v>
      </c>
      <c r="G2187" t="str" cm="1">
        <f t="array" ref="G2187">_xlfn.IFS(Customer!K2032=1,"Basic",Customer!L2032=1,"Graduate",Customer!M2032=1,"Master",Customer!N2032=1,"PhD")</f>
        <v>Graduate</v>
      </c>
      <c r="H2187" t="s">
        <v>17</v>
      </c>
      <c r="I2187">
        <v>40</v>
      </c>
      <c r="J2187">
        <v>27</v>
      </c>
      <c r="K2187">
        <v>5</v>
      </c>
      <c r="L2187">
        <v>43</v>
      </c>
      <c r="M2187">
        <v>0</v>
      </c>
      <c r="N2187">
        <v>0</v>
      </c>
      <c r="O2187">
        <v>5</v>
      </c>
      <c r="P2187">
        <v>70</v>
      </c>
      <c r="Q2187">
        <v>1</v>
      </c>
      <c r="R2187">
        <v>1</v>
      </c>
      <c r="S2187">
        <v>0</v>
      </c>
      <c r="T2187">
        <v>2</v>
      </c>
      <c r="U2187">
        <v>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s="1">
        <v>43793</v>
      </c>
    </row>
    <row r="2188" spans="1:29" x14ac:dyDescent="0.3">
      <c r="A2188">
        <v>3187</v>
      </c>
      <c r="B2188">
        <v>140101</v>
      </c>
      <c r="C2188">
        <v>1</v>
      </c>
      <c r="D2188">
        <v>0</v>
      </c>
      <c r="E2188">
        <v>35</v>
      </c>
      <c r="F2188" t="str" cm="1">
        <f t="array" ref="F2188">_xlfn.IFS(Customer!F1485=1,"Divorced",Customer!G1485=1,"Married",Customer!H1485=1,"Single",Customer!I1485=1,"Together",Customer!J1485=1,"Window")</f>
        <v>Together</v>
      </c>
      <c r="G2188" t="str" cm="1">
        <f t="array" ref="G2188">_xlfn.IFS(Customer!K1485=1,"Basic",Customer!L1485=1,"Graduate",Customer!M1485=1,"Master",Customer!N1485=1,"PhD")</f>
        <v>Master</v>
      </c>
      <c r="H2188" t="s">
        <v>18</v>
      </c>
      <c r="I2188">
        <v>73</v>
      </c>
      <c r="J2188">
        <v>597</v>
      </c>
      <c r="K2188">
        <v>10</v>
      </c>
      <c r="L2188">
        <v>451</v>
      </c>
      <c r="M2188">
        <v>91</v>
      </c>
      <c r="N2188">
        <v>84</v>
      </c>
      <c r="O2188">
        <v>217</v>
      </c>
      <c r="P2188">
        <v>1017</v>
      </c>
      <c r="Q2188">
        <v>4</v>
      </c>
      <c r="R2188">
        <v>6</v>
      </c>
      <c r="S2188">
        <v>1</v>
      </c>
      <c r="T2188">
        <v>6</v>
      </c>
      <c r="U2188">
        <v>7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s="1">
        <v>43545</v>
      </c>
    </row>
    <row r="2189" spans="1:29" x14ac:dyDescent="0.3">
      <c r="A2189">
        <v>3188</v>
      </c>
      <c r="B2189">
        <v>158025</v>
      </c>
      <c r="C2189">
        <v>0</v>
      </c>
      <c r="D2189">
        <v>1</v>
      </c>
      <c r="E2189">
        <v>41</v>
      </c>
      <c r="F2189" t="str" cm="1">
        <f t="array" ref="F2189">_xlfn.IFS(Customer!F903=1,"Divorced",Customer!G903=1,"Married",Customer!H903=1,"Single",Customer!I903=1,"Together",Customer!J903=1,"Window")</f>
        <v>Married</v>
      </c>
      <c r="G2189" t="str" cm="1">
        <f t="array" ref="G2189">_xlfn.IFS(Customer!K903=1,"Basic",Customer!L903=1,"Graduate",Customer!M903=1,"Master",Customer!N903=1,"PhD")</f>
        <v>Graduate</v>
      </c>
      <c r="H2189" t="s">
        <v>19</v>
      </c>
      <c r="I2189">
        <v>81</v>
      </c>
      <c r="J2189">
        <v>735</v>
      </c>
      <c r="K2189">
        <v>84</v>
      </c>
      <c r="L2189">
        <v>240</v>
      </c>
      <c r="M2189">
        <v>30</v>
      </c>
      <c r="N2189">
        <v>131</v>
      </c>
      <c r="O2189">
        <v>60</v>
      </c>
      <c r="P2189">
        <v>1160</v>
      </c>
      <c r="Q2189">
        <v>3</v>
      </c>
      <c r="R2189">
        <v>3</v>
      </c>
      <c r="S2189">
        <v>2</v>
      </c>
      <c r="T2189">
        <v>10</v>
      </c>
      <c r="U2189">
        <v>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s="1">
        <v>43953</v>
      </c>
    </row>
    <row r="2190" spans="1:29" x14ac:dyDescent="0.3">
      <c r="A2190">
        <v>3189</v>
      </c>
      <c r="B2190">
        <v>175777</v>
      </c>
      <c r="C2190">
        <v>0</v>
      </c>
      <c r="D2190">
        <v>0</v>
      </c>
      <c r="E2190">
        <v>38</v>
      </c>
      <c r="F2190" t="str" cm="1">
        <f t="array" ref="F2190">_xlfn.IFS(Customer!F322=1,"Divorced",Customer!G322=1,"Married",Customer!H322=1,"Single",Customer!I322=1,"Together",Customer!J322=1,"Window")</f>
        <v>Single</v>
      </c>
      <c r="G2190" t="str" cm="1">
        <f t="array" ref="G2190">_xlfn.IFS(Customer!K322=1,"Basic",Customer!L322=1,"Graduate",Customer!M322=1,"Master",Customer!N322=1,"PhD")</f>
        <v>Master</v>
      </c>
      <c r="H2190" t="s">
        <v>16</v>
      </c>
      <c r="I2190">
        <v>12</v>
      </c>
      <c r="J2190">
        <v>1652</v>
      </c>
      <c r="K2190">
        <v>60</v>
      </c>
      <c r="L2190">
        <v>1248</v>
      </c>
      <c r="M2190">
        <v>160</v>
      </c>
      <c r="N2190">
        <v>30</v>
      </c>
      <c r="O2190">
        <v>186</v>
      </c>
      <c r="P2190">
        <v>2965</v>
      </c>
      <c r="Q2190">
        <v>1</v>
      </c>
      <c r="R2190">
        <v>3</v>
      </c>
      <c r="S2190">
        <v>6</v>
      </c>
      <c r="T2190">
        <v>11</v>
      </c>
      <c r="U2190">
        <v>1</v>
      </c>
      <c r="V2190">
        <v>0</v>
      </c>
      <c r="W2190">
        <v>1</v>
      </c>
      <c r="X2190">
        <v>1</v>
      </c>
      <c r="Y2190">
        <v>0</v>
      </c>
      <c r="Z2190">
        <v>0</v>
      </c>
      <c r="AA2190">
        <v>0</v>
      </c>
      <c r="AB2190">
        <v>1</v>
      </c>
      <c r="AC2190" s="1">
        <v>43808</v>
      </c>
    </row>
    <row r="2191" spans="1:29" x14ac:dyDescent="0.3">
      <c r="A2191">
        <v>3190</v>
      </c>
      <c r="B2191">
        <v>107500</v>
      </c>
      <c r="C2191">
        <v>1</v>
      </c>
      <c r="D2191">
        <v>0</v>
      </c>
      <c r="E2191">
        <v>41</v>
      </c>
      <c r="F2191" t="str" cm="1">
        <f t="array" ref="F2191">_xlfn.IFS(Customer!F2203=1,"Divorced",Customer!G2203=1,"Married",Customer!H2203=1,"Single",Customer!I2203=1,"Together",Customer!J2203=1,"Window")</f>
        <v>Together</v>
      </c>
      <c r="G2191" t="e" cm="1">
        <f t="array" ref="G2191">_xlfn.IFS(Customer!K2203=1,"Basic",Customer!L2203=1,"Graduate",Customer!M2203=1,"Master",Customer!N2203=1,"PhD")</f>
        <v>#N/A</v>
      </c>
      <c r="H2191" t="s">
        <v>20</v>
      </c>
      <c r="I2191">
        <v>7</v>
      </c>
      <c r="J2191">
        <v>29</v>
      </c>
      <c r="K2191">
        <v>115</v>
      </c>
      <c r="L2191">
        <v>158</v>
      </c>
      <c r="M2191">
        <v>43</v>
      </c>
      <c r="N2191">
        <v>115</v>
      </c>
      <c r="O2191">
        <v>301</v>
      </c>
      <c r="P2191">
        <v>158</v>
      </c>
      <c r="Q2191">
        <v>4</v>
      </c>
      <c r="R2191">
        <v>3</v>
      </c>
      <c r="S2191">
        <v>2</v>
      </c>
      <c r="T2191">
        <v>2</v>
      </c>
      <c r="U2191">
        <v>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s="1">
        <v>43750</v>
      </c>
    </row>
    <row r="2192" spans="1:29" x14ac:dyDescent="0.3">
      <c r="A2192">
        <v>3191</v>
      </c>
      <c r="B2192">
        <v>133562</v>
      </c>
      <c r="C2192">
        <v>1</v>
      </c>
      <c r="D2192">
        <v>2</v>
      </c>
      <c r="E2192">
        <v>57</v>
      </c>
      <c r="F2192" t="str" cm="1">
        <f t="array" ref="F2192">_xlfn.IFS(Customer!F1730=1,"Divorced",Customer!G1730=1,"Married",Customer!H1730=1,"Single",Customer!I1730=1,"Together",Customer!J1730=1,"Window")</f>
        <v>Married</v>
      </c>
      <c r="G2192" t="str" cm="1">
        <f t="array" ref="G2192">_xlfn.IFS(Customer!K1730=1,"Basic",Customer!L1730=1,"Graduate",Customer!M1730=1,"Master",Customer!N1730=1,"PhD")</f>
        <v>Master</v>
      </c>
      <c r="H2192" t="s">
        <v>15</v>
      </c>
      <c r="I2192">
        <v>33</v>
      </c>
      <c r="J2192">
        <v>84</v>
      </c>
      <c r="K2192">
        <v>48</v>
      </c>
      <c r="L2192">
        <v>48</v>
      </c>
      <c r="M2192">
        <v>0</v>
      </c>
      <c r="N2192">
        <v>12</v>
      </c>
      <c r="O2192">
        <v>12</v>
      </c>
      <c r="P2192">
        <v>179</v>
      </c>
      <c r="Q2192">
        <v>3</v>
      </c>
      <c r="R2192">
        <v>2</v>
      </c>
      <c r="S2192">
        <v>0</v>
      </c>
      <c r="T2192">
        <v>4</v>
      </c>
      <c r="U2192">
        <v>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s="1">
        <v>44164</v>
      </c>
    </row>
    <row r="2193" spans="1:29" x14ac:dyDescent="0.3">
      <c r="A2193">
        <v>3192</v>
      </c>
      <c r="B2193">
        <v>157642</v>
      </c>
      <c r="C2193">
        <v>0</v>
      </c>
      <c r="D2193">
        <v>1</v>
      </c>
      <c r="E2193">
        <v>50</v>
      </c>
      <c r="F2193" t="str" cm="1">
        <f t="array" ref="F2193">_xlfn.IFS(Customer!F916=1,"Divorced",Customer!G916=1,"Married",Customer!H916=1,"Single",Customer!I916=1,"Together",Customer!J916=1,"Window")</f>
        <v>Single</v>
      </c>
      <c r="G2193" t="str" cm="1">
        <f t="array" ref="G2193">_xlfn.IFS(Customer!K916=1,"Basic",Customer!L916=1,"Graduate",Customer!M916=1,"Master",Customer!N916=1,"PhD")</f>
        <v>PhD</v>
      </c>
      <c r="H2193" t="s">
        <v>17</v>
      </c>
      <c r="I2193">
        <v>24</v>
      </c>
      <c r="J2193">
        <v>1586</v>
      </c>
      <c r="K2193">
        <v>16</v>
      </c>
      <c r="L2193">
        <v>159</v>
      </c>
      <c r="M2193">
        <v>22</v>
      </c>
      <c r="N2193">
        <v>0</v>
      </c>
      <c r="O2193">
        <v>74</v>
      </c>
      <c r="P2193">
        <v>1709</v>
      </c>
      <c r="Q2193">
        <v>3</v>
      </c>
      <c r="R2193">
        <v>7</v>
      </c>
      <c r="S2193">
        <v>6</v>
      </c>
      <c r="T2193">
        <v>6</v>
      </c>
      <c r="U2193">
        <v>4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s="1">
        <v>43997</v>
      </c>
    </row>
    <row r="2194" spans="1:29" x14ac:dyDescent="0.3">
      <c r="A2194">
        <v>3193</v>
      </c>
      <c r="B2194">
        <v>158554</v>
      </c>
      <c r="C2194">
        <v>1</v>
      </c>
      <c r="D2194">
        <v>1</v>
      </c>
      <c r="E2194">
        <v>52</v>
      </c>
      <c r="F2194" t="str" cm="1">
        <f t="array" ref="F2194">_xlfn.IFS(Customer!F885=1,"Divorced",Customer!G885=1,"Married",Customer!H885=1,"Single",Customer!I885=1,"Together",Customer!J885=1,"Window")</f>
        <v>Together</v>
      </c>
      <c r="G2194" t="str" cm="1">
        <f t="array" ref="G2194">_xlfn.IFS(Customer!K885=1,"Basic",Customer!L885=1,"Graduate",Customer!M885=1,"Master",Customer!N885=1,"PhD")</f>
        <v>Graduate</v>
      </c>
      <c r="H2194" t="s">
        <v>18</v>
      </c>
      <c r="I2194">
        <v>55</v>
      </c>
      <c r="J2194">
        <v>996</v>
      </c>
      <c r="K2194">
        <v>65</v>
      </c>
      <c r="L2194">
        <v>184</v>
      </c>
      <c r="M2194">
        <v>103</v>
      </c>
      <c r="N2194">
        <v>0</v>
      </c>
      <c r="O2194">
        <v>238</v>
      </c>
      <c r="P2194">
        <v>1110</v>
      </c>
      <c r="Q2194">
        <v>6</v>
      </c>
      <c r="R2194">
        <v>8</v>
      </c>
      <c r="S2194">
        <v>2</v>
      </c>
      <c r="T2194">
        <v>6</v>
      </c>
      <c r="U2194">
        <v>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s="1">
        <v>43527</v>
      </c>
    </row>
    <row r="2195" spans="1:29" x14ac:dyDescent="0.3">
      <c r="A2195">
        <v>3194</v>
      </c>
      <c r="B2195">
        <v>163777</v>
      </c>
      <c r="C2195">
        <v>1</v>
      </c>
      <c r="D2195">
        <v>1</v>
      </c>
      <c r="E2195">
        <v>41</v>
      </c>
      <c r="F2195" t="str" cm="1">
        <f t="array" ref="F2195">_xlfn.IFS(Customer!F718=1,"Divorced",Customer!G718=1,"Married",Customer!H718=1,"Single",Customer!I718=1,"Together",Customer!J718=1,"Window")</f>
        <v>Married</v>
      </c>
      <c r="G2195" t="str" cm="1">
        <f t="array" ref="G2195">_xlfn.IFS(Customer!K718=1,"Basic",Customer!L718=1,"Graduate",Customer!M718=1,"Master",Customer!N718=1,"PhD")</f>
        <v>Graduate</v>
      </c>
      <c r="H2195" t="s">
        <v>19</v>
      </c>
      <c r="I2195">
        <v>87</v>
      </c>
      <c r="J2195">
        <v>1174</v>
      </c>
      <c r="K2195">
        <v>13</v>
      </c>
      <c r="L2195">
        <v>272</v>
      </c>
      <c r="M2195">
        <v>39</v>
      </c>
      <c r="N2195">
        <v>44</v>
      </c>
      <c r="O2195">
        <v>136</v>
      </c>
      <c r="P2195">
        <v>1405</v>
      </c>
      <c r="Q2195">
        <v>8</v>
      </c>
      <c r="R2195">
        <v>11</v>
      </c>
      <c r="S2195">
        <v>1</v>
      </c>
      <c r="T2195">
        <v>6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s="1">
        <v>43706</v>
      </c>
    </row>
    <row r="2196" spans="1:29" x14ac:dyDescent="0.3">
      <c r="A2196">
        <v>3195</v>
      </c>
      <c r="B2196">
        <v>157967</v>
      </c>
      <c r="C2196">
        <v>0</v>
      </c>
      <c r="D2196">
        <v>1</v>
      </c>
      <c r="E2196">
        <v>58</v>
      </c>
      <c r="F2196" t="str" cm="1">
        <f t="array" ref="F2196">_xlfn.IFS(Customer!F904=1,"Divorced",Customer!G904=1,"Married",Customer!H904=1,"Single",Customer!I904=1,"Together",Customer!J904=1,"Window")</f>
        <v>Single</v>
      </c>
      <c r="G2196" t="str" cm="1">
        <f t="array" ref="G2196">_xlfn.IFS(Customer!K904=1,"Basic",Customer!L904=1,"Graduate",Customer!M904=1,"Master",Customer!N904=1,"PhD")</f>
        <v>Graduate</v>
      </c>
      <c r="H2196" t="s">
        <v>16</v>
      </c>
      <c r="I2196">
        <v>39</v>
      </c>
      <c r="J2196">
        <v>624</v>
      </c>
      <c r="K2196">
        <v>19</v>
      </c>
      <c r="L2196">
        <v>373</v>
      </c>
      <c r="M2196">
        <v>11</v>
      </c>
      <c r="N2196">
        <v>0</v>
      </c>
      <c r="O2196">
        <v>248</v>
      </c>
      <c r="P2196">
        <v>779</v>
      </c>
      <c r="Q2196">
        <v>5</v>
      </c>
      <c r="R2196">
        <v>4</v>
      </c>
      <c r="S2196">
        <v>2</v>
      </c>
      <c r="T2196">
        <v>8</v>
      </c>
      <c r="U2196">
        <v>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s="1">
        <v>43685</v>
      </c>
    </row>
    <row r="2197" spans="1:29" x14ac:dyDescent="0.3">
      <c r="A2197">
        <v>3196</v>
      </c>
      <c r="B2197">
        <v>124434</v>
      </c>
      <c r="C2197">
        <v>2</v>
      </c>
      <c r="D2197">
        <v>0</v>
      </c>
      <c r="E2197">
        <v>48</v>
      </c>
      <c r="F2197" t="str" cm="1">
        <f t="array" ref="F2197">_xlfn.IFS(Customer!F1990=1,"Divorced",Customer!G1990=1,"Married",Customer!H1990=1,"Single",Customer!I1990=1,"Together",Customer!J1990=1,"Window")</f>
        <v>Married</v>
      </c>
      <c r="G2197" t="str" cm="1">
        <f t="array" ref="G2197">_xlfn.IFS(Customer!K1990=1,"Basic",Customer!L1990=1,"Graduate",Customer!M1990=1,"Master",Customer!N1990=1,"PhD")</f>
        <v>Graduate</v>
      </c>
      <c r="H2197" t="s">
        <v>20</v>
      </c>
      <c r="I2197">
        <v>9</v>
      </c>
      <c r="J2197">
        <v>15</v>
      </c>
      <c r="K2197">
        <v>10</v>
      </c>
      <c r="L2197">
        <v>41</v>
      </c>
      <c r="M2197">
        <v>102</v>
      </c>
      <c r="N2197">
        <v>0</v>
      </c>
      <c r="O2197">
        <v>87</v>
      </c>
      <c r="P2197">
        <v>81</v>
      </c>
      <c r="Q2197">
        <v>2</v>
      </c>
      <c r="R2197">
        <v>2</v>
      </c>
      <c r="S2197">
        <v>1</v>
      </c>
      <c r="T2197">
        <v>2</v>
      </c>
      <c r="U2197">
        <v>7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s="1">
        <v>44126</v>
      </c>
    </row>
    <row r="2198" spans="1:29" x14ac:dyDescent="0.3">
      <c r="A2198">
        <v>3197</v>
      </c>
      <c r="B2198">
        <v>111012</v>
      </c>
      <c r="C2198">
        <v>1</v>
      </c>
      <c r="D2198">
        <v>0</v>
      </c>
      <c r="E2198">
        <v>36</v>
      </c>
      <c r="F2198" t="str" cm="1">
        <f t="array" ref="F2198">_xlfn.IFS(Customer!F2186=1,"Divorced",Customer!G2186=1,"Married",Customer!H2186=1,"Single",Customer!I2186=1,"Together",Customer!J2186=1,"Window")</f>
        <v>Single</v>
      </c>
      <c r="G2198" t="str" cm="1">
        <f t="array" ref="G2198">_xlfn.IFS(Customer!K2186=1,"Basic",Customer!L2186=1,"Graduate",Customer!M2186=1,"Master",Customer!N2186=1,"PhD")</f>
        <v>Graduate</v>
      </c>
      <c r="H2198" t="s">
        <v>15</v>
      </c>
      <c r="I2198">
        <v>82</v>
      </c>
      <c r="J2198">
        <v>242</v>
      </c>
      <c r="K2198">
        <v>30</v>
      </c>
      <c r="L2198">
        <v>262</v>
      </c>
      <c r="M2198">
        <v>71</v>
      </c>
      <c r="N2198">
        <v>10</v>
      </c>
      <c r="O2198">
        <v>232</v>
      </c>
      <c r="P2198">
        <v>383</v>
      </c>
      <c r="Q2198">
        <v>3</v>
      </c>
      <c r="R2198">
        <v>3</v>
      </c>
      <c r="S2198">
        <v>1</v>
      </c>
      <c r="T2198">
        <v>2</v>
      </c>
      <c r="U2198">
        <v>9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s="1">
        <v>43698</v>
      </c>
    </row>
    <row r="2199" spans="1:29" x14ac:dyDescent="0.3">
      <c r="A2199">
        <v>3198</v>
      </c>
      <c r="B2199">
        <v>144802</v>
      </c>
      <c r="C2199">
        <v>0</v>
      </c>
      <c r="D2199">
        <v>0</v>
      </c>
      <c r="E2199">
        <v>50</v>
      </c>
      <c r="F2199" t="str" cm="1">
        <f t="array" ref="F2199">_xlfn.IFS(Customer!F1327=1,"Divorced",Customer!G1327=1,"Married",Customer!H1327=1,"Single",Customer!I1327=1,"Together",Customer!J1327=1,"Window")</f>
        <v>Single</v>
      </c>
      <c r="G2199" t="str" cm="1">
        <f t="array" ref="G2199">_xlfn.IFS(Customer!K1327=1,"Basic",Customer!L1327=1,"Graduate",Customer!M1327=1,"Master",Customer!N1327=1,"PhD")</f>
        <v>Master</v>
      </c>
      <c r="H2199" t="s">
        <v>17</v>
      </c>
      <c r="I2199">
        <v>71</v>
      </c>
      <c r="J2199">
        <v>2757</v>
      </c>
      <c r="K2199">
        <v>32</v>
      </c>
      <c r="L2199">
        <v>462</v>
      </c>
      <c r="M2199">
        <v>42</v>
      </c>
      <c r="N2199">
        <v>32</v>
      </c>
      <c r="O2199">
        <v>65</v>
      </c>
      <c r="P2199">
        <v>3261</v>
      </c>
      <c r="Q2199">
        <v>2</v>
      </c>
      <c r="R2199">
        <v>9</v>
      </c>
      <c r="S2199">
        <v>4</v>
      </c>
      <c r="T2199">
        <v>12</v>
      </c>
      <c r="U2199">
        <v>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s="1">
        <v>43491</v>
      </c>
    </row>
    <row r="2200" spans="1:29" x14ac:dyDescent="0.3">
      <c r="A2200">
        <v>3199</v>
      </c>
      <c r="B2200">
        <v>126816</v>
      </c>
      <c r="C2200">
        <v>0</v>
      </c>
      <c r="D2200">
        <v>0</v>
      </c>
      <c r="E2200">
        <v>34</v>
      </c>
      <c r="F2200" t="str" cm="1">
        <f t="array" ref="F2200">_xlfn.IFS(Customer!F1935=1,"Divorced",Customer!G1935=1,"Married",Customer!H1935=1,"Single",Customer!I1935=1,"Together",Customer!J1935=1,"Window")</f>
        <v>Single</v>
      </c>
      <c r="G2200" t="str" cm="1">
        <f t="array" ref="G2200">_xlfn.IFS(Customer!K1935=1,"Basic",Customer!L1935=1,"Graduate",Customer!M1935=1,"Master",Customer!N1935=1,"PhD")</f>
        <v>Graduate</v>
      </c>
      <c r="H2200" t="s">
        <v>18</v>
      </c>
      <c r="I2200">
        <v>50</v>
      </c>
      <c r="J2200">
        <v>24</v>
      </c>
      <c r="K2200">
        <v>5</v>
      </c>
      <c r="L2200">
        <v>28</v>
      </c>
      <c r="M2200">
        <v>14</v>
      </c>
      <c r="N2200">
        <v>19</v>
      </c>
      <c r="O2200">
        <v>14</v>
      </c>
      <c r="P2200">
        <v>76</v>
      </c>
      <c r="Q2200">
        <v>1</v>
      </c>
      <c r="R2200">
        <v>0</v>
      </c>
      <c r="S2200">
        <v>0</v>
      </c>
      <c r="T2200">
        <v>3</v>
      </c>
      <c r="U2200">
        <v>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s="1">
        <v>43487</v>
      </c>
    </row>
    <row r="2201" spans="1:29" x14ac:dyDescent="0.3">
      <c r="A2201">
        <v>3200</v>
      </c>
      <c r="B2201">
        <v>134421</v>
      </c>
      <c r="C2201">
        <v>1</v>
      </c>
      <c r="D2201">
        <v>0</v>
      </c>
      <c r="E2201">
        <v>46</v>
      </c>
      <c r="F2201" t="str" cm="1">
        <f t="array" ref="F2201">_xlfn.IFS(Customer!F1698=1,"Divorced",Customer!G1698=1,"Married",Customer!H1698=1,"Single",Customer!I1698=1,"Together",Customer!J1698=1,"Window")</f>
        <v>Married</v>
      </c>
      <c r="G2201" t="str" cm="1">
        <f t="array" ref="G2201">_xlfn.IFS(Customer!K1698=1,"Basic",Customer!L1698=1,"Graduate",Customer!M1698=1,"Master",Customer!N1698=1,"PhD")</f>
        <v>Graduate</v>
      </c>
      <c r="H2201" t="s">
        <v>19</v>
      </c>
      <c r="I2201">
        <v>81</v>
      </c>
      <c r="J2201">
        <v>12</v>
      </c>
      <c r="K2201">
        <v>12</v>
      </c>
      <c r="L2201">
        <v>27</v>
      </c>
      <c r="M2201">
        <v>23</v>
      </c>
      <c r="N2201">
        <v>8</v>
      </c>
      <c r="O2201">
        <v>35</v>
      </c>
      <c r="P2201">
        <v>47</v>
      </c>
      <c r="Q2201">
        <v>1</v>
      </c>
      <c r="R2201">
        <v>1</v>
      </c>
      <c r="S2201">
        <v>0</v>
      </c>
      <c r="T2201">
        <v>2</v>
      </c>
      <c r="U2201">
        <v>7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s="1">
        <v>43805</v>
      </c>
    </row>
    <row r="2202" spans="1:29" x14ac:dyDescent="0.3">
      <c r="A2202">
        <v>3201</v>
      </c>
      <c r="B2202">
        <v>161223</v>
      </c>
      <c r="C2202">
        <v>0</v>
      </c>
      <c r="D2202">
        <v>1</v>
      </c>
      <c r="E2202">
        <v>53</v>
      </c>
      <c r="F2202" t="str" cm="1">
        <f t="array" ref="F2202">_xlfn.IFS(Customer!F807=1,"Divorced",Customer!G807=1,"Married",Customer!H807=1,"Single",Customer!I807=1,"Together",Customer!J807=1,"Window")</f>
        <v>Married</v>
      </c>
      <c r="G2202" t="str" cm="1">
        <f t="array" ref="G2202">_xlfn.IFS(Customer!K807=1,"Basic",Customer!L807=1,"Graduate",Customer!M807=1,"Master",Customer!N807=1,"PhD")</f>
        <v>Graduate</v>
      </c>
      <c r="H2202" t="s">
        <v>16</v>
      </c>
      <c r="I2202">
        <v>46</v>
      </c>
      <c r="J2202">
        <v>1867</v>
      </c>
      <c r="K2202">
        <v>113</v>
      </c>
      <c r="L2202">
        <v>479</v>
      </c>
      <c r="M2202">
        <v>111</v>
      </c>
      <c r="N2202">
        <v>311</v>
      </c>
      <c r="O2202">
        <v>650</v>
      </c>
      <c r="P2202">
        <v>2230</v>
      </c>
      <c r="Q2202">
        <v>2</v>
      </c>
      <c r="R2202">
        <v>9</v>
      </c>
      <c r="S2202">
        <v>3</v>
      </c>
      <c r="T2202">
        <v>4</v>
      </c>
      <c r="U2202">
        <v>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s="1">
        <v>43787</v>
      </c>
    </row>
    <row r="2203" spans="1:29" x14ac:dyDescent="0.3">
      <c r="A2203">
        <v>3202</v>
      </c>
      <c r="B2203">
        <v>164014</v>
      </c>
      <c r="C2203">
        <v>2</v>
      </c>
      <c r="D2203">
        <v>1</v>
      </c>
      <c r="E2203">
        <v>74</v>
      </c>
      <c r="F2203" t="str" cm="1">
        <f t="array" ref="F2203">_xlfn.IFS(Customer!F704=1,"Divorced",Customer!G704=1,"Married",Customer!H704=1,"Single",Customer!I704=1,"Together",Customer!J704=1,"Window")</f>
        <v>Together</v>
      </c>
      <c r="G2203" t="str" cm="1">
        <f t="array" ref="G2203">_xlfn.IFS(Customer!K704=1,"Basic",Customer!L704=1,"Graduate",Customer!M704=1,"Master",Customer!N704=1,"PhD")</f>
        <v>PhD</v>
      </c>
      <c r="H2203" t="s">
        <v>20</v>
      </c>
      <c r="I2203">
        <v>56</v>
      </c>
      <c r="J2203">
        <v>1040</v>
      </c>
      <c r="K2203">
        <v>0</v>
      </c>
      <c r="L2203">
        <v>77</v>
      </c>
      <c r="M2203">
        <v>0</v>
      </c>
      <c r="N2203">
        <v>0</v>
      </c>
      <c r="O2203">
        <v>20</v>
      </c>
      <c r="P2203">
        <v>1097</v>
      </c>
      <c r="Q2203">
        <v>7</v>
      </c>
      <c r="R2203">
        <v>8</v>
      </c>
      <c r="S2203">
        <v>2</v>
      </c>
      <c r="T2203">
        <v>5</v>
      </c>
      <c r="U2203">
        <v>7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 s="1">
        <v>44149</v>
      </c>
    </row>
    <row r="2204" spans="1:29" x14ac:dyDescent="0.3">
      <c r="A2204">
        <v>3203</v>
      </c>
      <c r="B2204">
        <v>156981</v>
      </c>
      <c r="C2204">
        <v>0</v>
      </c>
      <c r="D2204">
        <v>0</v>
      </c>
      <c r="E2204">
        <v>39</v>
      </c>
      <c r="F2204" t="str" cm="1">
        <f t="array" ref="F2204">_xlfn.IFS(Customer!F940=1,"Divorced",Customer!G940=1,"Married",Customer!H940=1,"Single",Customer!I940=1,"Together",Customer!J940=1,"Window")</f>
        <v>Divorced</v>
      </c>
      <c r="G2204" t="str" cm="1">
        <f t="array" ref="G2204">_xlfn.IFS(Customer!K940=1,"Basic",Customer!L940=1,"Graduate",Customer!M940=1,"Master",Customer!N940=1,"PhD")</f>
        <v>Graduate</v>
      </c>
      <c r="H2204" t="s">
        <v>15</v>
      </c>
      <c r="I2204">
        <v>91</v>
      </c>
      <c r="J2204">
        <v>2502</v>
      </c>
      <c r="K2204">
        <v>132</v>
      </c>
      <c r="L2204">
        <v>598</v>
      </c>
      <c r="M2204">
        <v>88</v>
      </c>
      <c r="N2204">
        <v>33</v>
      </c>
      <c r="O2204">
        <v>66</v>
      </c>
      <c r="P2204">
        <v>3287</v>
      </c>
      <c r="Q2204">
        <v>1</v>
      </c>
      <c r="R2204">
        <v>2</v>
      </c>
      <c r="S2204">
        <v>3</v>
      </c>
      <c r="T2204">
        <v>13</v>
      </c>
      <c r="U2204">
        <v>6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 s="1">
        <v>44013</v>
      </c>
    </row>
    <row r="2205" spans="1:29" x14ac:dyDescent="0.3">
      <c r="A2205">
        <v>3204</v>
      </c>
      <c r="B2205">
        <v>169245</v>
      </c>
      <c r="C2205">
        <v>0</v>
      </c>
      <c r="D2205">
        <v>1</v>
      </c>
      <c r="E2205">
        <v>64</v>
      </c>
      <c r="F2205" t="str" cm="1">
        <f t="array" ref="F2205">_xlfn.IFS(Customer!F525=1,"Divorced",Customer!G525=1,"Married",Customer!H525=1,"Single",Customer!I525=1,"Together",Customer!J525=1,"Window")</f>
        <v>Together</v>
      </c>
      <c r="G2205" t="str" cm="1">
        <f t="array" ref="G2205">_xlfn.IFS(Customer!K525=1,"Basic",Customer!L525=1,"Graduate",Customer!M525=1,"Master",Customer!N525=1,"PhD")</f>
        <v>Master</v>
      </c>
      <c r="H2205" t="s">
        <v>17</v>
      </c>
      <c r="I2205">
        <v>8</v>
      </c>
      <c r="J2205">
        <v>1046</v>
      </c>
      <c r="K2205">
        <v>73</v>
      </c>
      <c r="L2205">
        <v>523</v>
      </c>
      <c r="M2205">
        <v>196</v>
      </c>
      <c r="N2205">
        <v>73</v>
      </c>
      <c r="O2205">
        <v>149</v>
      </c>
      <c r="P2205">
        <v>1762</v>
      </c>
      <c r="Q2205">
        <v>2</v>
      </c>
      <c r="R2205">
        <v>6</v>
      </c>
      <c r="S2205">
        <v>5</v>
      </c>
      <c r="T2205">
        <v>10</v>
      </c>
      <c r="U2205">
        <v>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s="1">
        <v>44012</v>
      </c>
    </row>
    <row r="2206" spans="1:29" x14ac:dyDescent="0.3">
      <c r="A2206">
        <v>3205</v>
      </c>
      <c r="B2206">
        <v>152869</v>
      </c>
      <c r="C2206">
        <v>1</v>
      </c>
      <c r="D2206">
        <v>1</v>
      </c>
      <c r="E2206">
        <v>66</v>
      </c>
      <c r="F2206" t="str" cm="1">
        <f t="array" ref="F2206">_xlfn.IFS(Customer!F1073=1,"Divorced",Customer!G1073=1,"Married",Customer!H1073=1,"Single",Customer!I1073=1,"Together",Customer!J1073=1,"Window")</f>
        <v>Married</v>
      </c>
      <c r="G2206" t="str" cm="1">
        <f t="array" ref="G2206">_xlfn.IFS(Customer!K1073=1,"Basic",Customer!L1073=1,"Graduate",Customer!M1073=1,"Master",Customer!N1073=1,"PhD")</f>
        <v>PhD</v>
      </c>
      <c r="H2206" t="s">
        <v>18</v>
      </c>
      <c r="I2206">
        <v>40</v>
      </c>
      <c r="J2206">
        <v>243</v>
      </c>
      <c r="K2206">
        <v>9</v>
      </c>
      <c r="L2206">
        <v>176</v>
      </c>
      <c r="M2206">
        <v>6</v>
      </c>
      <c r="N2206">
        <v>3</v>
      </c>
      <c r="O2206">
        <v>61</v>
      </c>
      <c r="P2206">
        <v>376</v>
      </c>
      <c r="Q2206">
        <v>3</v>
      </c>
      <c r="R2206">
        <v>3</v>
      </c>
      <c r="S2206">
        <v>1</v>
      </c>
      <c r="T2206">
        <v>4</v>
      </c>
      <c r="U2206">
        <v>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 s="1">
        <v>43546</v>
      </c>
    </row>
    <row r="2207" spans="1:29" x14ac:dyDescent="0.3">
      <c r="A2207">
        <v>3206</v>
      </c>
      <c r="B2207" s="3">
        <v>151551</v>
      </c>
      <c r="C2207">
        <v>1</v>
      </c>
      <c r="D2207">
        <v>2</v>
      </c>
      <c r="E2207">
        <v>57</v>
      </c>
      <c r="F2207" t="str" cm="1">
        <f t="array" ref="F2207">_xlfn.IFS(Customer!F2220=1,"Divorced",Customer!G2220=1,"Married",Customer!H2220=1,"Single",Customer!I2220=1,"Together",Customer!J2220=1,"Window")</f>
        <v>Married</v>
      </c>
      <c r="G2207" t="str" cm="1">
        <f t="array" ref="G2207">_xlfn.IFS(Customer!K2220=1,"Basic",Customer!L2220=1,"Graduate",Customer!M2220=1,"Master",Customer!N2220=1,"PhD")</f>
        <v>Master</v>
      </c>
      <c r="H2207" t="s">
        <v>19</v>
      </c>
      <c r="I2207">
        <v>33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</v>
      </c>
      <c r="R2207">
        <v>2</v>
      </c>
      <c r="S2207">
        <v>0</v>
      </c>
      <c r="T2207">
        <v>4</v>
      </c>
      <c r="U2207">
        <v>4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s="1">
        <v>44164</v>
      </c>
    </row>
    <row r="2208" spans="1:29" x14ac:dyDescent="0.3">
      <c r="A2208">
        <v>3207</v>
      </c>
      <c r="B2208" s="3">
        <v>151551</v>
      </c>
      <c r="C2208">
        <v>0</v>
      </c>
      <c r="D2208">
        <v>1</v>
      </c>
      <c r="E2208">
        <v>50</v>
      </c>
      <c r="F2208" t="str" cm="1">
        <f t="array" ref="F2208">_xlfn.IFS(Customer!F2221=1,"Divorced",Customer!G2221=1,"Married",Customer!H2221=1,"Single",Customer!I2221=1,"Together",Customer!J2221=1,"Window")</f>
        <v>Single</v>
      </c>
      <c r="G2208" t="str" cm="1">
        <f t="array" ref="G2208">_xlfn.IFS(Customer!K2221=1,"Basic",Customer!L2221=1,"Graduate",Customer!M2221=1,"Master",Customer!N2221=1,"PhD")</f>
        <v>PhD</v>
      </c>
      <c r="H2208" t="s">
        <v>16</v>
      </c>
      <c r="I2208">
        <v>24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3</v>
      </c>
      <c r="R2208">
        <v>7</v>
      </c>
      <c r="S2208">
        <v>6</v>
      </c>
      <c r="T2208">
        <v>6</v>
      </c>
      <c r="U2208">
        <v>4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s="1">
        <v>43997</v>
      </c>
    </row>
    <row r="2209" spans="1:29" x14ac:dyDescent="0.3">
      <c r="A2209">
        <v>3208</v>
      </c>
      <c r="B2209">
        <v>156202</v>
      </c>
      <c r="C2209" s="3">
        <v>0</v>
      </c>
      <c r="D2209">
        <v>1</v>
      </c>
      <c r="E2209">
        <v>52</v>
      </c>
      <c r="F2209" t="str" cm="1">
        <f t="array" ref="F2209">_xlfn.IFS(Customer!F964=1,"Divorced",Customer!G964=1,"Married",Customer!H964=1,"Single",Customer!I964=1,"Together",Customer!J964=1,"Window")</f>
        <v>Together</v>
      </c>
      <c r="G2209" t="str" cm="1">
        <f t="array" ref="G2209">_xlfn.IFS(Customer!K964=1,"Basic",Customer!L964=1,"Graduate",Customer!M964=1,"Master",Customer!N964=1,"PhD")</f>
        <v>Graduate</v>
      </c>
      <c r="H2209" t="s">
        <v>20</v>
      </c>
      <c r="I2209">
        <v>55</v>
      </c>
      <c r="J2209">
        <v>1023</v>
      </c>
      <c r="K2209">
        <v>67</v>
      </c>
      <c r="L2209">
        <v>189</v>
      </c>
      <c r="M2209">
        <v>106</v>
      </c>
      <c r="N2209">
        <v>0</v>
      </c>
      <c r="O2209">
        <v>245</v>
      </c>
      <c r="P2209">
        <v>1140</v>
      </c>
      <c r="Q2209">
        <v>6</v>
      </c>
      <c r="R2209">
        <v>8</v>
      </c>
      <c r="S2209">
        <v>2</v>
      </c>
      <c r="T2209">
        <v>6</v>
      </c>
      <c r="U2209">
        <v>7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 s="1">
        <v>43527</v>
      </c>
    </row>
    <row r="2210" spans="1:29" x14ac:dyDescent="0.3">
      <c r="A2210">
        <v>3209</v>
      </c>
      <c r="B2210">
        <v>157313</v>
      </c>
      <c r="C2210">
        <v>1</v>
      </c>
      <c r="D2210" s="3">
        <v>0</v>
      </c>
      <c r="E2210">
        <v>41</v>
      </c>
      <c r="F2210" t="str" cm="1">
        <f t="array" ref="F2210">_xlfn.IFS(Customer!F923=1,"Divorced",Customer!G923=1,"Married",Customer!H923=1,"Single",Customer!I923=1,"Together",Customer!J923=1,"Window")</f>
        <v>Married</v>
      </c>
      <c r="G2210" t="str" cm="1">
        <f t="array" ref="G2210">_xlfn.IFS(Customer!K923=1,"Basic",Customer!L923=1,"Graduate",Customer!M923=1,"Master",Customer!N923=1,"PhD")</f>
        <v>Graduate</v>
      </c>
      <c r="H2210" t="s">
        <v>15</v>
      </c>
      <c r="I2210">
        <v>87</v>
      </c>
      <c r="J2210">
        <v>1254</v>
      </c>
      <c r="K2210">
        <v>14</v>
      </c>
      <c r="L2210">
        <v>291</v>
      </c>
      <c r="M2210">
        <v>41</v>
      </c>
      <c r="N2210">
        <v>47</v>
      </c>
      <c r="O2210">
        <v>145</v>
      </c>
      <c r="P2210">
        <v>1501</v>
      </c>
      <c r="Q2210">
        <v>8</v>
      </c>
      <c r="R2210">
        <v>11</v>
      </c>
      <c r="S2210">
        <v>1</v>
      </c>
      <c r="T2210">
        <v>6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s="1">
        <v>43706</v>
      </c>
    </row>
    <row r="2211" spans="1:29" x14ac:dyDescent="0.3">
      <c r="A2211">
        <v>3210</v>
      </c>
      <c r="B2211">
        <v>158424</v>
      </c>
      <c r="C2211">
        <v>0</v>
      </c>
      <c r="D2211">
        <v>1</v>
      </c>
      <c r="E2211">
        <v>58</v>
      </c>
      <c r="F2211" t="str" cm="1">
        <f t="array" ref="F2211">_xlfn.IFS(Customer!F889=1,"Divorced",Customer!G889=1,"Married",Customer!H889=1,"Single",Customer!I889=1,"Together",Customer!J889=1,"Window")</f>
        <v>Single</v>
      </c>
      <c r="G2211" t="str" cm="1">
        <f t="array" ref="G2211">_xlfn.IFS(Customer!K889=1,"Basic",Customer!L889=1,"Graduate",Customer!M889=1,"Master",Customer!N889=1,"PhD")</f>
        <v>Graduate</v>
      </c>
      <c r="H2211" t="s">
        <v>17</v>
      </c>
      <c r="I2211">
        <v>39</v>
      </c>
      <c r="J2211" s="3">
        <v>621</v>
      </c>
      <c r="K2211">
        <v>19</v>
      </c>
      <c r="L2211">
        <v>371</v>
      </c>
      <c r="M2211">
        <v>11</v>
      </c>
      <c r="N2211">
        <v>0</v>
      </c>
      <c r="O2211">
        <v>247</v>
      </c>
      <c r="P2211">
        <v>776</v>
      </c>
      <c r="Q2211">
        <v>5</v>
      </c>
      <c r="R2211">
        <v>4</v>
      </c>
      <c r="S2211">
        <v>2</v>
      </c>
      <c r="T2211">
        <v>8</v>
      </c>
      <c r="U2211">
        <v>5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s="1">
        <v>43685</v>
      </c>
    </row>
    <row r="2212" spans="1:29" x14ac:dyDescent="0.3">
      <c r="A2212">
        <v>3211</v>
      </c>
      <c r="B2212">
        <v>159535</v>
      </c>
      <c r="C2212">
        <v>2</v>
      </c>
      <c r="D2212">
        <v>0</v>
      </c>
      <c r="E2212">
        <v>48</v>
      </c>
      <c r="F2212" t="str" cm="1">
        <f t="array" ref="F2212">_xlfn.IFS(Customer!F854=1,"Divorced",Customer!G854=1,"Married",Customer!H854=1,"Single",Customer!I854=1,"Together",Customer!J854=1,"Window")</f>
        <v>Married</v>
      </c>
      <c r="G2212" t="str" cm="1">
        <f t="array" ref="G2212">_xlfn.IFS(Customer!K854=1,"Basic",Customer!L854=1,"Graduate",Customer!M854=1,"Master",Customer!N854=1,"PhD")</f>
        <v>Graduate</v>
      </c>
      <c r="H2212" t="s">
        <v>18</v>
      </c>
      <c r="I2212">
        <v>9</v>
      </c>
      <c r="J2212">
        <v>8</v>
      </c>
      <c r="K2212" s="3">
        <v>5</v>
      </c>
      <c r="L2212">
        <v>21</v>
      </c>
      <c r="M2212">
        <v>54</v>
      </c>
      <c r="N2212">
        <v>0</v>
      </c>
      <c r="O2212">
        <v>46</v>
      </c>
      <c r="P2212">
        <v>43</v>
      </c>
      <c r="Q2212">
        <v>2</v>
      </c>
      <c r="R2212">
        <v>2</v>
      </c>
      <c r="S2212">
        <v>1</v>
      </c>
      <c r="T2212">
        <v>2</v>
      </c>
      <c r="U2212">
        <v>7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s="1">
        <v>44126</v>
      </c>
    </row>
    <row r="2213" spans="1:29" x14ac:dyDescent="0.3">
      <c r="A2213">
        <v>3212</v>
      </c>
      <c r="B2213">
        <v>160646</v>
      </c>
      <c r="C2213">
        <v>1</v>
      </c>
      <c r="D2213">
        <v>0</v>
      </c>
      <c r="E2213">
        <v>36</v>
      </c>
      <c r="F2213" t="str" cm="1">
        <f t="array" ref="F2213">_xlfn.IFS(Customer!F821=1,"Divorced",Customer!G821=1,"Married",Customer!H821=1,"Single",Customer!I821=1,"Together",Customer!J821=1,"Window")</f>
        <v>Single</v>
      </c>
      <c r="G2213" t="str" cm="1">
        <f t="array" ref="G2213">_xlfn.IFS(Customer!K821=1,"Basic",Customer!L821=1,"Graduate",Customer!M821=1,"Master",Customer!N821=1,"PhD")</f>
        <v>Graduate</v>
      </c>
      <c r="H2213" t="s">
        <v>19</v>
      </c>
      <c r="I2213">
        <v>82</v>
      </c>
      <c r="J2213">
        <v>64</v>
      </c>
      <c r="K2213">
        <v>8</v>
      </c>
      <c r="L2213">
        <v>69</v>
      </c>
      <c r="M2213">
        <v>19</v>
      </c>
      <c r="N2213">
        <v>3</v>
      </c>
      <c r="O2213">
        <v>61</v>
      </c>
      <c r="P2213">
        <v>101</v>
      </c>
      <c r="Q2213">
        <v>3</v>
      </c>
      <c r="R2213">
        <v>3</v>
      </c>
      <c r="S2213">
        <v>1</v>
      </c>
      <c r="T2213">
        <v>2</v>
      </c>
      <c r="U2213">
        <v>9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s="1">
        <v>43698</v>
      </c>
    </row>
    <row r="2214" spans="1:29" x14ac:dyDescent="0.3">
      <c r="A2214">
        <v>3213</v>
      </c>
      <c r="B2214">
        <v>161757</v>
      </c>
      <c r="C2214">
        <v>0</v>
      </c>
      <c r="D2214">
        <v>0</v>
      </c>
      <c r="E2214">
        <v>50</v>
      </c>
      <c r="F2214" t="str" cm="1">
        <f t="array" ref="F2214">_xlfn.IFS(Customer!F791=1,"Divorced",Customer!G791=1,"Married",Customer!H791=1,"Single",Customer!I791=1,"Together",Customer!J791=1,"Window")</f>
        <v>Single</v>
      </c>
      <c r="G2214" t="str" cm="1">
        <f t="array" ref="G2214">_xlfn.IFS(Customer!K791=1,"Basic",Customer!L791=1,"Graduate",Customer!M791=1,"Master",Customer!N791=1,"PhD")</f>
        <v>Master</v>
      </c>
      <c r="H2214" t="s">
        <v>16</v>
      </c>
      <c r="I2214">
        <v>71</v>
      </c>
      <c r="J2214">
        <v>2234</v>
      </c>
      <c r="K2214">
        <v>26</v>
      </c>
      <c r="L2214">
        <v>375</v>
      </c>
      <c r="M2214" s="3">
        <v>34</v>
      </c>
      <c r="N2214">
        <v>26</v>
      </c>
      <c r="O2214">
        <v>52</v>
      </c>
      <c r="P2214">
        <v>2643</v>
      </c>
      <c r="Q2214">
        <v>2</v>
      </c>
      <c r="R2214">
        <v>9</v>
      </c>
      <c r="S2214">
        <v>4</v>
      </c>
      <c r="T2214">
        <v>12</v>
      </c>
      <c r="U2214">
        <v>8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s="1">
        <v>43491</v>
      </c>
    </row>
    <row r="2215" spans="1:29" x14ac:dyDescent="0.3">
      <c r="A2215">
        <v>3214</v>
      </c>
      <c r="B2215">
        <v>162868</v>
      </c>
      <c r="C2215">
        <v>0</v>
      </c>
      <c r="D2215">
        <v>0</v>
      </c>
      <c r="E2215">
        <v>34</v>
      </c>
      <c r="F2215" t="str" cm="1">
        <f t="array" ref="F2215">_xlfn.IFS(Customer!F744=1,"Divorced",Customer!G744=1,"Married",Customer!H744=1,"Single",Customer!I744=1,"Together",Customer!J744=1,"Window")</f>
        <v>Single</v>
      </c>
      <c r="G2215" t="str" cm="1">
        <f t="array" ref="G2215">_xlfn.IFS(Customer!K744=1,"Basic",Customer!L744=1,"Graduate",Customer!M744=1,"Master",Customer!N744=1,"PhD")</f>
        <v>Graduate</v>
      </c>
      <c r="H2215" t="s">
        <v>20</v>
      </c>
      <c r="I2215">
        <v>50</v>
      </c>
      <c r="J2215">
        <v>13</v>
      </c>
      <c r="K2215">
        <v>3</v>
      </c>
      <c r="L2215">
        <v>16</v>
      </c>
      <c r="M2215">
        <v>8</v>
      </c>
      <c r="N2215" s="3">
        <v>10</v>
      </c>
      <c r="O2215">
        <v>8</v>
      </c>
      <c r="P2215">
        <v>41</v>
      </c>
      <c r="Q2215">
        <v>1</v>
      </c>
      <c r="R2215">
        <v>0</v>
      </c>
      <c r="S2215">
        <v>0</v>
      </c>
      <c r="T2215">
        <v>3</v>
      </c>
      <c r="U2215">
        <v>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s="1">
        <v>43487</v>
      </c>
    </row>
    <row r="2216" spans="1:29" x14ac:dyDescent="0.3">
      <c r="A2216">
        <v>3215</v>
      </c>
      <c r="B2216">
        <v>163979</v>
      </c>
      <c r="C2216">
        <v>1</v>
      </c>
      <c r="D2216">
        <v>0</v>
      </c>
      <c r="E2216">
        <v>46</v>
      </c>
      <c r="F2216" t="str" cm="1">
        <f t="array" ref="F2216">_xlfn.IFS(Customer!F706=1,"Divorced",Customer!G706=1,"Married",Customer!H706=1,"Single",Customer!I706=1,"Together",Customer!J706=1,"Window")</f>
        <v>Married</v>
      </c>
      <c r="G2216" t="str" cm="1">
        <f t="array" ref="G2216">_xlfn.IFS(Customer!K706=1,"Basic",Customer!L706=1,"Graduate",Customer!M706=1,"Master",Customer!N706=1,"PhD")</f>
        <v>Graduate</v>
      </c>
      <c r="H2216" t="s">
        <v>15</v>
      </c>
      <c r="I2216">
        <v>81</v>
      </c>
      <c r="J2216">
        <v>8</v>
      </c>
      <c r="K2216">
        <v>8</v>
      </c>
      <c r="L2216">
        <v>18</v>
      </c>
      <c r="M2216">
        <v>15</v>
      </c>
      <c r="N2216">
        <v>5</v>
      </c>
      <c r="O2216">
        <v>23</v>
      </c>
      <c r="P2216">
        <v>31</v>
      </c>
      <c r="Q2216" s="3">
        <v>2</v>
      </c>
      <c r="R2216">
        <v>1</v>
      </c>
      <c r="S2216">
        <v>0</v>
      </c>
      <c r="T2216">
        <v>2</v>
      </c>
      <c r="U2216">
        <v>7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s="1">
        <v>43805</v>
      </c>
    </row>
    <row r="2217" spans="1:29" x14ac:dyDescent="0.3">
      <c r="A2217">
        <v>3216</v>
      </c>
      <c r="B2217">
        <v>165090</v>
      </c>
      <c r="C2217">
        <v>0</v>
      </c>
      <c r="D2217">
        <v>1</v>
      </c>
      <c r="E2217">
        <v>53</v>
      </c>
      <c r="F2217" t="str" cm="1">
        <f t="array" ref="F2217">_xlfn.IFS(Customer!F671=1,"Divorced",Customer!G671=1,"Married",Customer!H671=1,"Single",Customer!I671=1,"Together",Customer!J671=1,"Window")</f>
        <v>Married</v>
      </c>
      <c r="G2217" t="str" cm="1">
        <f t="array" ref="G2217">_xlfn.IFS(Customer!K671=1,"Basic",Customer!L671=1,"Graduate",Customer!M671=1,"Master",Customer!N671=1,"PhD")</f>
        <v>Graduate</v>
      </c>
      <c r="H2217" t="s">
        <v>17</v>
      </c>
      <c r="I2217">
        <v>46</v>
      </c>
      <c r="J2217">
        <v>1798</v>
      </c>
      <c r="K2217">
        <v>109</v>
      </c>
      <c r="L2217">
        <v>462</v>
      </c>
      <c r="M2217">
        <v>107</v>
      </c>
      <c r="N2217">
        <v>299</v>
      </c>
      <c r="O2217">
        <v>626</v>
      </c>
      <c r="P2217">
        <v>2148</v>
      </c>
      <c r="Q2217">
        <v>2</v>
      </c>
      <c r="R2217" s="3">
        <v>4</v>
      </c>
      <c r="S2217">
        <v>3</v>
      </c>
      <c r="T2217">
        <v>4</v>
      </c>
      <c r="U2217">
        <v>5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s="1">
        <v>43787</v>
      </c>
    </row>
    <row r="2218" spans="1:29" x14ac:dyDescent="0.3">
      <c r="A2218">
        <v>3217</v>
      </c>
      <c r="B2218">
        <v>166201</v>
      </c>
      <c r="C2218">
        <v>2</v>
      </c>
      <c r="D2218">
        <v>1</v>
      </c>
      <c r="E2218">
        <v>74</v>
      </c>
      <c r="F2218" t="str" cm="1">
        <f t="array" ref="F2218">_xlfn.IFS(Customer!F624=1,"Divorced",Customer!G624=1,"Married",Customer!H624=1,"Single",Customer!I624=1,"Together",Customer!J624=1,"Window")</f>
        <v>Together</v>
      </c>
      <c r="G2218" t="str" cm="1">
        <f t="array" ref="G2218">_xlfn.IFS(Customer!K624=1,"Basic",Customer!L624=1,"Graduate",Customer!M624=1,"Master",Customer!N624=1,"PhD")</f>
        <v>PhD</v>
      </c>
      <c r="H2218" t="s">
        <v>18</v>
      </c>
      <c r="I2218">
        <v>56</v>
      </c>
      <c r="J2218">
        <v>1019</v>
      </c>
      <c r="K2218">
        <v>0</v>
      </c>
      <c r="L2218">
        <v>75</v>
      </c>
      <c r="M2218">
        <v>0</v>
      </c>
      <c r="N2218">
        <v>0</v>
      </c>
      <c r="O2218">
        <v>20</v>
      </c>
      <c r="P2218">
        <v>1075</v>
      </c>
      <c r="Q2218">
        <v>7</v>
      </c>
      <c r="R2218">
        <v>8</v>
      </c>
      <c r="S2218" s="3">
        <v>2</v>
      </c>
      <c r="T2218">
        <v>5</v>
      </c>
      <c r="U2218">
        <v>7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 s="1">
        <v>44149</v>
      </c>
    </row>
    <row r="2219" spans="1:29" x14ac:dyDescent="0.3">
      <c r="A2219">
        <v>3218</v>
      </c>
      <c r="B2219">
        <v>167312</v>
      </c>
      <c r="C2219">
        <v>0</v>
      </c>
      <c r="D2219">
        <v>0</v>
      </c>
      <c r="E2219" s="3">
        <v>51</v>
      </c>
      <c r="F2219" t="str" cm="1">
        <f t="array" ref="F2219">_xlfn.IFS(Customer!F587=1,"Divorced",Customer!G587=1,"Married",Customer!H587=1,"Single",Customer!I587=1,"Together",Customer!J587=1,"Window")</f>
        <v>Divorced</v>
      </c>
      <c r="G2219" t="str" cm="1">
        <f t="array" ref="G2219">_xlfn.IFS(Customer!K587=1,"Basic",Customer!L587=1,"Graduate",Customer!M587=1,"Master",Customer!N587=1,"PhD")</f>
        <v>Graduate</v>
      </c>
      <c r="H2219" t="s">
        <v>19</v>
      </c>
      <c r="I2219">
        <v>91</v>
      </c>
      <c r="J2219">
        <v>2257</v>
      </c>
      <c r="K2219">
        <v>119</v>
      </c>
      <c r="L2219">
        <v>539</v>
      </c>
      <c r="M2219">
        <v>80</v>
      </c>
      <c r="N2219">
        <v>30</v>
      </c>
      <c r="O2219">
        <v>60</v>
      </c>
      <c r="P2219">
        <v>2965</v>
      </c>
      <c r="Q2219">
        <v>1</v>
      </c>
      <c r="R2219">
        <v>2</v>
      </c>
      <c r="S2219">
        <v>3</v>
      </c>
      <c r="T2219" s="3">
        <v>10</v>
      </c>
      <c r="U2219">
        <v>6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 s="1">
        <v>44013</v>
      </c>
    </row>
    <row r="2220" spans="1:29" x14ac:dyDescent="0.3">
      <c r="A2220">
        <v>3219</v>
      </c>
      <c r="B2220">
        <v>168423</v>
      </c>
      <c r="C2220">
        <v>0</v>
      </c>
      <c r="D2220">
        <v>1</v>
      </c>
      <c r="E2220" s="3">
        <v>64</v>
      </c>
      <c r="F2220" t="str" cm="1">
        <f t="array" ref="F2220">_xlfn.IFS(Customer!F551=1,"Divorced",Customer!G551=1,"Married",Customer!H551=1,"Single",Customer!I551=1,"Together",Customer!J551=1,"Window")</f>
        <v>Together</v>
      </c>
      <c r="G2220" t="str" cm="1">
        <f t="array" ref="G2220">_xlfn.IFS(Customer!K551=1,"Basic",Customer!L551=1,"Graduate",Customer!M551=1,"Master",Customer!N551=1,"PhD")</f>
        <v>Master</v>
      </c>
      <c r="H2220" t="s">
        <v>16</v>
      </c>
      <c r="I2220">
        <v>8</v>
      </c>
      <c r="J2220">
        <v>1054</v>
      </c>
      <c r="K2220">
        <v>74</v>
      </c>
      <c r="L2220">
        <v>527</v>
      </c>
      <c r="M2220">
        <v>197</v>
      </c>
      <c r="N2220">
        <v>74</v>
      </c>
      <c r="O2220">
        <v>150</v>
      </c>
      <c r="P2220">
        <v>1775</v>
      </c>
      <c r="Q2220">
        <v>2</v>
      </c>
      <c r="R2220">
        <v>6</v>
      </c>
      <c r="S2220">
        <v>5</v>
      </c>
      <c r="T2220">
        <v>10</v>
      </c>
      <c r="U2220">
        <v>3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s="1">
        <v>44012</v>
      </c>
    </row>
    <row r="2221" spans="1:29" x14ac:dyDescent="0.3">
      <c r="A2221">
        <v>3220</v>
      </c>
      <c r="B2221">
        <v>169534</v>
      </c>
      <c r="C2221">
        <v>1</v>
      </c>
      <c r="D2221">
        <v>1</v>
      </c>
      <c r="E2221" s="3">
        <v>51</v>
      </c>
      <c r="F2221" t="str" cm="1">
        <f t="array" ref="F2221">_xlfn.IFS(Customer!F515=1,"Divorced",Customer!G515=1,"Married",Customer!H515=1,"Single",Customer!I515=1,"Together",Customer!J515=1,"Window")</f>
        <v>Married</v>
      </c>
      <c r="G2221" t="str" cm="1">
        <f t="array" ref="G2221">_xlfn.IFS(Customer!K515=1,"Basic",Customer!L515=1,"Graduate",Customer!M515=1,"Master",Customer!N515=1,"PhD")</f>
        <v>PhD</v>
      </c>
      <c r="H2221" t="s">
        <v>20</v>
      </c>
      <c r="I2221">
        <v>40</v>
      </c>
      <c r="J2221">
        <v>205</v>
      </c>
      <c r="K2221">
        <v>7</v>
      </c>
      <c r="L2221">
        <v>149</v>
      </c>
      <c r="M2221">
        <v>5</v>
      </c>
      <c r="N2221">
        <v>2</v>
      </c>
      <c r="O2221">
        <v>51</v>
      </c>
      <c r="P2221">
        <v>317</v>
      </c>
      <c r="Q2221">
        <v>3</v>
      </c>
      <c r="R2221">
        <v>3</v>
      </c>
      <c r="S2221">
        <v>1</v>
      </c>
      <c r="T2221">
        <v>4</v>
      </c>
      <c r="U2221">
        <v>7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 s="1">
        <v>43546</v>
      </c>
    </row>
  </sheetData>
  <autoFilter ref="A1:AC2221" xr:uid="{0931E95D-A3D1-4E93-AD0A-DB5849A09FC3}"/>
  <pageMargins left="0.7" right="0.7" top="0.75" bottom="0.75" header="0.3" footer="0.3"/>
  <ignoredErrors>
    <ignoredError sqref="G20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6411-38A2-4358-9952-F5B972B307D1}">
  <sheetPr>
    <tabColor theme="0" tint="-0.14999847407452621"/>
  </sheetPr>
  <dimension ref="B1:Q13"/>
  <sheetViews>
    <sheetView workbookViewId="0">
      <selection activeCell="U16" sqref="U16"/>
    </sheetView>
  </sheetViews>
  <sheetFormatPr defaultRowHeight="14.4" x14ac:dyDescent="0.3"/>
  <cols>
    <col min="2" max="2" width="16.109375" bestFit="1" customWidth="1"/>
    <col min="3" max="3" width="12" bestFit="1" customWidth="1"/>
    <col min="10" max="10" width="16.109375" bestFit="1" customWidth="1"/>
  </cols>
  <sheetData>
    <row r="1" spans="2:17" x14ac:dyDescent="0.3">
      <c r="B1" s="4" t="s">
        <v>49</v>
      </c>
      <c r="C1" s="5" t="s">
        <v>1</v>
      </c>
      <c r="D1" s="5" t="s">
        <v>4</v>
      </c>
      <c r="J1" s="2" t="s">
        <v>53</v>
      </c>
      <c r="K1" s="5" t="s">
        <v>22</v>
      </c>
      <c r="L1" s="5" t="s">
        <v>23</v>
      </c>
      <c r="M1" s="5" t="s">
        <v>24</v>
      </c>
      <c r="N1" s="5" t="s">
        <v>25</v>
      </c>
      <c r="O1" s="5" t="s">
        <v>26</v>
      </c>
      <c r="P1" s="5" t="s">
        <v>58</v>
      </c>
      <c r="Q1" s="5" t="s">
        <v>28</v>
      </c>
    </row>
    <row r="2" spans="2:17" x14ac:dyDescent="0.3">
      <c r="B2" s="5" t="s">
        <v>47</v>
      </c>
      <c r="C2">
        <f>MIN(Q4_Data_Cleaned!B2:B2221)</f>
        <v>101730</v>
      </c>
      <c r="D2">
        <f>MIN(Q4_Data_Cleaned!E2:E2221)</f>
        <v>24</v>
      </c>
      <c r="J2" s="5" t="s">
        <v>47</v>
      </c>
      <c r="K2">
        <f>MIN(Q4_Data_Cleaned!J2:J2221)</f>
        <v>0</v>
      </c>
      <c r="L2">
        <f>MIN(Q4_Data_Cleaned!K2:K2221)</f>
        <v>0</v>
      </c>
      <c r="M2">
        <f>MIN(Q4_Data_Cleaned!L2:L2221)</f>
        <v>0</v>
      </c>
      <c r="N2">
        <f>MIN(Q4_Data_Cleaned!M2:M2221)</f>
        <v>0</v>
      </c>
      <c r="O2">
        <f>MIN(Q4_Data_Cleaned!N2:N2221)</f>
        <v>0</v>
      </c>
      <c r="P2">
        <f>MIN(Q4_Data_Cleaned!O2:O2221)</f>
        <v>0</v>
      </c>
      <c r="Q2">
        <f>MIN(Q4_Data_Cleaned!P2:P2221)</f>
        <v>0</v>
      </c>
    </row>
    <row r="3" spans="2:17" x14ac:dyDescent="0.3">
      <c r="B3" s="5" t="s">
        <v>42</v>
      </c>
      <c r="C3">
        <f>MAX(Q4_Data_Cleaned!B2:B2221)</f>
        <v>213734</v>
      </c>
      <c r="D3">
        <f>MAX(Q4_Data_Cleaned!E2:E2221)</f>
        <v>80</v>
      </c>
      <c r="J3" s="5" t="s">
        <v>42</v>
      </c>
      <c r="K3">
        <f>MAX(Q4_Data_Cleaned!J2:J2221)</f>
        <v>3734</v>
      </c>
      <c r="L3">
        <f>MAX(Q4_Data_Cleaned!K2:K2221)</f>
        <v>614</v>
      </c>
      <c r="M3">
        <f>MAX(Q4_Data_Cleaned!L2:L2221)</f>
        <v>2227</v>
      </c>
      <c r="N3">
        <f>MAX(Q4_Data_Cleaned!M2:M2221)</f>
        <v>812</v>
      </c>
      <c r="O3">
        <f>MAX(Q4_Data_Cleaned!N2:N2221)</f>
        <v>855</v>
      </c>
      <c r="P3">
        <f>MAX(Q4_Data_Cleaned!O2:O2221)</f>
        <v>7570</v>
      </c>
      <c r="Q3">
        <f>MAX(Q4_Data_Cleaned!P2:P2221)</f>
        <v>6674</v>
      </c>
    </row>
    <row r="4" spans="2:17" x14ac:dyDescent="0.3">
      <c r="B4" s="5" t="s">
        <v>46</v>
      </c>
      <c r="C4">
        <f>C3-C2</f>
        <v>112004</v>
      </c>
      <c r="D4">
        <f>D3-D2</f>
        <v>56</v>
      </c>
      <c r="J4" s="5" t="s">
        <v>46</v>
      </c>
      <c r="K4">
        <f t="shared" ref="K4:Q4" si="0">K3-K2</f>
        <v>3734</v>
      </c>
      <c r="L4">
        <f t="shared" si="0"/>
        <v>614</v>
      </c>
      <c r="M4">
        <f t="shared" si="0"/>
        <v>2227</v>
      </c>
      <c r="N4">
        <f t="shared" si="0"/>
        <v>812</v>
      </c>
      <c r="O4">
        <f t="shared" si="0"/>
        <v>855</v>
      </c>
      <c r="P4">
        <f t="shared" si="0"/>
        <v>7570</v>
      </c>
      <c r="Q4">
        <f t="shared" si="0"/>
        <v>6674</v>
      </c>
    </row>
    <row r="5" spans="2:17" x14ac:dyDescent="0.3">
      <c r="B5" s="5" t="s">
        <v>43</v>
      </c>
      <c r="C5">
        <f>AVERAGE(Q4_Data_Cleaned!B2:B2221)</f>
        <v>151687.88513513515</v>
      </c>
      <c r="D5">
        <f>AVERAGE(Q4_Data_Cleaned!E2:E2221)</f>
        <v>51.095045045045048</v>
      </c>
      <c r="J5" s="5" t="s">
        <v>43</v>
      </c>
      <c r="K5">
        <f>AVERAGE(Q4_Data_Cleaned!J2:J2221)</f>
        <v>781.79189189189185</v>
      </c>
      <c r="L5">
        <f>AVERAGE(Q4_Data_Cleaned!K2:K2221)</f>
        <v>69.436486486486487</v>
      </c>
      <c r="M5">
        <f>AVERAGE(Q4_Data_Cleaned!L2:L2221)</f>
        <v>412.19549549549549</v>
      </c>
      <c r="N5">
        <f>AVERAGE(Q4_Data_Cleaned!M2:M2221)</f>
        <v>99.11486486486487</v>
      </c>
      <c r="O5">
        <f>AVERAGE(Q4_Data_Cleaned!N2:N2221)</f>
        <v>70.955855855855859</v>
      </c>
      <c r="P5">
        <f>AVERAGE(Q4_Data_Cleaned!O2:O2221)</f>
        <v>131.72162162162161</v>
      </c>
      <c r="Q5">
        <f>AVERAGE(Q4_Data_Cleaned!P2:P2221)</f>
        <v>1312.4738738738738</v>
      </c>
    </row>
    <row r="6" spans="2:17" x14ac:dyDescent="0.3">
      <c r="B6" s="5" t="s">
        <v>45</v>
      </c>
      <c r="C6">
        <f>MEDIAN(Q4_Data_Cleaned!B2:B2221)</f>
        <v>151445.5</v>
      </c>
      <c r="D6">
        <f>MEDIAN(Q4_Data_Cleaned!E2:E2221)</f>
        <v>50</v>
      </c>
      <c r="J6" s="5" t="s">
        <v>45</v>
      </c>
      <c r="K6">
        <f>MEDIAN(Q4_Data_Cleaned!J2:J2221)</f>
        <v>524.5</v>
      </c>
      <c r="L6">
        <f>MEDIAN(Q4_Data_Cleaned!K2:K2221)</f>
        <v>29</v>
      </c>
      <c r="M6">
        <f>MEDIAN(Q4_Data_Cleaned!L2:L2221)</f>
        <v>209</v>
      </c>
      <c r="N6">
        <f>MEDIAN(Q4_Data_Cleaned!M2:M2221)</f>
        <v>43</v>
      </c>
      <c r="O6">
        <f>MEDIAN(Q4_Data_Cleaned!N2:N2221)</f>
        <v>29.5</v>
      </c>
      <c r="P6">
        <f>MEDIAN(Q4_Data_Cleaned!O2:O2221)</f>
        <v>79</v>
      </c>
      <c r="Q6">
        <f>MEDIAN(Q4_Data_Cleaned!P2:P2221)</f>
        <v>899.5</v>
      </c>
    </row>
    <row r="7" spans="2:17" x14ac:dyDescent="0.3">
      <c r="B7" s="5" t="s">
        <v>44</v>
      </c>
      <c r="C7">
        <f>MODE(Q4_Data_Cleaned!B2:B2221)</f>
        <v>107500</v>
      </c>
      <c r="D7">
        <f>MODE(Q4_Data_Cleaned!E2:E2221)</f>
        <v>44</v>
      </c>
      <c r="J7" s="5" t="s">
        <v>44</v>
      </c>
      <c r="K7">
        <f>MODE(Q4_Data_Cleaned!J2:J2221)</f>
        <v>5</v>
      </c>
      <c r="L7">
        <f>MODE(Q4_Data_Cleaned!K2:K2221)</f>
        <v>0</v>
      </c>
      <c r="M7">
        <f>MODE(Q4_Data_Cleaned!L2:L2221)</f>
        <v>50</v>
      </c>
      <c r="N7">
        <f>MODE(Q4_Data_Cleaned!M2:M2221)</f>
        <v>0</v>
      </c>
      <c r="O7">
        <f>MODE(Q4_Data_Cleaned!N2:N2221)</f>
        <v>0</v>
      </c>
      <c r="P7">
        <f>MODE(Q4_Data_Cleaned!O2:O2221)</f>
        <v>0</v>
      </c>
      <c r="Q7">
        <f>MODE(Q4_Data_Cleaned!P2:P2221)</f>
        <v>38</v>
      </c>
    </row>
    <row r="8" spans="2:17" x14ac:dyDescent="0.3">
      <c r="B8" s="5" t="s">
        <v>52</v>
      </c>
      <c r="C8">
        <f>COUNTIF(Q4_Data_Cleaned!B2:B2221,C7)</f>
        <v>12</v>
      </c>
      <c r="D8">
        <f>COUNTIF(Q4_Data_Cleaned!E2:E2221,D7)</f>
        <v>88</v>
      </c>
      <c r="J8" s="5" t="s">
        <v>52</v>
      </c>
      <c r="K8">
        <f>COUNTIF(Q4_Data_Cleaned!J2:J2221,K7)</f>
        <v>18</v>
      </c>
      <c r="L8">
        <f>COUNTIF(Q4_Data_Cleaned!K2:K2221,L7)</f>
        <v>396</v>
      </c>
      <c r="M8">
        <f>COUNTIF(Q4_Data_Cleaned!L2:L2221,M7)</f>
        <v>22</v>
      </c>
      <c r="N8">
        <f>COUNTIF(Q4_Data_Cleaned!M2:M2221,N7)</f>
        <v>382</v>
      </c>
      <c r="O8">
        <f>COUNTIF(Q4_Data_Cleaned!N2:N2221,O7)</f>
        <v>417</v>
      </c>
      <c r="P8">
        <f>COUNTIF(Q4_Data_Cleaned!O2:O2221,P7)</f>
        <v>63</v>
      </c>
      <c r="Q8">
        <f>COUNTIF(Q4_Data_Cleaned!P2:P2221,Q7)</f>
        <v>9</v>
      </c>
    </row>
    <row r="9" spans="2:17" x14ac:dyDescent="0.3">
      <c r="B9" s="5" t="s">
        <v>50</v>
      </c>
      <c r="C9">
        <f>_xlfn.VAR.P(Q4_Data_Cleaned!B2:B2221)</f>
        <v>426776358.25032061</v>
      </c>
      <c r="D9">
        <f>_xlfn.VAR.P(Q4_Data_Cleaned!E2:E2221)</f>
        <v>136.68601148445742</v>
      </c>
      <c r="J9" s="5" t="s">
        <v>50</v>
      </c>
      <c r="K9">
        <f>_xlfn.VAR.P(Q4_Data_Cleaned!J2:J2221)</f>
        <v>635178.75398831267</v>
      </c>
      <c r="L9">
        <f>_xlfn.VAR.P(Q4_Data_Cleaned!K2:K2221)</f>
        <v>9256.2729930606274</v>
      </c>
      <c r="M9">
        <f>_xlfn.VAR.P(Q4_Data_Cleaned!L2:L2221)</f>
        <v>231825.1176373671</v>
      </c>
      <c r="N9">
        <f>_xlfn.VAR.P(Q4_Data_Cleaned!M2:M2221)</f>
        <v>17443.419688945702</v>
      </c>
      <c r="O9">
        <f>_xlfn.VAR.P(Q4_Data_Cleaned!N2:N2221)</f>
        <v>9721.3980512945382</v>
      </c>
      <c r="P9">
        <f>_xlfn.VAR.P(Q4_Data_Cleaned!O2:O2221)</f>
        <v>58288.083766739714</v>
      </c>
      <c r="Q9">
        <f>_xlfn.VAR.P(Q4_Data_Cleaned!P2:P2221)</f>
        <v>1584047.0727408489</v>
      </c>
    </row>
    <row r="10" spans="2:17" x14ac:dyDescent="0.3">
      <c r="B10" s="5" t="s">
        <v>51</v>
      </c>
      <c r="C10">
        <f>_xlfn.STDEV.P(Q4_Data_Cleaned!B2:B2221)</f>
        <v>20658.566219617485</v>
      </c>
      <c r="D10">
        <f>_xlfn.STDEV.P(Q4_Data_Cleaned!E2:E2221)</f>
        <v>11.691279292038892</v>
      </c>
      <c r="J10" s="5" t="s">
        <v>51</v>
      </c>
      <c r="K10">
        <f>_xlfn.STDEV.P(Q4_Data_Cleaned!J2:J2221)</f>
        <v>796.98102486088885</v>
      </c>
      <c r="L10">
        <f>_xlfn.STDEV.P(Q4_Data_Cleaned!K2:K2221)</f>
        <v>96.209526519262255</v>
      </c>
      <c r="M10">
        <f>_xlfn.STDEV.P(Q4_Data_Cleaned!L2:L2221)</f>
        <v>481.48220905591842</v>
      </c>
      <c r="N10">
        <f>_xlfn.STDEV.P(Q4_Data_Cleaned!M2:M2221)</f>
        <v>132.0735389430665</v>
      </c>
      <c r="O10">
        <f>_xlfn.STDEV.P(Q4_Data_Cleaned!N2:N2221)</f>
        <v>98.597150320354274</v>
      </c>
      <c r="P10">
        <f>_xlfn.STDEV.P(Q4_Data_Cleaned!O2:O2221)</f>
        <v>241.4292520941481</v>
      </c>
      <c r="Q10">
        <f>_xlfn.STDEV.P(Q4_Data_Cleaned!P2:P2221)</f>
        <v>1258.5893185391528</v>
      </c>
    </row>
    <row r="13" spans="2:17" x14ac:dyDescent="0.3">
      <c r="C13" s="9" t="s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</vt:lpstr>
      <vt:lpstr>Sales</vt:lpstr>
      <vt:lpstr>Markting</vt:lpstr>
      <vt:lpstr>Q1</vt:lpstr>
      <vt:lpstr>Q2+Q3</vt:lpstr>
      <vt:lpstr>Q4_Data_Cleaned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OLA MOWAFAQ ISSA ALQADI</cp:lastModifiedBy>
  <dcterms:created xsi:type="dcterms:W3CDTF">2024-12-04T22:18:07Z</dcterms:created>
  <dcterms:modified xsi:type="dcterms:W3CDTF">2024-12-21T18:37:03Z</dcterms:modified>
</cp:coreProperties>
</file>