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abed\Desktop\maj 2019\excel\"/>
    </mc:Choice>
  </mc:AlternateContent>
  <xr:revisionPtr revIDLastSave="0" documentId="13_ncr:1_{87461DAC-53E4-49B6-B451-C0F544AA72C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ogoda" sheetId="2" r:id="rId1"/>
    <sheet name="4) c" sheetId="1" r:id="rId2"/>
  </sheets>
  <definedNames>
    <definedName name="DaneZewnętrzne_1" localSheetId="0" hidden="1">pogoda!$A$1:$E$501</definedName>
  </definedNames>
  <calcPr calcId="191029"/>
  <pivotCaches>
    <pivotCache cacheId="2" r:id="rId3"/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I2" i="2"/>
  <c r="K2" i="2"/>
  <c r="M39" i="2"/>
  <c r="J3" i="2"/>
  <c r="J4" i="2"/>
  <c r="J5" i="2"/>
  <c r="J2" i="2"/>
  <c r="H6" i="2"/>
  <c r="J6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2" i="2"/>
  <c r="F5" i="2"/>
  <c r="F6" i="2"/>
  <c r="F7" i="2"/>
  <c r="F8" i="2"/>
  <c r="F9" i="2"/>
  <c r="F10" i="2" s="1"/>
  <c r="F11" i="2" s="1"/>
  <c r="F12" i="2" s="1"/>
  <c r="F13" i="2" s="1"/>
  <c r="F14" i="2" s="1"/>
  <c r="F15" i="2" s="1"/>
  <c r="F16" i="2"/>
  <c r="F17" i="2"/>
  <c r="F18" i="2"/>
  <c r="F19" i="2"/>
  <c r="F20" i="2"/>
  <c r="F21" i="2"/>
  <c r="F22" i="2" s="1"/>
  <c r="F23" i="2" s="1"/>
  <c r="F24" i="2" s="1"/>
  <c r="F25" i="2" s="1"/>
  <c r="F26" i="2"/>
  <c r="F27" i="2"/>
  <c r="F28" i="2"/>
  <c r="F29" i="2"/>
  <c r="F30" i="2"/>
  <c r="F31" i="2"/>
  <c r="F32" i="2"/>
  <c r="F33" i="2" s="1"/>
  <c r="F34" i="2" s="1"/>
  <c r="F35" i="2" s="1"/>
  <c r="F36" i="2" s="1"/>
  <c r="F37" i="2" s="1"/>
  <c r="F38" i="2"/>
  <c r="F39" i="2"/>
  <c r="F40" i="2"/>
  <c r="F41" i="2"/>
  <c r="F42" i="2"/>
  <c r="F43" i="2" s="1"/>
  <c r="F44" i="2" s="1"/>
  <c r="F45" i="2" s="1"/>
  <c r="F46" i="2" s="1"/>
  <c r="F47" i="2" s="1"/>
  <c r="F48" i="2" s="1"/>
  <c r="F49" i="2"/>
  <c r="F50" i="2"/>
  <c r="F51" i="2"/>
  <c r="F52" i="2"/>
  <c r="F53" i="2"/>
  <c r="F54" i="2" s="1"/>
  <c r="F55" i="2" s="1"/>
  <c r="F56" i="2" s="1"/>
  <c r="F57" i="2" s="1"/>
  <c r="F58" i="2" s="1"/>
  <c r="F59" i="2" s="1"/>
  <c r="F60" i="2"/>
  <c r="F61" i="2"/>
  <c r="F62" i="2"/>
  <c r="F63" i="2"/>
  <c r="F64" i="2"/>
  <c r="F65" i="2" s="1"/>
  <c r="F66" i="2" s="1"/>
  <c r="F67" i="2" s="1"/>
  <c r="F68" i="2" s="1"/>
  <c r="F69" i="2" s="1"/>
  <c r="F70" i="2"/>
  <c r="F71" i="2"/>
  <c r="F72" i="2"/>
  <c r="F73" i="2"/>
  <c r="F74" i="2"/>
  <c r="F75" i="2"/>
  <c r="F76" i="2"/>
  <c r="F77" i="2" s="1"/>
  <c r="F78" i="2" s="1"/>
  <c r="F79" i="2" s="1"/>
  <c r="F80" i="2" s="1"/>
  <c r="F81" i="2"/>
  <c r="F82" i="2"/>
  <c r="F83" i="2"/>
  <c r="F84" i="2"/>
  <c r="F85" i="2"/>
  <c r="F86" i="2"/>
  <c r="F87" i="2" s="1"/>
  <c r="F88" i="2" s="1"/>
  <c r="F89" i="2" s="1"/>
  <c r="F90" i="2" s="1"/>
  <c r="F91" i="2" s="1"/>
  <c r="F92" i="2" s="1"/>
  <c r="F93" i="2"/>
  <c r="F94" i="2"/>
  <c r="F95" i="2"/>
  <c r="F96" i="2"/>
  <c r="F97" i="2"/>
  <c r="F98" i="2" s="1"/>
  <c r="F99" i="2" s="1"/>
  <c r="F100" i="2" s="1"/>
  <c r="F101" i="2" s="1"/>
  <c r="F102" i="2" s="1"/>
  <c r="F103" i="2" s="1"/>
  <c r="F104" i="2" s="1"/>
  <c r="F105" i="2"/>
  <c r="F106" i="2"/>
  <c r="F107" i="2"/>
  <c r="F108" i="2"/>
  <c r="F109" i="2" s="1"/>
  <c r="F110" i="2" s="1"/>
  <c r="F111" i="2" s="1"/>
  <c r="F112" i="2" s="1"/>
  <c r="F113" i="2" s="1"/>
  <c r="F114" i="2" s="1"/>
  <c r="F115" i="2"/>
  <c r="F116" i="2"/>
  <c r="F117" i="2"/>
  <c r="F118" i="2"/>
  <c r="F119" i="2"/>
  <c r="F120" i="2"/>
  <c r="F121" i="2" s="1"/>
  <c r="F122" i="2" s="1"/>
  <c r="F123" i="2" s="1"/>
  <c r="F124" i="2" s="1"/>
  <c r="F125" i="2"/>
  <c r="F126" i="2"/>
  <c r="F127" i="2"/>
  <c r="F128" i="2"/>
  <c r="F129" i="2"/>
  <c r="F130" i="2"/>
  <c r="F131" i="2"/>
  <c r="F132" i="2" s="1"/>
  <c r="F133" i="2" s="1"/>
  <c r="F134" i="2" s="1"/>
  <c r="F135" i="2" s="1"/>
  <c r="F136" i="2"/>
  <c r="F137" i="2"/>
  <c r="F138" i="2"/>
  <c r="F139" i="2"/>
  <c r="F140" i="2"/>
  <c r="F141" i="2"/>
  <c r="F142" i="2" s="1"/>
  <c r="F143" i="2" s="1"/>
  <c r="F144" i="2" s="1"/>
  <c r="F145" i="2" s="1"/>
  <c r="F146" i="2" s="1"/>
  <c r="F147" i="2" s="1"/>
  <c r="F148" i="2"/>
  <c r="F149" i="2"/>
  <c r="F150" i="2"/>
  <c r="F151" i="2"/>
  <c r="F152" i="2" s="1"/>
  <c r="F153" i="2" s="1"/>
  <c r="F154" i="2" s="1"/>
  <c r="F155" i="2" s="1"/>
  <c r="F156" i="2" s="1"/>
  <c r="F157" i="2" s="1"/>
  <c r="F158" i="2" s="1"/>
  <c r="F159" i="2"/>
  <c r="F160" i="2"/>
  <c r="F161" i="2"/>
  <c r="F162" i="2"/>
  <c r="F163" i="2"/>
  <c r="F164" i="2" s="1"/>
  <c r="F165" i="2" s="1"/>
  <c r="F166" i="2" s="1"/>
  <c r="F167" i="2" s="1"/>
  <c r="F168" i="2" s="1"/>
  <c r="F169" i="2"/>
  <c r="F170" i="2"/>
  <c r="F171" i="2"/>
  <c r="F172" i="2"/>
  <c r="F173" i="2"/>
  <c r="F174" i="2"/>
  <c r="F175" i="2"/>
  <c r="F176" i="2" s="1"/>
  <c r="F177" i="2" s="1"/>
  <c r="F178" i="2" s="1"/>
  <c r="F179" i="2" s="1"/>
  <c r="F180" i="2"/>
  <c r="F181" i="2"/>
  <c r="F182" i="2"/>
  <c r="F183" i="2"/>
  <c r="F184" i="2"/>
  <c r="F185" i="2"/>
  <c r="F186" i="2"/>
  <c r="F187" i="2" s="1"/>
  <c r="F188" i="2" s="1"/>
  <c r="F189" i="2" s="1"/>
  <c r="F190" i="2" s="1"/>
  <c r="F191" i="2" s="1"/>
  <c r="F192" i="2"/>
  <c r="F193" i="2"/>
  <c r="F194" i="2"/>
  <c r="F195" i="2"/>
  <c r="F196" i="2"/>
  <c r="F197" i="2" s="1"/>
  <c r="F198" i="2" s="1"/>
  <c r="F199" i="2" s="1"/>
  <c r="F200" i="2" s="1"/>
  <c r="F201" i="2" s="1"/>
  <c r="F202" i="2" s="1"/>
  <c r="F203" i="2" s="1"/>
  <c r="F204" i="2"/>
  <c r="F205" i="2"/>
  <c r="F206" i="2"/>
  <c r="F207" i="2"/>
  <c r="F208" i="2" s="1"/>
  <c r="F209" i="2" s="1"/>
  <c r="F210" i="2" s="1"/>
  <c r="F211" i="2" s="1"/>
  <c r="F212" i="2" s="1"/>
  <c r="F213" i="2" s="1"/>
  <c r="F214" i="2"/>
  <c r="F215" i="2"/>
  <c r="F216" i="2"/>
  <c r="F217" i="2"/>
  <c r="F218" i="2"/>
  <c r="F219" i="2"/>
  <c r="F220" i="2" s="1"/>
  <c r="F221" i="2" s="1"/>
  <c r="F222" i="2" s="1"/>
  <c r="F223" i="2" s="1"/>
  <c r="F224" i="2"/>
  <c r="F225" i="2"/>
  <c r="F226" i="2"/>
  <c r="F227" i="2"/>
  <c r="F228" i="2"/>
  <c r="F229" i="2"/>
  <c r="F230" i="2"/>
  <c r="F231" i="2" s="1"/>
  <c r="F232" i="2" s="1"/>
  <c r="F233" i="2" s="1"/>
  <c r="F234" i="2" s="1"/>
  <c r="F235" i="2"/>
  <c r="F236" i="2"/>
  <c r="F237" i="2"/>
  <c r="F238" i="2"/>
  <c r="F239" i="2"/>
  <c r="F240" i="2"/>
  <c r="F241" i="2" s="1"/>
  <c r="F242" i="2" s="1"/>
  <c r="F243" i="2" s="1"/>
  <c r="F244" i="2" s="1"/>
  <c r="F245" i="2" s="1"/>
  <c r="F246" i="2" s="1"/>
  <c r="F247" i="2"/>
  <c r="F248" i="2"/>
  <c r="F249" i="2"/>
  <c r="F250" i="2"/>
  <c r="F251" i="2" s="1"/>
  <c r="F252" i="2" s="1"/>
  <c r="F253" i="2" s="1"/>
  <c r="F254" i="2" s="1"/>
  <c r="F255" i="2" s="1"/>
  <c r="F256" i="2" s="1"/>
  <c r="F257" i="2" s="1"/>
  <c r="F258" i="2"/>
  <c r="F259" i="2"/>
  <c r="F260" i="2"/>
  <c r="F261" i="2"/>
  <c r="F262" i="2"/>
  <c r="F263" i="2" s="1"/>
  <c r="F264" i="2" s="1"/>
  <c r="F265" i="2" s="1"/>
  <c r="F266" i="2" s="1"/>
  <c r="F267" i="2" s="1"/>
  <c r="F268" i="2"/>
  <c r="F269" i="2"/>
  <c r="F270" i="2"/>
  <c r="F271" i="2"/>
  <c r="F272" i="2"/>
  <c r="F273" i="2"/>
  <c r="F274" i="2"/>
  <c r="F275" i="2" s="1"/>
  <c r="F276" i="2" s="1"/>
  <c r="F277" i="2" s="1"/>
  <c r="F278" i="2" s="1"/>
  <c r="F279" i="2"/>
  <c r="F280" i="2"/>
  <c r="F281" i="2"/>
  <c r="F282" i="2"/>
  <c r="F283" i="2"/>
  <c r="F284" i="2"/>
  <c r="F285" i="2"/>
  <c r="F286" i="2" s="1"/>
  <c r="F287" i="2" s="1"/>
  <c r="F288" i="2" s="1"/>
  <c r="F289" i="2" s="1"/>
  <c r="F290" i="2" s="1"/>
  <c r="F291" i="2"/>
  <c r="F292" i="2"/>
  <c r="F293" i="2"/>
  <c r="F294" i="2"/>
  <c r="F295" i="2"/>
  <c r="F296" i="2" s="1"/>
  <c r="F297" i="2" s="1"/>
  <c r="F298" i="2" s="1"/>
  <c r="F299" i="2" s="1"/>
  <c r="F300" i="2" s="1"/>
  <c r="F301" i="2" s="1"/>
  <c r="F302" i="2" s="1"/>
  <c r="F303" i="2"/>
  <c r="F304" i="2"/>
  <c r="F305" i="2"/>
  <c r="F306" i="2"/>
  <c r="F307" i="2" s="1"/>
  <c r="F308" i="2" s="1"/>
  <c r="F309" i="2" s="1"/>
  <c r="F310" i="2" s="1"/>
  <c r="F311" i="2" s="1"/>
  <c r="F312" i="2" s="1"/>
  <c r="F313" i="2"/>
  <c r="F314" i="2"/>
  <c r="F315" i="2"/>
  <c r="F316" i="2"/>
  <c r="F317" i="2"/>
  <c r="F318" i="2"/>
  <c r="F319" i="2" s="1"/>
  <c r="F320" i="2" s="1"/>
  <c r="F321" i="2" s="1"/>
  <c r="F322" i="2" s="1"/>
  <c r="F323" i="2"/>
  <c r="F324" i="2"/>
  <c r="F325" i="2"/>
  <c r="F326" i="2"/>
  <c r="F327" i="2"/>
  <c r="F328" i="2"/>
  <c r="F329" i="2"/>
  <c r="F330" i="2" s="1"/>
  <c r="F331" i="2" s="1"/>
  <c r="F332" i="2" s="1"/>
  <c r="F333" i="2" s="1"/>
  <c r="F334" i="2"/>
  <c r="F335" i="2"/>
  <c r="F336" i="2"/>
  <c r="F337" i="2"/>
  <c r="F338" i="2"/>
  <c r="F339" i="2"/>
  <c r="F340" i="2" s="1"/>
  <c r="F341" i="2" s="1"/>
  <c r="F342" i="2" s="1"/>
  <c r="F343" i="2" s="1"/>
  <c r="F344" i="2" s="1"/>
  <c r="F345" i="2" s="1"/>
  <c r="F346" i="2"/>
  <c r="F347" i="2"/>
  <c r="F348" i="2"/>
  <c r="F349" i="2"/>
  <c r="F350" i="2" s="1"/>
  <c r="F351" i="2" s="1"/>
  <c r="F352" i="2" s="1"/>
  <c r="F353" i="2" s="1"/>
  <c r="F354" i="2" s="1"/>
  <c r="F355" i="2" s="1"/>
  <c r="F356" i="2" s="1"/>
  <c r="F357" i="2"/>
  <c r="F358" i="2"/>
  <c r="F359" i="2"/>
  <c r="F360" i="2"/>
  <c r="F361" i="2"/>
  <c r="F362" i="2" s="1"/>
  <c r="F363" i="2" s="1"/>
  <c r="F364" i="2" s="1"/>
  <c r="F365" i="2" s="1"/>
  <c r="F366" i="2" s="1"/>
  <c r="F367" i="2"/>
  <c r="F368" i="2"/>
  <c r="F369" i="2"/>
  <c r="F370" i="2"/>
  <c r="F371" i="2"/>
  <c r="F372" i="2"/>
  <c r="F373" i="2"/>
  <c r="F374" i="2" s="1"/>
  <c r="F375" i="2" s="1"/>
  <c r="F376" i="2" s="1"/>
  <c r="F377" i="2" s="1"/>
  <c r="F378" i="2"/>
  <c r="F379" i="2"/>
  <c r="F380" i="2"/>
  <c r="F381" i="2"/>
  <c r="F382" i="2"/>
  <c r="F383" i="2"/>
  <c r="F384" i="2"/>
  <c r="F385" i="2" s="1"/>
  <c r="F386" i="2" s="1"/>
  <c r="F387" i="2" s="1"/>
  <c r="F388" i="2" s="1"/>
  <c r="F389" i="2" s="1"/>
  <c r="F390" i="2"/>
  <c r="F391" i="2"/>
  <c r="F392" i="2"/>
  <c r="F393" i="2"/>
  <c r="F394" i="2"/>
  <c r="F395" i="2" s="1"/>
  <c r="F396" i="2" s="1"/>
  <c r="F397" i="2" s="1"/>
  <c r="F398" i="2" s="1"/>
  <c r="F399" i="2" s="1"/>
  <c r="F400" i="2" s="1"/>
  <c r="F401" i="2" s="1"/>
  <c r="F402" i="2"/>
  <c r="F403" i="2"/>
  <c r="F404" i="2"/>
  <c r="F405" i="2"/>
  <c r="F406" i="2" s="1"/>
  <c r="F407" i="2" s="1"/>
  <c r="F408" i="2" s="1"/>
  <c r="F409" i="2" s="1"/>
  <c r="F410" i="2" s="1"/>
  <c r="F411" i="2" s="1"/>
  <c r="F412" i="2"/>
  <c r="F413" i="2"/>
  <c r="F414" i="2"/>
  <c r="F415" i="2"/>
  <c r="F416" i="2"/>
  <c r="F417" i="2"/>
  <c r="F418" i="2" s="1"/>
  <c r="F419" i="2" s="1"/>
  <c r="F420" i="2" s="1"/>
  <c r="F421" i="2" s="1"/>
  <c r="F422" i="2"/>
  <c r="F423" i="2"/>
  <c r="F424" i="2"/>
  <c r="F425" i="2"/>
  <c r="F426" i="2"/>
  <c r="F427" i="2"/>
  <c r="F428" i="2"/>
  <c r="F429" i="2" s="1"/>
  <c r="F430" i="2" s="1"/>
  <c r="F431" i="2" s="1"/>
  <c r="F432" i="2" s="1"/>
  <c r="F433" i="2"/>
  <c r="F434" i="2"/>
  <c r="F435" i="2"/>
  <c r="F436" i="2"/>
  <c r="F437" i="2"/>
  <c r="F438" i="2"/>
  <c r="F439" i="2" s="1"/>
  <c r="F440" i="2" s="1"/>
  <c r="F441" i="2" s="1"/>
  <c r="F442" i="2" s="1"/>
  <c r="F443" i="2" s="1"/>
  <c r="F444" i="2" s="1"/>
  <c r="F445" i="2"/>
  <c r="F446" i="2"/>
  <c r="F447" i="2"/>
  <c r="F448" i="2"/>
  <c r="F449" i="2" s="1"/>
  <c r="F450" i="2" s="1"/>
  <c r="F451" i="2" s="1"/>
  <c r="F452" i="2" s="1"/>
  <c r="F453" i="2" s="1"/>
  <c r="F454" i="2" s="1"/>
  <c r="F455" i="2" s="1"/>
  <c r="F456" i="2" s="1"/>
  <c r="F457" i="2"/>
  <c r="F458" i="2"/>
  <c r="F459" i="2"/>
  <c r="F460" i="2"/>
  <c r="F461" i="2" s="1"/>
  <c r="F462" i="2" s="1"/>
  <c r="F463" i="2" s="1"/>
  <c r="F464" i="2" s="1"/>
  <c r="F465" i="2" s="1"/>
  <c r="F466" i="2" s="1"/>
  <c r="F467" i="2"/>
  <c r="F468" i="2"/>
  <c r="F469" i="2"/>
  <c r="F470" i="2"/>
  <c r="F471" i="2"/>
  <c r="F472" i="2"/>
  <c r="F473" i="2" s="1"/>
  <c r="F474" i="2" s="1"/>
  <c r="F475" i="2" s="1"/>
  <c r="F476" i="2" s="1"/>
  <c r="F477" i="2"/>
  <c r="F478" i="2"/>
  <c r="F479" i="2"/>
  <c r="F480" i="2"/>
  <c r="F481" i="2"/>
  <c r="F482" i="2"/>
  <c r="F483" i="2"/>
  <c r="F484" i="2" s="1"/>
  <c r="F485" i="2" s="1"/>
  <c r="F486" i="2" s="1"/>
  <c r="F487" i="2" s="1"/>
  <c r="F488" i="2" s="1"/>
  <c r="F489" i="2"/>
  <c r="F490" i="2"/>
  <c r="F491" i="2"/>
  <c r="F492" i="2"/>
  <c r="F493" i="2"/>
  <c r="F494" i="2" s="1"/>
  <c r="F495" i="2" s="1"/>
  <c r="F496" i="2" s="1"/>
  <c r="F497" i="2" s="1"/>
  <c r="F498" i="2" s="1"/>
  <c r="F499" i="2" s="1"/>
  <c r="F500" i="2"/>
  <c r="F501" i="2"/>
  <c r="F3" i="2"/>
  <c r="M4" i="2"/>
  <c r="H7" i="2" l="1"/>
  <c r="I3" i="2"/>
  <c r="F4" i="2"/>
  <c r="I4" i="2" l="1"/>
  <c r="K3" i="2"/>
  <c r="H8" i="2"/>
  <c r="J7" i="2"/>
  <c r="I5" i="2" l="1"/>
  <c r="K4" i="2"/>
  <c r="H9" i="2"/>
  <c r="J8" i="2"/>
  <c r="I6" i="2" l="1"/>
  <c r="K5" i="2"/>
  <c r="H10" i="2"/>
  <c r="J9" i="2"/>
  <c r="I7" i="2" l="1"/>
  <c r="K6" i="2"/>
  <c r="H11" i="2"/>
  <c r="J10" i="2"/>
  <c r="K7" i="2" l="1"/>
  <c r="I8" i="2"/>
  <c r="H12" i="2"/>
  <c r="J11" i="2"/>
  <c r="I9" i="2" l="1"/>
  <c r="K8" i="2"/>
  <c r="H13" i="2"/>
  <c r="J12" i="2"/>
  <c r="K9" i="2" l="1"/>
  <c r="I10" i="2"/>
  <c r="H14" i="2"/>
  <c r="J13" i="2"/>
  <c r="I11" i="2" l="1"/>
  <c r="K10" i="2"/>
  <c r="H15" i="2"/>
  <c r="J14" i="2"/>
  <c r="K11" i="2" l="1"/>
  <c r="I12" i="2"/>
  <c r="H16" i="2"/>
  <c r="J15" i="2"/>
  <c r="I13" i="2" l="1"/>
  <c r="K12" i="2"/>
  <c r="H17" i="2"/>
  <c r="J16" i="2"/>
  <c r="K13" i="2" l="1"/>
  <c r="I14" i="2"/>
  <c r="H18" i="2"/>
  <c r="J17" i="2"/>
  <c r="I17" i="2"/>
  <c r="I18" i="2" l="1"/>
  <c r="K18" i="2" s="1"/>
  <c r="K17" i="2"/>
  <c r="K14" i="2"/>
  <c r="I15" i="2"/>
  <c r="H19" i="2"/>
  <c r="J18" i="2"/>
  <c r="K15" i="2" l="1"/>
  <c r="I16" i="2"/>
  <c r="K16" i="2" s="1"/>
  <c r="H20" i="2"/>
  <c r="J19" i="2"/>
  <c r="I19" i="2"/>
  <c r="I20" i="2" l="1"/>
  <c r="K20" i="2" s="1"/>
  <c r="K19" i="2"/>
  <c r="H21" i="2"/>
  <c r="J20" i="2"/>
  <c r="H22" i="2" l="1"/>
  <c r="J21" i="2"/>
  <c r="I21" i="2"/>
  <c r="I22" i="2" l="1"/>
  <c r="K22" i="2" s="1"/>
  <c r="K21" i="2"/>
  <c r="H23" i="2"/>
  <c r="J22" i="2"/>
  <c r="H24" i="2" l="1"/>
  <c r="J23" i="2"/>
  <c r="I23" i="2"/>
  <c r="I24" i="2" l="1"/>
  <c r="K24" i="2" s="1"/>
  <c r="K23" i="2"/>
  <c r="H25" i="2"/>
  <c r="J24" i="2"/>
  <c r="H26" i="2" l="1"/>
  <c r="J25" i="2"/>
  <c r="I25" i="2"/>
  <c r="I26" i="2" l="1"/>
  <c r="K26" i="2" s="1"/>
  <c r="K25" i="2"/>
  <c r="H27" i="2"/>
  <c r="J26" i="2"/>
  <c r="H28" i="2" l="1"/>
  <c r="J27" i="2"/>
  <c r="I27" i="2"/>
  <c r="I28" i="2" l="1"/>
  <c r="K28" i="2" s="1"/>
  <c r="K27" i="2"/>
  <c r="H29" i="2"/>
  <c r="J28" i="2"/>
  <c r="H30" i="2" l="1"/>
  <c r="J29" i="2"/>
  <c r="I29" i="2"/>
  <c r="I30" i="2" l="1"/>
  <c r="K30" i="2" s="1"/>
  <c r="K29" i="2"/>
  <c r="H31" i="2"/>
  <c r="J30" i="2"/>
  <c r="H32" i="2" l="1"/>
  <c r="J31" i="2"/>
  <c r="I31" i="2"/>
  <c r="I32" i="2" l="1"/>
  <c r="K32" i="2" s="1"/>
  <c r="K31" i="2"/>
  <c r="H33" i="2"/>
  <c r="J32" i="2"/>
  <c r="H34" i="2" l="1"/>
  <c r="J33" i="2"/>
  <c r="I33" i="2"/>
  <c r="I34" i="2" l="1"/>
  <c r="K34" i="2" s="1"/>
  <c r="K33" i="2"/>
  <c r="H35" i="2"/>
  <c r="J34" i="2"/>
  <c r="H36" i="2" l="1"/>
  <c r="J35" i="2"/>
  <c r="I35" i="2"/>
  <c r="K35" i="2" s="1"/>
  <c r="H37" i="2" l="1"/>
  <c r="J36" i="2"/>
  <c r="I36" i="2"/>
  <c r="I37" i="2" l="1"/>
  <c r="K37" i="2" s="1"/>
  <c r="K36" i="2"/>
  <c r="H38" i="2"/>
  <c r="J37" i="2"/>
  <c r="I38" i="2" l="1"/>
  <c r="K38" i="2" s="1"/>
  <c r="H39" i="2"/>
  <c r="J38" i="2"/>
  <c r="H40" i="2" l="1"/>
  <c r="J39" i="2"/>
  <c r="I39" i="2"/>
  <c r="I40" i="2" l="1"/>
  <c r="K40" i="2" s="1"/>
  <c r="K39" i="2"/>
  <c r="H41" i="2"/>
  <c r="J40" i="2"/>
  <c r="H42" i="2" l="1"/>
  <c r="J41" i="2"/>
  <c r="I41" i="2"/>
  <c r="I42" i="2" l="1"/>
  <c r="K42" i="2" s="1"/>
  <c r="K41" i="2"/>
  <c r="H43" i="2"/>
  <c r="J42" i="2"/>
  <c r="H44" i="2" l="1"/>
  <c r="J43" i="2"/>
  <c r="I43" i="2"/>
  <c r="I44" i="2" l="1"/>
  <c r="K44" i="2" s="1"/>
  <c r="K43" i="2"/>
  <c r="H45" i="2"/>
  <c r="J44" i="2"/>
  <c r="H46" i="2" l="1"/>
  <c r="J45" i="2"/>
  <c r="I45" i="2"/>
  <c r="I46" i="2" l="1"/>
  <c r="K46" i="2" s="1"/>
  <c r="K45" i="2"/>
  <c r="H47" i="2"/>
  <c r="J46" i="2"/>
  <c r="H48" i="2" l="1"/>
  <c r="J47" i="2"/>
  <c r="I47" i="2"/>
  <c r="I48" i="2" l="1"/>
  <c r="K48" i="2" s="1"/>
  <c r="K47" i="2"/>
  <c r="H49" i="2"/>
  <c r="J48" i="2"/>
  <c r="H50" i="2" l="1"/>
  <c r="J49" i="2"/>
  <c r="I49" i="2"/>
  <c r="K49" i="2" s="1"/>
  <c r="H51" i="2" l="1"/>
  <c r="J50" i="2"/>
  <c r="I50" i="2"/>
  <c r="K50" i="2" s="1"/>
  <c r="H52" i="2" l="1"/>
  <c r="J51" i="2"/>
  <c r="I51" i="2"/>
  <c r="I52" i="2" l="1"/>
  <c r="K52" i="2" s="1"/>
  <c r="K51" i="2"/>
  <c r="H53" i="2"/>
  <c r="J52" i="2"/>
  <c r="H54" i="2" l="1"/>
  <c r="J53" i="2"/>
  <c r="I53" i="2"/>
  <c r="I54" i="2" l="1"/>
  <c r="K54" i="2" s="1"/>
  <c r="K53" i="2"/>
  <c r="H55" i="2"/>
  <c r="J54" i="2"/>
  <c r="H56" i="2" l="1"/>
  <c r="J55" i="2"/>
  <c r="I55" i="2"/>
  <c r="I56" i="2" l="1"/>
  <c r="K56" i="2" s="1"/>
  <c r="K55" i="2"/>
  <c r="H57" i="2"/>
  <c r="J56" i="2"/>
  <c r="H58" i="2" l="1"/>
  <c r="J57" i="2"/>
  <c r="I57" i="2"/>
  <c r="I58" i="2" l="1"/>
  <c r="K58" i="2" s="1"/>
  <c r="K57" i="2"/>
  <c r="H59" i="2"/>
  <c r="J58" i="2"/>
  <c r="I59" i="2" l="1"/>
  <c r="K59" i="2" s="1"/>
  <c r="H60" i="2"/>
  <c r="J59" i="2"/>
  <c r="H61" i="2" l="1"/>
  <c r="J60" i="2"/>
  <c r="I60" i="2"/>
  <c r="I61" i="2" l="1"/>
  <c r="K61" i="2" s="1"/>
  <c r="K60" i="2"/>
  <c r="H62" i="2"/>
  <c r="J61" i="2"/>
  <c r="H63" i="2" l="1"/>
  <c r="J62" i="2"/>
  <c r="I62" i="2"/>
  <c r="I63" i="2" l="1"/>
  <c r="K63" i="2" s="1"/>
  <c r="K62" i="2"/>
  <c r="H64" i="2"/>
  <c r="J63" i="2"/>
  <c r="H65" i="2" l="1"/>
  <c r="J64" i="2"/>
  <c r="I64" i="2"/>
  <c r="I65" i="2" l="1"/>
  <c r="K65" i="2" s="1"/>
  <c r="K64" i="2"/>
  <c r="H66" i="2"/>
  <c r="J65" i="2"/>
  <c r="H67" i="2" l="1"/>
  <c r="J66" i="2"/>
  <c r="I66" i="2"/>
  <c r="I67" i="2" l="1"/>
  <c r="K67" i="2" s="1"/>
  <c r="K66" i="2"/>
  <c r="H68" i="2"/>
  <c r="J67" i="2"/>
  <c r="H69" i="2" l="1"/>
  <c r="J68" i="2"/>
  <c r="I68" i="2"/>
  <c r="I69" i="2" l="1"/>
  <c r="K69" i="2" s="1"/>
  <c r="K68" i="2"/>
  <c r="H70" i="2"/>
  <c r="J69" i="2"/>
  <c r="H71" i="2" l="1"/>
  <c r="J70" i="2"/>
  <c r="I70" i="2"/>
  <c r="I71" i="2" l="1"/>
  <c r="K71" i="2" s="1"/>
  <c r="K70" i="2"/>
  <c r="H72" i="2"/>
  <c r="J71" i="2"/>
  <c r="H73" i="2" l="1"/>
  <c r="J72" i="2"/>
  <c r="I72" i="2"/>
  <c r="I73" i="2" l="1"/>
  <c r="K73" i="2" s="1"/>
  <c r="K72" i="2"/>
  <c r="H74" i="2"/>
  <c r="J73" i="2"/>
  <c r="H75" i="2" l="1"/>
  <c r="J74" i="2"/>
  <c r="I74" i="2"/>
  <c r="I75" i="2" l="1"/>
  <c r="K75" i="2" s="1"/>
  <c r="K74" i="2"/>
  <c r="H76" i="2"/>
  <c r="J75" i="2"/>
  <c r="H77" i="2" l="1"/>
  <c r="J76" i="2"/>
  <c r="I76" i="2"/>
  <c r="I77" i="2" l="1"/>
  <c r="K77" i="2" s="1"/>
  <c r="K76" i="2"/>
  <c r="H78" i="2"/>
  <c r="J77" i="2"/>
  <c r="H79" i="2" l="1"/>
  <c r="J78" i="2"/>
  <c r="I78" i="2"/>
  <c r="I79" i="2" l="1"/>
  <c r="K79" i="2" s="1"/>
  <c r="K78" i="2"/>
  <c r="H80" i="2"/>
  <c r="J79" i="2"/>
  <c r="H81" i="2" l="1"/>
  <c r="J80" i="2"/>
  <c r="I80" i="2"/>
  <c r="I81" i="2" l="1"/>
  <c r="K81" i="2" s="1"/>
  <c r="K80" i="2"/>
  <c r="H82" i="2"/>
  <c r="J81" i="2"/>
  <c r="H83" i="2" l="1"/>
  <c r="J82" i="2"/>
  <c r="I82" i="2"/>
  <c r="I83" i="2" l="1"/>
  <c r="K83" i="2" s="1"/>
  <c r="K82" i="2"/>
  <c r="H84" i="2"/>
  <c r="J83" i="2"/>
  <c r="H85" i="2" l="1"/>
  <c r="J84" i="2"/>
  <c r="I84" i="2"/>
  <c r="I85" i="2" l="1"/>
  <c r="K85" i="2" s="1"/>
  <c r="K84" i="2"/>
  <c r="H86" i="2"/>
  <c r="J85" i="2"/>
  <c r="H87" i="2" l="1"/>
  <c r="J86" i="2"/>
  <c r="I86" i="2"/>
  <c r="I87" i="2" l="1"/>
  <c r="K87" i="2" s="1"/>
  <c r="K86" i="2"/>
  <c r="H88" i="2"/>
  <c r="J87" i="2"/>
  <c r="H89" i="2" l="1"/>
  <c r="J88" i="2"/>
  <c r="I88" i="2"/>
  <c r="I89" i="2" l="1"/>
  <c r="K89" i="2" s="1"/>
  <c r="K88" i="2"/>
  <c r="H90" i="2"/>
  <c r="J89" i="2"/>
  <c r="H91" i="2" l="1"/>
  <c r="J90" i="2"/>
  <c r="I90" i="2"/>
  <c r="I91" i="2" l="1"/>
  <c r="K91" i="2" s="1"/>
  <c r="K90" i="2"/>
  <c r="H92" i="2"/>
  <c r="J91" i="2"/>
  <c r="H93" i="2" l="1"/>
  <c r="J92" i="2"/>
  <c r="I92" i="2"/>
  <c r="K92" i="2" s="1"/>
  <c r="H94" i="2" l="1"/>
  <c r="J93" i="2"/>
  <c r="I93" i="2"/>
  <c r="I94" i="2" l="1"/>
  <c r="K94" i="2" s="1"/>
  <c r="K93" i="2"/>
  <c r="H95" i="2"/>
  <c r="J94" i="2"/>
  <c r="H96" i="2" l="1"/>
  <c r="J95" i="2"/>
  <c r="I95" i="2"/>
  <c r="I96" i="2" l="1"/>
  <c r="K96" i="2" s="1"/>
  <c r="K95" i="2"/>
  <c r="H97" i="2"/>
  <c r="J96" i="2"/>
  <c r="H98" i="2" l="1"/>
  <c r="J97" i="2"/>
  <c r="I97" i="2"/>
  <c r="I98" i="2" l="1"/>
  <c r="K98" i="2" s="1"/>
  <c r="K97" i="2"/>
  <c r="H99" i="2"/>
  <c r="J98" i="2"/>
  <c r="H100" i="2" l="1"/>
  <c r="J99" i="2"/>
  <c r="I99" i="2"/>
  <c r="I100" i="2" l="1"/>
  <c r="K100" i="2" s="1"/>
  <c r="K99" i="2"/>
  <c r="H101" i="2"/>
  <c r="J100" i="2"/>
  <c r="H102" i="2" l="1"/>
  <c r="J101" i="2"/>
  <c r="I101" i="2"/>
  <c r="I102" i="2" l="1"/>
  <c r="K102" i="2" s="1"/>
  <c r="K101" i="2"/>
  <c r="H103" i="2"/>
  <c r="J102" i="2"/>
  <c r="H104" i="2" l="1"/>
  <c r="J103" i="2"/>
  <c r="I103" i="2"/>
  <c r="I104" i="2" l="1"/>
  <c r="K104" i="2" s="1"/>
  <c r="K103" i="2"/>
  <c r="H105" i="2"/>
  <c r="J104" i="2"/>
  <c r="H106" i="2" l="1"/>
  <c r="J105" i="2"/>
  <c r="I105" i="2"/>
  <c r="I106" i="2" l="1"/>
  <c r="K106" i="2" s="1"/>
  <c r="K105" i="2"/>
  <c r="H107" i="2"/>
  <c r="J106" i="2"/>
  <c r="H108" i="2" l="1"/>
  <c r="J107" i="2"/>
  <c r="I107" i="2"/>
  <c r="I108" i="2" l="1"/>
  <c r="K108" i="2" s="1"/>
  <c r="K107" i="2"/>
  <c r="H109" i="2"/>
  <c r="J108" i="2"/>
  <c r="I109" i="2" l="1"/>
  <c r="K109" i="2" s="1"/>
  <c r="H110" i="2"/>
  <c r="J109" i="2"/>
  <c r="I110" i="2" l="1"/>
  <c r="K110" i="2" s="1"/>
  <c r="H111" i="2"/>
  <c r="J110" i="2"/>
  <c r="H112" i="2" l="1"/>
  <c r="J111" i="2"/>
  <c r="I111" i="2"/>
  <c r="I112" i="2" l="1"/>
  <c r="K112" i="2" s="1"/>
  <c r="K111" i="2"/>
  <c r="H113" i="2"/>
  <c r="J112" i="2"/>
  <c r="H114" i="2" l="1"/>
  <c r="J113" i="2"/>
  <c r="I113" i="2"/>
  <c r="I114" i="2" l="1"/>
  <c r="K114" i="2" s="1"/>
  <c r="K113" i="2"/>
  <c r="H115" i="2"/>
  <c r="J114" i="2"/>
  <c r="H116" i="2" l="1"/>
  <c r="J115" i="2"/>
  <c r="I115" i="2"/>
  <c r="I116" i="2" l="1"/>
  <c r="K116" i="2" s="1"/>
  <c r="K115" i="2"/>
  <c r="H117" i="2"/>
  <c r="J116" i="2"/>
  <c r="H118" i="2" l="1"/>
  <c r="J117" i="2"/>
  <c r="I117" i="2"/>
  <c r="I118" i="2" l="1"/>
  <c r="K118" i="2" s="1"/>
  <c r="K117" i="2"/>
  <c r="H119" i="2"/>
  <c r="J118" i="2"/>
  <c r="H120" i="2" l="1"/>
  <c r="J119" i="2"/>
  <c r="I119" i="2"/>
  <c r="I120" i="2" l="1"/>
  <c r="K120" i="2" s="1"/>
  <c r="K119" i="2"/>
  <c r="H121" i="2"/>
  <c r="J120" i="2"/>
  <c r="H122" i="2" l="1"/>
  <c r="J121" i="2"/>
  <c r="I121" i="2"/>
  <c r="I122" i="2" l="1"/>
  <c r="K122" i="2" s="1"/>
  <c r="K121" i="2"/>
  <c r="H123" i="2"/>
  <c r="J122" i="2"/>
  <c r="I123" i="2" l="1"/>
  <c r="K123" i="2" s="1"/>
  <c r="H124" i="2"/>
  <c r="J123" i="2"/>
  <c r="I124" i="2" l="1"/>
  <c r="K124" i="2" s="1"/>
  <c r="H125" i="2"/>
  <c r="J124" i="2"/>
  <c r="H126" i="2" l="1"/>
  <c r="J125" i="2"/>
  <c r="I125" i="2"/>
  <c r="I126" i="2" l="1"/>
  <c r="K126" i="2" s="1"/>
  <c r="K125" i="2"/>
  <c r="H127" i="2"/>
  <c r="J126" i="2"/>
  <c r="H128" i="2" l="1"/>
  <c r="J127" i="2"/>
  <c r="I127" i="2"/>
  <c r="I128" i="2" l="1"/>
  <c r="K128" i="2" s="1"/>
  <c r="K127" i="2"/>
  <c r="H129" i="2"/>
  <c r="J128" i="2"/>
  <c r="H130" i="2" l="1"/>
  <c r="J129" i="2"/>
  <c r="I129" i="2"/>
  <c r="I130" i="2" l="1"/>
  <c r="K130" i="2" s="1"/>
  <c r="K129" i="2"/>
  <c r="H131" i="2"/>
  <c r="J130" i="2"/>
  <c r="H132" i="2" l="1"/>
  <c r="J131" i="2"/>
  <c r="I131" i="2"/>
  <c r="I132" i="2" l="1"/>
  <c r="K132" i="2" s="1"/>
  <c r="K131" i="2"/>
  <c r="H133" i="2"/>
  <c r="J132" i="2"/>
  <c r="H134" i="2" l="1"/>
  <c r="J133" i="2"/>
  <c r="I133" i="2"/>
  <c r="I134" i="2" l="1"/>
  <c r="K134" i="2" s="1"/>
  <c r="K133" i="2"/>
  <c r="H135" i="2"/>
  <c r="J134" i="2"/>
  <c r="H136" i="2" l="1"/>
  <c r="J135" i="2"/>
  <c r="I135" i="2"/>
  <c r="K135" i="2" s="1"/>
  <c r="H137" i="2" l="1"/>
  <c r="J136" i="2"/>
  <c r="I136" i="2"/>
  <c r="I137" i="2" l="1"/>
  <c r="K137" i="2" s="1"/>
  <c r="K136" i="2"/>
  <c r="H138" i="2"/>
  <c r="J137" i="2"/>
  <c r="H139" i="2" l="1"/>
  <c r="J138" i="2"/>
  <c r="I138" i="2"/>
  <c r="I139" i="2" l="1"/>
  <c r="K139" i="2" s="1"/>
  <c r="K138" i="2"/>
  <c r="H140" i="2"/>
  <c r="J139" i="2"/>
  <c r="H141" i="2" l="1"/>
  <c r="J140" i="2"/>
  <c r="I140" i="2"/>
  <c r="I141" i="2" l="1"/>
  <c r="K141" i="2" s="1"/>
  <c r="K140" i="2"/>
  <c r="H142" i="2"/>
  <c r="J141" i="2"/>
  <c r="H143" i="2" l="1"/>
  <c r="J142" i="2"/>
  <c r="I142" i="2"/>
  <c r="I143" i="2" l="1"/>
  <c r="K143" i="2" s="1"/>
  <c r="K142" i="2"/>
  <c r="H144" i="2"/>
  <c r="J143" i="2"/>
  <c r="H145" i="2" l="1"/>
  <c r="J144" i="2"/>
  <c r="I144" i="2"/>
  <c r="I145" i="2" l="1"/>
  <c r="K145" i="2" s="1"/>
  <c r="K144" i="2"/>
  <c r="H146" i="2"/>
  <c r="J145" i="2"/>
  <c r="H147" i="2" l="1"/>
  <c r="J146" i="2"/>
  <c r="I146" i="2"/>
  <c r="I147" i="2" l="1"/>
  <c r="K147" i="2" s="1"/>
  <c r="K146" i="2"/>
  <c r="H148" i="2"/>
  <c r="J147" i="2"/>
  <c r="H149" i="2" l="1"/>
  <c r="J148" i="2"/>
  <c r="I148" i="2"/>
  <c r="I149" i="2" l="1"/>
  <c r="K149" i="2" s="1"/>
  <c r="K148" i="2"/>
  <c r="H150" i="2"/>
  <c r="J149" i="2"/>
  <c r="H151" i="2" l="1"/>
  <c r="J150" i="2"/>
  <c r="I150" i="2"/>
  <c r="K150" i="2" s="1"/>
  <c r="H152" i="2" l="1"/>
  <c r="J151" i="2"/>
  <c r="I151" i="2"/>
  <c r="I152" i="2" l="1"/>
  <c r="K152" i="2" s="1"/>
  <c r="K151" i="2"/>
  <c r="H153" i="2"/>
  <c r="J152" i="2"/>
  <c r="H154" i="2" l="1"/>
  <c r="J153" i="2"/>
  <c r="I153" i="2"/>
  <c r="I154" i="2" l="1"/>
  <c r="K154" i="2" s="1"/>
  <c r="K153" i="2"/>
  <c r="H155" i="2"/>
  <c r="J154" i="2"/>
  <c r="H156" i="2" l="1"/>
  <c r="J155" i="2"/>
  <c r="I155" i="2"/>
  <c r="I156" i="2" l="1"/>
  <c r="K156" i="2" s="1"/>
  <c r="K155" i="2"/>
  <c r="H157" i="2"/>
  <c r="J156" i="2"/>
  <c r="H158" i="2" l="1"/>
  <c r="J157" i="2"/>
  <c r="I157" i="2"/>
  <c r="I158" i="2" l="1"/>
  <c r="K158" i="2" s="1"/>
  <c r="K157" i="2"/>
  <c r="H159" i="2"/>
  <c r="J158" i="2"/>
  <c r="H160" i="2" l="1"/>
  <c r="J159" i="2"/>
  <c r="I159" i="2"/>
  <c r="I160" i="2" l="1"/>
  <c r="K160" i="2" s="1"/>
  <c r="K159" i="2"/>
  <c r="H161" i="2"/>
  <c r="J160" i="2"/>
  <c r="H162" i="2" l="1"/>
  <c r="J161" i="2"/>
  <c r="I161" i="2"/>
  <c r="I162" i="2" l="1"/>
  <c r="K162" i="2" s="1"/>
  <c r="K161" i="2"/>
  <c r="H163" i="2"/>
  <c r="J162" i="2"/>
  <c r="I163" i="2" l="1"/>
  <c r="K163" i="2" s="1"/>
  <c r="H164" i="2"/>
  <c r="J163" i="2"/>
  <c r="H165" i="2" l="1"/>
  <c r="J164" i="2"/>
  <c r="I164" i="2"/>
  <c r="K164" i="2" s="1"/>
  <c r="H166" i="2" l="1"/>
  <c r="J165" i="2"/>
  <c r="I165" i="2"/>
  <c r="K165" i="2" s="1"/>
  <c r="H167" i="2" l="1"/>
  <c r="J166" i="2"/>
  <c r="I166" i="2"/>
  <c r="I167" i="2" l="1"/>
  <c r="K167" i="2" s="1"/>
  <c r="K166" i="2"/>
  <c r="H168" i="2"/>
  <c r="J167" i="2"/>
  <c r="I168" i="2" l="1"/>
  <c r="K168" i="2" s="1"/>
  <c r="H169" i="2"/>
  <c r="J168" i="2"/>
  <c r="I169" i="2" l="1"/>
  <c r="K169" i="2" s="1"/>
  <c r="H170" i="2"/>
  <c r="J169" i="2"/>
  <c r="H171" i="2" l="1"/>
  <c r="J170" i="2"/>
  <c r="I170" i="2"/>
  <c r="I171" i="2" l="1"/>
  <c r="K171" i="2" s="1"/>
  <c r="K170" i="2"/>
  <c r="H172" i="2"/>
  <c r="J171" i="2"/>
  <c r="H173" i="2" l="1"/>
  <c r="J172" i="2"/>
  <c r="I172" i="2"/>
  <c r="I173" i="2" l="1"/>
  <c r="K173" i="2" s="1"/>
  <c r="K172" i="2"/>
  <c r="H174" i="2"/>
  <c r="J173" i="2"/>
  <c r="H175" i="2" l="1"/>
  <c r="J174" i="2"/>
  <c r="I174" i="2"/>
  <c r="I175" i="2" l="1"/>
  <c r="K175" i="2" s="1"/>
  <c r="K174" i="2"/>
  <c r="H176" i="2"/>
  <c r="J175" i="2"/>
  <c r="H177" i="2" l="1"/>
  <c r="J176" i="2"/>
  <c r="I176" i="2"/>
  <c r="I177" i="2" l="1"/>
  <c r="K177" i="2" s="1"/>
  <c r="K176" i="2"/>
  <c r="H178" i="2"/>
  <c r="J177" i="2"/>
  <c r="H179" i="2" l="1"/>
  <c r="J178" i="2"/>
  <c r="I178" i="2"/>
  <c r="K178" i="2" s="1"/>
  <c r="H180" i="2" l="1"/>
  <c r="J179" i="2"/>
  <c r="I179" i="2"/>
  <c r="K179" i="2" s="1"/>
  <c r="I180" i="2" l="1"/>
  <c r="K180" i="2" s="1"/>
  <c r="H181" i="2"/>
  <c r="J180" i="2"/>
  <c r="H182" i="2" l="1"/>
  <c r="J181" i="2"/>
  <c r="I181" i="2"/>
  <c r="I182" i="2" l="1"/>
  <c r="K182" i="2" s="1"/>
  <c r="K181" i="2"/>
  <c r="H183" i="2"/>
  <c r="J182" i="2"/>
  <c r="H184" i="2" l="1"/>
  <c r="J183" i="2"/>
  <c r="I183" i="2"/>
  <c r="I184" i="2" l="1"/>
  <c r="K184" i="2" s="1"/>
  <c r="K183" i="2"/>
  <c r="H185" i="2"/>
  <c r="J184" i="2"/>
  <c r="H186" i="2" l="1"/>
  <c r="J185" i="2"/>
  <c r="I185" i="2"/>
  <c r="I186" i="2" l="1"/>
  <c r="K186" i="2" s="1"/>
  <c r="K185" i="2"/>
  <c r="H187" i="2"/>
  <c r="J186" i="2"/>
  <c r="H188" i="2" l="1"/>
  <c r="J187" i="2"/>
  <c r="I187" i="2"/>
  <c r="I188" i="2" l="1"/>
  <c r="K188" i="2" s="1"/>
  <c r="K187" i="2"/>
  <c r="H189" i="2"/>
  <c r="J188" i="2"/>
  <c r="H190" i="2" l="1"/>
  <c r="J189" i="2"/>
  <c r="I189" i="2"/>
  <c r="I190" i="2" l="1"/>
  <c r="K190" i="2" s="1"/>
  <c r="K189" i="2"/>
  <c r="H191" i="2"/>
  <c r="J190" i="2"/>
  <c r="H192" i="2" l="1"/>
  <c r="J191" i="2"/>
  <c r="I191" i="2"/>
  <c r="I192" i="2" l="1"/>
  <c r="K192" i="2" s="1"/>
  <c r="K191" i="2"/>
  <c r="H193" i="2"/>
  <c r="J192" i="2"/>
  <c r="H194" i="2" l="1"/>
  <c r="J193" i="2"/>
  <c r="I193" i="2"/>
  <c r="K193" i="2" s="1"/>
  <c r="I194" i="2" l="1"/>
  <c r="K194" i="2" s="1"/>
  <c r="H195" i="2"/>
  <c r="J194" i="2"/>
  <c r="H196" i="2" l="1"/>
  <c r="J195" i="2"/>
  <c r="I195" i="2"/>
  <c r="I196" i="2" l="1"/>
  <c r="K196" i="2" s="1"/>
  <c r="K195" i="2"/>
  <c r="H197" i="2"/>
  <c r="J196" i="2"/>
  <c r="H198" i="2" l="1"/>
  <c r="J197" i="2"/>
  <c r="I197" i="2"/>
  <c r="I198" i="2" l="1"/>
  <c r="K198" i="2" s="1"/>
  <c r="K197" i="2"/>
  <c r="H199" i="2"/>
  <c r="J198" i="2"/>
  <c r="H200" i="2" l="1"/>
  <c r="J199" i="2"/>
  <c r="I199" i="2"/>
  <c r="I200" i="2" l="1"/>
  <c r="K200" i="2" s="1"/>
  <c r="K199" i="2"/>
  <c r="H201" i="2"/>
  <c r="J200" i="2"/>
  <c r="H202" i="2" l="1"/>
  <c r="J201" i="2"/>
  <c r="I201" i="2"/>
  <c r="I202" i="2" l="1"/>
  <c r="K202" i="2" s="1"/>
  <c r="K201" i="2"/>
  <c r="H203" i="2"/>
  <c r="J202" i="2"/>
  <c r="H204" i="2" l="1"/>
  <c r="J203" i="2"/>
  <c r="I203" i="2"/>
  <c r="I204" i="2" l="1"/>
  <c r="K204" i="2" s="1"/>
  <c r="K203" i="2"/>
  <c r="H205" i="2"/>
  <c r="J204" i="2"/>
  <c r="H206" i="2" l="1"/>
  <c r="J205" i="2"/>
  <c r="I205" i="2"/>
  <c r="K205" i="2" s="1"/>
  <c r="I206" i="2" l="1"/>
  <c r="K206" i="2" s="1"/>
  <c r="H207" i="2"/>
  <c r="J206" i="2"/>
  <c r="H208" i="2" l="1"/>
  <c r="J207" i="2"/>
  <c r="I207" i="2"/>
  <c r="I208" i="2" l="1"/>
  <c r="K208" i="2" s="1"/>
  <c r="K207" i="2"/>
  <c r="H209" i="2"/>
  <c r="J208" i="2"/>
  <c r="H210" i="2" l="1"/>
  <c r="J209" i="2"/>
  <c r="I209" i="2"/>
  <c r="I210" i="2" l="1"/>
  <c r="K210" i="2" s="1"/>
  <c r="K209" i="2"/>
  <c r="H211" i="2"/>
  <c r="J210" i="2"/>
  <c r="H212" i="2" l="1"/>
  <c r="J211" i="2"/>
  <c r="I211" i="2"/>
  <c r="K211" i="2" s="1"/>
  <c r="H213" i="2" l="1"/>
  <c r="J212" i="2"/>
  <c r="I212" i="2"/>
  <c r="K212" i="2" s="1"/>
  <c r="I213" i="2" l="1"/>
  <c r="K213" i="2" s="1"/>
  <c r="H214" i="2"/>
  <c r="J213" i="2"/>
  <c r="H215" i="2" l="1"/>
  <c r="J214" i="2"/>
  <c r="I214" i="2"/>
  <c r="I215" i="2" l="1"/>
  <c r="K215" i="2" s="1"/>
  <c r="K214" i="2"/>
  <c r="H216" i="2"/>
  <c r="J215" i="2"/>
  <c r="H217" i="2" l="1"/>
  <c r="J216" i="2"/>
  <c r="I216" i="2"/>
  <c r="I217" i="2" l="1"/>
  <c r="K217" i="2" s="1"/>
  <c r="K216" i="2"/>
  <c r="H218" i="2"/>
  <c r="J217" i="2"/>
  <c r="H219" i="2" l="1"/>
  <c r="J218" i="2"/>
  <c r="I218" i="2"/>
  <c r="I219" i="2" l="1"/>
  <c r="K219" i="2" s="1"/>
  <c r="K218" i="2"/>
  <c r="H220" i="2"/>
  <c r="J219" i="2"/>
  <c r="H221" i="2" l="1"/>
  <c r="J220" i="2"/>
  <c r="I220" i="2"/>
  <c r="I221" i="2" l="1"/>
  <c r="K221" i="2" s="1"/>
  <c r="K220" i="2"/>
  <c r="H222" i="2"/>
  <c r="J221" i="2"/>
  <c r="I222" i="2" l="1"/>
  <c r="K222" i="2" s="1"/>
  <c r="H223" i="2"/>
  <c r="J222" i="2"/>
  <c r="H224" i="2" l="1"/>
  <c r="J223" i="2"/>
  <c r="I223" i="2"/>
  <c r="I224" i="2" l="1"/>
  <c r="K224" i="2" s="1"/>
  <c r="K223" i="2"/>
  <c r="H225" i="2"/>
  <c r="J224" i="2"/>
  <c r="H226" i="2" l="1"/>
  <c r="J225" i="2"/>
  <c r="I225" i="2"/>
  <c r="I226" i="2" l="1"/>
  <c r="K226" i="2" s="1"/>
  <c r="K225" i="2"/>
  <c r="H227" i="2"/>
  <c r="J226" i="2"/>
  <c r="H228" i="2" l="1"/>
  <c r="J227" i="2"/>
  <c r="I227" i="2"/>
  <c r="I228" i="2" l="1"/>
  <c r="K228" i="2" s="1"/>
  <c r="K227" i="2"/>
  <c r="H229" i="2"/>
  <c r="J228" i="2"/>
  <c r="H230" i="2" l="1"/>
  <c r="J229" i="2"/>
  <c r="I229" i="2"/>
  <c r="I230" i="2" l="1"/>
  <c r="K230" i="2" s="1"/>
  <c r="K229" i="2"/>
  <c r="H231" i="2"/>
  <c r="J230" i="2"/>
  <c r="H232" i="2" l="1"/>
  <c r="J231" i="2"/>
  <c r="I231" i="2"/>
  <c r="I232" i="2" l="1"/>
  <c r="K232" i="2" s="1"/>
  <c r="K231" i="2"/>
  <c r="H233" i="2"/>
  <c r="J232" i="2"/>
  <c r="H234" i="2" l="1"/>
  <c r="J233" i="2"/>
  <c r="I233" i="2"/>
  <c r="I234" i="2" l="1"/>
  <c r="K234" i="2" s="1"/>
  <c r="K233" i="2"/>
  <c r="H235" i="2"/>
  <c r="J234" i="2"/>
  <c r="H236" i="2" l="1"/>
  <c r="J235" i="2"/>
  <c r="I235" i="2"/>
  <c r="I236" i="2" l="1"/>
  <c r="K236" i="2" s="1"/>
  <c r="K235" i="2"/>
  <c r="H237" i="2"/>
  <c r="J236" i="2"/>
  <c r="H238" i="2" l="1"/>
  <c r="J237" i="2"/>
  <c r="I237" i="2"/>
  <c r="I238" i="2" l="1"/>
  <c r="K238" i="2" s="1"/>
  <c r="K237" i="2"/>
  <c r="H239" i="2"/>
  <c r="J238" i="2"/>
  <c r="H240" i="2" l="1"/>
  <c r="J239" i="2"/>
  <c r="I239" i="2"/>
  <c r="I240" i="2" l="1"/>
  <c r="K240" i="2" s="1"/>
  <c r="K239" i="2"/>
  <c r="H241" i="2"/>
  <c r="J240" i="2"/>
  <c r="H242" i="2" l="1"/>
  <c r="J241" i="2"/>
  <c r="I241" i="2"/>
  <c r="I242" i="2" l="1"/>
  <c r="K242" i="2" s="1"/>
  <c r="K241" i="2"/>
  <c r="H243" i="2"/>
  <c r="J242" i="2"/>
  <c r="H244" i="2" l="1"/>
  <c r="J243" i="2"/>
  <c r="I243" i="2"/>
  <c r="I244" i="2" l="1"/>
  <c r="K244" i="2" s="1"/>
  <c r="K243" i="2"/>
  <c r="H245" i="2"/>
  <c r="J244" i="2"/>
  <c r="H246" i="2" l="1"/>
  <c r="J245" i="2"/>
  <c r="I245" i="2"/>
  <c r="I246" i="2" l="1"/>
  <c r="K246" i="2" s="1"/>
  <c r="K245" i="2"/>
  <c r="H247" i="2"/>
  <c r="J246" i="2"/>
  <c r="H248" i="2" l="1"/>
  <c r="J247" i="2"/>
  <c r="I247" i="2"/>
  <c r="I248" i="2" l="1"/>
  <c r="K248" i="2" s="1"/>
  <c r="K247" i="2"/>
  <c r="H249" i="2"/>
  <c r="J248" i="2"/>
  <c r="H250" i="2" l="1"/>
  <c r="J249" i="2"/>
  <c r="I249" i="2"/>
  <c r="I250" i="2" l="1"/>
  <c r="K250" i="2" s="1"/>
  <c r="K249" i="2"/>
  <c r="H251" i="2"/>
  <c r="J250" i="2"/>
  <c r="H252" i="2" l="1"/>
  <c r="J251" i="2"/>
  <c r="I251" i="2"/>
  <c r="I252" i="2" l="1"/>
  <c r="K252" i="2" s="1"/>
  <c r="K251" i="2"/>
  <c r="H253" i="2"/>
  <c r="J252" i="2"/>
  <c r="H254" i="2" l="1"/>
  <c r="J253" i="2"/>
  <c r="I253" i="2"/>
  <c r="I254" i="2" l="1"/>
  <c r="K254" i="2" s="1"/>
  <c r="K253" i="2"/>
  <c r="H255" i="2"/>
  <c r="J254" i="2"/>
  <c r="H256" i="2" l="1"/>
  <c r="J255" i="2"/>
  <c r="I255" i="2"/>
  <c r="I256" i="2" l="1"/>
  <c r="K256" i="2" s="1"/>
  <c r="K255" i="2"/>
  <c r="H257" i="2"/>
  <c r="J256" i="2"/>
  <c r="H258" i="2" l="1"/>
  <c r="J257" i="2"/>
  <c r="I257" i="2"/>
  <c r="I258" i="2" l="1"/>
  <c r="K258" i="2" s="1"/>
  <c r="K257" i="2"/>
  <c r="H259" i="2"/>
  <c r="J258" i="2"/>
  <c r="H260" i="2" l="1"/>
  <c r="J259" i="2"/>
  <c r="I259" i="2"/>
  <c r="I260" i="2" l="1"/>
  <c r="K260" i="2" s="1"/>
  <c r="K259" i="2"/>
  <c r="H261" i="2"/>
  <c r="J260" i="2"/>
  <c r="H262" i="2" l="1"/>
  <c r="J261" i="2"/>
  <c r="I261" i="2"/>
  <c r="I262" i="2" l="1"/>
  <c r="K262" i="2" s="1"/>
  <c r="K261" i="2"/>
  <c r="H263" i="2"/>
  <c r="J262" i="2"/>
  <c r="H264" i="2" l="1"/>
  <c r="J263" i="2"/>
  <c r="I263" i="2"/>
  <c r="I264" i="2" l="1"/>
  <c r="K264" i="2" s="1"/>
  <c r="K263" i="2"/>
  <c r="H265" i="2"/>
  <c r="J264" i="2"/>
  <c r="H266" i="2" l="1"/>
  <c r="J265" i="2"/>
  <c r="I265" i="2"/>
  <c r="I266" i="2" l="1"/>
  <c r="K266" i="2" s="1"/>
  <c r="K265" i="2"/>
  <c r="H267" i="2"/>
  <c r="J266" i="2"/>
  <c r="H268" i="2" l="1"/>
  <c r="J267" i="2"/>
  <c r="I267" i="2"/>
  <c r="I268" i="2" l="1"/>
  <c r="K268" i="2" s="1"/>
  <c r="K267" i="2"/>
  <c r="H269" i="2"/>
  <c r="J268" i="2"/>
  <c r="H270" i="2" l="1"/>
  <c r="J269" i="2"/>
  <c r="I269" i="2"/>
  <c r="K269" i="2" s="1"/>
  <c r="H271" i="2" l="1"/>
  <c r="J270" i="2"/>
  <c r="I270" i="2"/>
  <c r="I271" i="2" l="1"/>
  <c r="K271" i="2" s="1"/>
  <c r="K270" i="2"/>
  <c r="H272" i="2"/>
  <c r="J271" i="2"/>
  <c r="H273" i="2" l="1"/>
  <c r="J272" i="2"/>
  <c r="I272" i="2"/>
  <c r="I273" i="2" l="1"/>
  <c r="K273" i="2" s="1"/>
  <c r="K272" i="2"/>
  <c r="H274" i="2"/>
  <c r="J273" i="2"/>
  <c r="H275" i="2" l="1"/>
  <c r="J274" i="2"/>
  <c r="I274" i="2"/>
  <c r="I275" i="2" l="1"/>
  <c r="K275" i="2" s="1"/>
  <c r="K274" i="2"/>
  <c r="H276" i="2"/>
  <c r="J275" i="2"/>
  <c r="H277" i="2" l="1"/>
  <c r="J276" i="2"/>
  <c r="I276" i="2"/>
  <c r="I277" i="2" l="1"/>
  <c r="K277" i="2" s="1"/>
  <c r="K276" i="2"/>
  <c r="H278" i="2"/>
  <c r="J277" i="2"/>
  <c r="H279" i="2" l="1"/>
  <c r="J278" i="2"/>
  <c r="I278" i="2"/>
  <c r="I279" i="2" l="1"/>
  <c r="K279" i="2" s="1"/>
  <c r="K278" i="2"/>
  <c r="H280" i="2"/>
  <c r="J279" i="2"/>
  <c r="H281" i="2" l="1"/>
  <c r="J280" i="2"/>
  <c r="I280" i="2"/>
  <c r="I281" i="2" l="1"/>
  <c r="K281" i="2" s="1"/>
  <c r="K280" i="2"/>
  <c r="H282" i="2"/>
  <c r="J281" i="2"/>
  <c r="H283" i="2" l="1"/>
  <c r="J282" i="2"/>
  <c r="I282" i="2"/>
  <c r="I283" i="2" l="1"/>
  <c r="K283" i="2" s="1"/>
  <c r="K282" i="2"/>
  <c r="H284" i="2"/>
  <c r="J283" i="2"/>
  <c r="H285" i="2" l="1"/>
  <c r="J284" i="2"/>
  <c r="I284" i="2"/>
  <c r="I285" i="2" l="1"/>
  <c r="K285" i="2" s="1"/>
  <c r="K284" i="2"/>
  <c r="H286" i="2"/>
  <c r="J285" i="2"/>
  <c r="H287" i="2" l="1"/>
  <c r="J286" i="2"/>
  <c r="I286" i="2"/>
  <c r="I287" i="2" l="1"/>
  <c r="K287" i="2" s="1"/>
  <c r="K286" i="2"/>
  <c r="H288" i="2"/>
  <c r="J287" i="2"/>
  <c r="H289" i="2" l="1"/>
  <c r="J288" i="2"/>
  <c r="I288" i="2"/>
  <c r="I289" i="2" l="1"/>
  <c r="K289" i="2" s="1"/>
  <c r="K288" i="2"/>
  <c r="H290" i="2"/>
  <c r="J289" i="2"/>
  <c r="H291" i="2" l="1"/>
  <c r="J290" i="2"/>
  <c r="I290" i="2"/>
  <c r="I291" i="2" l="1"/>
  <c r="K291" i="2" s="1"/>
  <c r="K290" i="2"/>
  <c r="H292" i="2"/>
  <c r="J291" i="2"/>
  <c r="H293" i="2" l="1"/>
  <c r="J292" i="2"/>
  <c r="I292" i="2"/>
  <c r="I293" i="2" l="1"/>
  <c r="K293" i="2" s="1"/>
  <c r="K292" i="2"/>
  <c r="H294" i="2"/>
  <c r="J293" i="2"/>
  <c r="H295" i="2" l="1"/>
  <c r="J294" i="2"/>
  <c r="I294" i="2"/>
  <c r="I295" i="2" l="1"/>
  <c r="K295" i="2" s="1"/>
  <c r="K294" i="2"/>
  <c r="H296" i="2"/>
  <c r="J295" i="2"/>
  <c r="I296" i="2" l="1"/>
  <c r="K296" i="2" s="1"/>
  <c r="H297" i="2"/>
  <c r="J296" i="2"/>
  <c r="I297" i="2" l="1"/>
  <c r="K297" i="2" s="1"/>
  <c r="H298" i="2"/>
  <c r="J297" i="2"/>
  <c r="H299" i="2" l="1"/>
  <c r="J298" i="2"/>
  <c r="I298" i="2"/>
  <c r="I299" i="2" l="1"/>
  <c r="K299" i="2" s="1"/>
  <c r="K298" i="2"/>
  <c r="H300" i="2"/>
  <c r="J299" i="2"/>
  <c r="H301" i="2" l="1"/>
  <c r="J300" i="2"/>
  <c r="I300" i="2"/>
  <c r="I301" i="2" l="1"/>
  <c r="K301" i="2" s="1"/>
  <c r="K300" i="2"/>
  <c r="H302" i="2"/>
  <c r="J301" i="2"/>
  <c r="H303" i="2" l="1"/>
  <c r="J302" i="2"/>
  <c r="I302" i="2"/>
  <c r="I303" i="2" l="1"/>
  <c r="K303" i="2" s="1"/>
  <c r="K302" i="2"/>
  <c r="H304" i="2"/>
  <c r="J303" i="2"/>
  <c r="H305" i="2" l="1"/>
  <c r="J304" i="2"/>
  <c r="I304" i="2"/>
  <c r="I305" i="2" l="1"/>
  <c r="K305" i="2" s="1"/>
  <c r="K304" i="2"/>
  <c r="H306" i="2"/>
  <c r="J305" i="2"/>
  <c r="H307" i="2" l="1"/>
  <c r="J306" i="2"/>
  <c r="I306" i="2"/>
  <c r="I307" i="2" l="1"/>
  <c r="K307" i="2" s="1"/>
  <c r="K306" i="2"/>
  <c r="H308" i="2"/>
  <c r="J307" i="2"/>
  <c r="H309" i="2" l="1"/>
  <c r="J308" i="2"/>
  <c r="I308" i="2"/>
  <c r="I309" i="2" l="1"/>
  <c r="K309" i="2" s="1"/>
  <c r="K308" i="2"/>
  <c r="H310" i="2"/>
  <c r="J309" i="2"/>
  <c r="H311" i="2" l="1"/>
  <c r="J310" i="2"/>
  <c r="I310" i="2"/>
  <c r="I311" i="2" l="1"/>
  <c r="K311" i="2" s="1"/>
  <c r="K310" i="2"/>
  <c r="H312" i="2"/>
  <c r="J311" i="2"/>
  <c r="H313" i="2" l="1"/>
  <c r="J312" i="2"/>
  <c r="I312" i="2"/>
  <c r="I313" i="2" l="1"/>
  <c r="K313" i="2" s="1"/>
  <c r="K312" i="2"/>
  <c r="H314" i="2"/>
  <c r="J313" i="2"/>
  <c r="H315" i="2" l="1"/>
  <c r="J314" i="2"/>
  <c r="I314" i="2"/>
  <c r="K314" i="2" s="1"/>
  <c r="H316" i="2" l="1"/>
  <c r="J315" i="2"/>
  <c r="I315" i="2"/>
  <c r="I316" i="2" l="1"/>
  <c r="K316" i="2" s="1"/>
  <c r="K315" i="2"/>
  <c r="H317" i="2"/>
  <c r="J316" i="2"/>
  <c r="H318" i="2" l="1"/>
  <c r="J317" i="2"/>
  <c r="I317" i="2"/>
  <c r="I318" i="2" l="1"/>
  <c r="K318" i="2" s="1"/>
  <c r="K317" i="2"/>
  <c r="H319" i="2"/>
  <c r="J318" i="2"/>
  <c r="H320" i="2" l="1"/>
  <c r="J319" i="2"/>
  <c r="I319" i="2"/>
  <c r="I320" i="2" l="1"/>
  <c r="K320" i="2" s="1"/>
  <c r="K319" i="2"/>
  <c r="H321" i="2"/>
  <c r="J320" i="2"/>
  <c r="H322" i="2" l="1"/>
  <c r="J321" i="2"/>
  <c r="I321" i="2"/>
  <c r="I322" i="2" l="1"/>
  <c r="K322" i="2" s="1"/>
  <c r="K321" i="2"/>
  <c r="H323" i="2"/>
  <c r="J322" i="2"/>
  <c r="H324" i="2" l="1"/>
  <c r="J323" i="2"/>
  <c r="I323" i="2"/>
  <c r="I324" i="2" l="1"/>
  <c r="K324" i="2" s="1"/>
  <c r="K323" i="2"/>
  <c r="H325" i="2"/>
  <c r="J324" i="2"/>
  <c r="H326" i="2" l="1"/>
  <c r="J325" i="2"/>
  <c r="I325" i="2"/>
  <c r="I326" i="2" l="1"/>
  <c r="K326" i="2" s="1"/>
  <c r="K325" i="2"/>
  <c r="H327" i="2"/>
  <c r="J326" i="2"/>
  <c r="H328" i="2" l="1"/>
  <c r="J327" i="2"/>
  <c r="I327" i="2"/>
  <c r="I328" i="2" l="1"/>
  <c r="K328" i="2" s="1"/>
  <c r="K327" i="2"/>
  <c r="H329" i="2"/>
  <c r="J328" i="2"/>
  <c r="H330" i="2" l="1"/>
  <c r="J329" i="2"/>
  <c r="I329" i="2"/>
  <c r="I330" i="2" l="1"/>
  <c r="K330" i="2" s="1"/>
  <c r="K329" i="2"/>
  <c r="H331" i="2"/>
  <c r="J330" i="2"/>
  <c r="H332" i="2" l="1"/>
  <c r="J331" i="2"/>
  <c r="I331" i="2"/>
  <c r="I332" i="2" l="1"/>
  <c r="K332" i="2" s="1"/>
  <c r="K331" i="2"/>
  <c r="H333" i="2"/>
  <c r="J332" i="2"/>
  <c r="H334" i="2" l="1"/>
  <c r="J333" i="2"/>
  <c r="I333" i="2"/>
  <c r="I334" i="2" l="1"/>
  <c r="K334" i="2" s="1"/>
  <c r="K333" i="2"/>
  <c r="H335" i="2"/>
  <c r="J334" i="2"/>
  <c r="H336" i="2" l="1"/>
  <c r="J335" i="2"/>
  <c r="I335" i="2"/>
  <c r="I336" i="2" l="1"/>
  <c r="K336" i="2" s="1"/>
  <c r="K335" i="2"/>
  <c r="H337" i="2"/>
  <c r="J336" i="2"/>
  <c r="H338" i="2" l="1"/>
  <c r="J337" i="2"/>
  <c r="I337" i="2"/>
  <c r="I338" i="2" l="1"/>
  <c r="K338" i="2" s="1"/>
  <c r="K337" i="2"/>
  <c r="H339" i="2"/>
  <c r="J338" i="2"/>
  <c r="H340" i="2" l="1"/>
  <c r="J339" i="2"/>
  <c r="I339" i="2"/>
  <c r="I340" i="2" l="1"/>
  <c r="K340" i="2" s="1"/>
  <c r="K339" i="2"/>
  <c r="H341" i="2"/>
  <c r="J340" i="2"/>
  <c r="H342" i="2" l="1"/>
  <c r="J341" i="2"/>
  <c r="I341" i="2"/>
  <c r="I342" i="2" l="1"/>
  <c r="K342" i="2" s="1"/>
  <c r="K341" i="2"/>
  <c r="H343" i="2"/>
  <c r="J342" i="2"/>
  <c r="H344" i="2" l="1"/>
  <c r="J343" i="2"/>
  <c r="I343" i="2"/>
  <c r="I344" i="2" l="1"/>
  <c r="K344" i="2" s="1"/>
  <c r="K343" i="2"/>
  <c r="H345" i="2"/>
  <c r="J344" i="2"/>
  <c r="H346" i="2" l="1"/>
  <c r="J345" i="2"/>
  <c r="I345" i="2"/>
  <c r="I346" i="2" l="1"/>
  <c r="K346" i="2" s="1"/>
  <c r="K345" i="2"/>
  <c r="H347" i="2"/>
  <c r="J346" i="2"/>
  <c r="H348" i="2" l="1"/>
  <c r="J347" i="2"/>
  <c r="I347" i="2"/>
  <c r="I348" i="2" l="1"/>
  <c r="K348" i="2" s="1"/>
  <c r="K347" i="2"/>
  <c r="H349" i="2"/>
  <c r="J348" i="2"/>
  <c r="H350" i="2" l="1"/>
  <c r="J349" i="2"/>
  <c r="I349" i="2"/>
  <c r="I350" i="2" l="1"/>
  <c r="K350" i="2" s="1"/>
  <c r="K349" i="2"/>
  <c r="H351" i="2"/>
  <c r="J350" i="2"/>
  <c r="H352" i="2" l="1"/>
  <c r="J351" i="2"/>
  <c r="I351" i="2"/>
  <c r="I352" i="2" l="1"/>
  <c r="K352" i="2" s="1"/>
  <c r="K351" i="2"/>
  <c r="H353" i="2"/>
  <c r="J352" i="2"/>
  <c r="H354" i="2" l="1"/>
  <c r="J353" i="2"/>
  <c r="I353" i="2"/>
  <c r="I354" i="2" l="1"/>
  <c r="K354" i="2" s="1"/>
  <c r="K353" i="2"/>
  <c r="H355" i="2"/>
  <c r="J354" i="2"/>
  <c r="H356" i="2" l="1"/>
  <c r="J355" i="2"/>
  <c r="I355" i="2"/>
  <c r="I356" i="2" l="1"/>
  <c r="K356" i="2" s="1"/>
  <c r="K355" i="2"/>
  <c r="H357" i="2"/>
  <c r="J356" i="2"/>
  <c r="H358" i="2" l="1"/>
  <c r="J357" i="2"/>
  <c r="I357" i="2"/>
  <c r="K357" i="2" s="1"/>
  <c r="H359" i="2" l="1"/>
  <c r="J358" i="2"/>
  <c r="I358" i="2"/>
  <c r="I359" i="2" l="1"/>
  <c r="K359" i="2" s="1"/>
  <c r="K358" i="2"/>
  <c r="H360" i="2"/>
  <c r="J359" i="2"/>
  <c r="H361" i="2" l="1"/>
  <c r="J360" i="2"/>
  <c r="I360" i="2"/>
  <c r="I361" i="2" l="1"/>
  <c r="K361" i="2" s="1"/>
  <c r="K360" i="2"/>
  <c r="H362" i="2"/>
  <c r="J361" i="2"/>
  <c r="H363" i="2" l="1"/>
  <c r="J362" i="2"/>
  <c r="I362" i="2"/>
  <c r="I363" i="2" l="1"/>
  <c r="K363" i="2" s="1"/>
  <c r="K362" i="2"/>
  <c r="H364" i="2"/>
  <c r="J363" i="2"/>
  <c r="H365" i="2" l="1"/>
  <c r="J364" i="2"/>
  <c r="I364" i="2"/>
  <c r="I365" i="2" l="1"/>
  <c r="K365" i="2" s="1"/>
  <c r="K364" i="2"/>
  <c r="H366" i="2"/>
  <c r="J365" i="2"/>
  <c r="H367" i="2" l="1"/>
  <c r="J366" i="2"/>
  <c r="I366" i="2"/>
  <c r="I367" i="2" l="1"/>
  <c r="K367" i="2" s="1"/>
  <c r="K366" i="2"/>
  <c r="H368" i="2"/>
  <c r="J367" i="2"/>
  <c r="H369" i="2" l="1"/>
  <c r="J368" i="2"/>
  <c r="I368" i="2"/>
  <c r="I369" i="2" l="1"/>
  <c r="K369" i="2" s="1"/>
  <c r="K368" i="2"/>
  <c r="H370" i="2"/>
  <c r="J369" i="2"/>
  <c r="H371" i="2" l="1"/>
  <c r="J370" i="2"/>
  <c r="I370" i="2"/>
  <c r="I371" i="2" l="1"/>
  <c r="K371" i="2" s="1"/>
  <c r="K370" i="2"/>
  <c r="H372" i="2"/>
  <c r="J371" i="2"/>
  <c r="H373" i="2" l="1"/>
  <c r="J372" i="2"/>
  <c r="I372" i="2"/>
  <c r="I373" i="2" l="1"/>
  <c r="K373" i="2" s="1"/>
  <c r="K372" i="2"/>
  <c r="H374" i="2"/>
  <c r="J373" i="2"/>
  <c r="H375" i="2" l="1"/>
  <c r="J374" i="2"/>
  <c r="I374" i="2"/>
  <c r="I375" i="2" l="1"/>
  <c r="K375" i="2" s="1"/>
  <c r="K374" i="2"/>
  <c r="H376" i="2"/>
  <c r="J375" i="2"/>
  <c r="H377" i="2" l="1"/>
  <c r="J376" i="2"/>
  <c r="I376" i="2"/>
  <c r="I377" i="2" l="1"/>
  <c r="K377" i="2" s="1"/>
  <c r="K376" i="2"/>
  <c r="H378" i="2"/>
  <c r="J377" i="2"/>
  <c r="H379" i="2" l="1"/>
  <c r="J378" i="2"/>
  <c r="I378" i="2"/>
  <c r="I379" i="2" l="1"/>
  <c r="K379" i="2" s="1"/>
  <c r="K378" i="2"/>
  <c r="H380" i="2"/>
  <c r="J379" i="2"/>
  <c r="H381" i="2" l="1"/>
  <c r="J380" i="2"/>
  <c r="I380" i="2"/>
  <c r="I381" i="2" l="1"/>
  <c r="K381" i="2" s="1"/>
  <c r="K380" i="2"/>
  <c r="H382" i="2"/>
  <c r="J381" i="2"/>
  <c r="H383" i="2" l="1"/>
  <c r="J382" i="2"/>
  <c r="I382" i="2"/>
  <c r="I383" i="2" l="1"/>
  <c r="K383" i="2" s="1"/>
  <c r="K382" i="2"/>
  <c r="H384" i="2"/>
  <c r="J383" i="2"/>
  <c r="H385" i="2" l="1"/>
  <c r="J384" i="2"/>
  <c r="I384" i="2"/>
  <c r="I385" i="2" l="1"/>
  <c r="K385" i="2" s="1"/>
  <c r="K384" i="2"/>
  <c r="H386" i="2"/>
  <c r="J385" i="2"/>
  <c r="H387" i="2" l="1"/>
  <c r="J386" i="2"/>
  <c r="I386" i="2"/>
  <c r="I387" i="2" l="1"/>
  <c r="K387" i="2" s="1"/>
  <c r="K386" i="2"/>
  <c r="H388" i="2"/>
  <c r="J387" i="2"/>
  <c r="H389" i="2" l="1"/>
  <c r="J388" i="2"/>
  <c r="I388" i="2"/>
  <c r="I389" i="2" l="1"/>
  <c r="K389" i="2" s="1"/>
  <c r="K388" i="2"/>
  <c r="H390" i="2"/>
  <c r="J389" i="2"/>
  <c r="H391" i="2" l="1"/>
  <c r="J390" i="2"/>
  <c r="I390" i="2"/>
  <c r="I391" i="2" l="1"/>
  <c r="K391" i="2" s="1"/>
  <c r="K390" i="2"/>
  <c r="H392" i="2"/>
  <c r="J391" i="2"/>
  <c r="H393" i="2" l="1"/>
  <c r="J392" i="2"/>
  <c r="I392" i="2"/>
  <c r="I393" i="2" l="1"/>
  <c r="K393" i="2" s="1"/>
  <c r="K392" i="2"/>
  <c r="H394" i="2"/>
  <c r="J393" i="2"/>
  <c r="H395" i="2" l="1"/>
  <c r="J394" i="2"/>
  <c r="I394" i="2"/>
  <c r="I395" i="2" l="1"/>
  <c r="K395" i="2" s="1"/>
  <c r="K394" i="2"/>
  <c r="H396" i="2"/>
  <c r="J395" i="2"/>
  <c r="H397" i="2" l="1"/>
  <c r="J396" i="2"/>
  <c r="I396" i="2"/>
  <c r="I397" i="2" l="1"/>
  <c r="K397" i="2" s="1"/>
  <c r="K396" i="2"/>
  <c r="H398" i="2"/>
  <c r="J397" i="2"/>
  <c r="H399" i="2" l="1"/>
  <c r="J398" i="2"/>
  <c r="I398" i="2"/>
  <c r="I399" i="2" l="1"/>
  <c r="K399" i="2" s="1"/>
  <c r="K398" i="2"/>
  <c r="H400" i="2"/>
  <c r="J399" i="2"/>
  <c r="H401" i="2" l="1"/>
  <c r="J400" i="2"/>
  <c r="I400" i="2"/>
  <c r="I401" i="2" l="1"/>
  <c r="K401" i="2" s="1"/>
  <c r="K400" i="2"/>
  <c r="H402" i="2"/>
  <c r="J401" i="2"/>
  <c r="H403" i="2" l="1"/>
  <c r="J402" i="2"/>
  <c r="I402" i="2"/>
  <c r="I403" i="2" l="1"/>
  <c r="K403" i="2" s="1"/>
  <c r="K402" i="2"/>
  <c r="H404" i="2"/>
  <c r="J403" i="2"/>
  <c r="H405" i="2" l="1"/>
  <c r="J404" i="2"/>
  <c r="I404" i="2"/>
  <c r="I405" i="2" l="1"/>
  <c r="K405" i="2" s="1"/>
  <c r="K404" i="2"/>
  <c r="H406" i="2"/>
  <c r="J405" i="2"/>
  <c r="H407" i="2" l="1"/>
  <c r="J406" i="2"/>
  <c r="I406" i="2"/>
  <c r="I407" i="2" l="1"/>
  <c r="K407" i="2" s="1"/>
  <c r="K406" i="2"/>
  <c r="H408" i="2"/>
  <c r="J407" i="2"/>
  <c r="H409" i="2" l="1"/>
  <c r="J408" i="2"/>
  <c r="I408" i="2"/>
  <c r="I409" i="2" l="1"/>
  <c r="K409" i="2" s="1"/>
  <c r="K408" i="2"/>
  <c r="H410" i="2"/>
  <c r="J409" i="2"/>
  <c r="H411" i="2" l="1"/>
  <c r="J410" i="2"/>
  <c r="I410" i="2"/>
  <c r="I411" i="2" l="1"/>
  <c r="K411" i="2" s="1"/>
  <c r="K410" i="2"/>
  <c r="H412" i="2"/>
  <c r="J411" i="2"/>
  <c r="H413" i="2" l="1"/>
  <c r="J412" i="2"/>
  <c r="I412" i="2"/>
  <c r="I413" i="2" l="1"/>
  <c r="K413" i="2" s="1"/>
  <c r="K412" i="2"/>
  <c r="H414" i="2"/>
  <c r="J413" i="2"/>
  <c r="H415" i="2" l="1"/>
  <c r="J414" i="2"/>
  <c r="I414" i="2"/>
  <c r="I415" i="2" l="1"/>
  <c r="K415" i="2" s="1"/>
  <c r="K414" i="2"/>
  <c r="H416" i="2"/>
  <c r="J415" i="2"/>
  <c r="H417" i="2" l="1"/>
  <c r="J416" i="2"/>
  <c r="I416" i="2"/>
  <c r="I417" i="2" l="1"/>
  <c r="K417" i="2" s="1"/>
  <c r="K416" i="2"/>
  <c r="H418" i="2"/>
  <c r="J417" i="2"/>
  <c r="I418" i="2" l="1"/>
  <c r="K418" i="2" s="1"/>
  <c r="H419" i="2"/>
  <c r="J418" i="2"/>
  <c r="H420" i="2" l="1"/>
  <c r="J419" i="2"/>
  <c r="I419" i="2"/>
  <c r="I420" i="2" l="1"/>
  <c r="K420" i="2" s="1"/>
  <c r="K419" i="2"/>
  <c r="H421" i="2"/>
  <c r="J420" i="2"/>
  <c r="H422" i="2" l="1"/>
  <c r="J421" i="2"/>
  <c r="I421" i="2"/>
  <c r="I422" i="2" l="1"/>
  <c r="K422" i="2" s="1"/>
  <c r="K421" i="2"/>
  <c r="H423" i="2"/>
  <c r="J422" i="2"/>
  <c r="H424" i="2" l="1"/>
  <c r="J423" i="2"/>
  <c r="I423" i="2"/>
  <c r="I424" i="2" l="1"/>
  <c r="K424" i="2" s="1"/>
  <c r="K423" i="2"/>
  <c r="H425" i="2"/>
  <c r="J424" i="2"/>
  <c r="H426" i="2" l="1"/>
  <c r="J425" i="2"/>
  <c r="I425" i="2"/>
  <c r="I426" i="2" l="1"/>
  <c r="K426" i="2" s="1"/>
  <c r="K425" i="2"/>
  <c r="H427" i="2"/>
  <c r="J426" i="2"/>
  <c r="H428" i="2" l="1"/>
  <c r="J427" i="2"/>
  <c r="I427" i="2"/>
  <c r="K427" i="2" s="1"/>
  <c r="H429" i="2" l="1"/>
  <c r="J428" i="2"/>
  <c r="I428" i="2"/>
  <c r="I429" i="2" l="1"/>
  <c r="K429" i="2" s="1"/>
  <c r="K428" i="2"/>
  <c r="H430" i="2"/>
  <c r="J429" i="2"/>
  <c r="H431" i="2" l="1"/>
  <c r="J430" i="2"/>
  <c r="I430" i="2"/>
  <c r="I431" i="2" l="1"/>
  <c r="K431" i="2" s="1"/>
  <c r="K430" i="2"/>
  <c r="H432" i="2"/>
  <c r="J431" i="2"/>
  <c r="H433" i="2" l="1"/>
  <c r="J432" i="2"/>
  <c r="I432" i="2"/>
  <c r="I433" i="2" l="1"/>
  <c r="K433" i="2" s="1"/>
  <c r="K432" i="2"/>
  <c r="H434" i="2"/>
  <c r="J433" i="2"/>
  <c r="H435" i="2" l="1"/>
  <c r="J434" i="2"/>
  <c r="I434" i="2"/>
  <c r="I435" i="2" l="1"/>
  <c r="K435" i="2" s="1"/>
  <c r="K434" i="2"/>
  <c r="H436" i="2"/>
  <c r="J435" i="2"/>
  <c r="H437" i="2" l="1"/>
  <c r="J436" i="2"/>
  <c r="I436" i="2"/>
  <c r="I437" i="2" l="1"/>
  <c r="K437" i="2" s="1"/>
  <c r="K436" i="2"/>
  <c r="H438" i="2"/>
  <c r="J437" i="2"/>
  <c r="H439" i="2" l="1"/>
  <c r="J438" i="2"/>
  <c r="I438" i="2"/>
  <c r="I439" i="2" l="1"/>
  <c r="K439" i="2" s="1"/>
  <c r="K438" i="2"/>
  <c r="H440" i="2"/>
  <c r="J439" i="2"/>
  <c r="H441" i="2" l="1"/>
  <c r="J440" i="2"/>
  <c r="I440" i="2"/>
  <c r="I441" i="2" l="1"/>
  <c r="K441" i="2" s="1"/>
  <c r="K440" i="2"/>
  <c r="H442" i="2"/>
  <c r="J441" i="2"/>
  <c r="H443" i="2" l="1"/>
  <c r="J442" i="2"/>
  <c r="I442" i="2"/>
  <c r="K442" i="2" s="1"/>
  <c r="H444" i="2" l="1"/>
  <c r="J443" i="2"/>
  <c r="I443" i="2"/>
  <c r="I444" i="2" l="1"/>
  <c r="K444" i="2" s="1"/>
  <c r="K443" i="2"/>
  <c r="H445" i="2"/>
  <c r="J444" i="2"/>
  <c r="H446" i="2" l="1"/>
  <c r="J445" i="2"/>
  <c r="I445" i="2"/>
  <c r="I446" i="2" l="1"/>
  <c r="K446" i="2" s="1"/>
  <c r="K445" i="2"/>
  <c r="H447" i="2"/>
  <c r="J446" i="2"/>
  <c r="H448" i="2" l="1"/>
  <c r="J447" i="2"/>
  <c r="I447" i="2"/>
  <c r="I448" i="2" l="1"/>
  <c r="K448" i="2" s="1"/>
  <c r="K447" i="2"/>
  <c r="H449" i="2"/>
  <c r="J448" i="2"/>
  <c r="H450" i="2" l="1"/>
  <c r="J449" i="2"/>
  <c r="I449" i="2"/>
  <c r="I450" i="2" l="1"/>
  <c r="K450" i="2" s="1"/>
  <c r="K449" i="2"/>
  <c r="H451" i="2"/>
  <c r="J450" i="2"/>
  <c r="H452" i="2" l="1"/>
  <c r="J451" i="2"/>
  <c r="I451" i="2"/>
  <c r="I452" i="2" l="1"/>
  <c r="K452" i="2" s="1"/>
  <c r="K451" i="2"/>
  <c r="H453" i="2"/>
  <c r="J452" i="2"/>
  <c r="H454" i="2" l="1"/>
  <c r="J453" i="2"/>
  <c r="I453" i="2"/>
  <c r="I454" i="2" l="1"/>
  <c r="K454" i="2" s="1"/>
  <c r="K453" i="2"/>
  <c r="H455" i="2"/>
  <c r="J454" i="2"/>
  <c r="H456" i="2" l="1"/>
  <c r="J455" i="2"/>
  <c r="I455" i="2"/>
  <c r="I456" i="2" l="1"/>
  <c r="K456" i="2" s="1"/>
  <c r="K455" i="2"/>
  <c r="H457" i="2"/>
  <c r="J456" i="2"/>
  <c r="H458" i="2" l="1"/>
  <c r="J457" i="2"/>
  <c r="I457" i="2"/>
  <c r="I458" i="2" l="1"/>
  <c r="K458" i="2" s="1"/>
  <c r="K457" i="2"/>
  <c r="H459" i="2"/>
  <c r="J458" i="2"/>
  <c r="H460" i="2" l="1"/>
  <c r="J459" i="2"/>
  <c r="I459" i="2"/>
  <c r="I460" i="2" l="1"/>
  <c r="K460" i="2" s="1"/>
  <c r="K459" i="2"/>
  <c r="H461" i="2"/>
  <c r="J460" i="2"/>
  <c r="H462" i="2" l="1"/>
  <c r="J461" i="2"/>
  <c r="I461" i="2"/>
  <c r="I462" i="2" l="1"/>
  <c r="K462" i="2" s="1"/>
  <c r="K461" i="2"/>
  <c r="H463" i="2"/>
  <c r="J462" i="2"/>
  <c r="H464" i="2" l="1"/>
  <c r="J463" i="2"/>
  <c r="I463" i="2"/>
  <c r="I464" i="2" l="1"/>
  <c r="K464" i="2" s="1"/>
  <c r="K463" i="2"/>
  <c r="H465" i="2"/>
  <c r="J464" i="2"/>
  <c r="H466" i="2" l="1"/>
  <c r="J465" i="2"/>
  <c r="I465" i="2"/>
  <c r="I466" i="2" l="1"/>
  <c r="K466" i="2" s="1"/>
  <c r="K465" i="2"/>
  <c r="H467" i="2"/>
  <c r="J466" i="2"/>
  <c r="H468" i="2" l="1"/>
  <c r="J467" i="2"/>
  <c r="I467" i="2"/>
  <c r="I468" i="2" l="1"/>
  <c r="K468" i="2" s="1"/>
  <c r="K467" i="2"/>
  <c r="H469" i="2"/>
  <c r="J468" i="2"/>
  <c r="H470" i="2" l="1"/>
  <c r="J469" i="2"/>
  <c r="I469" i="2"/>
  <c r="I470" i="2" l="1"/>
  <c r="K470" i="2" s="1"/>
  <c r="K469" i="2"/>
  <c r="H471" i="2"/>
  <c r="J470" i="2"/>
  <c r="H472" i="2" l="1"/>
  <c r="J471" i="2"/>
  <c r="I471" i="2"/>
  <c r="I472" i="2" l="1"/>
  <c r="K472" i="2" s="1"/>
  <c r="K471" i="2"/>
  <c r="H473" i="2"/>
  <c r="J472" i="2"/>
  <c r="H474" i="2" l="1"/>
  <c r="J473" i="2"/>
  <c r="I473" i="2"/>
  <c r="I474" i="2" l="1"/>
  <c r="K474" i="2" s="1"/>
  <c r="K473" i="2"/>
  <c r="H475" i="2"/>
  <c r="J474" i="2"/>
  <c r="H476" i="2" l="1"/>
  <c r="J475" i="2"/>
  <c r="I475" i="2"/>
  <c r="I476" i="2" l="1"/>
  <c r="K476" i="2" s="1"/>
  <c r="K475" i="2"/>
  <c r="H477" i="2"/>
  <c r="J476" i="2"/>
  <c r="H478" i="2" l="1"/>
  <c r="J477" i="2"/>
  <c r="I477" i="2"/>
  <c r="I478" i="2" l="1"/>
  <c r="K478" i="2" s="1"/>
  <c r="K477" i="2"/>
  <c r="H479" i="2"/>
  <c r="J478" i="2"/>
  <c r="H480" i="2" l="1"/>
  <c r="J479" i="2"/>
  <c r="I479" i="2"/>
  <c r="I480" i="2" l="1"/>
  <c r="K480" i="2" s="1"/>
  <c r="K479" i="2"/>
  <c r="H481" i="2"/>
  <c r="J480" i="2"/>
  <c r="H482" i="2" l="1"/>
  <c r="J481" i="2"/>
  <c r="I481" i="2"/>
  <c r="I482" i="2" l="1"/>
  <c r="K482" i="2" s="1"/>
  <c r="K481" i="2"/>
  <c r="H483" i="2"/>
  <c r="J482" i="2"/>
  <c r="H484" i="2" l="1"/>
  <c r="J483" i="2"/>
  <c r="I483" i="2"/>
  <c r="I484" i="2" l="1"/>
  <c r="K484" i="2" s="1"/>
  <c r="K483" i="2"/>
  <c r="H485" i="2"/>
  <c r="J484" i="2"/>
  <c r="H486" i="2" l="1"/>
  <c r="J485" i="2"/>
  <c r="I485" i="2"/>
  <c r="I486" i="2" l="1"/>
  <c r="K486" i="2" s="1"/>
  <c r="K485" i="2"/>
  <c r="H487" i="2"/>
  <c r="J486" i="2"/>
  <c r="H488" i="2" l="1"/>
  <c r="J487" i="2"/>
  <c r="I487" i="2"/>
  <c r="I488" i="2" l="1"/>
  <c r="K488" i="2" s="1"/>
  <c r="K487" i="2"/>
  <c r="H489" i="2"/>
  <c r="J488" i="2"/>
  <c r="H490" i="2" l="1"/>
  <c r="J489" i="2"/>
  <c r="I489" i="2"/>
  <c r="I490" i="2" l="1"/>
  <c r="K490" i="2" s="1"/>
  <c r="K489" i="2"/>
  <c r="H491" i="2"/>
  <c r="J490" i="2"/>
  <c r="H492" i="2" l="1"/>
  <c r="J491" i="2"/>
  <c r="I491" i="2"/>
  <c r="I492" i="2" l="1"/>
  <c r="K492" i="2" s="1"/>
  <c r="K491" i="2"/>
  <c r="H493" i="2"/>
  <c r="J492" i="2"/>
  <c r="H494" i="2" l="1"/>
  <c r="J493" i="2"/>
  <c r="I493" i="2"/>
  <c r="I494" i="2" l="1"/>
  <c r="K494" i="2" s="1"/>
  <c r="K493" i="2"/>
  <c r="H495" i="2"/>
  <c r="J494" i="2"/>
  <c r="H496" i="2" l="1"/>
  <c r="J495" i="2"/>
  <c r="I495" i="2"/>
  <c r="I496" i="2" l="1"/>
  <c r="K496" i="2" s="1"/>
  <c r="K495" i="2"/>
  <c r="H497" i="2"/>
  <c r="J496" i="2"/>
  <c r="H498" i="2" l="1"/>
  <c r="J497" i="2"/>
  <c r="I497" i="2"/>
  <c r="I498" i="2" l="1"/>
  <c r="K498" i="2" s="1"/>
  <c r="K497" i="2"/>
  <c r="H499" i="2"/>
  <c r="J498" i="2"/>
  <c r="H500" i="2" l="1"/>
  <c r="J499" i="2"/>
  <c r="I499" i="2"/>
  <c r="I500" i="2" l="1"/>
  <c r="K500" i="2" s="1"/>
  <c r="K499" i="2"/>
  <c r="H501" i="2"/>
  <c r="J501" i="2" s="1"/>
  <c r="J500" i="2"/>
  <c r="I501" i="2" l="1"/>
  <c r="K50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9F67FD-3A29-43AB-BB82-C01F5DB8E64E}" keepAlive="1" name="Zapytanie — pogoda" description="Połączenie z zapytaniem „pogoda” w skoroszycie." type="5" refreshedVersion="7" background="1" saveData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<sst xmlns="http://schemas.openxmlformats.org/spreadsheetml/2006/main" count="1519" uniqueCount="41">
  <si>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</si>
  <si>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</si>
  <si>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</si>
  <si>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</si>
  <si>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</si>
  <si>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</si>
  <si>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</si>
  <si>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</si>
  <si>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1)</t>
  </si>
  <si>
    <t>temp wieksza niż poprz dnia</t>
  </si>
  <si>
    <t>2)</t>
  </si>
  <si>
    <t>3)</t>
  </si>
  <si>
    <t>rodzaj chmur</t>
  </si>
  <si>
    <t>Etykiety wierszy</t>
  </si>
  <si>
    <t>00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</si>
  <si>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</si>
  <si>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</si>
  <si>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</si>
  <si>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</si>
  <si>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</si>
  <si>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</si>
  <si>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</si>
  <si>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</si>
  <si>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</si>
  <si>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</si>
  <si>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Suma końcowa</t>
  </si>
  <si>
    <t>Średnia z Opad</t>
  </si>
  <si>
    <t>sredni opad</t>
  </si>
  <si>
    <t>rozmiar</t>
  </si>
  <si>
    <t>rodzaj</t>
  </si>
  <si>
    <t>a)</t>
  </si>
  <si>
    <t>rozmair</t>
  </si>
  <si>
    <t>liczba chmur</t>
  </si>
  <si>
    <t>b)</t>
  </si>
  <si>
    <t>czy się zgadza rozmiar</t>
  </si>
  <si>
    <t>c)</t>
  </si>
  <si>
    <t>czy kat się zgadza</t>
  </si>
  <si>
    <t>r2</t>
  </si>
  <si>
    <t>k2</t>
  </si>
  <si>
    <t>czy się zgadza</t>
  </si>
  <si>
    <t>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</si>
</sst>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sredni opad</a:t>
            </a:r>
            <a:r>
              <a:rPr lang="pl-PL"/>
              <a:t> dla kazdego rodzaju chmur</a:t>
            </a:r>
            <a:r>
              <a:rPr lang="pl-PL" baseline="0"/>
              <a:t> dla pierwszych 300 dni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pogoda!$Q$11</c:f>
              <c:strCache>
                <c:ptCount val="1"/>
                <c:pt idx="0">
                  <c:v>sredni opad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pogoda!$P$12:$P$21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pogoda!$Q$12:$Q$21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C-4AD0-83E7-115D9C56C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3023792"/>
        <c:axId val="1033019216"/>
      </c:barChart>
      <c:catAx>
        <c:axId val="103302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chmury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3019216"/>
        <c:crosses val="autoZero"/>
        <c:auto val="1"/>
        <c:lblAlgn val="ctr"/>
        <c:lblOffset val="100"/>
        <c:noMultiLvlLbl val="0"/>
      </c:catAx>
      <c:valAx>
        <c:axId val="10330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sredni opad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302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23090</xdr:colOff>
      <xdr:row>6</xdr:row>
      <xdr:rowOff>135082</xdr:rowOff>
    </xdr:from>
    <xdr:to>
      <xdr:col>25</xdr:col>
      <xdr:colOff>369454</xdr:colOff>
      <xdr:row>21</xdr:row>
      <xdr:rowOff>107373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57F9DE-7EBD-3416-A648-795173D17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95.565752546296" createdVersion="7" refreshedVersion="7" minRefreshableVersion="3" recordCount="300" xr:uid="{A7CBD337-A7A6-4301-9119-E8E46A041D69}">
  <cacheSource type="worksheet">
    <worksheetSource ref="A1:G301" sheet="pogoda"/>
  </cacheSource>
  <cacheFields count="7">
    <cacheField name="Dzien" numFmtId="0">
      <sharedItems containsSemiMixedTypes="0" containsString="0" containsNumber="1" containsInteger="1" minValue="1" maxValue="300"/>
    </cacheField>
    <cacheField name="Temperatura" numFmtId="0">
      <sharedItems containsSemiMixedTypes="0" containsString="0" containsNumber="1" minValue="0.2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/>
    </cacheField>
    <cacheField name="Wielkosc_chmur" numFmtId="0">
      <sharedItems containsSemiMixedTypes="0" containsString="0" containsNumber="1" containsInteger="1" minValue="0" maxValue="5"/>
    </cacheField>
    <cacheField name="temp wieksza niż poprz dnia" numFmtId="0">
      <sharedItems containsSemiMixedTypes="0" containsString="0" containsNumber="1" containsInteger="1" minValue="0" maxValue="7"/>
    </cacheField>
    <cacheField name="rodzaj chmur" numFmtId="0">
      <sharedItems count="11">
        <s v="00"/>
        <s v="C1"/>
        <s v="C2"/>
        <s v="C3"/>
        <s v="C4"/>
        <s v="C5"/>
        <s v="S1"/>
        <s v="S2"/>
        <s v="S3"/>
        <s v="S4"/>
        <s v="S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95.588628356483" createdVersion="7" refreshedVersion="7" minRefreshableVersion="3" recordCount="500" xr:uid="{2ED68AED-0302-4D34-9003-8347A240D846}">
  <cacheSource type="worksheet">
    <worksheetSource name="pogoda"/>
  </cacheSource>
  <cacheFields count="9">
    <cacheField name="Dzien" numFmtId="0">
      <sharedItems containsSemiMixedTypes="0" containsString="0" containsNumber="1" containsInteger="1" minValue="1" maxValue="500"/>
    </cacheField>
    <cacheField name="Temperatura" numFmtId="0">
      <sharedItems containsSemiMixedTypes="0" containsString="0" containsNumber="1" minValue="0.1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/>
    </cacheField>
    <cacheField name="Wielkosc_chmur" numFmtId="0">
      <sharedItems containsSemiMixedTypes="0" containsString="0" containsNumber="1" containsInteger="1" minValue="0" maxValue="5"/>
    </cacheField>
    <cacheField name="temp wieksza niż poprz dnia" numFmtId="0">
      <sharedItems containsSemiMixedTypes="0" containsString="0" containsNumber="1" containsInteger="1" minValue="0" maxValue="8"/>
    </cacheField>
    <cacheField name="rodzaj chmur" numFmtId="0">
      <sharedItems/>
    </cacheField>
    <cacheField name="rozmiar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rodzaj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19"/>
    <n v="0"/>
    <s v="0"/>
    <n v="0"/>
    <n v="0"/>
    <x v="0"/>
  </r>
  <r>
    <n v="2"/>
    <n v="22"/>
    <n v="1"/>
    <s v="C"/>
    <n v="1"/>
    <n v="1"/>
    <x v="1"/>
  </r>
  <r>
    <n v="3"/>
    <n v="23.6"/>
    <n v="4"/>
    <s v="C"/>
    <n v="1"/>
    <n v="2"/>
    <x v="1"/>
  </r>
  <r>
    <n v="4"/>
    <n v="23.6"/>
    <n v="4"/>
    <s v="C"/>
    <n v="1"/>
    <n v="0"/>
    <x v="1"/>
  </r>
  <r>
    <n v="5"/>
    <n v="22.3"/>
    <n v="10"/>
    <s v="C"/>
    <n v="2"/>
    <n v="0"/>
    <x v="2"/>
  </r>
  <r>
    <n v="6"/>
    <n v="20.399999999999999"/>
    <n v="8"/>
    <s v="C"/>
    <n v="2"/>
    <n v="0"/>
    <x v="2"/>
  </r>
  <r>
    <n v="7"/>
    <n v="18.899999999999999"/>
    <n v="10"/>
    <s v="C"/>
    <n v="2"/>
    <n v="0"/>
    <x v="2"/>
  </r>
  <r>
    <n v="8"/>
    <n v="18.5"/>
    <n v="11"/>
    <s v="C"/>
    <n v="3"/>
    <n v="0"/>
    <x v="3"/>
  </r>
  <r>
    <n v="9"/>
    <n v="19.5"/>
    <n v="14"/>
    <s v="C"/>
    <n v="3"/>
    <n v="1"/>
    <x v="3"/>
  </r>
  <r>
    <n v="10"/>
    <n v="21.8"/>
    <n v="15"/>
    <s v="C"/>
    <n v="3"/>
    <n v="2"/>
    <x v="3"/>
  </r>
  <r>
    <n v="11"/>
    <n v="24.8"/>
    <n v="3"/>
    <s v="C"/>
    <n v="4"/>
    <n v="3"/>
    <x v="4"/>
  </r>
  <r>
    <n v="12"/>
    <n v="27.7"/>
    <n v="23"/>
    <s v="C"/>
    <n v="4"/>
    <n v="4"/>
    <x v="4"/>
  </r>
  <r>
    <n v="13"/>
    <n v="29.5"/>
    <n v="17"/>
    <s v="C"/>
    <n v="4"/>
    <n v="5"/>
    <x v="4"/>
  </r>
  <r>
    <n v="14"/>
    <n v="29.8"/>
    <n v="15"/>
    <s v="C"/>
    <n v="5"/>
    <n v="6"/>
    <x v="5"/>
  </r>
  <r>
    <n v="15"/>
    <n v="28.3"/>
    <n v="22"/>
    <s v="C"/>
    <n v="5"/>
    <n v="0"/>
    <x v="5"/>
  </r>
  <r>
    <n v="16"/>
    <n v="25.5"/>
    <n v="0"/>
    <s v="0"/>
    <n v="0"/>
    <n v="0"/>
    <x v="0"/>
  </r>
  <r>
    <n v="17"/>
    <n v="22"/>
    <n v="2"/>
    <s v="C"/>
    <n v="1"/>
    <n v="0"/>
    <x v="1"/>
  </r>
  <r>
    <n v="18"/>
    <n v="18.899999999999999"/>
    <n v="1"/>
    <s v="C"/>
    <n v="1"/>
    <n v="0"/>
    <x v="1"/>
  </r>
  <r>
    <n v="19"/>
    <n v="16.899999999999999"/>
    <n v="1"/>
    <s v="C"/>
    <n v="1"/>
    <n v="0"/>
    <x v="1"/>
  </r>
  <r>
    <n v="20"/>
    <n v="16.3"/>
    <n v="12"/>
    <s v="C"/>
    <n v="2"/>
    <n v="0"/>
    <x v="2"/>
  </r>
  <r>
    <n v="21"/>
    <n v="17.100000000000001"/>
    <n v="11"/>
    <s v="C"/>
    <n v="2"/>
    <n v="1"/>
    <x v="2"/>
  </r>
  <r>
    <n v="22"/>
    <n v="18.7"/>
    <n v="6"/>
    <s v="C"/>
    <n v="2"/>
    <n v="2"/>
    <x v="2"/>
  </r>
  <r>
    <n v="23"/>
    <n v="20.2"/>
    <n v="18"/>
    <s v="C"/>
    <n v="2"/>
    <n v="3"/>
    <x v="2"/>
  </r>
  <r>
    <n v="24"/>
    <n v="20.8"/>
    <n v="15"/>
    <s v="C"/>
    <n v="3"/>
    <n v="4"/>
    <x v="3"/>
  </r>
  <r>
    <n v="25"/>
    <n v="19.899999999999999"/>
    <n v="5"/>
    <s v="C"/>
    <n v="3"/>
    <n v="0"/>
    <x v="3"/>
  </r>
  <r>
    <n v="26"/>
    <n v="17.5"/>
    <n v="19"/>
    <s v="C"/>
    <n v="4"/>
    <n v="0"/>
    <x v="4"/>
  </r>
  <r>
    <n v="27"/>
    <n v="13.9"/>
    <n v="18"/>
    <s v="C"/>
    <n v="4"/>
    <n v="0"/>
    <x v="4"/>
  </r>
  <r>
    <n v="28"/>
    <n v="9.9"/>
    <n v="4"/>
    <s v="C"/>
    <n v="4"/>
    <n v="0"/>
    <x v="4"/>
  </r>
  <r>
    <n v="29"/>
    <n v="6.4"/>
    <n v="17"/>
    <s v="C"/>
    <n v="5"/>
    <n v="0"/>
    <x v="5"/>
  </r>
  <r>
    <n v="30"/>
    <n v="4.2"/>
    <n v="14"/>
    <s v="C"/>
    <n v="5"/>
    <n v="0"/>
    <x v="5"/>
  </r>
  <r>
    <n v="31"/>
    <n v="3.6"/>
    <n v="12"/>
    <s v="C"/>
    <n v="5"/>
    <n v="0"/>
    <x v="5"/>
  </r>
  <r>
    <n v="32"/>
    <n v="4.5999999999999996"/>
    <n v="11"/>
    <s v="C"/>
    <n v="5"/>
    <n v="1"/>
    <x v="5"/>
  </r>
  <r>
    <n v="33"/>
    <n v="6.6"/>
    <n v="17"/>
    <s v="C"/>
    <n v="5"/>
    <n v="2"/>
    <x v="5"/>
  </r>
  <r>
    <n v="34"/>
    <n v="8.6999999999999993"/>
    <n v="26"/>
    <s v="C"/>
    <n v="5"/>
    <n v="3"/>
    <x v="5"/>
  </r>
  <r>
    <n v="35"/>
    <n v="10"/>
    <n v="0"/>
    <s v="0"/>
    <n v="0"/>
    <n v="4"/>
    <x v="0"/>
  </r>
  <r>
    <n v="36"/>
    <n v="10.1"/>
    <n v="3"/>
    <s v="C"/>
    <n v="1"/>
    <n v="5"/>
    <x v="1"/>
  </r>
  <r>
    <n v="37"/>
    <n v="8.8000000000000007"/>
    <n v="3"/>
    <s v="C"/>
    <n v="1"/>
    <n v="0"/>
    <x v="1"/>
  </r>
  <r>
    <n v="38"/>
    <n v="6.4"/>
    <n v="5"/>
    <s v="C"/>
    <n v="1"/>
    <n v="0"/>
    <x v="1"/>
  </r>
  <r>
    <n v="39"/>
    <n v="3.8"/>
    <n v="11"/>
    <s v="C"/>
    <n v="2"/>
    <n v="0"/>
    <x v="2"/>
  </r>
  <r>
    <n v="40"/>
    <n v="1.7"/>
    <n v="6"/>
    <s v="C"/>
    <n v="2"/>
    <n v="0"/>
    <x v="2"/>
  </r>
  <r>
    <n v="41"/>
    <n v="1"/>
    <n v="3"/>
    <s v="C"/>
    <n v="2"/>
    <n v="0"/>
    <x v="2"/>
  </r>
  <r>
    <n v="42"/>
    <n v="2"/>
    <n v="17"/>
    <s v="C"/>
    <n v="3"/>
    <n v="1"/>
    <x v="3"/>
  </r>
  <r>
    <n v="43"/>
    <n v="4.5999999999999996"/>
    <n v="5"/>
    <s v="C"/>
    <n v="3"/>
    <n v="2"/>
    <x v="3"/>
  </r>
  <r>
    <n v="44"/>
    <n v="8.1999999999999993"/>
    <n v="8"/>
    <s v="C"/>
    <n v="3"/>
    <n v="3"/>
    <x v="3"/>
  </r>
  <r>
    <n v="45"/>
    <n v="11.8"/>
    <n v="2"/>
    <s v="C"/>
    <n v="4"/>
    <n v="4"/>
    <x v="4"/>
  </r>
  <r>
    <n v="46"/>
    <n v="14.7"/>
    <n v="1"/>
    <s v="C"/>
    <n v="4"/>
    <n v="5"/>
    <x v="4"/>
  </r>
  <r>
    <n v="47"/>
    <n v="16.3"/>
    <n v="11"/>
    <s v="C"/>
    <n v="4"/>
    <n v="6"/>
    <x v="4"/>
  </r>
  <r>
    <n v="48"/>
    <n v="16.3"/>
    <n v="25"/>
    <s v="C"/>
    <n v="5"/>
    <n v="0"/>
    <x v="5"/>
  </r>
  <r>
    <n v="49"/>
    <n v="15.2"/>
    <n v="0"/>
    <s v="0"/>
    <n v="0"/>
    <n v="0"/>
    <x v="0"/>
  </r>
  <r>
    <n v="50"/>
    <n v="13.6"/>
    <n v="2"/>
    <s v="C"/>
    <n v="1"/>
    <n v="0"/>
    <x v="1"/>
  </r>
  <r>
    <n v="51"/>
    <n v="12.5"/>
    <n v="3"/>
    <s v="C"/>
    <n v="1"/>
    <n v="0"/>
    <x v="1"/>
  </r>
  <r>
    <n v="52"/>
    <n v="12.5"/>
    <n v="2"/>
    <s v="C"/>
    <n v="1"/>
    <n v="0"/>
    <x v="1"/>
  </r>
  <r>
    <n v="53"/>
    <n v="14.1"/>
    <n v="4"/>
    <s v="C"/>
    <n v="2"/>
    <n v="1"/>
    <x v="2"/>
  </r>
  <r>
    <n v="54"/>
    <n v="17.100000000000001"/>
    <n v="5"/>
    <s v="C"/>
    <n v="2"/>
    <n v="2"/>
    <x v="2"/>
  </r>
  <r>
    <n v="55"/>
    <n v="20.9"/>
    <n v="9"/>
    <s v="C"/>
    <n v="2"/>
    <n v="3"/>
    <x v="2"/>
  </r>
  <r>
    <n v="56"/>
    <n v="24.5"/>
    <n v="2"/>
    <s v="C"/>
    <n v="3"/>
    <n v="4"/>
    <x v="3"/>
  </r>
  <r>
    <n v="57"/>
    <n v="27.3"/>
    <n v="16"/>
    <s v="C"/>
    <n v="3"/>
    <n v="5"/>
    <x v="3"/>
  </r>
  <r>
    <n v="58"/>
    <n v="28.4"/>
    <n v="14"/>
    <s v="C"/>
    <n v="3"/>
    <n v="6"/>
    <x v="3"/>
  </r>
  <r>
    <n v="59"/>
    <n v="27.8"/>
    <n v="14"/>
    <s v="C"/>
    <n v="3"/>
    <n v="0"/>
    <x v="3"/>
  </r>
  <r>
    <n v="60"/>
    <n v="25.9"/>
    <n v="6"/>
    <s v="C"/>
    <n v="4"/>
    <n v="0"/>
    <x v="4"/>
  </r>
  <r>
    <n v="61"/>
    <n v="23.4"/>
    <n v="21"/>
    <s v="C"/>
    <n v="4"/>
    <n v="0"/>
    <x v="4"/>
  </r>
  <r>
    <n v="62"/>
    <n v="21.2"/>
    <n v="21"/>
    <s v="C"/>
    <n v="5"/>
    <n v="0"/>
    <x v="5"/>
  </r>
  <r>
    <n v="63"/>
    <n v="20"/>
    <n v="0"/>
    <s v="0"/>
    <n v="0"/>
    <n v="0"/>
    <x v="0"/>
  </r>
  <r>
    <n v="64"/>
    <n v="20.3"/>
    <n v="4"/>
    <s v="C"/>
    <n v="1"/>
    <n v="1"/>
    <x v="1"/>
  </r>
  <r>
    <n v="65"/>
    <n v="21.8"/>
    <n v="6"/>
    <s v="C"/>
    <n v="1"/>
    <n v="2"/>
    <x v="1"/>
  </r>
  <r>
    <n v="66"/>
    <n v="24"/>
    <n v="3"/>
    <s v="C"/>
    <n v="1"/>
    <n v="3"/>
    <x v="1"/>
  </r>
  <r>
    <n v="67"/>
    <n v="26.1"/>
    <n v="7"/>
    <s v="C"/>
    <n v="2"/>
    <n v="4"/>
    <x v="2"/>
  </r>
  <r>
    <n v="68"/>
    <n v="27.3"/>
    <n v="6"/>
    <s v="C"/>
    <n v="2"/>
    <n v="5"/>
    <x v="2"/>
  </r>
  <r>
    <n v="69"/>
    <n v="26.8"/>
    <n v="8"/>
    <s v="C"/>
    <n v="2"/>
    <n v="0"/>
    <x v="2"/>
  </r>
  <r>
    <n v="70"/>
    <n v="24.7"/>
    <n v="3"/>
    <s v="C"/>
    <n v="3"/>
    <n v="0"/>
    <x v="3"/>
  </r>
  <r>
    <n v="71"/>
    <n v="21.2"/>
    <n v="16"/>
    <s v="C"/>
    <n v="3"/>
    <n v="0"/>
    <x v="3"/>
  </r>
  <r>
    <n v="72"/>
    <n v="17.3"/>
    <n v="8"/>
    <s v="C"/>
    <n v="3"/>
    <n v="0"/>
    <x v="3"/>
  </r>
  <r>
    <n v="73"/>
    <n v="13.7"/>
    <n v="19"/>
    <s v="C"/>
    <n v="4"/>
    <n v="0"/>
    <x v="4"/>
  </r>
  <r>
    <n v="74"/>
    <n v="11.3"/>
    <n v="5"/>
    <s v="C"/>
    <n v="4"/>
    <n v="0"/>
    <x v="4"/>
  </r>
  <r>
    <n v="75"/>
    <n v="10.5"/>
    <n v="2"/>
    <s v="C"/>
    <n v="4"/>
    <n v="0"/>
    <x v="4"/>
  </r>
  <r>
    <n v="76"/>
    <n v="11"/>
    <n v="22"/>
    <s v="C"/>
    <n v="5"/>
    <n v="1"/>
    <x v="5"/>
  </r>
  <r>
    <n v="77"/>
    <n v="12.5"/>
    <n v="0"/>
    <s v="0"/>
    <n v="0"/>
    <n v="2"/>
    <x v="0"/>
  </r>
  <r>
    <n v="78"/>
    <n v="14"/>
    <n v="2"/>
    <s v="C"/>
    <n v="1"/>
    <n v="3"/>
    <x v="1"/>
  </r>
  <r>
    <n v="79"/>
    <n v="14.7"/>
    <n v="4"/>
    <s v="C"/>
    <n v="1"/>
    <n v="4"/>
    <x v="1"/>
  </r>
  <r>
    <n v="80"/>
    <n v="14.1"/>
    <n v="5"/>
    <s v="S"/>
    <n v="1"/>
    <n v="0"/>
    <x v="6"/>
  </r>
  <r>
    <n v="81"/>
    <n v="11.9"/>
    <n v="8"/>
    <s v="C"/>
    <n v="2"/>
    <n v="0"/>
    <x v="2"/>
  </r>
  <r>
    <n v="82"/>
    <n v="8.6999999999999993"/>
    <n v="6"/>
    <s v="C"/>
    <n v="2"/>
    <n v="0"/>
    <x v="2"/>
  </r>
  <r>
    <n v="83"/>
    <n v="5.0999999999999996"/>
    <n v="3"/>
    <s v="C"/>
    <n v="2"/>
    <n v="0"/>
    <x v="2"/>
  </r>
  <r>
    <n v="84"/>
    <n v="2.2000000000000002"/>
    <n v="1"/>
    <s v="C"/>
    <n v="3"/>
    <n v="0"/>
    <x v="3"/>
  </r>
  <r>
    <n v="85"/>
    <n v="0.5"/>
    <n v="5"/>
    <s v="C"/>
    <n v="3"/>
    <n v="0"/>
    <x v="3"/>
  </r>
  <r>
    <n v="86"/>
    <n v="0.6"/>
    <n v="13"/>
    <s v="C"/>
    <n v="3"/>
    <n v="1"/>
    <x v="3"/>
  </r>
  <r>
    <n v="87"/>
    <n v="2.2999999999999998"/>
    <n v="4"/>
    <s v="C"/>
    <n v="4"/>
    <n v="2"/>
    <x v="4"/>
  </r>
  <r>
    <n v="88"/>
    <n v="5"/>
    <n v="9"/>
    <s v="C"/>
    <n v="4"/>
    <n v="3"/>
    <x v="4"/>
  </r>
  <r>
    <n v="89"/>
    <n v="7.9"/>
    <n v="24"/>
    <s v="C"/>
    <n v="4"/>
    <n v="4"/>
    <x v="4"/>
  </r>
  <r>
    <n v="90"/>
    <n v="10"/>
    <n v="15"/>
    <s v="C"/>
    <n v="5"/>
    <n v="5"/>
    <x v="5"/>
  </r>
  <r>
    <n v="91"/>
    <n v="10.9"/>
    <n v="29"/>
    <s v="C"/>
    <n v="5"/>
    <n v="6"/>
    <x v="5"/>
  </r>
  <r>
    <n v="92"/>
    <n v="10.3"/>
    <n v="0"/>
    <s v="0"/>
    <n v="0"/>
    <n v="0"/>
    <x v="0"/>
  </r>
  <r>
    <n v="93"/>
    <n v="8.6999999999999993"/>
    <n v="1"/>
    <s v="S"/>
    <n v="1"/>
    <n v="0"/>
    <x v="6"/>
  </r>
  <r>
    <n v="94"/>
    <n v="6.7"/>
    <n v="3"/>
    <s v="S"/>
    <n v="1"/>
    <n v="0"/>
    <x v="6"/>
  </r>
  <r>
    <n v="95"/>
    <n v="5.3"/>
    <n v="6"/>
    <s v="S"/>
    <n v="1"/>
    <n v="0"/>
    <x v="6"/>
  </r>
  <r>
    <n v="96"/>
    <n v="5.2"/>
    <n v="3"/>
    <s v="S"/>
    <n v="2"/>
    <n v="0"/>
    <x v="7"/>
  </r>
  <r>
    <n v="97"/>
    <n v="6.8"/>
    <n v="2"/>
    <s v="S"/>
    <n v="2"/>
    <n v="1"/>
    <x v="7"/>
  </r>
  <r>
    <n v="98"/>
    <n v="9.8000000000000007"/>
    <n v="11"/>
    <s v="S"/>
    <n v="2"/>
    <n v="2"/>
    <x v="7"/>
  </r>
  <r>
    <n v="99"/>
    <n v="13.7"/>
    <n v="8"/>
    <s v="S"/>
    <n v="3"/>
    <n v="3"/>
    <x v="8"/>
  </r>
  <r>
    <n v="100"/>
    <n v="17.7"/>
    <n v="6"/>
    <s v="S"/>
    <n v="3"/>
    <n v="4"/>
    <x v="8"/>
  </r>
  <r>
    <n v="101"/>
    <n v="20.8"/>
    <n v="5"/>
    <s v="S"/>
    <n v="3"/>
    <n v="5"/>
    <x v="8"/>
  </r>
  <r>
    <n v="102"/>
    <n v="22.4"/>
    <n v="20"/>
    <s v="S"/>
    <n v="4"/>
    <n v="6"/>
    <x v="9"/>
  </r>
  <r>
    <n v="103"/>
    <n v="22.5"/>
    <n v="17"/>
    <s v="S"/>
    <n v="4"/>
    <n v="7"/>
    <x v="9"/>
  </r>
  <r>
    <n v="104"/>
    <n v="21.2"/>
    <n v="11"/>
    <s v="S"/>
    <n v="4"/>
    <n v="0"/>
    <x v="9"/>
  </r>
  <r>
    <n v="105"/>
    <n v="19.5"/>
    <n v="27"/>
    <s v="S"/>
    <n v="5"/>
    <n v="0"/>
    <x v="10"/>
  </r>
  <r>
    <n v="106"/>
    <n v="18.100000000000001"/>
    <n v="0"/>
    <s v="0"/>
    <n v="0"/>
    <n v="0"/>
    <x v="0"/>
  </r>
  <r>
    <n v="107"/>
    <n v="17.8"/>
    <n v="5"/>
    <s v="C"/>
    <n v="1"/>
    <n v="0"/>
    <x v="1"/>
  </r>
  <r>
    <n v="108"/>
    <n v="18.899999999999999"/>
    <n v="3"/>
    <s v="C"/>
    <n v="1"/>
    <n v="1"/>
    <x v="1"/>
  </r>
  <r>
    <n v="109"/>
    <n v="21.3"/>
    <n v="1"/>
    <s v="C"/>
    <n v="1"/>
    <n v="2"/>
    <x v="1"/>
  </r>
  <r>
    <n v="110"/>
    <n v="24.5"/>
    <n v="7"/>
    <s v="C"/>
    <n v="2"/>
    <n v="3"/>
    <x v="2"/>
  </r>
  <r>
    <n v="111"/>
    <n v="27.5"/>
    <n v="12"/>
    <s v="C"/>
    <n v="2"/>
    <n v="4"/>
    <x v="2"/>
  </r>
  <r>
    <n v="112"/>
    <n v="29.5"/>
    <n v="6"/>
    <s v="C"/>
    <n v="2"/>
    <n v="5"/>
    <x v="2"/>
  </r>
  <r>
    <n v="113"/>
    <n v="29.9"/>
    <n v="5"/>
    <s v="C"/>
    <n v="3"/>
    <n v="6"/>
    <x v="3"/>
  </r>
  <r>
    <n v="114"/>
    <n v="28.6"/>
    <n v="6"/>
    <s v="C"/>
    <n v="3"/>
    <n v="0"/>
    <x v="3"/>
  </r>
  <r>
    <n v="115"/>
    <n v="25.9"/>
    <n v="6"/>
    <s v="C"/>
    <n v="3"/>
    <n v="0"/>
    <x v="3"/>
  </r>
  <r>
    <n v="116"/>
    <n v="22.6"/>
    <n v="23"/>
    <s v="C"/>
    <n v="4"/>
    <n v="0"/>
    <x v="4"/>
  </r>
  <r>
    <n v="117"/>
    <n v="19.7"/>
    <n v="16"/>
    <s v="C"/>
    <n v="4"/>
    <n v="0"/>
    <x v="4"/>
  </r>
  <r>
    <n v="118"/>
    <n v="17.8"/>
    <n v="1"/>
    <s v="C"/>
    <n v="4"/>
    <n v="0"/>
    <x v="4"/>
  </r>
  <r>
    <n v="119"/>
    <n v="17.3"/>
    <n v="27"/>
    <s v="C"/>
    <n v="5"/>
    <n v="0"/>
    <x v="5"/>
  </r>
  <r>
    <n v="120"/>
    <n v="18.2"/>
    <n v="0"/>
    <s v="0"/>
    <n v="0"/>
    <n v="1"/>
    <x v="0"/>
  </r>
  <r>
    <n v="121"/>
    <n v="19.8"/>
    <n v="1"/>
    <s v="C"/>
    <n v="1"/>
    <n v="2"/>
    <x v="1"/>
  </r>
  <r>
    <n v="122"/>
    <n v="21.4"/>
    <n v="1"/>
    <s v="C"/>
    <n v="1"/>
    <n v="3"/>
    <x v="1"/>
  </r>
  <r>
    <n v="123"/>
    <n v="22"/>
    <n v="6"/>
    <s v="C"/>
    <n v="1"/>
    <n v="4"/>
    <x v="1"/>
  </r>
  <r>
    <n v="124"/>
    <n v="21.2"/>
    <n v="9"/>
    <s v="C"/>
    <n v="2"/>
    <n v="0"/>
    <x v="2"/>
  </r>
  <r>
    <n v="125"/>
    <n v="18.8"/>
    <n v="7"/>
    <s v="C"/>
    <n v="2"/>
    <n v="0"/>
    <x v="2"/>
  </r>
  <r>
    <n v="126"/>
    <n v="15.2"/>
    <n v="12"/>
    <s v="C"/>
    <n v="2"/>
    <n v="0"/>
    <x v="2"/>
  </r>
  <r>
    <n v="127"/>
    <n v="11.1"/>
    <n v="15"/>
    <s v="C"/>
    <n v="3"/>
    <n v="0"/>
    <x v="3"/>
  </r>
  <r>
    <n v="128"/>
    <n v="7.5"/>
    <n v="10"/>
    <s v="C"/>
    <n v="3"/>
    <n v="0"/>
    <x v="3"/>
  </r>
  <r>
    <n v="129"/>
    <n v="5.2"/>
    <n v="5"/>
    <s v="C"/>
    <n v="3"/>
    <n v="0"/>
    <x v="3"/>
  </r>
  <r>
    <n v="130"/>
    <n v="4.5999999999999996"/>
    <n v="23"/>
    <s v="C"/>
    <n v="4"/>
    <n v="0"/>
    <x v="4"/>
  </r>
  <r>
    <n v="131"/>
    <n v="5.5"/>
    <n v="11"/>
    <s v="C"/>
    <n v="4"/>
    <n v="1"/>
    <x v="4"/>
  </r>
  <r>
    <n v="132"/>
    <n v="7.3"/>
    <n v="23"/>
    <s v="C"/>
    <n v="4"/>
    <n v="2"/>
    <x v="4"/>
  </r>
  <r>
    <n v="133"/>
    <n v="9.3000000000000007"/>
    <n v="16"/>
    <s v="C"/>
    <n v="5"/>
    <n v="3"/>
    <x v="5"/>
  </r>
  <r>
    <n v="134"/>
    <n v="10.5"/>
    <n v="21"/>
    <s v="C"/>
    <n v="5"/>
    <n v="4"/>
    <x v="5"/>
  </r>
  <r>
    <n v="135"/>
    <n v="10.4"/>
    <n v="0"/>
    <s v="0"/>
    <n v="0"/>
    <n v="0"/>
    <x v="0"/>
  </r>
  <r>
    <n v="136"/>
    <n v="9"/>
    <n v="4"/>
    <s v="S"/>
    <n v="1"/>
    <n v="0"/>
    <x v="6"/>
  </r>
  <r>
    <n v="137"/>
    <n v="6.4"/>
    <n v="3"/>
    <s v="S"/>
    <n v="1"/>
    <n v="0"/>
    <x v="6"/>
  </r>
  <r>
    <n v="138"/>
    <n v="3.6"/>
    <n v="3"/>
    <s v="S"/>
    <n v="1"/>
    <n v="0"/>
    <x v="6"/>
  </r>
  <r>
    <n v="139"/>
    <n v="1.4"/>
    <n v="4"/>
    <s v="S"/>
    <n v="2"/>
    <n v="0"/>
    <x v="7"/>
  </r>
  <r>
    <n v="140"/>
    <n v="0.5"/>
    <n v="5"/>
    <s v="S"/>
    <n v="2"/>
    <n v="0"/>
    <x v="7"/>
  </r>
  <r>
    <n v="141"/>
    <n v="1.4"/>
    <n v="1"/>
    <s v="S"/>
    <n v="2"/>
    <n v="1"/>
    <x v="7"/>
  </r>
  <r>
    <n v="142"/>
    <n v="3.9"/>
    <n v="3"/>
    <s v="S"/>
    <n v="3"/>
    <n v="2"/>
    <x v="8"/>
  </r>
  <r>
    <n v="143"/>
    <n v="7.3"/>
    <n v="13"/>
    <s v="S"/>
    <n v="3"/>
    <n v="3"/>
    <x v="8"/>
  </r>
  <r>
    <n v="144"/>
    <n v="10.9"/>
    <n v="12"/>
    <s v="S"/>
    <n v="3"/>
    <n v="4"/>
    <x v="8"/>
  </r>
  <r>
    <n v="145"/>
    <n v="13.7"/>
    <n v="9"/>
    <s v="S"/>
    <n v="4"/>
    <n v="5"/>
    <x v="9"/>
  </r>
  <r>
    <n v="146"/>
    <n v="15.1"/>
    <n v="21"/>
    <s v="S"/>
    <n v="4"/>
    <n v="6"/>
    <x v="9"/>
  </r>
  <r>
    <n v="147"/>
    <n v="15.1"/>
    <n v="14"/>
    <s v="S"/>
    <n v="4"/>
    <n v="0"/>
    <x v="9"/>
  </r>
  <r>
    <n v="148"/>
    <n v="13.9"/>
    <n v="11"/>
    <s v="S"/>
    <n v="5"/>
    <n v="0"/>
    <x v="10"/>
  </r>
  <r>
    <n v="149"/>
    <n v="12.3"/>
    <n v="20"/>
    <s v="S"/>
    <n v="5"/>
    <n v="0"/>
    <x v="10"/>
  </r>
  <r>
    <n v="150"/>
    <n v="11.2"/>
    <n v="0"/>
    <s v="0"/>
    <n v="0"/>
    <n v="0"/>
    <x v="0"/>
  </r>
  <r>
    <n v="151"/>
    <n v="11.3"/>
    <n v="6"/>
    <s v="C"/>
    <n v="1"/>
    <n v="1"/>
    <x v="1"/>
  </r>
  <r>
    <n v="152"/>
    <n v="12.9"/>
    <n v="3"/>
    <s v="C"/>
    <n v="1"/>
    <n v="2"/>
    <x v="1"/>
  </r>
  <r>
    <n v="153"/>
    <n v="16"/>
    <n v="6"/>
    <s v="C"/>
    <n v="1"/>
    <n v="3"/>
    <x v="1"/>
  </r>
  <r>
    <n v="154"/>
    <n v="19.8"/>
    <n v="2"/>
    <s v="C"/>
    <n v="2"/>
    <n v="4"/>
    <x v="2"/>
  </r>
  <r>
    <n v="155"/>
    <n v="23.6"/>
    <n v="11"/>
    <s v="C"/>
    <n v="2"/>
    <n v="5"/>
    <x v="2"/>
  </r>
  <r>
    <n v="156"/>
    <n v="26.4"/>
    <n v="11"/>
    <s v="C"/>
    <n v="2"/>
    <n v="6"/>
    <x v="2"/>
  </r>
  <r>
    <n v="157"/>
    <n v="27.7"/>
    <n v="5"/>
    <s v="C"/>
    <n v="3"/>
    <n v="7"/>
    <x v="3"/>
  </r>
  <r>
    <n v="158"/>
    <n v="27.2"/>
    <n v="18"/>
    <s v="C"/>
    <n v="3"/>
    <n v="0"/>
    <x v="3"/>
  </r>
  <r>
    <n v="159"/>
    <n v="25.5"/>
    <n v="5"/>
    <s v="C"/>
    <n v="3"/>
    <n v="0"/>
    <x v="3"/>
  </r>
  <r>
    <n v="160"/>
    <n v="23.1"/>
    <n v="8"/>
    <s v="C"/>
    <n v="4"/>
    <n v="0"/>
    <x v="4"/>
  </r>
  <r>
    <n v="161"/>
    <n v="21"/>
    <n v="22"/>
    <s v="C"/>
    <n v="4"/>
    <n v="0"/>
    <x v="4"/>
  </r>
  <r>
    <n v="162"/>
    <n v="20"/>
    <n v="19"/>
    <s v="C"/>
    <n v="4"/>
    <n v="0"/>
    <x v="4"/>
  </r>
  <r>
    <n v="163"/>
    <n v="20.399999999999999"/>
    <n v="23"/>
    <s v="C"/>
    <n v="5"/>
    <n v="1"/>
    <x v="5"/>
  </r>
  <r>
    <n v="164"/>
    <n v="22.1"/>
    <n v="0"/>
    <s v="0"/>
    <n v="0"/>
    <n v="2"/>
    <x v="0"/>
  </r>
  <r>
    <n v="165"/>
    <n v="24.5"/>
    <n v="1"/>
    <s v="S"/>
    <n v="1"/>
    <n v="3"/>
    <x v="6"/>
  </r>
  <r>
    <n v="166"/>
    <n v="26.8"/>
    <n v="2"/>
    <s v="S"/>
    <n v="1"/>
    <n v="4"/>
    <x v="6"/>
  </r>
  <r>
    <n v="167"/>
    <n v="28"/>
    <n v="4"/>
    <s v="S"/>
    <n v="1"/>
    <n v="5"/>
    <x v="6"/>
  </r>
  <r>
    <n v="168"/>
    <n v="27.7"/>
    <n v="8"/>
    <s v="S"/>
    <n v="2"/>
    <n v="0"/>
    <x v="7"/>
  </r>
  <r>
    <n v="169"/>
    <n v="25.6"/>
    <n v="4"/>
    <s v="S"/>
    <n v="2"/>
    <n v="0"/>
    <x v="7"/>
  </r>
  <r>
    <n v="170"/>
    <n v="22.3"/>
    <n v="7"/>
    <s v="S"/>
    <n v="2"/>
    <n v="0"/>
    <x v="7"/>
  </r>
  <r>
    <n v="171"/>
    <n v="18.399999999999999"/>
    <n v="6"/>
    <s v="S"/>
    <n v="3"/>
    <n v="0"/>
    <x v="8"/>
  </r>
  <r>
    <n v="172"/>
    <n v="14.9"/>
    <n v="18"/>
    <s v="S"/>
    <n v="3"/>
    <n v="0"/>
    <x v="8"/>
  </r>
  <r>
    <n v="173"/>
    <n v="12.5"/>
    <n v="6"/>
    <s v="S"/>
    <n v="3"/>
    <n v="0"/>
    <x v="8"/>
  </r>
  <r>
    <n v="174"/>
    <n v="11.7"/>
    <n v="20"/>
    <s v="S"/>
    <n v="4"/>
    <n v="0"/>
    <x v="9"/>
  </r>
  <r>
    <n v="175"/>
    <n v="12.3"/>
    <n v="14"/>
    <s v="S"/>
    <n v="4"/>
    <n v="1"/>
    <x v="9"/>
  </r>
  <r>
    <n v="176"/>
    <n v="13.7"/>
    <n v="22"/>
    <s v="S"/>
    <n v="4"/>
    <n v="2"/>
    <x v="9"/>
  </r>
  <r>
    <n v="177"/>
    <n v="15.2"/>
    <n v="23"/>
    <s v="S"/>
    <n v="5"/>
    <n v="3"/>
    <x v="10"/>
  </r>
  <r>
    <n v="178"/>
    <n v="15.9"/>
    <n v="0"/>
    <s v="0"/>
    <n v="0"/>
    <n v="4"/>
    <x v="0"/>
  </r>
  <r>
    <n v="179"/>
    <n v="15.1"/>
    <n v="1"/>
    <s v="C"/>
    <n v="1"/>
    <n v="0"/>
    <x v="1"/>
  </r>
  <r>
    <n v="180"/>
    <n v="12.9"/>
    <n v="1"/>
    <s v="C"/>
    <n v="1"/>
    <n v="0"/>
    <x v="1"/>
  </r>
  <r>
    <n v="181"/>
    <n v="9.6"/>
    <n v="1"/>
    <s v="C"/>
    <n v="1"/>
    <n v="0"/>
    <x v="1"/>
  </r>
  <r>
    <n v="182"/>
    <n v="5.9"/>
    <n v="2"/>
    <s v="C"/>
    <n v="2"/>
    <n v="0"/>
    <x v="2"/>
  </r>
  <r>
    <n v="183"/>
    <n v="2.8"/>
    <n v="6"/>
    <s v="C"/>
    <n v="2"/>
    <n v="0"/>
    <x v="2"/>
  </r>
  <r>
    <n v="184"/>
    <n v="1"/>
    <n v="9"/>
    <s v="C"/>
    <n v="2"/>
    <n v="0"/>
    <x v="2"/>
  </r>
  <r>
    <n v="185"/>
    <n v="0.9"/>
    <n v="6"/>
    <s v="C"/>
    <n v="3"/>
    <n v="0"/>
    <x v="3"/>
  </r>
  <r>
    <n v="186"/>
    <n v="2.5"/>
    <n v="1"/>
    <s v="C"/>
    <n v="3"/>
    <n v="1"/>
    <x v="3"/>
  </r>
  <r>
    <n v="187"/>
    <n v="5"/>
    <n v="3"/>
    <s v="C"/>
    <n v="3"/>
    <n v="2"/>
    <x v="3"/>
  </r>
  <r>
    <n v="188"/>
    <n v="7.7"/>
    <n v="7"/>
    <s v="C"/>
    <n v="4"/>
    <n v="3"/>
    <x v="4"/>
  </r>
  <r>
    <n v="189"/>
    <n v="9.6999999999999993"/>
    <n v="6"/>
    <s v="C"/>
    <n v="4"/>
    <n v="4"/>
    <x v="4"/>
  </r>
  <r>
    <n v="190"/>
    <n v="10.4"/>
    <n v="3"/>
    <s v="C"/>
    <n v="4"/>
    <n v="5"/>
    <x v="4"/>
  </r>
  <r>
    <n v="191"/>
    <n v="9.6999999999999993"/>
    <n v="22"/>
    <s v="C"/>
    <n v="5"/>
    <n v="0"/>
    <x v="5"/>
  </r>
  <r>
    <n v="192"/>
    <n v="8"/>
    <n v="0"/>
    <s v="0"/>
    <n v="0"/>
    <n v="0"/>
    <x v="0"/>
  </r>
  <r>
    <n v="193"/>
    <n v="5.9"/>
    <n v="3"/>
    <s v="S"/>
    <n v="1"/>
    <n v="0"/>
    <x v="6"/>
  </r>
  <r>
    <n v="194"/>
    <n v="4.4000000000000004"/>
    <n v="4"/>
    <s v="S"/>
    <n v="1"/>
    <n v="0"/>
    <x v="6"/>
  </r>
  <r>
    <n v="195"/>
    <n v="4.2"/>
    <n v="6"/>
    <s v="S"/>
    <n v="1"/>
    <n v="0"/>
    <x v="6"/>
  </r>
  <r>
    <n v="196"/>
    <n v="5.6"/>
    <n v="8"/>
    <s v="S"/>
    <n v="2"/>
    <n v="1"/>
    <x v="7"/>
  </r>
  <r>
    <n v="197"/>
    <n v="8.6"/>
    <n v="12"/>
    <s v="S"/>
    <n v="2"/>
    <n v="2"/>
    <x v="7"/>
  </r>
  <r>
    <n v="198"/>
    <n v="12.5"/>
    <n v="9"/>
    <s v="S"/>
    <n v="2"/>
    <n v="3"/>
    <x v="7"/>
  </r>
  <r>
    <n v="199"/>
    <n v="16.399999999999999"/>
    <n v="14"/>
    <s v="S"/>
    <n v="3"/>
    <n v="4"/>
    <x v="8"/>
  </r>
  <r>
    <n v="200"/>
    <n v="19.5"/>
    <n v="12"/>
    <s v="S"/>
    <n v="3"/>
    <n v="5"/>
    <x v="8"/>
  </r>
  <r>
    <n v="201"/>
    <n v="21.2"/>
    <n v="1"/>
    <s v="S"/>
    <n v="3"/>
    <n v="6"/>
    <x v="8"/>
  </r>
  <r>
    <n v="202"/>
    <n v="21.3"/>
    <n v="11"/>
    <s v="S"/>
    <n v="4"/>
    <n v="7"/>
    <x v="9"/>
  </r>
  <r>
    <n v="203"/>
    <n v="20.100000000000001"/>
    <n v="6"/>
    <s v="S"/>
    <n v="4"/>
    <n v="0"/>
    <x v="9"/>
  </r>
  <r>
    <n v="204"/>
    <n v="18.399999999999999"/>
    <n v="3"/>
    <s v="S"/>
    <n v="4"/>
    <n v="0"/>
    <x v="9"/>
  </r>
  <r>
    <n v="205"/>
    <n v="17.100000000000001"/>
    <n v="15"/>
    <s v="S"/>
    <n v="5"/>
    <n v="0"/>
    <x v="10"/>
  </r>
  <r>
    <n v="206"/>
    <n v="16.899999999999999"/>
    <n v="16"/>
    <s v="S"/>
    <n v="5"/>
    <n v="0"/>
    <x v="10"/>
  </r>
  <r>
    <n v="207"/>
    <n v="18.2"/>
    <n v="17"/>
    <s v="S"/>
    <n v="5"/>
    <n v="1"/>
    <x v="10"/>
  </r>
  <r>
    <n v="208"/>
    <n v="20.7"/>
    <n v="18"/>
    <s v="S"/>
    <n v="5"/>
    <n v="2"/>
    <x v="10"/>
  </r>
  <r>
    <n v="209"/>
    <n v="24"/>
    <n v="13"/>
    <s v="S"/>
    <n v="5"/>
    <n v="3"/>
    <x v="10"/>
  </r>
  <r>
    <n v="210"/>
    <n v="27.2"/>
    <n v="27"/>
    <s v="S"/>
    <n v="5"/>
    <n v="4"/>
    <x v="10"/>
  </r>
  <r>
    <n v="211"/>
    <n v="29.4"/>
    <n v="0"/>
    <s v="0"/>
    <n v="0"/>
    <n v="5"/>
    <x v="0"/>
  </r>
  <r>
    <n v="212"/>
    <n v="29.9"/>
    <n v="2"/>
    <s v="C"/>
    <n v="1"/>
    <n v="6"/>
    <x v="1"/>
  </r>
  <r>
    <n v="213"/>
    <n v="28.8"/>
    <n v="4"/>
    <s v="C"/>
    <n v="1"/>
    <n v="0"/>
    <x v="1"/>
  </r>
  <r>
    <n v="214"/>
    <n v="26.2"/>
    <n v="2"/>
    <s v="C"/>
    <n v="1"/>
    <n v="0"/>
    <x v="1"/>
  </r>
  <r>
    <n v="215"/>
    <n v="23.1"/>
    <n v="11"/>
    <s v="C"/>
    <n v="1"/>
    <n v="0"/>
    <x v="1"/>
  </r>
  <r>
    <n v="216"/>
    <n v="20.3"/>
    <n v="1"/>
    <s v="C"/>
    <n v="2"/>
    <n v="0"/>
    <x v="2"/>
  </r>
  <r>
    <n v="217"/>
    <n v="18.5"/>
    <n v="7"/>
    <s v="C"/>
    <n v="2"/>
    <n v="0"/>
    <x v="2"/>
  </r>
  <r>
    <n v="218"/>
    <n v="18.2"/>
    <n v="10"/>
    <s v="C"/>
    <n v="3"/>
    <n v="0"/>
    <x v="3"/>
  </r>
  <r>
    <n v="219"/>
    <n v="19.100000000000001"/>
    <n v="10"/>
    <s v="C"/>
    <n v="3"/>
    <n v="1"/>
    <x v="3"/>
  </r>
  <r>
    <n v="220"/>
    <n v="20.9"/>
    <n v="1"/>
    <s v="C"/>
    <n v="3"/>
    <n v="2"/>
    <x v="3"/>
  </r>
  <r>
    <n v="221"/>
    <n v="22.5"/>
    <n v="4"/>
    <s v="C"/>
    <n v="4"/>
    <n v="3"/>
    <x v="4"/>
  </r>
  <r>
    <n v="222"/>
    <n v="23.2"/>
    <n v="12"/>
    <s v="C"/>
    <n v="4"/>
    <n v="4"/>
    <x v="4"/>
  </r>
  <r>
    <n v="223"/>
    <n v="22.4"/>
    <n v="7"/>
    <s v="C"/>
    <n v="4"/>
    <n v="0"/>
    <x v="4"/>
  </r>
  <r>
    <n v="224"/>
    <n v="20"/>
    <n v="16"/>
    <s v="C"/>
    <n v="5"/>
    <n v="0"/>
    <x v="5"/>
  </r>
  <r>
    <n v="225"/>
    <n v="16.399999999999999"/>
    <n v="24"/>
    <s v="C"/>
    <n v="5"/>
    <n v="0"/>
    <x v="5"/>
  </r>
  <r>
    <n v="226"/>
    <n v="12.3"/>
    <n v="0"/>
    <s v="0"/>
    <n v="0"/>
    <n v="0"/>
    <x v="0"/>
  </r>
  <r>
    <n v="227"/>
    <n v="8.6999999999999993"/>
    <n v="5"/>
    <s v="S"/>
    <n v="1"/>
    <n v="0"/>
    <x v="6"/>
  </r>
  <r>
    <n v="228"/>
    <n v="6.4"/>
    <n v="1"/>
    <s v="S"/>
    <n v="1"/>
    <n v="0"/>
    <x v="6"/>
  </r>
  <r>
    <n v="229"/>
    <n v="5.6"/>
    <n v="6"/>
    <s v="S"/>
    <n v="1"/>
    <n v="0"/>
    <x v="6"/>
  </r>
  <r>
    <n v="230"/>
    <n v="6.4"/>
    <n v="12"/>
    <s v="S"/>
    <n v="2"/>
    <n v="1"/>
    <x v="7"/>
  </r>
  <r>
    <n v="231"/>
    <n v="8.1999999999999993"/>
    <n v="3"/>
    <s v="S"/>
    <n v="2"/>
    <n v="2"/>
    <x v="7"/>
  </r>
  <r>
    <n v="232"/>
    <n v="10"/>
    <n v="12"/>
    <s v="S"/>
    <n v="2"/>
    <n v="3"/>
    <x v="7"/>
  </r>
  <r>
    <n v="233"/>
    <n v="11.1"/>
    <n v="17"/>
    <s v="S"/>
    <n v="3"/>
    <n v="4"/>
    <x v="8"/>
  </r>
  <r>
    <n v="234"/>
    <n v="10.9"/>
    <n v="16"/>
    <s v="S"/>
    <n v="3"/>
    <n v="0"/>
    <x v="8"/>
  </r>
  <r>
    <n v="235"/>
    <n v="9.3000000000000007"/>
    <n v="3"/>
    <s v="S"/>
    <n v="3"/>
    <n v="0"/>
    <x v="8"/>
  </r>
  <r>
    <n v="236"/>
    <n v="6.6"/>
    <n v="21"/>
    <s v="S"/>
    <n v="4"/>
    <n v="0"/>
    <x v="9"/>
  </r>
  <r>
    <n v="237"/>
    <n v="3.6"/>
    <n v="18"/>
    <s v="S"/>
    <n v="4"/>
    <n v="0"/>
    <x v="9"/>
  </r>
  <r>
    <n v="238"/>
    <n v="1.2"/>
    <n v="13"/>
    <s v="S"/>
    <n v="4"/>
    <n v="0"/>
    <x v="9"/>
  </r>
  <r>
    <n v="239"/>
    <n v="0.2"/>
    <n v="29"/>
    <s v="S"/>
    <n v="5"/>
    <n v="0"/>
    <x v="10"/>
  </r>
  <r>
    <n v="240"/>
    <n v="0.9"/>
    <n v="0"/>
    <s v="0"/>
    <n v="0"/>
    <n v="1"/>
    <x v="0"/>
  </r>
  <r>
    <n v="241"/>
    <n v="3.2"/>
    <n v="6"/>
    <s v="S"/>
    <n v="1"/>
    <n v="2"/>
    <x v="6"/>
  </r>
  <r>
    <n v="242"/>
    <n v="6.6"/>
    <n v="5"/>
    <s v="S"/>
    <n v="1"/>
    <n v="3"/>
    <x v="6"/>
  </r>
  <r>
    <n v="243"/>
    <n v="10"/>
    <n v="2"/>
    <s v="S"/>
    <n v="1"/>
    <n v="4"/>
    <x v="6"/>
  </r>
  <r>
    <n v="244"/>
    <n v="12.7"/>
    <n v="8"/>
    <s v="S"/>
    <n v="2"/>
    <n v="5"/>
    <x v="7"/>
  </r>
  <r>
    <n v="245"/>
    <n v="14.1"/>
    <n v="1"/>
    <s v="S"/>
    <n v="2"/>
    <n v="6"/>
    <x v="7"/>
  </r>
  <r>
    <n v="246"/>
    <n v="14"/>
    <n v="11"/>
    <s v="S"/>
    <n v="2"/>
    <n v="0"/>
    <x v="7"/>
  </r>
  <r>
    <n v="247"/>
    <n v="12.7"/>
    <n v="13"/>
    <s v="S"/>
    <n v="3"/>
    <n v="0"/>
    <x v="8"/>
  </r>
  <r>
    <n v="248"/>
    <n v="11.1"/>
    <n v="18"/>
    <s v="S"/>
    <n v="3"/>
    <n v="0"/>
    <x v="8"/>
  </r>
  <r>
    <n v="249"/>
    <n v="10"/>
    <n v="15"/>
    <s v="S"/>
    <n v="3"/>
    <n v="0"/>
    <x v="8"/>
  </r>
  <r>
    <n v="250"/>
    <n v="10.1"/>
    <n v="12"/>
    <s v="S"/>
    <n v="4"/>
    <n v="1"/>
    <x v="9"/>
  </r>
  <r>
    <n v="251"/>
    <n v="11.7"/>
    <n v="2"/>
    <s v="S"/>
    <n v="4"/>
    <n v="2"/>
    <x v="9"/>
  </r>
  <r>
    <n v="252"/>
    <n v="14.8"/>
    <n v="21"/>
    <s v="S"/>
    <n v="4"/>
    <n v="3"/>
    <x v="9"/>
  </r>
  <r>
    <n v="253"/>
    <n v="18.7"/>
    <n v="28"/>
    <s v="S"/>
    <n v="5"/>
    <n v="4"/>
    <x v="10"/>
  </r>
  <r>
    <n v="254"/>
    <n v="22.5"/>
    <n v="0"/>
    <s v="0"/>
    <n v="0"/>
    <n v="5"/>
    <x v="0"/>
  </r>
  <r>
    <n v="255"/>
    <n v="25.4"/>
    <n v="3"/>
    <s v="C"/>
    <n v="1"/>
    <n v="6"/>
    <x v="1"/>
  </r>
  <r>
    <n v="256"/>
    <n v="26.8"/>
    <n v="5"/>
    <s v="C"/>
    <n v="1"/>
    <n v="7"/>
    <x v="1"/>
  </r>
  <r>
    <n v="257"/>
    <n v="26.5"/>
    <n v="5"/>
    <s v="C"/>
    <n v="1"/>
    <n v="0"/>
    <x v="1"/>
  </r>
  <r>
    <n v="258"/>
    <n v="24.9"/>
    <n v="7"/>
    <s v="C"/>
    <n v="2"/>
    <n v="0"/>
    <x v="2"/>
  </r>
  <r>
    <n v="259"/>
    <n v="22.6"/>
    <n v="1"/>
    <s v="C"/>
    <n v="2"/>
    <n v="0"/>
    <x v="2"/>
  </r>
  <r>
    <n v="260"/>
    <n v="20.7"/>
    <n v="6"/>
    <s v="C"/>
    <n v="2"/>
    <n v="0"/>
    <x v="2"/>
  </r>
  <r>
    <n v="261"/>
    <n v="19.899999999999999"/>
    <n v="6"/>
    <s v="C"/>
    <n v="3"/>
    <n v="0"/>
    <x v="3"/>
  </r>
  <r>
    <n v="262"/>
    <n v="20.399999999999999"/>
    <n v="10"/>
    <s v="C"/>
    <n v="3"/>
    <n v="1"/>
    <x v="3"/>
  </r>
  <r>
    <n v="263"/>
    <n v="22.3"/>
    <n v="16"/>
    <s v="C"/>
    <n v="3"/>
    <n v="2"/>
    <x v="3"/>
  </r>
  <r>
    <n v="264"/>
    <n v="24.8"/>
    <n v="9"/>
    <s v="C"/>
    <n v="4"/>
    <n v="3"/>
    <x v="4"/>
  </r>
  <r>
    <n v="265"/>
    <n v="27.2"/>
    <n v="18"/>
    <s v="C"/>
    <n v="4"/>
    <n v="4"/>
    <x v="4"/>
  </r>
  <r>
    <n v="266"/>
    <n v="28.6"/>
    <n v="4"/>
    <s v="C"/>
    <n v="4"/>
    <n v="5"/>
    <x v="4"/>
  </r>
  <r>
    <n v="267"/>
    <n v="28.4"/>
    <n v="22"/>
    <s v="C"/>
    <n v="5"/>
    <n v="0"/>
    <x v="5"/>
  </r>
  <r>
    <n v="268"/>
    <n v="26.5"/>
    <n v="0"/>
    <s v="0"/>
    <n v="0"/>
    <n v="0"/>
    <x v="0"/>
  </r>
  <r>
    <n v="269"/>
    <n v="23.3"/>
    <n v="4"/>
    <s v="C"/>
    <n v="1"/>
    <n v="0"/>
    <x v="1"/>
  </r>
  <r>
    <n v="270"/>
    <n v="19.5"/>
    <n v="6"/>
    <s v="C"/>
    <n v="1"/>
    <n v="0"/>
    <x v="1"/>
  </r>
  <r>
    <n v="271"/>
    <n v="16"/>
    <n v="6"/>
    <s v="C"/>
    <n v="1"/>
    <n v="0"/>
    <x v="1"/>
  </r>
  <r>
    <n v="272"/>
    <n v="13.7"/>
    <n v="9"/>
    <s v="C"/>
    <n v="2"/>
    <n v="0"/>
    <x v="2"/>
  </r>
  <r>
    <n v="273"/>
    <n v="12.9"/>
    <n v="7"/>
    <s v="C"/>
    <n v="2"/>
    <n v="0"/>
    <x v="2"/>
  </r>
  <r>
    <n v="274"/>
    <n v="13.5"/>
    <n v="1"/>
    <s v="C"/>
    <n v="2"/>
    <n v="1"/>
    <x v="2"/>
  </r>
  <r>
    <n v="275"/>
    <n v="15"/>
    <n v="18"/>
    <s v="C"/>
    <n v="3"/>
    <n v="2"/>
    <x v="3"/>
  </r>
  <r>
    <n v="276"/>
    <n v="16.399999999999999"/>
    <n v="13"/>
    <s v="C"/>
    <n v="3"/>
    <n v="3"/>
    <x v="3"/>
  </r>
  <r>
    <n v="277"/>
    <n v="17.100000000000001"/>
    <n v="2"/>
    <s v="C"/>
    <n v="3"/>
    <n v="4"/>
    <x v="3"/>
  </r>
  <r>
    <n v="278"/>
    <n v="16.3"/>
    <n v="10"/>
    <s v="C"/>
    <n v="4"/>
    <n v="0"/>
    <x v="4"/>
  </r>
  <r>
    <n v="279"/>
    <n v="14"/>
    <n v="6"/>
    <s v="C"/>
    <n v="4"/>
    <n v="0"/>
    <x v="4"/>
  </r>
  <r>
    <n v="280"/>
    <n v="10.5"/>
    <n v="20"/>
    <s v="C"/>
    <n v="4"/>
    <n v="0"/>
    <x v="4"/>
  </r>
  <r>
    <n v="281"/>
    <n v="6.7"/>
    <n v="17"/>
    <s v="C"/>
    <n v="5"/>
    <n v="0"/>
    <x v="5"/>
  </r>
  <r>
    <n v="282"/>
    <n v="3.5"/>
    <n v="13"/>
    <s v="C"/>
    <n v="5"/>
    <n v="0"/>
    <x v="5"/>
  </r>
  <r>
    <n v="283"/>
    <n v="1.6"/>
    <n v="18"/>
    <s v="C"/>
    <n v="5"/>
    <n v="0"/>
    <x v="5"/>
  </r>
  <r>
    <n v="284"/>
    <n v="1.4"/>
    <n v="20"/>
    <s v="C"/>
    <n v="5"/>
    <n v="0"/>
    <x v="5"/>
  </r>
  <r>
    <n v="285"/>
    <n v="2.8"/>
    <n v="0"/>
    <s v="0"/>
    <n v="0"/>
    <n v="1"/>
    <x v="0"/>
  </r>
  <r>
    <n v="286"/>
    <n v="5.2"/>
    <n v="6"/>
    <s v="S"/>
    <n v="1"/>
    <n v="2"/>
    <x v="6"/>
  </r>
  <r>
    <n v="287"/>
    <n v="7.7"/>
    <n v="5"/>
    <s v="S"/>
    <n v="1"/>
    <n v="3"/>
    <x v="6"/>
  </r>
  <r>
    <n v="288"/>
    <n v="9.6"/>
    <n v="1"/>
    <s v="S"/>
    <n v="1"/>
    <n v="4"/>
    <x v="6"/>
  </r>
  <r>
    <n v="289"/>
    <n v="10.1"/>
    <n v="8"/>
    <s v="S"/>
    <n v="2"/>
    <n v="5"/>
    <x v="7"/>
  </r>
  <r>
    <n v="290"/>
    <n v="9.3000000000000007"/>
    <n v="3"/>
    <s v="S"/>
    <n v="2"/>
    <n v="0"/>
    <x v="7"/>
  </r>
  <r>
    <n v="291"/>
    <n v="7.4"/>
    <n v="5"/>
    <s v="S"/>
    <n v="2"/>
    <n v="0"/>
    <x v="7"/>
  </r>
  <r>
    <n v="292"/>
    <n v="5.0999999999999996"/>
    <n v="17"/>
    <s v="S"/>
    <n v="3"/>
    <n v="0"/>
    <x v="8"/>
  </r>
  <r>
    <n v="293"/>
    <n v="3.5"/>
    <n v="9"/>
    <s v="S"/>
    <n v="3"/>
    <n v="0"/>
    <x v="8"/>
  </r>
  <r>
    <n v="294"/>
    <n v="3.2"/>
    <n v="4"/>
    <s v="S"/>
    <n v="3"/>
    <n v="0"/>
    <x v="8"/>
  </r>
  <r>
    <n v="295"/>
    <n v="4.5999999999999996"/>
    <n v="24"/>
    <s v="S"/>
    <n v="4"/>
    <n v="1"/>
    <x v="9"/>
  </r>
  <r>
    <n v="296"/>
    <n v="7.5"/>
    <n v="21"/>
    <s v="S"/>
    <n v="4"/>
    <n v="2"/>
    <x v="9"/>
  </r>
  <r>
    <n v="297"/>
    <n v="11.3"/>
    <n v="8"/>
    <s v="S"/>
    <n v="5"/>
    <n v="3"/>
    <x v="10"/>
  </r>
  <r>
    <n v="298"/>
    <n v="15.2"/>
    <n v="23"/>
    <s v="S"/>
    <n v="5"/>
    <n v="4"/>
    <x v="10"/>
  </r>
  <r>
    <n v="299"/>
    <n v="18.3"/>
    <n v="0"/>
    <s v="0"/>
    <n v="0"/>
    <n v="5"/>
    <x v="0"/>
  </r>
  <r>
    <n v="300"/>
    <n v="19.899999999999999"/>
    <n v="5"/>
    <s v="C"/>
    <n v="1"/>
    <n v="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19"/>
    <n v="0"/>
    <s v="0"/>
    <n v="0"/>
    <n v="0"/>
    <s v="00"/>
    <x v="0"/>
    <n v="0"/>
  </r>
  <r>
    <n v="2"/>
    <n v="22"/>
    <n v="1"/>
    <s v="C"/>
    <n v="1"/>
    <n v="1"/>
    <s v="C1"/>
    <x v="1"/>
    <s v="C"/>
  </r>
  <r>
    <n v="3"/>
    <n v="23.6"/>
    <n v="4"/>
    <s v="C"/>
    <n v="1"/>
    <n v="2"/>
    <s v="C1"/>
    <x v="1"/>
    <s v="C"/>
  </r>
  <r>
    <n v="4"/>
    <n v="23.6"/>
    <n v="4"/>
    <s v="C"/>
    <n v="1"/>
    <n v="0"/>
    <s v="C1"/>
    <x v="1"/>
    <s v="C"/>
  </r>
  <r>
    <n v="5"/>
    <n v="22.3"/>
    <n v="10"/>
    <s v="C"/>
    <n v="2"/>
    <n v="0"/>
    <s v="C2"/>
    <x v="2"/>
    <s v="C"/>
  </r>
  <r>
    <n v="6"/>
    <n v="20.399999999999999"/>
    <n v="8"/>
    <s v="C"/>
    <n v="2"/>
    <n v="0"/>
    <s v="C2"/>
    <x v="2"/>
    <s v="C"/>
  </r>
  <r>
    <n v="7"/>
    <n v="18.899999999999999"/>
    <n v="10"/>
    <s v="C"/>
    <n v="2"/>
    <n v="0"/>
    <s v="C2"/>
    <x v="2"/>
    <s v="C"/>
  </r>
  <r>
    <n v="8"/>
    <n v="18.5"/>
    <n v="11"/>
    <s v="C"/>
    <n v="3"/>
    <n v="0"/>
    <s v="C3"/>
    <x v="3"/>
    <s v="C"/>
  </r>
  <r>
    <n v="9"/>
    <n v="19.5"/>
    <n v="14"/>
    <s v="C"/>
    <n v="3"/>
    <n v="1"/>
    <s v="C3"/>
    <x v="3"/>
    <s v="C"/>
  </r>
  <r>
    <n v="10"/>
    <n v="21.8"/>
    <n v="15"/>
    <s v="C"/>
    <n v="3"/>
    <n v="2"/>
    <s v="C3"/>
    <x v="3"/>
    <s v="C"/>
  </r>
  <r>
    <n v="11"/>
    <n v="24.8"/>
    <n v="3"/>
    <s v="C"/>
    <n v="4"/>
    <n v="3"/>
    <s v="C4"/>
    <x v="4"/>
    <s v="C"/>
  </r>
  <r>
    <n v="12"/>
    <n v="27.7"/>
    <n v="23"/>
    <s v="C"/>
    <n v="4"/>
    <n v="4"/>
    <s v="C4"/>
    <x v="4"/>
    <s v="C"/>
  </r>
  <r>
    <n v="13"/>
    <n v="29.5"/>
    <n v="17"/>
    <s v="C"/>
    <n v="4"/>
    <n v="5"/>
    <s v="C4"/>
    <x v="4"/>
    <s v="C"/>
  </r>
  <r>
    <n v="14"/>
    <n v="29.8"/>
    <n v="15"/>
    <s v="C"/>
    <n v="5"/>
    <n v="6"/>
    <s v="C5"/>
    <x v="5"/>
    <s v="C"/>
  </r>
  <r>
    <n v="15"/>
    <n v="28.3"/>
    <n v="22"/>
    <s v="C"/>
    <n v="5"/>
    <n v="0"/>
    <s v="C5"/>
    <x v="5"/>
    <s v="C"/>
  </r>
  <r>
    <n v="16"/>
    <n v="25.5"/>
    <n v="0"/>
    <s v="0"/>
    <n v="0"/>
    <n v="0"/>
    <s v="00"/>
    <x v="0"/>
    <n v="0"/>
  </r>
  <r>
    <n v="17"/>
    <n v="22"/>
    <n v="2"/>
    <s v="C"/>
    <n v="1"/>
    <n v="0"/>
    <s v="C1"/>
    <x v="1"/>
    <s v="C"/>
  </r>
  <r>
    <n v="18"/>
    <n v="18.899999999999999"/>
    <n v="1"/>
    <s v="C"/>
    <n v="1"/>
    <n v="0"/>
    <s v="C1"/>
    <x v="1"/>
    <s v="C"/>
  </r>
  <r>
    <n v="19"/>
    <n v="16.899999999999999"/>
    <n v="1"/>
    <s v="C"/>
    <n v="1"/>
    <n v="0"/>
    <s v="C1"/>
    <x v="1"/>
    <s v="C"/>
  </r>
  <r>
    <n v="20"/>
    <n v="16.3"/>
    <n v="12"/>
    <s v="C"/>
    <n v="2"/>
    <n v="0"/>
    <s v="C2"/>
    <x v="2"/>
    <s v="C"/>
  </r>
  <r>
    <n v="21"/>
    <n v="17.100000000000001"/>
    <n v="11"/>
    <s v="C"/>
    <n v="2"/>
    <n v="1"/>
    <s v="C2"/>
    <x v="2"/>
    <s v="C"/>
  </r>
  <r>
    <n v="22"/>
    <n v="18.7"/>
    <n v="6"/>
    <s v="C"/>
    <n v="2"/>
    <n v="2"/>
    <s v="C2"/>
    <x v="2"/>
    <s v="C"/>
  </r>
  <r>
    <n v="23"/>
    <n v="20.2"/>
    <n v="18"/>
    <s v="C"/>
    <n v="2"/>
    <n v="3"/>
    <s v="C2"/>
    <x v="3"/>
    <s v="C"/>
  </r>
  <r>
    <n v="24"/>
    <n v="20.8"/>
    <n v="15"/>
    <s v="C"/>
    <n v="3"/>
    <n v="4"/>
    <s v="C3"/>
    <x v="3"/>
    <s v="C"/>
  </r>
  <r>
    <n v="25"/>
    <n v="19.899999999999999"/>
    <n v="5"/>
    <s v="C"/>
    <n v="3"/>
    <n v="0"/>
    <s v="C3"/>
    <x v="3"/>
    <s v="C"/>
  </r>
  <r>
    <n v="26"/>
    <n v="17.5"/>
    <n v="19"/>
    <s v="C"/>
    <n v="4"/>
    <n v="0"/>
    <s v="C4"/>
    <x v="4"/>
    <s v="C"/>
  </r>
  <r>
    <n v="27"/>
    <n v="13.9"/>
    <n v="18"/>
    <s v="C"/>
    <n v="4"/>
    <n v="0"/>
    <s v="C4"/>
    <x v="4"/>
    <s v="C"/>
  </r>
  <r>
    <n v="28"/>
    <n v="9.9"/>
    <n v="4"/>
    <s v="C"/>
    <n v="4"/>
    <n v="0"/>
    <s v="C4"/>
    <x v="4"/>
    <s v="C"/>
  </r>
  <r>
    <n v="29"/>
    <n v="6.4"/>
    <n v="17"/>
    <s v="C"/>
    <n v="5"/>
    <n v="0"/>
    <s v="C5"/>
    <x v="5"/>
    <s v="C"/>
  </r>
  <r>
    <n v="30"/>
    <n v="4.2"/>
    <n v="14"/>
    <s v="C"/>
    <n v="5"/>
    <n v="0"/>
    <s v="C5"/>
    <x v="5"/>
    <s v="C"/>
  </r>
  <r>
    <n v="31"/>
    <n v="3.6"/>
    <n v="12"/>
    <s v="C"/>
    <n v="5"/>
    <n v="0"/>
    <s v="C5"/>
    <x v="5"/>
    <s v="C"/>
  </r>
  <r>
    <n v="32"/>
    <n v="4.5999999999999996"/>
    <n v="11"/>
    <s v="C"/>
    <n v="5"/>
    <n v="1"/>
    <s v="C5"/>
    <x v="5"/>
    <s v="C"/>
  </r>
  <r>
    <n v="33"/>
    <n v="6.6"/>
    <n v="17"/>
    <s v="C"/>
    <n v="5"/>
    <n v="2"/>
    <s v="C5"/>
    <x v="5"/>
    <s v="C"/>
  </r>
  <r>
    <n v="34"/>
    <n v="8.6999999999999993"/>
    <n v="26"/>
    <s v="C"/>
    <n v="5"/>
    <n v="3"/>
    <s v="C5"/>
    <x v="5"/>
    <s v="C"/>
  </r>
  <r>
    <n v="35"/>
    <n v="10"/>
    <n v="0"/>
    <s v="0"/>
    <n v="0"/>
    <n v="4"/>
    <s v="00"/>
    <x v="0"/>
    <n v="0"/>
  </r>
  <r>
    <n v="36"/>
    <n v="10.1"/>
    <n v="3"/>
    <s v="C"/>
    <n v="1"/>
    <n v="5"/>
    <s v="C1"/>
    <x v="1"/>
    <s v="C"/>
  </r>
  <r>
    <n v="37"/>
    <n v="8.8000000000000007"/>
    <n v="3"/>
    <s v="C"/>
    <n v="1"/>
    <n v="0"/>
    <s v="C1"/>
    <x v="1"/>
    <s v="C"/>
  </r>
  <r>
    <n v="38"/>
    <n v="6.4"/>
    <n v="5"/>
    <s v="C"/>
    <n v="1"/>
    <n v="0"/>
    <s v="C1"/>
    <x v="1"/>
    <s v="C"/>
  </r>
  <r>
    <n v="39"/>
    <n v="3.8"/>
    <n v="11"/>
    <s v="C"/>
    <n v="2"/>
    <n v="0"/>
    <s v="C2"/>
    <x v="2"/>
    <s v="C"/>
  </r>
  <r>
    <n v="40"/>
    <n v="1.7"/>
    <n v="6"/>
    <s v="C"/>
    <n v="2"/>
    <n v="0"/>
    <s v="C2"/>
    <x v="2"/>
    <s v="C"/>
  </r>
  <r>
    <n v="41"/>
    <n v="1"/>
    <n v="3"/>
    <s v="C"/>
    <n v="2"/>
    <n v="0"/>
    <s v="C2"/>
    <x v="2"/>
    <s v="C"/>
  </r>
  <r>
    <n v="42"/>
    <n v="2"/>
    <n v="17"/>
    <s v="C"/>
    <n v="3"/>
    <n v="1"/>
    <s v="C3"/>
    <x v="3"/>
    <s v="C"/>
  </r>
  <r>
    <n v="43"/>
    <n v="4.5999999999999996"/>
    <n v="5"/>
    <s v="C"/>
    <n v="3"/>
    <n v="2"/>
    <s v="C3"/>
    <x v="3"/>
    <s v="C"/>
  </r>
  <r>
    <n v="44"/>
    <n v="8.1999999999999993"/>
    <n v="8"/>
    <s v="C"/>
    <n v="3"/>
    <n v="3"/>
    <s v="C3"/>
    <x v="3"/>
    <s v="C"/>
  </r>
  <r>
    <n v="45"/>
    <n v="11.8"/>
    <n v="2"/>
    <s v="C"/>
    <n v="4"/>
    <n v="4"/>
    <s v="C4"/>
    <x v="4"/>
    <s v="C"/>
  </r>
  <r>
    <n v="46"/>
    <n v="14.7"/>
    <n v="1"/>
    <s v="C"/>
    <n v="4"/>
    <n v="5"/>
    <s v="C4"/>
    <x v="4"/>
    <s v="C"/>
  </r>
  <r>
    <n v="47"/>
    <n v="16.3"/>
    <n v="11"/>
    <s v="C"/>
    <n v="4"/>
    <n v="6"/>
    <s v="C4"/>
    <x v="4"/>
    <s v="C"/>
  </r>
  <r>
    <n v="48"/>
    <n v="16.3"/>
    <n v="25"/>
    <s v="C"/>
    <n v="5"/>
    <n v="0"/>
    <s v="C5"/>
    <x v="5"/>
    <s v="C"/>
  </r>
  <r>
    <n v="49"/>
    <n v="15.2"/>
    <n v="0"/>
    <s v="0"/>
    <n v="0"/>
    <n v="0"/>
    <s v="00"/>
    <x v="0"/>
    <n v="0"/>
  </r>
  <r>
    <n v="50"/>
    <n v="13.6"/>
    <n v="2"/>
    <s v="C"/>
    <n v="1"/>
    <n v="0"/>
    <s v="C1"/>
    <x v="1"/>
    <s v="C"/>
  </r>
  <r>
    <n v="51"/>
    <n v="12.5"/>
    <n v="3"/>
    <s v="C"/>
    <n v="1"/>
    <n v="0"/>
    <s v="C1"/>
    <x v="1"/>
    <s v="C"/>
  </r>
  <r>
    <n v="52"/>
    <n v="12.5"/>
    <n v="2"/>
    <s v="C"/>
    <n v="1"/>
    <n v="0"/>
    <s v="C1"/>
    <x v="1"/>
    <s v="C"/>
  </r>
  <r>
    <n v="53"/>
    <n v="14.1"/>
    <n v="4"/>
    <s v="C"/>
    <n v="2"/>
    <n v="1"/>
    <s v="C2"/>
    <x v="2"/>
    <s v="C"/>
  </r>
  <r>
    <n v="54"/>
    <n v="17.100000000000001"/>
    <n v="5"/>
    <s v="C"/>
    <n v="2"/>
    <n v="2"/>
    <s v="C2"/>
    <x v="2"/>
    <s v="C"/>
  </r>
  <r>
    <n v="55"/>
    <n v="20.9"/>
    <n v="9"/>
    <s v="C"/>
    <n v="2"/>
    <n v="3"/>
    <s v="C2"/>
    <x v="2"/>
    <s v="C"/>
  </r>
  <r>
    <n v="56"/>
    <n v="24.5"/>
    <n v="2"/>
    <s v="C"/>
    <n v="3"/>
    <n v="4"/>
    <s v="C3"/>
    <x v="3"/>
    <s v="C"/>
  </r>
  <r>
    <n v="57"/>
    <n v="27.3"/>
    <n v="16"/>
    <s v="C"/>
    <n v="3"/>
    <n v="5"/>
    <s v="C3"/>
    <x v="3"/>
    <s v="C"/>
  </r>
  <r>
    <n v="58"/>
    <n v="28.4"/>
    <n v="14"/>
    <s v="C"/>
    <n v="3"/>
    <n v="6"/>
    <s v="C3"/>
    <x v="3"/>
    <s v="C"/>
  </r>
  <r>
    <n v="59"/>
    <n v="27.8"/>
    <n v="14"/>
    <s v="C"/>
    <n v="3"/>
    <n v="0"/>
    <s v="C3"/>
    <x v="4"/>
    <s v="C"/>
  </r>
  <r>
    <n v="60"/>
    <n v="25.9"/>
    <n v="6"/>
    <s v="C"/>
    <n v="4"/>
    <n v="0"/>
    <s v="C4"/>
    <x v="4"/>
    <s v="C"/>
  </r>
  <r>
    <n v="61"/>
    <n v="23.4"/>
    <n v="21"/>
    <s v="C"/>
    <n v="4"/>
    <n v="0"/>
    <s v="C4"/>
    <x v="4"/>
    <s v="C"/>
  </r>
  <r>
    <n v="62"/>
    <n v="21.2"/>
    <n v="21"/>
    <s v="C"/>
    <n v="5"/>
    <n v="0"/>
    <s v="C5"/>
    <x v="5"/>
    <s v="C"/>
  </r>
  <r>
    <n v="63"/>
    <n v="20"/>
    <n v="0"/>
    <s v="0"/>
    <n v="0"/>
    <n v="0"/>
    <s v="00"/>
    <x v="0"/>
    <n v="0"/>
  </r>
  <r>
    <n v="64"/>
    <n v="20.3"/>
    <n v="4"/>
    <s v="C"/>
    <n v="1"/>
    <n v="1"/>
    <s v="C1"/>
    <x v="1"/>
    <s v="C"/>
  </r>
  <r>
    <n v="65"/>
    <n v="21.8"/>
    <n v="6"/>
    <s v="C"/>
    <n v="1"/>
    <n v="2"/>
    <s v="C1"/>
    <x v="1"/>
    <s v="C"/>
  </r>
  <r>
    <n v="66"/>
    <n v="24"/>
    <n v="3"/>
    <s v="C"/>
    <n v="1"/>
    <n v="3"/>
    <s v="C1"/>
    <x v="1"/>
    <s v="C"/>
  </r>
  <r>
    <n v="67"/>
    <n v="26.1"/>
    <n v="7"/>
    <s v="C"/>
    <n v="2"/>
    <n v="4"/>
    <s v="C2"/>
    <x v="2"/>
    <s v="C"/>
  </r>
  <r>
    <n v="68"/>
    <n v="27.3"/>
    <n v="6"/>
    <s v="C"/>
    <n v="2"/>
    <n v="5"/>
    <s v="C2"/>
    <x v="2"/>
    <s v="C"/>
  </r>
  <r>
    <n v="69"/>
    <n v="26.8"/>
    <n v="8"/>
    <s v="C"/>
    <n v="2"/>
    <n v="0"/>
    <s v="C2"/>
    <x v="2"/>
    <s v="C"/>
  </r>
  <r>
    <n v="70"/>
    <n v="24.7"/>
    <n v="3"/>
    <s v="C"/>
    <n v="3"/>
    <n v="0"/>
    <s v="C3"/>
    <x v="3"/>
    <s v="C"/>
  </r>
  <r>
    <n v="71"/>
    <n v="21.2"/>
    <n v="16"/>
    <s v="C"/>
    <n v="3"/>
    <n v="0"/>
    <s v="C3"/>
    <x v="3"/>
    <s v="C"/>
  </r>
  <r>
    <n v="72"/>
    <n v="17.3"/>
    <n v="8"/>
    <s v="C"/>
    <n v="3"/>
    <n v="0"/>
    <s v="C3"/>
    <x v="3"/>
    <s v="C"/>
  </r>
  <r>
    <n v="73"/>
    <n v="13.7"/>
    <n v="19"/>
    <s v="C"/>
    <n v="4"/>
    <n v="0"/>
    <s v="C4"/>
    <x v="4"/>
    <s v="C"/>
  </r>
  <r>
    <n v="74"/>
    <n v="11.3"/>
    <n v="5"/>
    <s v="C"/>
    <n v="4"/>
    <n v="0"/>
    <s v="C4"/>
    <x v="4"/>
    <s v="C"/>
  </r>
  <r>
    <n v="75"/>
    <n v="10.5"/>
    <n v="2"/>
    <s v="C"/>
    <n v="4"/>
    <n v="0"/>
    <s v="C4"/>
    <x v="4"/>
    <s v="C"/>
  </r>
  <r>
    <n v="76"/>
    <n v="11"/>
    <n v="22"/>
    <s v="C"/>
    <n v="5"/>
    <n v="1"/>
    <s v="C5"/>
    <x v="5"/>
    <s v="C"/>
  </r>
  <r>
    <n v="77"/>
    <n v="12.5"/>
    <n v="0"/>
    <s v="0"/>
    <n v="0"/>
    <n v="2"/>
    <s v="00"/>
    <x v="0"/>
    <n v="0"/>
  </r>
  <r>
    <n v="78"/>
    <n v="14"/>
    <n v="2"/>
    <s v="C"/>
    <n v="1"/>
    <n v="3"/>
    <s v="C1"/>
    <x v="1"/>
    <s v="C"/>
  </r>
  <r>
    <n v="79"/>
    <n v="14.7"/>
    <n v="4"/>
    <s v="C"/>
    <n v="1"/>
    <n v="4"/>
    <s v="C1"/>
    <x v="1"/>
    <s v="C"/>
  </r>
  <r>
    <n v="80"/>
    <n v="14.1"/>
    <n v="5"/>
    <s v="S"/>
    <n v="1"/>
    <n v="0"/>
    <s v="S1"/>
    <x v="1"/>
    <s v="C"/>
  </r>
  <r>
    <n v="81"/>
    <n v="11.9"/>
    <n v="8"/>
    <s v="C"/>
    <n v="2"/>
    <n v="0"/>
    <s v="C2"/>
    <x v="2"/>
    <s v="C"/>
  </r>
  <r>
    <n v="82"/>
    <n v="8.6999999999999993"/>
    <n v="6"/>
    <s v="C"/>
    <n v="2"/>
    <n v="0"/>
    <s v="C2"/>
    <x v="2"/>
    <s v="C"/>
  </r>
  <r>
    <n v="83"/>
    <n v="5.0999999999999996"/>
    <n v="3"/>
    <s v="C"/>
    <n v="2"/>
    <n v="0"/>
    <s v="C2"/>
    <x v="2"/>
    <s v="C"/>
  </r>
  <r>
    <n v="84"/>
    <n v="2.2000000000000002"/>
    <n v="1"/>
    <s v="C"/>
    <n v="3"/>
    <n v="0"/>
    <s v="C3"/>
    <x v="3"/>
    <s v="C"/>
  </r>
  <r>
    <n v="85"/>
    <n v="0.5"/>
    <n v="5"/>
    <s v="C"/>
    <n v="3"/>
    <n v="0"/>
    <s v="C3"/>
    <x v="3"/>
    <s v="C"/>
  </r>
  <r>
    <n v="86"/>
    <n v="0.6"/>
    <n v="13"/>
    <s v="C"/>
    <n v="3"/>
    <n v="1"/>
    <s v="C3"/>
    <x v="3"/>
    <s v="C"/>
  </r>
  <r>
    <n v="87"/>
    <n v="2.2999999999999998"/>
    <n v="4"/>
    <s v="C"/>
    <n v="4"/>
    <n v="2"/>
    <s v="C4"/>
    <x v="4"/>
    <s v="C"/>
  </r>
  <r>
    <n v="88"/>
    <n v="5"/>
    <n v="9"/>
    <s v="C"/>
    <n v="4"/>
    <n v="3"/>
    <s v="C4"/>
    <x v="4"/>
    <s v="C"/>
  </r>
  <r>
    <n v="89"/>
    <n v="7.9"/>
    <n v="24"/>
    <s v="C"/>
    <n v="4"/>
    <n v="4"/>
    <s v="C4"/>
    <x v="4"/>
    <s v="C"/>
  </r>
  <r>
    <n v="90"/>
    <n v="10"/>
    <n v="15"/>
    <s v="C"/>
    <n v="5"/>
    <n v="5"/>
    <s v="C5"/>
    <x v="5"/>
    <s v="C"/>
  </r>
  <r>
    <n v="91"/>
    <n v="10.9"/>
    <n v="29"/>
    <s v="C"/>
    <n v="5"/>
    <n v="6"/>
    <s v="C5"/>
    <x v="5"/>
    <s v="C"/>
  </r>
  <r>
    <n v="92"/>
    <n v="10.3"/>
    <n v="0"/>
    <s v="0"/>
    <n v="0"/>
    <n v="0"/>
    <s v="00"/>
    <x v="0"/>
    <n v="0"/>
  </r>
  <r>
    <n v="93"/>
    <n v="8.6999999999999993"/>
    <n v="1"/>
    <s v="S"/>
    <n v="1"/>
    <n v="0"/>
    <s v="S1"/>
    <x v="1"/>
    <s v="S"/>
  </r>
  <r>
    <n v="94"/>
    <n v="6.7"/>
    <n v="3"/>
    <s v="S"/>
    <n v="1"/>
    <n v="0"/>
    <s v="S1"/>
    <x v="1"/>
    <s v="S"/>
  </r>
  <r>
    <n v="95"/>
    <n v="5.3"/>
    <n v="6"/>
    <s v="S"/>
    <n v="1"/>
    <n v="0"/>
    <s v="S1"/>
    <x v="1"/>
    <s v="S"/>
  </r>
  <r>
    <n v="96"/>
    <n v="5.2"/>
    <n v="3"/>
    <s v="S"/>
    <n v="2"/>
    <n v="0"/>
    <s v="S2"/>
    <x v="2"/>
    <s v="S"/>
  </r>
  <r>
    <n v="97"/>
    <n v="6.8"/>
    <n v="2"/>
    <s v="S"/>
    <n v="2"/>
    <n v="1"/>
    <s v="S2"/>
    <x v="2"/>
    <s v="S"/>
  </r>
  <r>
    <n v="98"/>
    <n v="9.8000000000000007"/>
    <n v="11"/>
    <s v="S"/>
    <n v="2"/>
    <n v="2"/>
    <s v="S2"/>
    <x v="2"/>
    <s v="S"/>
  </r>
  <r>
    <n v="99"/>
    <n v="13.7"/>
    <n v="8"/>
    <s v="S"/>
    <n v="3"/>
    <n v="3"/>
    <s v="S3"/>
    <x v="3"/>
    <s v="S"/>
  </r>
  <r>
    <n v="100"/>
    <n v="17.7"/>
    <n v="6"/>
    <s v="S"/>
    <n v="3"/>
    <n v="4"/>
    <s v="S3"/>
    <x v="3"/>
    <s v="S"/>
  </r>
  <r>
    <n v="101"/>
    <n v="20.8"/>
    <n v="5"/>
    <s v="S"/>
    <n v="3"/>
    <n v="5"/>
    <s v="S3"/>
    <x v="3"/>
    <s v="S"/>
  </r>
  <r>
    <n v="102"/>
    <n v="22.4"/>
    <n v="20"/>
    <s v="S"/>
    <n v="4"/>
    <n v="6"/>
    <s v="S4"/>
    <x v="4"/>
    <s v="S"/>
  </r>
  <r>
    <n v="103"/>
    <n v="22.5"/>
    <n v="17"/>
    <s v="S"/>
    <n v="4"/>
    <n v="7"/>
    <s v="S4"/>
    <x v="4"/>
    <s v="S"/>
  </r>
  <r>
    <n v="104"/>
    <n v="21.2"/>
    <n v="11"/>
    <s v="S"/>
    <n v="4"/>
    <n v="0"/>
    <s v="S4"/>
    <x v="4"/>
    <s v="S"/>
  </r>
  <r>
    <n v="105"/>
    <n v="19.5"/>
    <n v="27"/>
    <s v="S"/>
    <n v="5"/>
    <n v="0"/>
    <s v="S5"/>
    <x v="5"/>
    <s v="S"/>
  </r>
  <r>
    <n v="106"/>
    <n v="18.100000000000001"/>
    <n v="0"/>
    <s v="0"/>
    <n v="0"/>
    <n v="0"/>
    <s v="00"/>
    <x v="0"/>
    <n v="0"/>
  </r>
  <r>
    <n v="107"/>
    <n v="17.8"/>
    <n v="5"/>
    <s v="C"/>
    <n v="1"/>
    <n v="0"/>
    <s v="C1"/>
    <x v="1"/>
    <s v="C"/>
  </r>
  <r>
    <n v="108"/>
    <n v="18.899999999999999"/>
    <n v="3"/>
    <s v="C"/>
    <n v="1"/>
    <n v="1"/>
    <s v="C1"/>
    <x v="1"/>
    <s v="C"/>
  </r>
  <r>
    <n v="109"/>
    <n v="21.3"/>
    <n v="1"/>
    <s v="C"/>
    <n v="1"/>
    <n v="2"/>
    <s v="C1"/>
    <x v="1"/>
    <s v="C"/>
  </r>
  <r>
    <n v="110"/>
    <n v="24.5"/>
    <n v="7"/>
    <s v="C"/>
    <n v="2"/>
    <n v="3"/>
    <s v="C2"/>
    <x v="2"/>
    <s v="C"/>
  </r>
  <r>
    <n v="111"/>
    <n v="27.5"/>
    <n v="12"/>
    <s v="C"/>
    <n v="2"/>
    <n v="4"/>
    <s v="C2"/>
    <x v="2"/>
    <s v="C"/>
  </r>
  <r>
    <n v="112"/>
    <n v="29.5"/>
    <n v="6"/>
    <s v="C"/>
    <n v="2"/>
    <n v="5"/>
    <s v="C2"/>
    <x v="2"/>
    <s v="C"/>
  </r>
  <r>
    <n v="113"/>
    <n v="29.9"/>
    <n v="5"/>
    <s v="C"/>
    <n v="3"/>
    <n v="6"/>
    <s v="C3"/>
    <x v="3"/>
    <s v="C"/>
  </r>
  <r>
    <n v="114"/>
    <n v="28.6"/>
    <n v="6"/>
    <s v="C"/>
    <n v="3"/>
    <n v="0"/>
    <s v="C3"/>
    <x v="3"/>
    <s v="C"/>
  </r>
  <r>
    <n v="115"/>
    <n v="25.9"/>
    <n v="6"/>
    <s v="C"/>
    <n v="3"/>
    <n v="0"/>
    <s v="C3"/>
    <x v="3"/>
    <s v="C"/>
  </r>
  <r>
    <n v="116"/>
    <n v="22.6"/>
    <n v="23"/>
    <s v="C"/>
    <n v="4"/>
    <n v="0"/>
    <s v="C4"/>
    <x v="4"/>
    <s v="C"/>
  </r>
  <r>
    <n v="117"/>
    <n v="19.7"/>
    <n v="16"/>
    <s v="C"/>
    <n v="4"/>
    <n v="0"/>
    <s v="C4"/>
    <x v="4"/>
    <s v="C"/>
  </r>
  <r>
    <n v="118"/>
    <n v="17.8"/>
    <n v="1"/>
    <s v="C"/>
    <n v="4"/>
    <n v="0"/>
    <s v="C4"/>
    <x v="4"/>
    <s v="C"/>
  </r>
  <r>
    <n v="119"/>
    <n v="17.3"/>
    <n v="27"/>
    <s v="C"/>
    <n v="5"/>
    <n v="0"/>
    <s v="C5"/>
    <x v="5"/>
    <s v="C"/>
  </r>
  <r>
    <n v="120"/>
    <n v="18.2"/>
    <n v="0"/>
    <s v="0"/>
    <n v="0"/>
    <n v="1"/>
    <s v="00"/>
    <x v="0"/>
    <n v="0"/>
  </r>
  <r>
    <n v="121"/>
    <n v="19.8"/>
    <n v="1"/>
    <s v="C"/>
    <n v="1"/>
    <n v="2"/>
    <s v="C1"/>
    <x v="1"/>
    <s v="C"/>
  </r>
  <r>
    <n v="122"/>
    <n v="21.4"/>
    <n v="1"/>
    <s v="C"/>
    <n v="1"/>
    <n v="3"/>
    <s v="C1"/>
    <x v="1"/>
    <s v="C"/>
  </r>
  <r>
    <n v="123"/>
    <n v="22"/>
    <n v="6"/>
    <s v="C"/>
    <n v="1"/>
    <n v="4"/>
    <s v="C1"/>
    <x v="1"/>
    <s v="C"/>
  </r>
  <r>
    <n v="124"/>
    <n v="21.2"/>
    <n v="9"/>
    <s v="C"/>
    <n v="2"/>
    <n v="0"/>
    <s v="C2"/>
    <x v="2"/>
    <s v="C"/>
  </r>
  <r>
    <n v="125"/>
    <n v="18.8"/>
    <n v="7"/>
    <s v="C"/>
    <n v="2"/>
    <n v="0"/>
    <s v="C2"/>
    <x v="2"/>
    <s v="C"/>
  </r>
  <r>
    <n v="126"/>
    <n v="15.2"/>
    <n v="12"/>
    <s v="C"/>
    <n v="2"/>
    <n v="0"/>
    <s v="C2"/>
    <x v="2"/>
    <s v="C"/>
  </r>
  <r>
    <n v="127"/>
    <n v="11.1"/>
    <n v="15"/>
    <s v="C"/>
    <n v="3"/>
    <n v="0"/>
    <s v="C3"/>
    <x v="3"/>
    <s v="C"/>
  </r>
  <r>
    <n v="128"/>
    <n v="7.5"/>
    <n v="10"/>
    <s v="C"/>
    <n v="3"/>
    <n v="0"/>
    <s v="C3"/>
    <x v="3"/>
    <s v="C"/>
  </r>
  <r>
    <n v="129"/>
    <n v="5.2"/>
    <n v="5"/>
    <s v="C"/>
    <n v="3"/>
    <n v="0"/>
    <s v="C3"/>
    <x v="3"/>
    <s v="C"/>
  </r>
  <r>
    <n v="130"/>
    <n v="4.5999999999999996"/>
    <n v="23"/>
    <s v="C"/>
    <n v="4"/>
    <n v="0"/>
    <s v="C4"/>
    <x v="4"/>
    <s v="C"/>
  </r>
  <r>
    <n v="131"/>
    <n v="5.5"/>
    <n v="11"/>
    <s v="C"/>
    <n v="4"/>
    <n v="1"/>
    <s v="C4"/>
    <x v="4"/>
    <s v="C"/>
  </r>
  <r>
    <n v="132"/>
    <n v="7.3"/>
    <n v="23"/>
    <s v="C"/>
    <n v="4"/>
    <n v="2"/>
    <s v="C4"/>
    <x v="4"/>
    <s v="C"/>
  </r>
  <r>
    <n v="133"/>
    <n v="9.3000000000000007"/>
    <n v="16"/>
    <s v="C"/>
    <n v="5"/>
    <n v="3"/>
    <s v="C5"/>
    <x v="5"/>
    <s v="C"/>
  </r>
  <r>
    <n v="134"/>
    <n v="10.5"/>
    <n v="21"/>
    <s v="C"/>
    <n v="5"/>
    <n v="4"/>
    <s v="C5"/>
    <x v="5"/>
    <s v="C"/>
  </r>
  <r>
    <n v="135"/>
    <n v="10.4"/>
    <n v="0"/>
    <s v="0"/>
    <n v="0"/>
    <n v="0"/>
    <s v="00"/>
    <x v="0"/>
    <n v="0"/>
  </r>
  <r>
    <n v="136"/>
    <n v="9"/>
    <n v="4"/>
    <s v="S"/>
    <n v="1"/>
    <n v="0"/>
    <s v="S1"/>
    <x v="1"/>
    <s v="S"/>
  </r>
  <r>
    <n v="137"/>
    <n v="6.4"/>
    <n v="3"/>
    <s v="S"/>
    <n v="1"/>
    <n v="0"/>
    <s v="S1"/>
    <x v="1"/>
    <s v="S"/>
  </r>
  <r>
    <n v="138"/>
    <n v="3.6"/>
    <n v="3"/>
    <s v="S"/>
    <n v="1"/>
    <n v="0"/>
    <s v="S1"/>
    <x v="1"/>
    <s v="S"/>
  </r>
  <r>
    <n v="139"/>
    <n v="1.4"/>
    <n v="4"/>
    <s v="S"/>
    <n v="2"/>
    <n v="0"/>
    <s v="S2"/>
    <x v="2"/>
    <s v="S"/>
  </r>
  <r>
    <n v="140"/>
    <n v="0.5"/>
    <n v="5"/>
    <s v="S"/>
    <n v="2"/>
    <n v="0"/>
    <s v="S2"/>
    <x v="2"/>
    <s v="S"/>
  </r>
  <r>
    <n v="141"/>
    <n v="1.4"/>
    <n v="1"/>
    <s v="S"/>
    <n v="2"/>
    <n v="1"/>
    <s v="S2"/>
    <x v="2"/>
    <s v="S"/>
  </r>
  <r>
    <n v="142"/>
    <n v="3.9"/>
    <n v="3"/>
    <s v="S"/>
    <n v="3"/>
    <n v="2"/>
    <s v="S3"/>
    <x v="3"/>
    <s v="S"/>
  </r>
  <r>
    <n v="143"/>
    <n v="7.3"/>
    <n v="13"/>
    <s v="S"/>
    <n v="3"/>
    <n v="3"/>
    <s v="S3"/>
    <x v="3"/>
    <s v="S"/>
  </r>
  <r>
    <n v="144"/>
    <n v="10.9"/>
    <n v="12"/>
    <s v="S"/>
    <n v="3"/>
    <n v="4"/>
    <s v="S3"/>
    <x v="3"/>
    <s v="S"/>
  </r>
  <r>
    <n v="145"/>
    <n v="13.7"/>
    <n v="9"/>
    <s v="S"/>
    <n v="4"/>
    <n v="5"/>
    <s v="S4"/>
    <x v="4"/>
    <s v="S"/>
  </r>
  <r>
    <n v="146"/>
    <n v="15.1"/>
    <n v="21"/>
    <s v="S"/>
    <n v="4"/>
    <n v="6"/>
    <s v="S4"/>
    <x v="4"/>
    <s v="S"/>
  </r>
  <r>
    <n v="147"/>
    <n v="15.1"/>
    <n v="14"/>
    <s v="S"/>
    <n v="4"/>
    <n v="0"/>
    <s v="S4"/>
    <x v="4"/>
    <s v="S"/>
  </r>
  <r>
    <n v="148"/>
    <n v="13.9"/>
    <n v="11"/>
    <s v="S"/>
    <n v="5"/>
    <n v="0"/>
    <s v="S5"/>
    <x v="5"/>
    <s v="S"/>
  </r>
  <r>
    <n v="149"/>
    <n v="12.3"/>
    <n v="20"/>
    <s v="S"/>
    <n v="5"/>
    <n v="0"/>
    <s v="S5"/>
    <x v="5"/>
    <s v="S"/>
  </r>
  <r>
    <n v="150"/>
    <n v="11.2"/>
    <n v="0"/>
    <s v="0"/>
    <n v="0"/>
    <n v="0"/>
    <s v="00"/>
    <x v="0"/>
    <n v="0"/>
  </r>
  <r>
    <n v="151"/>
    <n v="11.3"/>
    <n v="6"/>
    <s v="C"/>
    <n v="1"/>
    <n v="1"/>
    <s v="C1"/>
    <x v="1"/>
    <s v="C"/>
  </r>
  <r>
    <n v="152"/>
    <n v="12.9"/>
    <n v="3"/>
    <s v="C"/>
    <n v="1"/>
    <n v="2"/>
    <s v="C1"/>
    <x v="1"/>
    <s v="C"/>
  </r>
  <r>
    <n v="153"/>
    <n v="16"/>
    <n v="6"/>
    <s v="C"/>
    <n v="1"/>
    <n v="3"/>
    <s v="C1"/>
    <x v="1"/>
    <s v="C"/>
  </r>
  <r>
    <n v="154"/>
    <n v="19.8"/>
    <n v="2"/>
    <s v="C"/>
    <n v="2"/>
    <n v="4"/>
    <s v="C2"/>
    <x v="2"/>
    <s v="C"/>
  </r>
  <r>
    <n v="155"/>
    <n v="23.6"/>
    <n v="11"/>
    <s v="C"/>
    <n v="2"/>
    <n v="5"/>
    <s v="C2"/>
    <x v="2"/>
    <s v="C"/>
  </r>
  <r>
    <n v="156"/>
    <n v="26.4"/>
    <n v="11"/>
    <s v="C"/>
    <n v="2"/>
    <n v="6"/>
    <s v="C2"/>
    <x v="2"/>
    <s v="C"/>
  </r>
  <r>
    <n v="157"/>
    <n v="27.7"/>
    <n v="5"/>
    <s v="C"/>
    <n v="3"/>
    <n v="7"/>
    <s v="C3"/>
    <x v="3"/>
    <s v="C"/>
  </r>
  <r>
    <n v="158"/>
    <n v="27.2"/>
    <n v="18"/>
    <s v="C"/>
    <n v="3"/>
    <n v="0"/>
    <s v="C3"/>
    <x v="3"/>
    <s v="C"/>
  </r>
  <r>
    <n v="159"/>
    <n v="25.5"/>
    <n v="5"/>
    <s v="C"/>
    <n v="3"/>
    <n v="0"/>
    <s v="C3"/>
    <x v="3"/>
    <s v="C"/>
  </r>
  <r>
    <n v="160"/>
    <n v="23.1"/>
    <n v="8"/>
    <s v="C"/>
    <n v="4"/>
    <n v="0"/>
    <s v="C4"/>
    <x v="4"/>
    <s v="C"/>
  </r>
  <r>
    <n v="161"/>
    <n v="21"/>
    <n v="22"/>
    <s v="C"/>
    <n v="4"/>
    <n v="0"/>
    <s v="C4"/>
    <x v="4"/>
    <s v="C"/>
  </r>
  <r>
    <n v="162"/>
    <n v="20"/>
    <n v="19"/>
    <s v="C"/>
    <n v="4"/>
    <n v="0"/>
    <s v="C4"/>
    <x v="4"/>
    <s v="C"/>
  </r>
  <r>
    <n v="163"/>
    <n v="20.399999999999999"/>
    <n v="23"/>
    <s v="C"/>
    <n v="5"/>
    <n v="1"/>
    <s v="C5"/>
    <x v="5"/>
    <s v="C"/>
  </r>
  <r>
    <n v="164"/>
    <n v="22.1"/>
    <n v="0"/>
    <s v="0"/>
    <n v="0"/>
    <n v="2"/>
    <s v="00"/>
    <x v="0"/>
    <n v="0"/>
  </r>
  <r>
    <n v="165"/>
    <n v="24.5"/>
    <n v="1"/>
    <s v="S"/>
    <n v="1"/>
    <n v="3"/>
    <s v="S1"/>
    <x v="1"/>
    <s v="C"/>
  </r>
  <r>
    <n v="166"/>
    <n v="26.8"/>
    <n v="2"/>
    <s v="S"/>
    <n v="1"/>
    <n v="4"/>
    <s v="S1"/>
    <x v="1"/>
    <s v="C"/>
  </r>
  <r>
    <n v="167"/>
    <n v="28"/>
    <n v="4"/>
    <s v="S"/>
    <n v="1"/>
    <n v="5"/>
    <s v="S1"/>
    <x v="1"/>
    <s v="C"/>
  </r>
  <r>
    <n v="168"/>
    <n v="27.7"/>
    <n v="8"/>
    <s v="S"/>
    <n v="2"/>
    <n v="0"/>
    <s v="S2"/>
    <x v="2"/>
    <s v="C"/>
  </r>
  <r>
    <n v="169"/>
    <n v="25.6"/>
    <n v="4"/>
    <s v="S"/>
    <n v="2"/>
    <n v="0"/>
    <s v="S2"/>
    <x v="2"/>
    <s v="C"/>
  </r>
  <r>
    <n v="170"/>
    <n v="22.3"/>
    <n v="7"/>
    <s v="S"/>
    <n v="2"/>
    <n v="0"/>
    <s v="S2"/>
    <x v="2"/>
    <s v="C"/>
  </r>
  <r>
    <n v="171"/>
    <n v="18.399999999999999"/>
    <n v="6"/>
    <s v="S"/>
    <n v="3"/>
    <n v="0"/>
    <s v="S3"/>
    <x v="3"/>
    <s v="C"/>
  </r>
  <r>
    <n v="172"/>
    <n v="14.9"/>
    <n v="18"/>
    <s v="S"/>
    <n v="3"/>
    <n v="0"/>
    <s v="S3"/>
    <x v="3"/>
    <s v="C"/>
  </r>
  <r>
    <n v="173"/>
    <n v="12.5"/>
    <n v="6"/>
    <s v="S"/>
    <n v="3"/>
    <n v="0"/>
    <s v="S3"/>
    <x v="3"/>
    <s v="C"/>
  </r>
  <r>
    <n v="174"/>
    <n v="11.7"/>
    <n v="20"/>
    <s v="S"/>
    <n v="4"/>
    <n v="0"/>
    <s v="S4"/>
    <x v="4"/>
    <s v="C"/>
  </r>
  <r>
    <n v="175"/>
    <n v="12.3"/>
    <n v="14"/>
    <s v="S"/>
    <n v="4"/>
    <n v="1"/>
    <s v="S4"/>
    <x v="4"/>
    <s v="C"/>
  </r>
  <r>
    <n v="176"/>
    <n v="13.7"/>
    <n v="22"/>
    <s v="S"/>
    <n v="4"/>
    <n v="2"/>
    <s v="S4"/>
    <x v="4"/>
    <s v="C"/>
  </r>
  <r>
    <n v="177"/>
    <n v="15.2"/>
    <n v="23"/>
    <s v="S"/>
    <n v="5"/>
    <n v="3"/>
    <s v="S5"/>
    <x v="5"/>
    <s v="C"/>
  </r>
  <r>
    <n v="178"/>
    <n v="15.9"/>
    <n v="0"/>
    <s v="0"/>
    <n v="0"/>
    <n v="4"/>
    <s v="00"/>
    <x v="0"/>
    <n v="0"/>
  </r>
  <r>
    <n v="179"/>
    <n v="15.1"/>
    <n v="1"/>
    <s v="C"/>
    <n v="1"/>
    <n v="0"/>
    <s v="C1"/>
    <x v="1"/>
    <s v="C"/>
  </r>
  <r>
    <n v="180"/>
    <n v="12.9"/>
    <n v="1"/>
    <s v="C"/>
    <n v="1"/>
    <n v="0"/>
    <s v="C1"/>
    <x v="1"/>
    <s v="C"/>
  </r>
  <r>
    <n v="181"/>
    <n v="9.6"/>
    <n v="1"/>
    <s v="C"/>
    <n v="1"/>
    <n v="0"/>
    <s v="C1"/>
    <x v="1"/>
    <s v="C"/>
  </r>
  <r>
    <n v="182"/>
    <n v="5.9"/>
    <n v="2"/>
    <s v="C"/>
    <n v="2"/>
    <n v="0"/>
    <s v="C2"/>
    <x v="2"/>
    <s v="C"/>
  </r>
  <r>
    <n v="183"/>
    <n v="2.8"/>
    <n v="6"/>
    <s v="C"/>
    <n v="2"/>
    <n v="0"/>
    <s v="C2"/>
    <x v="2"/>
    <s v="C"/>
  </r>
  <r>
    <n v="184"/>
    <n v="1"/>
    <n v="9"/>
    <s v="C"/>
    <n v="2"/>
    <n v="0"/>
    <s v="C2"/>
    <x v="2"/>
    <s v="C"/>
  </r>
  <r>
    <n v="185"/>
    <n v="0.9"/>
    <n v="6"/>
    <s v="C"/>
    <n v="3"/>
    <n v="0"/>
    <s v="C3"/>
    <x v="3"/>
    <s v="C"/>
  </r>
  <r>
    <n v="186"/>
    <n v="2.5"/>
    <n v="1"/>
    <s v="C"/>
    <n v="3"/>
    <n v="1"/>
    <s v="C3"/>
    <x v="3"/>
    <s v="C"/>
  </r>
  <r>
    <n v="187"/>
    <n v="5"/>
    <n v="3"/>
    <s v="C"/>
    <n v="3"/>
    <n v="2"/>
    <s v="C3"/>
    <x v="3"/>
    <s v="C"/>
  </r>
  <r>
    <n v="188"/>
    <n v="7.7"/>
    <n v="7"/>
    <s v="C"/>
    <n v="4"/>
    <n v="3"/>
    <s v="C4"/>
    <x v="4"/>
    <s v="C"/>
  </r>
  <r>
    <n v="189"/>
    <n v="9.6999999999999993"/>
    <n v="6"/>
    <s v="C"/>
    <n v="4"/>
    <n v="4"/>
    <s v="C4"/>
    <x v="4"/>
    <s v="C"/>
  </r>
  <r>
    <n v="190"/>
    <n v="10.4"/>
    <n v="3"/>
    <s v="C"/>
    <n v="4"/>
    <n v="5"/>
    <s v="C4"/>
    <x v="4"/>
    <s v="C"/>
  </r>
  <r>
    <n v="191"/>
    <n v="9.6999999999999993"/>
    <n v="22"/>
    <s v="C"/>
    <n v="5"/>
    <n v="0"/>
    <s v="C5"/>
    <x v="5"/>
    <s v="C"/>
  </r>
  <r>
    <n v="192"/>
    <n v="8"/>
    <n v="0"/>
    <s v="0"/>
    <n v="0"/>
    <n v="0"/>
    <s v="00"/>
    <x v="0"/>
    <n v="0"/>
  </r>
  <r>
    <n v="193"/>
    <n v="5.9"/>
    <n v="3"/>
    <s v="S"/>
    <n v="1"/>
    <n v="0"/>
    <s v="S1"/>
    <x v="1"/>
    <s v="S"/>
  </r>
  <r>
    <n v="194"/>
    <n v="4.4000000000000004"/>
    <n v="4"/>
    <s v="S"/>
    <n v="1"/>
    <n v="0"/>
    <s v="S1"/>
    <x v="1"/>
    <s v="S"/>
  </r>
  <r>
    <n v="195"/>
    <n v="4.2"/>
    <n v="6"/>
    <s v="S"/>
    <n v="1"/>
    <n v="0"/>
    <s v="S1"/>
    <x v="1"/>
    <s v="S"/>
  </r>
  <r>
    <n v="196"/>
    <n v="5.6"/>
    <n v="8"/>
    <s v="S"/>
    <n v="2"/>
    <n v="1"/>
    <s v="S2"/>
    <x v="2"/>
    <s v="S"/>
  </r>
  <r>
    <n v="197"/>
    <n v="8.6"/>
    <n v="12"/>
    <s v="S"/>
    <n v="2"/>
    <n v="2"/>
    <s v="S2"/>
    <x v="2"/>
    <s v="S"/>
  </r>
  <r>
    <n v="198"/>
    <n v="12.5"/>
    <n v="9"/>
    <s v="S"/>
    <n v="2"/>
    <n v="3"/>
    <s v="S2"/>
    <x v="2"/>
    <s v="S"/>
  </r>
  <r>
    <n v="199"/>
    <n v="16.399999999999999"/>
    <n v="14"/>
    <s v="S"/>
    <n v="3"/>
    <n v="4"/>
    <s v="S3"/>
    <x v="3"/>
    <s v="S"/>
  </r>
  <r>
    <n v="200"/>
    <n v="19.5"/>
    <n v="12"/>
    <s v="S"/>
    <n v="3"/>
    <n v="5"/>
    <s v="S3"/>
    <x v="3"/>
    <s v="S"/>
  </r>
  <r>
    <n v="201"/>
    <n v="21.2"/>
    <n v="1"/>
    <s v="S"/>
    <n v="3"/>
    <n v="6"/>
    <s v="S3"/>
    <x v="3"/>
    <s v="S"/>
  </r>
  <r>
    <n v="202"/>
    <n v="21.3"/>
    <n v="11"/>
    <s v="S"/>
    <n v="4"/>
    <n v="7"/>
    <s v="S4"/>
    <x v="4"/>
    <s v="S"/>
  </r>
  <r>
    <n v="203"/>
    <n v="20.100000000000001"/>
    <n v="6"/>
    <s v="S"/>
    <n v="4"/>
    <n v="0"/>
    <s v="S4"/>
    <x v="4"/>
    <s v="S"/>
  </r>
  <r>
    <n v="204"/>
    <n v="18.399999999999999"/>
    <n v="3"/>
    <s v="S"/>
    <n v="4"/>
    <n v="0"/>
    <s v="S4"/>
    <x v="4"/>
    <s v="S"/>
  </r>
  <r>
    <n v="205"/>
    <n v="17.100000000000001"/>
    <n v="15"/>
    <s v="S"/>
    <n v="5"/>
    <n v="0"/>
    <s v="S5"/>
    <x v="5"/>
    <s v="S"/>
  </r>
  <r>
    <n v="206"/>
    <n v="16.899999999999999"/>
    <n v="16"/>
    <s v="S"/>
    <n v="5"/>
    <n v="0"/>
    <s v="S5"/>
    <x v="5"/>
    <s v="S"/>
  </r>
  <r>
    <n v="207"/>
    <n v="18.2"/>
    <n v="17"/>
    <s v="S"/>
    <n v="5"/>
    <n v="1"/>
    <s v="S5"/>
    <x v="5"/>
    <s v="S"/>
  </r>
  <r>
    <n v="208"/>
    <n v="20.7"/>
    <n v="18"/>
    <s v="S"/>
    <n v="5"/>
    <n v="2"/>
    <s v="S5"/>
    <x v="5"/>
    <s v="S"/>
  </r>
  <r>
    <n v="209"/>
    <n v="24"/>
    <n v="13"/>
    <s v="S"/>
    <n v="5"/>
    <n v="3"/>
    <s v="S5"/>
    <x v="5"/>
    <s v="S"/>
  </r>
  <r>
    <n v="210"/>
    <n v="27.2"/>
    <n v="27"/>
    <s v="S"/>
    <n v="5"/>
    <n v="4"/>
    <s v="S5"/>
    <x v="5"/>
    <s v="S"/>
  </r>
  <r>
    <n v="211"/>
    <n v="29.4"/>
    <n v="0"/>
    <s v="0"/>
    <n v="0"/>
    <n v="5"/>
    <s v="00"/>
    <x v="0"/>
    <n v="0"/>
  </r>
  <r>
    <n v="212"/>
    <n v="29.9"/>
    <n v="2"/>
    <s v="C"/>
    <n v="1"/>
    <n v="6"/>
    <s v="C1"/>
    <x v="1"/>
    <s v="C"/>
  </r>
  <r>
    <n v="213"/>
    <n v="28.8"/>
    <n v="4"/>
    <s v="C"/>
    <n v="1"/>
    <n v="0"/>
    <s v="C1"/>
    <x v="1"/>
    <s v="C"/>
  </r>
  <r>
    <n v="214"/>
    <n v="26.2"/>
    <n v="2"/>
    <s v="C"/>
    <n v="1"/>
    <n v="0"/>
    <s v="C1"/>
    <x v="1"/>
    <s v="C"/>
  </r>
  <r>
    <n v="215"/>
    <n v="23.1"/>
    <n v="11"/>
    <s v="C"/>
    <n v="1"/>
    <n v="0"/>
    <s v="C1"/>
    <x v="2"/>
    <s v="C"/>
  </r>
  <r>
    <n v="216"/>
    <n v="20.3"/>
    <n v="1"/>
    <s v="C"/>
    <n v="2"/>
    <n v="0"/>
    <s v="C2"/>
    <x v="2"/>
    <s v="C"/>
  </r>
  <r>
    <n v="217"/>
    <n v="18.5"/>
    <n v="7"/>
    <s v="C"/>
    <n v="2"/>
    <n v="0"/>
    <s v="C2"/>
    <x v="2"/>
    <s v="C"/>
  </r>
  <r>
    <n v="218"/>
    <n v="18.2"/>
    <n v="10"/>
    <s v="C"/>
    <n v="3"/>
    <n v="0"/>
    <s v="C3"/>
    <x v="3"/>
    <s v="C"/>
  </r>
  <r>
    <n v="219"/>
    <n v="19.100000000000001"/>
    <n v="10"/>
    <s v="C"/>
    <n v="3"/>
    <n v="1"/>
    <s v="C3"/>
    <x v="3"/>
    <s v="C"/>
  </r>
  <r>
    <n v="220"/>
    <n v="20.9"/>
    <n v="1"/>
    <s v="C"/>
    <n v="3"/>
    <n v="2"/>
    <s v="C3"/>
    <x v="3"/>
    <s v="C"/>
  </r>
  <r>
    <n v="221"/>
    <n v="22.5"/>
    <n v="4"/>
    <s v="C"/>
    <n v="4"/>
    <n v="3"/>
    <s v="C4"/>
    <x v="4"/>
    <s v="C"/>
  </r>
  <r>
    <n v="222"/>
    <n v="23.2"/>
    <n v="12"/>
    <s v="C"/>
    <n v="4"/>
    <n v="4"/>
    <s v="C4"/>
    <x v="4"/>
    <s v="C"/>
  </r>
  <r>
    <n v="223"/>
    <n v="22.4"/>
    <n v="7"/>
    <s v="C"/>
    <n v="4"/>
    <n v="0"/>
    <s v="C4"/>
    <x v="4"/>
    <s v="C"/>
  </r>
  <r>
    <n v="224"/>
    <n v="20"/>
    <n v="16"/>
    <s v="C"/>
    <n v="5"/>
    <n v="0"/>
    <s v="C5"/>
    <x v="5"/>
    <s v="C"/>
  </r>
  <r>
    <n v="225"/>
    <n v="16.399999999999999"/>
    <n v="24"/>
    <s v="C"/>
    <n v="5"/>
    <n v="0"/>
    <s v="C5"/>
    <x v="5"/>
    <s v="C"/>
  </r>
  <r>
    <n v="226"/>
    <n v="12.3"/>
    <n v="0"/>
    <s v="0"/>
    <n v="0"/>
    <n v="0"/>
    <s v="00"/>
    <x v="0"/>
    <n v="0"/>
  </r>
  <r>
    <n v="227"/>
    <n v="8.6999999999999993"/>
    <n v="5"/>
    <s v="S"/>
    <n v="1"/>
    <n v="0"/>
    <s v="S1"/>
    <x v="1"/>
    <s v="S"/>
  </r>
  <r>
    <n v="228"/>
    <n v="6.4"/>
    <n v="1"/>
    <s v="S"/>
    <n v="1"/>
    <n v="0"/>
    <s v="S1"/>
    <x v="1"/>
    <s v="S"/>
  </r>
  <r>
    <n v="229"/>
    <n v="5.6"/>
    <n v="6"/>
    <s v="S"/>
    <n v="1"/>
    <n v="0"/>
    <s v="S1"/>
    <x v="1"/>
    <s v="S"/>
  </r>
  <r>
    <n v="230"/>
    <n v="6.4"/>
    <n v="12"/>
    <s v="S"/>
    <n v="2"/>
    <n v="1"/>
    <s v="S2"/>
    <x v="2"/>
    <s v="S"/>
  </r>
  <r>
    <n v="231"/>
    <n v="8.1999999999999993"/>
    <n v="3"/>
    <s v="S"/>
    <n v="2"/>
    <n v="2"/>
    <s v="S2"/>
    <x v="2"/>
    <s v="S"/>
  </r>
  <r>
    <n v="232"/>
    <n v="10"/>
    <n v="12"/>
    <s v="S"/>
    <n v="2"/>
    <n v="3"/>
    <s v="S2"/>
    <x v="2"/>
    <s v="S"/>
  </r>
  <r>
    <n v="233"/>
    <n v="11.1"/>
    <n v="17"/>
    <s v="S"/>
    <n v="3"/>
    <n v="4"/>
    <s v="S3"/>
    <x v="3"/>
    <s v="S"/>
  </r>
  <r>
    <n v="234"/>
    <n v="10.9"/>
    <n v="16"/>
    <s v="S"/>
    <n v="3"/>
    <n v="0"/>
    <s v="S3"/>
    <x v="3"/>
    <s v="S"/>
  </r>
  <r>
    <n v="235"/>
    <n v="9.3000000000000007"/>
    <n v="3"/>
    <s v="S"/>
    <n v="3"/>
    <n v="0"/>
    <s v="S3"/>
    <x v="3"/>
    <s v="S"/>
  </r>
  <r>
    <n v="236"/>
    <n v="6.6"/>
    <n v="21"/>
    <s v="S"/>
    <n v="4"/>
    <n v="0"/>
    <s v="S4"/>
    <x v="4"/>
    <s v="S"/>
  </r>
  <r>
    <n v="237"/>
    <n v="3.6"/>
    <n v="18"/>
    <s v="S"/>
    <n v="4"/>
    <n v="0"/>
    <s v="S4"/>
    <x v="4"/>
    <s v="S"/>
  </r>
  <r>
    <n v="238"/>
    <n v="1.2"/>
    <n v="13"/>
    <s v="S"/>
    <n v="4"/>
    <n v="0"/>
    <s v="S4"/>
    <x v="4"/>
    <s v="S"/>
  </r>
  <r>
    <n v="239"/>
    <n v="0.2"/>
    <n v="29"/>
    <s v="S"/>
    <n v="5"/>
    <n v="0"/>
    <s v="S5"/>
    <x v="5"/>
    <s v="S"/>
  </r>
  <r>
    <n v="240"/>
    <n v="0.9"/>
    <n v="0"/>
    <s v="0"/>
    <n v="0"/>
    <n v="1"/>
    <s v="00"/>
    <x v="0"/>
    <n v="0"/>
  </r>
  <r>
    <n v="241"/>
    <n v="3.2"/>
    <n v="6"/>
    <s v="S"/>
    <n v="1"/>
    <n v="2"/>
    <s v="S1"/>
    <x v="1"/>
    <s v="S"/>
  </r>
  <r>
    <n v="242"/>
    <n v="6.6"/>
    <n v="5"/>
    <s v="S"/>
    <n v="1"/>
    <n v="3"/>
    <s v="S1"/>
    <x v="1"/>
    <s v="S"/>
  </r>
  <r>
    <n v="243"/>
    <n v="10"/>
    <n v="2"/>
    <s v="S"/>
    <n v="1"/>
    <n v="4"/>
    <s v="S1"/>
    <x v="1"/>
    <s v="S"/>
  </r>
  <r>
    <n v="244"/>
    <n v="12.7"/>
    <n v="8"/>
    <s v="S"/>
    <n v="2"/>
    <n v="5"/>
    <s v="S2"/>
    <x v="2"/>
    <s v="S"/>
  </r>
  <r>
    <n v="245"/>
    <n v="14.1"/>
    <n v="1"/>
    <s v="S"/>
    <n v="2"/>
    <n v="6"/>
    <s v="S2"/>
    <x v="2"/>
    <s v="S"/>
  </r>
  <r>
    <n v="246"/>
    <n v="14"/>
    <n v="11"/>
    <s v="S"/>
    <n v="2"/>
    <n v="0"/>
    <s v="S2"/>
    <x v="2"/>
    <s v="S"/>
  </r>
  <r>
    <n v="247"/>
    <n v="12.7"/>
    <n v="13"/>
    <s v="S"/>
    <n v="3"/>
    <n v="0"/>
    <s v="S3"/>
    <x v="3"/>
    <s v="S"/>
  </r>
  <r>
    <n v="248"/>
    <n v="11.1"/>
    <n v="18"/>
    <s v="S"/>
    <n v="3"/>
    <n v="0"/>
    <s v="S3"/>
    <x v="3"/>
    <s v="S"/>
  </r>
  <r>
    <n v="249"/>
    <n v="10"/>
    <n v="15"/>
    <s v="S"/>
    <n v="3"/>
    <n v="0"/>
    <s v="S3"/>
    <x v="3"/>
    <s v="S"/>
  </r>
  <r>
    <n v="250"/>
    <n v="10.1"/>
    <n v="12"/>
    <s v="S"/>
    <n v="4"/>
    <n v="1"/>
    <s v="S4"/>
    <x v="4"/>
    <s v="S"/>
  </r>
  <r>
    <n v="251"/>
    <n v="11.7"/>
    <n v="2"/>
    <s v="S"/>
    <n v="4"/>
    <n v="2"/>
    <s v="S4"/>
    <x v="4"/>
    <s v="S"/>
  </r>
  <r>
    <n v="252"/>
    <n v="14.8"/>
    <n v="21"/>
    <s v="S"/>
    <n v="4"/>
    <n v="3"/>
    <s v="S4"/>
    <x v="4"/>
    <s v="S"/>
  </r>
  <r>
    <n v="253"/>
    <n v="18.7"/>
    <n v="28"/>
    <s v="S"/>
    <n v="5"/>
    <n v="4"/>
    <s v="S5"/>
    <x v="5"/>
    <s v="S"/>
  </r>
  <r>
    <n v="254"/>
    <n v="22.5"/>
    <n v="0"/>
    <s v="0"/>
    <n v="0"/>
    <n v="5"/>
    <s v="00"/>
    <x v="0"/>
    <n v="0"/>
  </r>
  <r>
    <n v="255"/>
    <n v="25.4"/>
    <n v="3"/>
    <s v="C"/>
    <n v="1"/>
    <n v="6"/>
    <s v="C1"/>
    <x v="1"/>
    <s v="C"/>
  </r>
  <r>
    <n v="256"/>
    <n v="26.8"/>
    <n v="5"/>
    <s v="C"/>
    <n v="1"/>
    <n v="7"/>
    <s v="C1"/>
    <x v="1"/>
    <s v="C"/>
  </r>
  <r>
    <n v="257"/>
    <n v="26.5"/>
    <n v="5"/>
    <s v="C"/>
    <n v="1"/>
    <n v="0"/>
    <s v="C1"/>
    <x v="1"/>
    <s v="C"/>
  </r>
  <r>
    <n v="258"/>
    <n v="24.9"/>
    <n v="7"/>
    <s v="C"/>
    <n v="2"/>
    <n v="0"/>
    <s v="C2"/>
    <x v="2"/>
    <s v="C"/>
  </r>
  <r>
    <n v="259"/>
    <n v="22.6"/>
    <n v="1"/>
    <s v="C"/>
    <n v="2"/>
    <n v="0"/>
    <s v="C2"/>
    <x v="2"/>
    <s v="C"/>
  </r>
  <r>
    <n v="260"/>
    <n v="20.7"/>
    <n v="6"/>
    <s v="C"/>
    <n v="2"/>
    <n v="0"/>
    <s v="C2"/>
    <x v="2"/>
    <s v="C"/>
  </r>
  <r>
    <n v="261"/>
    <n v="19.899999999999999"/>
    <n v="6"/>
    <s v="C"/>
    <n v="3"/>
    <n v="0"/>
    <s v="C3"/>
    <x v="3"/>
    <s v="C"/>
  </r>
  <r>
    <n v="262"/>
    <n v="20.399999999999999"/>
    <n v="10"/>
    <s v="C"/>
    <n v="3"/>
    <n v="1"/>
    <s v="C3"/>
    <x v="3"/>
    <s v="C"/>
  </r>
  <r>
    <n v="263"/>
    <n v="22.3"/>
    <n v="16"/>
    <s v="C"/>
    <n v="3"/>
    <n v="2"/>
    <s v="C3"/>
    <x v="3"/>
    <s v="C"/>
  </r>
  <r>
    <n v="264"/>
    <n v="24.8"/>
    <n v="9"/>
    <s v="C"/>
    <n v="4"/>
    <n v="3"/>
    <s v="C4"/>
    <x v="4"/>
    <s v="C"/>
  </r>
  <r>
    <n v="265"/>
    <n v="27.2"/>
    <n v="18"/>
    <s v="C"/>
    <n v="4"/>
    <n v="4"/>
    <s v="C4"/>
    <x v="4"/>
    <s v="C"/>
  </r>
  <r>
    <n v="266"/>
    <n v="28.6"/>
    <n v="4"/>
    <s v="C"/>
    <n v="4"/>
    <n v="5"/>
    <s v="C4"/>
    <x v="4"/>
    <s v="C"/>
  </r>
  <r>
    <n v="267"/>
    <n v="28.4"/>
    <n v="22"/>
    <s v="C"/>
    <n v="5"/>
    <n v="0"/>
    <s v="C5"/>
    <x v="5"/>
    <s v="C"/>
  </r>
  <r>
    <n v="268"/>
    <n v="26.5"/>
    <n v="0"/>
    <s v="0"/>
    <n v="0"/>
    <n v="0"/>
    <s v="00"/>
    <x v="0"/>
    <n v="0"/>
  </r>
  <r>
    <n v="269"/>
    <n v="23.3"/>
    <n v="4"/>
    <s v="C"/>
    <n v="1"/>
    <n v="0"/>
    <s v="C1"/>
    <x v="1"/>
    <s v="C"/>
  </r>
  <r>
    <n v="270"/>
    <n v="19.5"/>
    <n v="6"/>
    <s v="C"/>
    <n v="1"/>
    <n v="0"/>
    <s v="C1"/>
    <x v="1"/>
    <s v="C"/>
  </r>
  <r>
    <n v="271"/>
    <n v="16"/>
    <n v="6"/>
    <s v="C"/>
    <n v="1"/>
    <n v="0"/>
    <s v="C1"/>
    <x v="1"/>
    <s v="C"/>
  </r>
  <r>
    <n v="272"/>
    <n v="13.7"/>
    <n v="9"/>
    <s v="C"/>
    <n v="2"/>
    <n v="0"/>
    <s v="C2"/>
    <x v="2"/>
    <s v="C"/>
  </r>
  <r>
    <n v="273"/>
    <n v="12.9"/>
    <n v="7"/>
    <s v="C"/>
    <n v="2"/>
    <n v="0"/>
    <s v="C2"/>
    <x v="2"/>
    <s v="C"/>
  </r>
  <r>
    <n v="274"/>
    <n v="13.5"/>
    <n v="1"/>
    <s v="C"/>
    <n v="2"/>
    <n v="1"/>
    <s v="C2"/>
    <x v="2"/>
    <s v="C"/>
  </r>
  <r>
    <n v="275"/>
    <n v="15"/>
    <n v="18"/>
    <s v="C"/>
    <n v="3"/>
    <n v="2"/>
    <s v="C3"/>
    <x v="3"/>
    <s v="C"/>
  </r>
  <r>
    <n v="276"/>
    <n v="16.399999999999999"/>
    <n v="13"/>
    <s v="C"/>
    <n v="3"/>
    <n v="3"/>
    <s v="C3"/>
    <x v="3"/>
    <s v="C"/>
  </r>
  <r>
    <n v="277"/>
    <n v="17.100000000000001"/>
    <n v="2"/>
    <s v="C"/>
    <n v="3"/>
    <n v="4"/>
    <s v="C3"/>
    <x v="3"/>
    <s v="C"/>
  </r>
  <r>
    <n v="278"/>
    <n v="16.3"/>
    <n v="10"/>
    <s v="C"/>
    <n v="4"/>
    <n v="0"/>
    <s v="C4"/>
    <x v="4"/>
    <s v="C"/>
  </r>
  <r>
    <n v="279"/>
    <n v="14"/>
    <n v="6"/>
    <s v="C"/>
    <n v="4"/>
    <n v="0"/>
    <s v="C4"/>
    <x v="4"/>
    <s v="C"/>
  </r>
  <r>
    <n v="280"/>
    <n v="10.5"/>
    <n v="20"/>
    <s v="C"/>
    <n v="4"/>
    <n v="0"/>
    <s v="C4"/>
    <x v="4"/>
    <s v="C"/>
  </r>
  <r>
    <n v="281"/>
    <n v="6.7"/>
    <n v="17"/>
    <s v="C"/>
    <n v="5"/>
    <n v="0"/>
    <s v="C5"/>
    <x v="5"/>
    <s v="C"/>
  </r>
  <r>
    <n v="282"/>
    <n v="3.5"/>
    <n v="13"/>
    <s v="C"/>
    <n v="5"/>
    <n v="0"/>
    <s v="C5"/>
    <x v="5"/>
    <s v="C"/>
  </r>
  <r>
    <n v="283"/>
    <n v="1.6"/>
    <n v="18"/>
    <s v="C"/>
    <n v="5"/>
    <n v="0"/>
    <s v="C5"/>
    <x v="5"/>
    <s v="C"/>
  </r>
  <r>
    <n v="284"/>
    <n v="1.4"/>
    <n v="20"/>
    <s v="C"/>
    <n v="5"/>
    <n v="0"/>
    <s v="C5"/>
    <x v="5"/>
    <s v="C"/>
  </r>
  <r>
    <n v="285"/>
    <n v="2.8"/>
    <n v="0"/>
    <s v="0"/>
    <n v="0"/>
    <n v="1"/>
    <s v="00"/>
    <x v="0"/>
    <n v="0"/>
  </r>
  <r>
    <n v="286"/>
    <n v="5.2"/>
    <n v="6"/>
    <s v="S"/>
    <n v="1"/>
    <n v="2"/>
    <s v="S1"/>
    <x v="1"/>
    <s v="S"/>
  </r>
  <r>
    <n v="287"/>
    <n v="7.7"/>
    <n v="5"/>
    <s v="S"/>
    <n v="1"/>
    <n v="3"/>
    <s v="S1"/>
    <x v="1"/>
    <s v="S"/>
  </r>
  <r>
    <n v="288"/>
    <n v="9.6"/>
    <n v="1"/>
    <s v="S"/>
    <n v="1"/>
    <n v="4"/>
    <s v="S1"/>
    <x v="1"/>
    <s v="S"/>
  </r>
  <r>
    <n v="289"/>
    <n v="10.1"/>
    <n v="8"/>
    <s v="S"/>
    <n v="2"/>
    <n v="5"/>
    <s v="S2"/>
    <x v="2"/>
    <s v="S"/>
  </r>
  <r>
    <n v="290"/>
    <n v="9.3000000000000007"/>
    <n v="3"/>
    <s v="S"/>
    <n v="2"/>
    <n v="0"/>
    <s v="S2"/>
    <x v="2"/>
    <s v="S"/>
  </r>
  <r>
    <n v="291"/>
    <n v="7.4"/>
    <n v="5"/>
    <s v="S"/>
    <n v="2"/>
    <n v="0"/>
    <s v="S2"/>
    <x v="2"/>
    <s v="S"/>
  </r>
  <r>
    <n v="292"/>
    <n v="5.0999999999999996"/>
    <n v="17"/>
    <s v="S"/>
    <n v="3"/>
    <n v="0"/>
    <s v="S3"/>
    <x v="3"/>
    <s v="S"/>
  </r>
  <r>
    <n v="293"/>
    <n v="3.5"/>
    <n v="9"/>
    <s v="S"/>
    <n v="3"/>
    <n v="0"/>
    <s v="S3"/>
    <x v="3"/>
    <s v="S"/>
  </r>
  <r>
    <n v="294"/>
    <n v="3.2"/>
    <n v="4"/>
    <s v="S"/>
    <n v="3"/>
    <n v="0"/>
    <s v="S3"/>
    <x v="3"/>
    <s v="S"/>
  </r>
  <r>
    <n v="295"/>
    <n v="4.5999999999999996"/>
    <n v="24"/>
    <s v="S"/>
    <n v="4"/>
    <n v="1"/>
    <s v="S4"/>
    <x v="4"/>
    <s v="S"/>
  </r>
  <r>
    <n v="296"/>
    <n v="7.5"/>
    <n v="21"/>
    <s v="S"/>
    <n v="4"/>
    <n v="2"/>
    <s v="S4"/>
    <x v="4"/>
    <s v="S"/>
  </r>
  <r>
    <n v="297"/>
    <n v="11.3"/>
    <n v="8"/>
    <s v="S"/>
    <n v="5"/>
    <n v="3"/>
    <s v="S5"/>
    <x v="4"/>
    <s v="S"/>
  </r>
  <r>
    <n v="298"/>
    <n v="15.2"/>
    <n v="23"/>
    <s v="S"/>
    <n v="5"/>
    <n v="4"/>
    <s v="S5"/>
    <x v="5"/>
    <s v="S"/>
  </r>
  <r>
    <n v="299"/>
    <n v="18.3"/>
    <n v="0"/>
    <s v="0"/>
    <n v="0"/>
    <n v="5"/>
    <s v="00"/>
    <x v="0"/>
    <n v="0"/>
  </r>
  <r>
    <n v="300"/>
    <n v="19.899999999999999"/>
    <n v="5"/>
    <s v="C"/>
    <n v="1"/>
    <n v="6"/>
    <s v="C1"/>
    <x v="1"/>
    <s v="C"/>
  </r>
  <r>
    <n v="301"/>
    <n v="20"/>
    <n v="4"/>
    <s v="0"/>
    <n v="0"/>
    <n v="7"/>
    <s v="00"/>
    <x v="1"/>
    <s v="C"/>
  </r>
  <r>
    <n v="302"/>
    <n v="18.899999999999999"/>
    <n v="5"/>
    <s v="0"/>
    <n v="0"/>
    <n v="0"/>
    <s v="00"/>
    <x v="1"/>
    <s v="C"/>
  </r>
  <r>
    <n v="303"/>
    <n v="17.3"/>
    <n v="2"/>
    <s v="0"/>
    <n v="0"/>
    <n v="0"/>
    <s v="00"/>
    <x v="2"/>
    <s v="C"/>
  </r>
  <r>
    <n v="304"/>
    <n v="16"/>
    <n v="7"/>
    <s v="0"/>
    <n v="0"/>
    <n v="0"/>
    <s v="00"/>
    <x v="2"/>
    <s v="C"/>
  </r>
  <r>
    <n v="305"/>
    <n v="15.9"/>
    <n v="4"/>
    <s v="0"/>
    <n v="0"/>
    <n v="0"/>
    <s v="00"/>
    <x v="2"/>
    <s v="C"/>
  </r>
  <r>
    <n v="306"/>
    <n v="17.3"/>
    <n v="17"/>
    <s v="0"/>
    <n v="0"/>
    <n v="1"/>
    <s v="00"/>
    <x v="3"/>
    <s v="C"/>
  </r>
  <r>
    <n v="307"/>
    <n v="20"/>
    <n v="14"/>
    <s v="0"/>
    <n v="0"/>
    <n v="2"/>
    <s v="00"/>
    <x v="3"/>
    <s v="C"/>
  </r>
  <r>
    <n v="308"/>
    <n v="23.4"/>
    <n v="9"/>
    <s v="0"/>
    <n v="0"/>
    <n v="3"/>
    <s v="00"/>
    <x v="3"/>
    <s v="C"/>
  </r>
  <r>
    <n v="309"/>
    <n v="26.8"/>
    <n v="6"/>
    <s v="0"/>
    <n v="0"/>
    <n v="4"/>
    <s v="00"/>
    <x v="4"/>
    <s v="C"/>
  </r>
  <r>
    <n v="310"/>
    <n v="29.1"/>
    <n v="16"/>
    <s v="0"/>
    <n v="0"/>
    <n v="5"/>
    <s v="00"/>
    <x v="4"/>
    <s v="C"/>
  </r>
  <r>
    <n v="311"/>
    <n v="29.8"/>
    <n v="2"/>
    <s v="0"/>
    <n v="0"/>
    <n v="6"/>
    <s v="00"/>
    <x v="4"/>
    <s v="C"/>
  </r>
  <r>
    <n v="312"/>
    <n v="28.8"/>
    <n v="25"/>
    <s v="0"/>
    <n v="0"/>
    <n v="0"/>
    <s v="00"/>
    <x v="5"/>
    <s v="C"/>
  </r>
  <r>
    <n v="313"/>
    <n v="26.4"/>
    <n v="0"/>
    <s v="0"/>
    <n v="0"/>
    <n v="0"/>
    <s v="00"/>
    <x v="0"/>
    <n v="0"/>
  </r>
  <r>
    <n v="314"/>
    <n v="23.4"/>
    <n v="3"/>
    <s v="0"/>
    <n v="0"/>
    <n v="0"/>
    <s v="00"/>
    <x v="1"/>
    <s v="C"/>
  </r>
  <r>
    <n v="315"/>
    <n v="20.7"/>
    <n v="4"/>
    <s v="0"/>
    <n v="0"/>
    <n v="0"/>
    <s v="00"/>
    <x v="1"/>
    <s v="C"/>
  </r>
  <r>
    <n v="316"/>
    <n v="19.100000000000001"/>
    <n v="6"/>
    <s v="0"/>
    <n v="0"/>
    <n v="0"/>
    <s v="00"/>
    <x v="1"/>
    <s v="C"/>
  </r>
  <r>
    <n v="317"/>
    <n v="18.899999999999999"/>
    <n v="6"/>
    <s v="0"/>
    <n v="0"/>
    <n v="0"/>
    <s v="00"/>
    <x v="2"/>
    <s v="C"/>
  </r>
  <r>
    <n v="318"/>
    <n v="20"/>
    <n v="5"/>
    <s v="0"/>
    <n v="0"/>
    <n v="1"/>
    <s v="00"/>
    <x v="2"/>
    <s v="C"/>
  </r>
  <r>
    <n v="319"/>
    <n v="21.8"/>
    <n v="4"/>
    <s v="0"/>
    <n v="0"/>
    <n v="2"/>
    <s v="00"/>
    <x v="2"/>
    <s v="C"/>
  </r>
  <r>
    <n v="320"/>
    <n v="23.6"/>
    <n v="7"/>
    <s v="0"/>
    <n v="0"/>
    <n v="3"/>
    <s v="00"/>
    <x v="3"/>
    <s v="C"/>
  </r>
  <r>
    <n v="321"/>
    <n v="24.4"/>
    <n v="12"/>
    <s v="0"/>
    <n v="0"/>
    <n v="4"/>
    <s v="00"/>
    <x v="3"/>
    <s v="C"/>
  </r>
  <r>
    <n v="322"/>
    <n v="23.6"/>
    <n v="5"/>
    <s v="0"/>
    <n v="0"/>
    <n v="0"/>
    <s v="00"/>
    <x v="3"/>
    <s v="C"/>
  </r>
  <r>
    <n v="323"/>
    <n v="21.3"/>
    <n v="3"/>
    <s v="0"/>
    <n v="0"/>
    <n v="0"/>
    <s v="00"/>
    <x v="4"/>
    <s v="C"/>
  </r>
  <r>
    <n v="324"/>
    <n v="17.7"/>
    <n v="21"/>
    <s v="0"/>
    <n v="0"/>
    <n v="0"/>
    <s v="00"/>
    <x v="4"/>
    <s v="C"/>
  </r>
  <r>
    <n v="325"/>
    <n v="13.6"/>
    <n v="18"/>
    <s v="0"/>
    <n v="0"/>
    <n v="0"/>
    <s v="00"/>
    <x v="4"/>
    <s v="C"/>
  </r>
  <r>
    <n v="326"/>
    <n v="10"/>
    <n v="13"/>
    <s v="0"/>
    <n v="0"/>
    <n v="0"/>
    <s v="00"/>
    <x v="5"/>
    <s v="C"/>
  </r>
  <r>
    <n v="327"/>
    <n v="7.6"/>
    <n v="28"/>
    <s v="0"/>
    <n v="0"/>
    <n v="0"/>
    <s v="00"/>
    <x v="5"/>
    <s v="C"/>
  </r>
  <r>
    <n v="328"/>
    <n v="6.8"/>
    <n v="0"/>
    <s v="0"/>
    <n v="0"/>
    <n v="0"/>
    <s v="00"/>
    <x v="0"/>
    <n v="0"/>
  </r>
  <r>
    <n v="329"/>
    <n v="7.5"/>
    <n v="2"/>
    <s v="0"/>
    <n v="0"/>
    <n v="1"/>
    <s v="00"/>
    <x v="1"/>
    <s v="S"/>
  </r>
  <r>
    <n v="330"/>
    <n v="9.1"/>
    <n v="2"/>
    <s v="0"/>
    <n v="0"/>
    <n v="2"/>
    <s v="00"/>
    <x v="1"/>
    <s v="S"/>
  </r>
  <r>
    <n v="331"/>
    <n v="10.9"/>
    <n v="6"/>
    <s v="0"/>
    <n v="0"/>
    <n v="3"/>
    <s v="00"/>
    <x v="1"/>
    <s v="S"/>
  </r>
  <r>
    <n v="332"/>
    <n v="11.8"/>
    <n v="11"/>
    <s v="0"/>
    <n v="0"/>
    <n v="4"/>
    <s v="00"/>
    <x v="2"/>
    <s v="S"/>
  </r>
  <r>
    <n v="333"/>
    <n v="11.5"/>
    <n v="9"/>
    <s v="0"/>
    <n v="0"/>
    <n v="0"/>
    <s v="00"/>
    <x v="2"/>
    <s v="S"/>
  </r>
  <r>
    <n v="334"/>
    <n v="9.6999999999999993"/>
    <n v="7"/>
    <s v="0"/>
    <n v="0"/>
    <n v="0"/>
    <s v="00"/>
    <x v="2"/>
    <s v="S"/>
  </r>
  <r>
    <n v="335"/>
    <n v="6.9"/>
    <n v="17"/>
    <s v="0"/>
    <n v="0"/>
    <n v="0"/>
    <s v="00"/>
    <x v="3"/>
    <s v="S"/>
  </r>
  <r>
    <n v="336"/>
    <n v="3.8"/>
    <n v="1"/>
    <s v="0"/>
    <n v="0"/>
    <n v="0"/>
    <s v="00"/>
    <x v="3"/>
    <s v="S"/>
  </r>
  <r>
    <n v="337"/>
    <n v="1.2"/>
    <n v="2"/>
    <s v="0"/>
    <n v="0"/>
    <n v="0"/>
    <s v="00"/>
    <x v="3"/>
    <s v="S"/>
  </r>
  <r>
    <n v="338"/>
    <n v="0.1"/>
    <n v="15"/>
    <s v="0"/>
    <n v="0"/>
    <n v="0"/>
    <s v="00"/>
    <x v="4"/>
    <s v="S"/>
  </r>
  <r>
    <n v="339"/>
    <n v="0.6"/>
    <n v="21"/>
    <s v="0"/>
    <n v="0"/>
    <n v="1"/>
    <s v="00"/>
    <x v="4"/>
    <s v="S"/>
  </r>
  <r>
    <n v="340"/>
    <n v="2.8"/>
    <n v="8"/>
    <s v="0"/>
    <n v="0"/>
    <n v="2"/>
    <s v="00"/>
    <x v="4"/>
    <s v="S"/>
  </r>
  <r>
    <n v="341"/>
    <n v="6"/>
    <n v="27"/>
    <s v="0"/>
    <n v="0"/>
    <n v="3"/>
    <s v="00"/>
    <x v="5"/>
    <s v="S"/>
  </r>
  <r>
    <n v="342"/>
    <n v="9.3000000000000007"/>
    <n v="0"/>
    <s v="0"/>
    <n v="0"/>
    <n v="4"/>
    <s v="00"/>
    <x v="0"/>
    <n v="0"/>
  </r>
  <r>
    <n v="343"/>
    <n v="11.8"/>
    <n v="1"/>
    <s v="0"/>
    <n v="0"/>
    <n v="5"/>
    <s v="00"/>
    <x v="1"/>
    <s v="C"/>
  </r>
  <r>
    <n v="344"/>
    <n v="13.1"/>
    <n v="4"/>
    <s v="0"/>
    <n v="0"/>
    <n v="6"/>
    <s v="00"/>
    <x v="1"/>
    <s v="C"/>
  </r>
  <r>
    <n v="345"/>
    <n v="12.9"/>
    <n v="1"/>
    <s v="0"/>
    <n v="0"/>
    <n v="0"/>
    <s v="00"/>
    <x v="1"/>
    <s v="C"/>
  </r>
  <r>
    <n v="346"/>
    <n v="11.6"/>
    <n v="2"/>
    <s v="0"/>
    <n v="0"/>
    <n v="0"/>
    <s v="00"/>
    <x v="2"/>
    <s v="C"/>
  </r>
  <r>
    <n v="347"/>
    <n v="9.9"/>
    <n v="3"/>
    <s v="0"/>
    <n v="0"/>
    <n v="0"/>
    <s v="00"/>
    <x v="2"/>
    <s v="C"/>
  </r>
  <r>
    <n v="348"/>
    <n v="8.6999999999999993"/>
    <n v="8"/>
    <s v="0"/>
    <n v="0"/>
    <n v="0"/>
    <s v="00"/>
    <x v="2"/>
    <s v="C"/>
  </r>
  <r>
    <n v="349"/>
    <n v="8.8000000000000007"/>
    <n v="18"/>
    <s v="0"/>
    <n v="0"/>
    <n v="1"/>
    <s v="00"/>
    <x v="3"/>
    <s v="C"/>
  </r>
  <r>
    <n v="350"/>
    <n v="10.5"/>
    <n v="15"/>
    <s v="0"/>
    <n v="0"/>
    <n v="2"/>
    <s v="00"/>
    <x v="3"/>
    <s v="C"/>
  </r>
  <r>
    <n v="351"/>
    <n v="13.5"/>
    <n v="1"/>
    <s v="0"/>
    <n v="0"/>
    <n v="3"/>
    <s v="00"/>
    <x v="3"/>
    <s v="C"/>
  </r>
  <r>
    <n v="352"/>
    <n v="17.5"/>
    <n v="22"/>
    <s v="0"/>
    <n v="0"/>
    <n v="4"/>
    <s v="00"/>
    <x v="4"/>
    <s v="C"/>
  </r>
  <r>
    <n v="353"/>
    <n v="21.4"/>
    <n v="4"/>
    <s v="0"/>
    <n v="0"/>
    <n v="5"/>
    <s v="00"/>
    <x v="4"/>
    <s v="C"/>
  </r>
  <r>
    <n v="354"/>
    <n v="24.4"/>
    <n v="4"/>
    <s v="0"/>
    <n v="0"/>
    <n v="6"/>
    <s v="00"/>
    <x v="4"/>
    <s v="C"/>
  </r>
  <r>
    <n v="355"/>
    <n v="25.8"/>
    <n v="11"/>
    <s v="0"/>
    <n v="0"/>
    <n v="7"/>
    <s v="00"/>
    <x v="5"/>
    <s v="C"/>
  </r>
  <r>
    <n v="356"/>
    <n v="25.6"/>
    <n v="25"/>
    <s v="0"/>
    <n v="0"/>
    <n v="0"/>
    <s v="00"/>
    <x v="5"/>
    <s v="C"/>
  </r>
  <r>
    <n v="357"/>
    <n v="24.1"/>
    <n v="0"/>
    <s v="0"/>
    <n v="0"/>
    <n v="0"/>
    <s v="00"/>
    <x v="0"/>
    <n v="0"/>
  </r>
  <r>
    <n v="358"/>
    <n v="22"/>
    <n v="4"/>
    <s v="0"/>
    <n v="0"/>
    <n v="0"/>
    <s v="00"/>
    <x v="1"/>
    <s v="C"/>
  </r>
  <r>
    <n v="359"/>
    <n v="20.3"/>
    <n v="4"/>
    <s v="0"/>
    <n v="0"/>
    <n v="0"/>
    <s v="00"/>
    <x v="1"/>
    <s v="C"/>
  </r>
  <r>
    <n v="360"/>
    <n v="19.600000000000001"/>
    <n v="1"/>
    <s v="0"/>
    <n v="0"/>
    <n v="0"/>
    <s v="00"/>
    <x v="1"/>
    <s v="C"/>
  </r>
  <r>
    <n v="361"/>
    <n v="20.3"/>
    <n v="11"/>
    <s v="0"/>
    <n v="0"/>
    <n v="1"/>
    <s v="00"/>
    <x v="2"/>
    <s v="C"/>
  </r>
  <r>
    <n v="362"/>
    <n v="22.3"/>
    <n v="12"/>
    <s v="0"/>
    <n v="0"/>
    <n v="2"/>
    <s v="00"/>
    <x v="2"/>
    <s v="C"/>
  </r>
  <r>
    <n v="363"/>
    <n v="25"/>
    <n v="2"/>
    <s v="0"/>
    <n v="0"/>
    <n v="3"/>
    <s v="00"/>
    <x v="2"/>
    <s v="C"/>
  </r>
  <r>
    <n v="364"/>
    <n v="27.5"/>
    <n v="4"/>
    <s v="0"/>
    <n v="0"/>
    <n v="4"/>
    <s v="00"/>
    <x v="3"/>
    <s v="C"/>
  </r>
  <r>
    <n v="365"/>
    <n v="29.1"/>
    <n v="18"/>
    <s v="0"/>
    <n v="0"/>
    <n v="5"/>
    <s v="00"/>
    <x v="3"/>
    <s v="C"/>
  </r>
  <r>
    <n v="366"/>
    <n v="29"/>
    <n v="2"/>
    <s v="0"/>
    <n v="0"/>
    <n v="0"/>
    <s v="00"/>
    <x v="3"/>
    <s v="C"/>
  </r>
  <r>
    <n v="367"/>
    <n v="27.2"/>
    <n v="19"/>
    <s v="0"/>
    <n v="0"/>
    <n v="0"/>
    <s v="00"/>
    <x v="4"/>
    <s v="C"/>
  </r>
  <r>
    <n v="368"/>
    <n v="24.1"/>
    <n v="16"/>
    <s v="0"/>
    <n v="0"/>
    <n v="0"/>
    <s v="00"/>
    <x v="4"/>
    <s v="C"/>
  </r>
  <r>
    <n v="369"/>
    <n v="20.399999999999999"/>
    <n v="24"/>
    <s v="0"/>
    <n v="0"/>
    <n v="0"/>
    <s v="00"/>
    <x v="4"/>
    <s v="C"/>
  </r>
  <r>
    <n v="370"/>
    <n v="17.100000000000001"/>
    <n v="24"/>
    <s v="0"/>
    <n v="0"/>
    <n v="0"/>
    <s v="00"/>
    <x v="5"/>
    <s v="C"/>
  </r>
  <r>
    <n v="371"/>
    <n v="14.9"/>
    <n v="0"/>
    <s v="0"/>
    <n v="0"/>
    <n v="0"/>
    <s v="00"/>
    <x v="0"/>
    <n v="0"/>
  </r>
  <r>
    <n v="372"/>
    <n v="14.1"/>
    <n v="3"/>
    <s v="0"/>
    <n v="0"/>
    <n v="0"/>
    <s v="00"/>
    <x v="1"/>
    <s v="C"/>
  </r>
  <r>
    <n v="373"/>
    <n v="14.8"/>
    <n v="6"/>
    <s v="0"/>
    <n v="0"/>
    <n v="1"/>
    <s v="00"/>
    <x v="1"/>
    <s v="C"/>
  </r>
  <r>
    <n v="374"/>
    <n v="16.3"/>
    <n v="6"/>
    <s v="0"/>
    <n v="0"/>
    <n v="2"/>
    <s v="00"/>
    <x v="1"/>
    <s v="C"/>
  </r>
  <r>
    <n v="375"/>
    <n v="17.7"/>
    <n v="8"/>
    <s v="0"/>
    <n v="0"/>
    <n v="3"/>
    <s v="00"/>
    <x v="2"/>
    <s v="C"/>
  </r>
  <r>
    <n v="376"/>
    <n v="18.3"/>
    <n v="3"/>
    <s v="0"/>
    <n v="0"/>
    <n v="4"/>
    <s v="00"/>
    <x v="2"/>
    <s v="C"/>
  </r>
  <r>
    <n v="377"/>
    <n v="17.5"/>
    <n v="6"/>
    <s v="0"/>
    <n v="0"/>
    <n v="0"/>
    <s v="00"/>
    <x v="2"/>
    <s v="C"/>
  </r>
  <r>
    <n v="378"/>
    <n v="15.1"/>
    <n v="7"/>
    <s v="0"/>
    <n v="0"/>
    <n v="0"/>
    <s v="00"/>
    <x v="3"/>
    <s v="C"/>
  </r>
  <r>
    <n v="379"/>
    <n v="11.6"/>
    <n v="11"/>
    <s v="0"/>
    <n v="0"/>
    <n v="0"/>
    <s v="00"/>
    <x v="3"/>
    <s v="C"/>
  </r>
  <r>
    <n v="380"/>
    <n v="7.7"/>
    <n v="10"/>
    <s v="0"/>
    <n v="0"/>
    <n v="0"/>
    <s v="00"/>
    <x v="3"/>
    <s v="C"/>
  </r>
  <r>
    <n v="381"/>
    <n v="4.4000000000000004"/>
    <n v="21"/>
    <s v="0"/>
    <n v="0"/>
    <n v="0"/>
    <s v="00"/>
    <x v="4"/>
    <s v="C"/>
  </r>
  <r>
    <n v="382"/>
    <n v="2.2999999999999998"/>
    <n v="22"/>
    <s v="0"/>
    <n v="0"/>
    <n v="0"/>
    <s v="00"/>
    <x v="4"/>
    <s v="C"/>
  </r>
  <r>
    <n v="383"/>
    <n v="2"/>
    <n v="22"/>
    <s v="0"/>
    <n v="0"/>
    <n v="0"/>
    <s v="00"/>
    <x v="4"/>
    <s v="C"/>
  </r>
  <r>
    <n v="384"/>
    <n v="3.2"/>
    <n v="29"/>
    <s v="0"/>
    <n v="0"/>
    <n v="1"/>
    <s v="00"/>
    <x v="5"/>
    <s v="C"/>
  </r>
  <r>
    <n v="385"/>
    <n v="5.5"/>
    <n v="0"/>
    <s v="0"/>
    <n v="0"/>
    <n v="2"/>
    <s v="00"/>
    <x v="0"/>
    <n v="0"/>
  </r>
  <r>
    <n v="386"/>
    <n v="7.9"/>
    <n v="1"/>
    <s v="0"/>
    <n v="0"/>
    <n v="3"/>
    <s v="00"/>
    <x v="1"/>
    <s v="S"/>
  </r>
  <r>
    <n v="387"/>
    <n v="9.6"/>
    <n v="2"/>
    <s v="0"/>
    <n v="0"/>
    <n v="4"/>
    <s v="00"/>
    <x v="1"/>
    <s v="S"/>
  </r>
  <r>
    <n v="388"/>
    <n v="10"/>
    <n v="3"/>
    <s v="0"/>
    <n v="0"/>
    <n v="5"/>
    <s v="00"/>
    <x v="1"/>
    <s v="S"/>
  </r>
  <r>
    <n v="389"/>
    <n v="9"/>
    <n v="2"/>
    <s v="0"/>
    <n v="0"/>
    <n v="0"/>
    <s v="00"/>
    <x v="2"/>
    <s v="S"/>
  </r>
  <r>
    <n v="390"/>
    <n v="6.9"/>
    <n v="10"/>
    <s v="0"/>
    <n v="0"/>
    <n v="0"/>
    <s v="00"/>
    <x v="2"/>
    <s v="S"/>
  </r>
  <r>
    <n v="391"/>
    <n v="4.5"/>
    <n v="3"/>
    <s v="0"/>
    <n v="0"/>
    <n v="0"/>
    <s v="00"/>
    <x v="2"/>
    <s v="S"/>
  </r>
  <r>
    <n v="392"/>
    <n v="2.8"/>
    <n v="11"/>
    <s v="0"/>
    <n v="0"/>
    <n v="0"/>
    <s v="00"/>
    <x v="3"/>
    <s v="S"/>
  </r>
  <r>
    <n v="393"/>
    <n v="2.2999999999999998"/>
    <n v="17"/>
    <s v="0"/>
    <n v="0"/>
    <n v="0"/>
    <s v="00"/>
    <x v="3"/>
    <s v="S"/>
  </r>
  <r>
    <n v="394"/>
    <n v="3.6"/>
    <n v="1"/>
    <s v="0"/>
    <n v="0"/>
    <n v="1"/>
    <s v="00"/>
    <x v="3"/>
    <s v="S"/>
  </r>
  <r>
    <n v="395"/>
    <n v="6.4"/>
    <n v="8"/>
    <s v="0"/>
    <n v="0"/>
    <n v="2"/>
    <s v="00"/>
    <x v="4"/>
    <s v="S"/>
  </r>
  <r>
    <n v="396"/>
    <n v="10.199999999999999"/>
    <n v="11"/>
    <s v="0"/>
    <n v="0"/>
    <n v="3"/>
    <s v="00"/>
    <x v="4"/>
    <s v="S"/>
  </r>
  <r>
    <n v="397"/>
    <n v="14"/>
    <n v="23"/>
    <s v="0"/>
    <n v="0"/>
    <n v="4"/>
    <s v="00"/>
    <x v="4"/>
    <s v="S"/>
  </r>
  <r>
    <n v="398"/>
    <n v="17.100000000000001"/>
    <n v="29"/>
    <s v="0"/>
    <n v="0"/>
    <n v="5"/>
    <s v="00"/>
    <x v="5"/>
    <s v="S"/>
  </r>
  <r>
    <n v="399"/>
    <n v="18.7"/>
    <n v="0"/>
    <s v="0"/>
    <n v="0"/>
    <n v="6"/>
    <s v="00"/>
    <x v="0"/>
    <n v="0"/>
  </r>
  <r>
    <n v="400"/>
    <n v="18.8"/>
    <n v="5"/>
    <s v="0"/>
    <n v="0"/>
    <n v="7"/>
    <s v="00"/>
    <x v="1"/>
    <s v="C"/>
  </r>
  <r>
    <n v="401"/>
    <n v="17.7"/>
    <n v="2"/>
    <s v="0"/>
    <n v="0"/>
    <n v="0"/>
    <s v="00"/>
    <x v="1"/>
    <s v="C"/>
  </r>
  <r>
    <n v="402"/>
    <n v="16.100000000000001"/>
    <n v="2"/>
    <s v="0"/>
    <n v="0"/>
    <n v="0"/>
    <s v="00"/>
    <x v="1"/>
    <s v="C"/>
  </r>
  <r>
    <n v="403"/>
    <n v="14.9"/>
    <n v="7"/>
    <s v="0"/>
    <n v="0"/>
    <n v="0"/>
    <s v="00"/>
    <x v="2"/>
    <s v="C"/>
  </r>
  <r>
    <n v="404"/>
    <n v="14.9"/>
    <n v="2"/>
    <s v="0"/>
    <n v="0"/>
    <n v="0"/>
    <s v="00"/>
    <x v="2"/>
    <s v="C"/>
  </r>
  <r>
    <n v="405"/>
    <n v="16.3"/>
    <n v="3"/>
    <s v="0"/>
    <n v="0"/>
    <n v="1"/>
    <s v="00"/>
    <x v="2"/>
    <s v="C"/>
  </r>
  <r>
    <n v="406"/>
    <n v="19.100000000000001"/>
    <n v="14"/>
    <s v="0"/>
    <n v="0"/>
    <n v="2"/>
    <s v="00"/>
    <x v="3"/>
    <s v="C"/>
  </r>
  <r>
    <n v="407"/>
    <n v="22.7"/>
    <n v="12"/>
    <s v="0"/>
    <n v="0"/>
    <n v="3"/>
    <s v="00"/>
    <x v="3"/>
    <s v="C"/>
  </r>
  <r>
    <n v="408"/>
    <n v="26.1"/>
    <n v="9"/>
    <s v="0"/>
    <n v="0"/>
    <n v="4"/>
    <s v="00"/>
    <x v="3"/>
    <s v="C"/>
  </r>
  <r>
    <n v="409"/>
    <n v="28.6"/>
    <n v="14"/>
    <s v="0"/>
    <n v="0"/>
    <n v="5"/>
    <s v="00"/>
    <x v="4"/>
    <s v="C"/>
  </r>
  <r>
    <n v="410"/>
    <n v="29.5"/>
    <n v="17"/>
    <s v="0"/>
    <n v="0"/>
    <n v="6"/>
    <s v="00"/>
    <x v="4"/>
    <s v="C"/>
  </r>
  <r>
    <n v="411"/>
    <n v="28.6"/>
    <n v="9"/>
    <s v="0"/>
    <n v="0"/>
    <n v="0"/>
    <s v="00"/>
    <x v="4"/>
    <s v="C"/>
  </r>
  <r>
    <n v="412"/>
    <n v="26.4"/>
    <n v="28"/>
    <s v="0"/>
    <n v="0"/>
    <n v="0"/>
    <s v="00"/>
    <x v="5"/>
    <s v="C"/>
  </r>
  <r>
    <n v="413"/>
    <n v="23.6"/>
    <n v="0"/>
    <s v="0"/>
    <n v="0"/>
    <n v="0"/>
    <s v="00"/>
    <x v="0"/>
    <n v="0"/>
  </r>
  <r>
    <n v="414"/>
    <n v="21"/>
    <n v="1"/>
    <s v="0"/>
    <n v="0"/>
    <n v="0"/>
    <s v="00"/>
    <x v="1"/>
    <s v="C"/>
  </r>
  <r>
    <n v="415"/>
    <n v="19.600000000000001"/>
    <n v="6"/>
    <s v="0"/>
    <n v="0"/>
    <n v="0"/>
    <s v="00"/>
    <x v="1"/>
    <s v="C"/>
  </r>
  <r>
    <n v="416"/>
    <n v="19.5"/>
    <n v="4"/>
    <s v="0"/>
    <n v="0"/>
    <n v="0"/>
    <s v="00"/>
    <x v="1"/>
    <s v="C"/>
  </r>
  <r>
    <n v="417"/>
    <n v="20.7"/>
    <n v="10"/>
    <s v="0"/>
    <n v="0"/>
    <n v="1"/>
    <s v="00"/>
    <x v="2"/>
    <s v="C"/>
  </r>
  <r>
    <n v="418"/>
    <n v="22.7"/>
    <n v="4"/>
    <s v="0"/>
    <n v="0"/>
    <n v="2"/>
    <s v="00"/>
    <x v="2"/>
    <s v="C"/>
  </r>
  <r>
    <n v="419"/>
    <n v="24.5"/>
    <n v="5"/>
    <s v="0"/>
    <n v="0"/>
    <n v="3"/>
    <s v="00"/>
    <x v="2"/>
    <s v="C"/>
  </r>
  <r>
    <n v="420"/>
    <n v="25.4"/>
    <n v="8"/>
    <s v="0"/>
    <n v="0"/>
    <n v="4"/>
    <s v="00"/>
    <x v="3"/>
    <s v="C"/>
  </r>
  <r>
    <n v="421"/>
    <n v="24.8"/>
    <n v="12"/>
    <s v="0"/>
    <n v="0"/>
    <n v="0"/>
    <s v="00"/>
    <x v="3"/>
    <s v="C"/>
  </r>
  <r>
    <n v="422"/>
    <n v="22.5"/>
    <n v="8"/>
    <s v="0"/>
    <n v="0"/>
    <n v="0"/>
    <s v="00"/>
    <x v="3"/>
    <s v="C"/>
  </r>
  <r>
    <n v="423"/>
    <n v="18.899999999999999"/>
    <n v="7"/>
    <s v="0"/>
    <n v="0"/>
    <n v="0"/>
    <s v="00"/>
    <x v="4"/>
    <s v="C"/>
  </r>
  <r>
    <n v="424"/>
    <n v="14.8"/>
    <n v="8"/>
    <s v="0"/>
    <n v="0"/>
    <n v="0"/>
    <s v="00"/>
    <x v="4"/>
    <s v="C"/>
  </r>
  <r>
    <n v="425"/>
    <n v="11.2"/>
    <n v="7"/>
    <s v="0"/>
    <n v="0"/>
    <n v="0"/>
    <s v="00"/>
    <x v="4"/>
    <s v="C"/>
  </r>
  <r>
    <n v="426"/>
    <n v="8.8000000000000007"/>
    <n v="23"/>
    <s v="0"/>
    <n v="0"/>
    <n v="0"/>
    <s v="00"/>
    <x v="5"/>
    <s v="C"/>
  </r>
  <r>
    <n v="427"/>
    <n v="8"/>
    <n v="0"/>
    <s v="0"/>
    <n v="0"/>
    <n v="0"/>
    <s v="00"/>
    <x v="0"/>
    <n v="0"/>
  </r>
  <r>
    <n v="428"/>
    <n v="8.6"/>
    <n v="2"/>
    <s v="0"/>
    <n v="0"/>
    <n v="1"/>
    <s v="00"/>
    <x v="1"/>
    <s v="S"/>
  </r>
  <r>
    <n v="429"/>
    <n v="10.199999999999999"/>
    <n v="5"/>
    <s v="0"/>
    <n v="0"/>
    <n v="2"/>
    <s v="00"/>
    <x v="1"/>
    <s v="S"/>
  </r>
  <r>
    <n v="430"/>
    <n v="11.8"/>
    <n v="5"/>
    <s v="0"/>
    <n v="0"/>
    <n v="3"/>
    <s v="00"/>
    <x v="1"/>
    <s v="S"/>
  </r>
  <r>
    <n v="431"/>
    <n v="12.7"/>
    <n v="8"/>
    <s v="0"/>
    <n v="0"/>
    <n v="4"/>
    <s v="00"/>
    <x v="2"/>
    <s v="S"/>
  </r>
  <r>
    <n v="432"/>
    <n v="12.2"/>
    <n v="6"/>
    <s v="0"/>
    <n v="0"/>
    <n v="0"/>
    <s v="00"/>
    <x v="2"/>
    <s v="S"/>
  </r>
  <r>
    <n v="433"/>
    <n v="10.3"/>
    <n v="9"/>
    <s v="0"/>
    <n v="0"/>
    <n v="0"/>
    <s v="00"/>
    <x v="2"/>
    <s v="S"/>
  </r>
  <r>
    <n v="434"/>
    <n v="7.4"/>
    <n v="17"/>
    <s v="0"/>
    <n v="0"/>
    <n v="0"/>
    <s v="00"/>
    <x v="3"/>
    <s v="S"/>
  </r>
  <r>
    <n v="435"/>
    <n v="4.0999999999999996"/>
    <n v="17"/>
    <s v="0"/>
    <n v="0"/>
    <n v="0"/>
    <s v="00"/>
    <x v="3"/>
    <s v="S"/>
  </r>
  <r>
    <n v="436"/>
    <n v="1.4"/>
    <n v="7"/>
    <s v="0"/>
    <n v="0"/>
    <n v="0"/>
    <s v="00"/>
    <x v="3"/>
    <s v="S"/>
  </r>
  <r>
    <n v="437"/>
    <n v="0.1"/>
    <n v="24"/>
    <s v="0"/>
    <n v="0"/>
    <n v="0"/>
    <s v="00"/>
    <x v="4"/>
    <s v="S"/>
  </r>
  <r>
    <n v="438"/>
    <n v="0.5"/>
    <n v="16"/>
    <s v="0"/>
    <n v="0"/>
    <n v="1"/>
    <s v="00"/>
    <x v="4"/>
    <s v="S"/>
  </r>
  <r>
    <n v="439"/>
    <n v="2.5"/>
    <n v="2"/>
    <s v="0"/>
    <n v="0"/>
    <n v="2"/>
    <s v="00"/>
    <x v="4"/>
    <s v="S"/>
  </r>
  <r>
    <n v="440"/>
    <n v="5.5"/>
    <n v="17"/>
    <s v="0"/>
    <n v="0"/>
    <n v="3"/>
    <s v="00"/>
    <x v="5"/>
    <s v="S"/>
  </r>
  <r>
    <n v="441"/>
    <n v="8.6999999999999993"/>
    <n v="23"/>
    <s v="0"/>
    <n v="0"/>
    <n v="4"/>
    <s v="00"/>
    <x v="5"/>
    <s v="S"/>
  </r>
  <r>
    <n v="442"/>
    <n v="11.1"/>
    <n v="0"/>
    <s v="0"/>
    <n v="0"/>
    <n v="5"/>
    <s v="00"/>
    <x v="0"/>
    <n v="0"/>
  </r>
  <r>
    <n v="443"/>
    <n v="12.2"/>
    <n v="4"/>
    <s v="0"/>
    <n v="0"/>
    <n v="6"/>
    <s v="00"/>
    <x v="1"/>
    <s v="C"/>
  </r>
  <r>
    <n v="444"/>
    <n v="11.9"/>
    <n v="1"/>
    <s v="0"/>
    <n v="0"/>
    <n v="0"/>
    <s v="00"/>
    <x v="1"/>
    <s v="C"/>
  </r>
  <r>
    <n v="445"/>
    <n v="10.5"/>
    <n v="1"/>
    <s v="0"/>
    <n v="0"/>
    <n v="0"/>
    <s v="00"/>
    <x v="1"/>
    <s v="C"/>
  </r>
  <r>
    <n v="446"/>
    <n v="8.8000000000000007"/>
    <n v="6"/>
    <s v="0"/>
    <n v="0"/>
    <n v="0"/>
    <s v="00"/>
    <x v="2"/>
    <s v="C"/>
  </r>
  <r>
    <n v="447"/>
    <n v="7.5"/>
    <n v="10"/>
    <s v="0"/>
    <n v="0"/>
    <n v="0"/>
    <s v="00"/>
    <x v="2"/>
    <s v="C"/>
  </r>
  <r>
    <n v="448"/>
    <n v="7.6"/>
    <n v="10"/>
    <s v="0"/>
    <n v="0"/>
    <n v="1"/>
    <s v="00"/>
    <x v="2"/>
    <s v="C"/>
  </r>
  <r>
    <n v="449"/>
    <n v="9.1999999999999993"/>
    <n v="2"/>
    <s v="0"/>
    <n v="0"/>
    <n v="2"/>
    <s v="00"/>
    <x v="3"/>
    <s v="C"/>
  </r>
  <r>
    <n v="450"/>
    <n v="12.3"/>
    <n v="7"/>
    <s v="0"/>
    <n v="0"/>
    <n v="3"/>
    <s v="00"/>
    <x v="3"/>
    <s v="C"/>
  </r>
  <r>
    <n v="451"/>
    <n v="16.3"/>
    <n v="18"/>
    <s v="0"/>
    <n v="0"/>
    <n v="4"/>
    <s v="00"/>
    <x v="3"/>
    <s v="C"/>
  </r>
  <r>
    <n v="452"/>
    <n v="20.2"/>
    <n v="23"/>
    <s v="0"/>
    <n v="0"/>
    <n v="5"/>
    <s v="00"/>
    <x v="4"/>
    <s v="C"/>
  </r>
  <r>
    <n v="453"/>
    <n v="23.2"/>
    <n v="7"/>
    <s v="0"/>
    <n v="0"/>
    <n v="6"/>
    <s v="00"/>
    <x v="4"/>
    <s v="C"/>
  </r>
  <r>
    <n v="454"/>
    <n v="24.8"/>
    <n v="20"/>
    <s v="0"/>
    <n v="0"/>
    <n v="7"/>
    <s v="00"/>
    <x v="4"/>
    <s v="C"/>
  </r>
  <r>
    <n v="455"/>
    <n v="24.9"/>
    <n v="14"/>
    <s v="0"/>
    <n v="0"/>
    <n v="8"/>
    <s v="00"/>
    <x v="5"/>
    <s v="C"/>
  </r>
  <r>
    <n v="456"/>
    <n v="23.3"/>
    <n v="11"/>
    <s v="0"/>
    <n v="0"/>
    <n v="0"/>
    <s v="00"/>
    <x v="5"/>
    <s v="C"/>
  </r>
  <r>
    <n v="457"/>
    <n v="21.3"/>
    <n v="10"/>
    <s v="0"/>
    <n v="0"/>
    <n v="0"/>
    <s v="00"/>
    <x v="5"/>
    <s v="C"/>
  </r>
  <r>
    <n v="458"/>
    <n v="19.7"/>
    <n v="13"/>
    <s v="0"/>
    <n v="0"/>
    <n v="0"/>
    <s v="00"/>
    <x v="5"/>
    <s v="C"/>
  </r>
  <r>
    <n v="459"/>
    <n v="19.100000000000001"/>
    <n v="24"/>
    <s v="0"/>
    <n v="0"/>
    <n v="0"/>
    <s v="00"/>
    <x v="5"/>
    <s v="C"/>
  </r>
  <r>
    <n v="460"/>
    <n v="20"/>
    <n v="0"/>
    <s v="0"/>
    <n v="0"/>
    <n v="1"/>
    <s v="00"/>
    <x v="0"/>
    <n v="0"/>
  </r>
  <r>
    <n v="461"/>
    <n v="22.1"/>
    <n v="1"/>
    <s v="0"/>
    <n v="0"/>
    <n v="2"/>
    <s v="00"/>
    <x v="1"/>
    <s v="C"/>
  </r>
  <r>
    <n v="462"/>
    <n v="25"/>
    <n v="4"/>
    <s v="0"/>
    <n v="0"/>
    <n v="3"/>
    <s v="00"/>
    <x v="1"/>
    <s v="C"/>
  </r>
  <r>
    <n v="463"/>
    <n v="27.7"/>
    <n v="1"/>
    <s v="0"/>
    <n v="0"/>
    <n v="4"/>
    <s v="00"/>
    <x v="1"/>
    <s v="C"/>
  </r>
  <r>
    <n v="464"/>
    <n v="29.4"/>
    <n v="12"/>
    <s v="0"/>
    <n v="0"/>
    <n v="5"/>
    <s v="00"/>
    <x v="2"/>
    <s v="C"/>
  </r>
  <r>
    <n v="465"/>
    <n v="29.5"/>
    <n v="12"/>
    <s v="0"/>
    <n v="0"/>
    <n v="6"/>
    <s v="00"/>
    <x v="2"/>
    <s v="C"/>
  </r>
  <r>
    <n v="466"/>
    <n v="27.8"/>
    <n v="8"/>
    <s v="0"/>
    <n v="0"/>
    <n v="0"/>
    <s v="00"/>
    <x v="2"/>
    <s v="C"/>
  </r>
  <r>
    <n v="467"/>
    <n v="24.9"/>
    <n v="13"/>
    <s v="0"/>
    <n v="0"/>
    <n v="0"/>
    <s v="00"/>
    <x v="3"/>
    <s v="C"/>
  </r>
  <r>
    <n v="468"/>
    <n v="21.3"/>
    <n v="18"/>
    <s v="0"/>
    <n v="0"/>
    <n v="0"/>
    <s v="00"/>
    <x v="3"/>
    <s v="C"/>
  </r>
  <r>
    <n v="469"/>
    <n v="18.100000000000001"/>
    <n v="15"/>
    <s v="0"/>
    <n v="0"/>
    <n v="0"/>
    <s v="00"/>
    <x v="3"/>
    <s v="C"/>
  </r>
  <r>
    <n v="470"/>
    <n v="15.9"/>
    <n v="10"/>
    <s v="0"/>
    <n v="0"/>
    <n v="0"/>
    <s v="00"/>
    <x v="4"/>
    <s v="C"/>
  </r>
  <r>
    <n v="471"/>
    <n v="15.3"/>
    <n v="7"/>
    <s v="0"/>
    <n v="0"/>
    <n v="0"/>
    <s v="00"/>
    <x v="4"/>
    <s v="C"/>
  </r>
  <r>
    <n v="472"/>
    <n v="16"/>
    <n v="5"/>
    <s v="0"/>
    <n v="0"/>
    <n v="1"/>
    <s v="00"/>
    <x v="4"/>
    <s v="C"/>
  </r>
  <r>
    <n v="473"/>
    <n v="17.5"/>
    <n v="26"/>
    <s v="0"/>
    <n v="0"/>
    <n v="2"/>
    <s v="00"/>
    <x v="5"/>
    <s v="C"/>
  </r>
  <r>
    <n v="474"/>
    <n v="19"/>
    <n v="0"/>
    <s v="0"/>
    <n v="0"/>
    <n v="3"/>
    <s v="00"/>
    <x v="0"/>
    <n v="0"/>
  </r>
  <r>
    <n v="475"/>
    <n v="19.5"/>
    <n v="2"/>
    <s v="0"/>
    <n v="0"/>
    <n v="4"/>
    <s v="00"/>
    <x v="1"/>
    <s v="C"/>
  </r>
  <r>
    <n v="476"/>
    <n v="18.7"/>
    <n v="6"/>
    <s v="0"/>
    <n v="0"/>
    <n v="0"/>
    <s v="00"/>
    <x v="1"/>
    <s v="C"/>
  </r>
  <r>
    <n v="477"/>
    <n v="16.3"/>
    <n v="5"/>
    <s v="0"/>
    <n v="0"/>
    <n v="0"/>
    <s v="00"/>
    <x v="1"/>
    <s v="C"/>
  </r>
  <r>
    <n v="478"/>
    <n v="12.7"/>
    <n v="6"/>
    <s v="0"/>
    <n v="0"/>
    <n v="0"/>
    <s v="00"/>
    <x v="2"/>
    <s v="C"/>
  </r>
  <r>
    <n v="479"/>
    <n v="8.8000000000000007"/>
    <n v="7"/>
    <s v="0"/>
    <n v="0"/>
    <n v="0"/>
    <s v="00"/>
    <x v="2"/>
    <s v="C"/>
  </r>
  <r>
    <n v="480"/>
    <n v="5.3"/>
    <n v="2"/>
    <s v="0"/>
    <n v="0"/>
    <n v="0"/>
    <s v="00"/>
    <x v="2"/>
    <s v="C"/>
  </r>
  <r>
    <n v="481"/>
    <n v="3.2"/>
    <n v="7"/>
    <s v="0"/>
    <n v="0"/>
    <n v="0"/>
    <s v="00"/>
    <x v="3"/>
    <s v="C"/>
  </r>
  <r>
    <n v="482"/>
    <n v="2.7"/>
    <n v="7"/>
    <s v="0"/>
    <n v="0"/>
    <n v="0"/>
    <s v="00"/>
    <x v="3"/>
    <s v="C"/>
  </r>
  <r>
    <n v="483"/>
    <n v="3.9"/>
    <n v="8"/>
    <s v="0"/>
    <n v="0"/>
    <n v="1"/>
    <s v="00"/>
    <x v="3"/>
    <s v="C"/>
  </r>
  <r>
    <n v="484"/>
    <n v="6"/>
    <n v="18"/>
    <s v="0"/>
    <n v="0"/>
    <n v="2"/>
    <s v="00"/>
    <x v="4"/>
    <s v="C"/>
  </r>
  <r>
    <n v="485"/>
    <n v="8.1999999999999993"/>
    <n v="23"/>
    <s v="0"/>
    <n v="0"/>
    <n v="3"/>
    <s v="00"/>
    <x v="4"/>
    <s v="C"/>
  </r>
  <r>
    <n v="486"/>
    <n v="9.6999999999999993"/>
    <n v="23"/>
    <s v="0"/>
    <n v="0"/>
    <n v="4"/>
    <s v="00"/>
    <x v="4"/>
    <s v="C"/>
  </r>
  <r>
    <n v="487"/>
    <n v="10"/>
    <n v="11"/>
    <s v="0"/>
    <n v="0"/>
    <n v="5"/>
    <s v="00"/>
    <x v="5"/>
    <s v="C"/>
  </r>
  <r>
    <n v="488"/>
    <n v="8.8000000000000007"/>
    <n v="16"/>
    <s v="0"/>
    <n v="0"/>
    <n v="0"/>
    <s v="00"/>
    <x v="5"/>
    <s v="C"/>
  </r>
  <r>
    <n v="489"/>
    <n v="6.6"/>
    <n v="22"/>
    <s v="0"/>
    <n v="0"/>
    <n v="0"/>
    <s v="00"/>
    <x v="5"/>
    <s v="C"/>
  </r>
  <r>
    <n v="490"/>
    <n v="4.0999999999999996"/>
    <n v="0"/>
    <s v="0"/>
    <n v="0"/>
    <n v="0"/>
    <s v="00"/>
    <x v="0"/>
    <n v="0"/>
  </r>
  <r>
    <n v="491"/>
    <n v="2.2000000000000002"/>
    <n v="1"/>
    <s v="0"/>
    <n v="0"/>
    <n v="0"/>
    <s v="00"/>
    <x v="1"/>
    <s v="S"/>
  </r>
  <r>
    <n v="492"/>
    <n v="1.6"/>
    <n v="4"/>
    <s v="0"/>
    <n v="0"/>
    <n v="0"/>
    <s v="00"/>
    <x v="1"/>
    <s v="S"/>
  </r>
  <r>
    <n v="493"/>
    <n v="2.7"/>
    <n v="1"/>
    <s v="0"/>
    <n v="0"/>
    <n v="1"/>
    <s v="00"/>
    <x v="1"/>
    <s v="S"/>
  </r>
  <r>
    <n v="494"/>
    <n v="5.4"/>
    <n v="9"/>
    <s v="0"/>
    <n v="0"/>
    <n v="2"/>
    <s v="00"/>
    <x v="2"/>
    <s v="S"/>
  </r>
  <r>
    <n v="495"/>
    <n v="9.1"/>
    <n v="11"/>
    <s v="0"/>
    <n v="0"/>
    <n v="3"/>
    <s v="00"/>
    <x v="2"/>
    <s v="S"/>
  </r>
  <r>
    <n v="496"/>
    <n v="12.9"/>
    <n v="8"/>
    <s v="0"/>
    <n v="0"/>
    <n v="4"/>
    <s v="00"/>
    <x v="2"/>
    <s v="S"/>
  </r>
  <r>
    <n v="497"/>
    <n v="15.9"/>
    <n v="16"/>
    <s v="0"/>
    <n v="0"/>
    <n v="5"/>
    <s v="00"/>
    <x v="3"/>
    <s v="S"/>
  </r>
  <r>
    <n v="498"/>
    <n v="17.5"/>
    <n v="15"/>
    <s v="0"/>
    <n v="0"/>
    <n v="6"/>
    <s v="00"/>
    <x v="3"/>
    <s v="S"/>
  </r>
  <r>
    <n v="499"/>
    <n v="17.5"/>
    <n v="8"/>
    <s v="0"/>
    <n v="0"/>
    <n v="0"/>
    <s v="00"/>
    <x v="3"/>
    <s v="S"/>
  </r>
  <r>
    <n v="500"/>
    <n v="16.399999999999999"/>
    <n v="14"/>
    <s v="0"/>
    <n v="0"/>
    <n v="0"/>
    <s v="00"/>
    <x v="4"/>
    <s v="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E696D-96D5-4E9A-8D6C-D5AB419607DC}" name="Tabela przestawna2" cacheId="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rozmair">
  <location ref="M29:N36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chmur" fld="7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3D773E-194C-4808-A842-CD60BFBEAE52}" name="Tabela przestawna1" cacheId="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M10:N22" firstHeaderRow="1" firstDataRow="1" firstDataCol="1"/>
  <pivotFields count="7">
    <pivotField showAll="0"/>
    <pivotField showAll="0"/>
    <pivotField dataField="1" showAll="0"/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Średnia z Opad" fld="2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6B5EA6BB-673B-4C48-882C-819AF144EF37}" autoFormatId="16" applyNumberFormats="0" applyBorderFormats="0" applyFontFormats="0" applyPatternFormats="0" applyAlignmentFormats="0" applyWidthHeightFormats="0">
  <queryTableRefresh nextId="12" unboundColumnsRight="6">
    <queryTableFields count="11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7A2A07-227B-41E8-953E-47E31506419E}" name="pogoda" displayName="pogoda" ref="A1:K501" tableType="queryTable" totalsRowShown="0">
  <autoFilter ref="A1:K501" xr:uid="{9F7A2A07-227B-41E8-953E-47E31506419E}"/>
  <tableColumns count="11">
    <tableColumn id="1" xr3:uid="{92FFE1C6-11FB-449B-B6CE-A279C8CB0578}" uniqueName="1" name="Dzien" queryTableFieldId="1"/>
    <tableColumn id="2" xr3:uid="{33E0428E-40D6-406A-9C63-FF439A42750D}" uniqueName="2" name="Temperatura" queryTableFieldId="2"/>
    <tableColumn id="3" xr3:uid="{4D1BD8EA-DE76-4872-93A5-91D69B7CA391}" uniqueName="3" name="Opad" queryTableFieldId="3"/>
    <tableColumn id="4" xr3:uid="{F6B9E523-29FA-49F5-BD47-96128311B581}" uniqueName="4" name="Kategoria_chmur" queryTableFieldId="4" dataDxfId="0"/>
    <tableColumn id="5" xr3:uid="{52F6F0A4-77EA-4587-8A3C-06A45407CA88}" uniqueName="5" name="Wielkosc_chmur" queryTableFieldId="5"/>
    <tableColumn id="6" xr3:uid="{946C8A53-AF93-4FE6-98F4-00BEBF977DAB}" uniqueName="6" name="temp wieksza niż poprz dnia" queryTableFieldId="6"/>
    <tableColumn id="7" xr3:uid="{DCE5D376-FAF9-48FD-8BED-832C41240149}" uniqueName="7" name="rodzaj chmur" queryTableFieldId="7">
      <calculatedColumnFormula>_xlfn.CONCAT(pogoda[[#This Row],[Kategoria_chmur]],pogoda[[#This Row],[Wielkosc_chmur]])</calculatedColumnFormula>
    </tableColumn>
    <tableColumn id="8" xr3:uid="{B6A62D1A-099D-4FBE-AE34-C551D783C99C}" uniqueName="8" name="rozmiar" queryTableFieldId="8"/>
    <tableColumn id="9" xr3:uid="{3412A3D2-0199-47A1-9412-30D36AD8AF56}" uniqueName="9" name="rodzaj" queryTableFieldId="9">
      <calculatedColumnFormula>IF(pogoda[[#This Row],[rozmiar]]=0, 0, IF(pogoda[[#This Row],[rozmiar]]=1, IF(pogoda[[#This Row],[Temperatura]]&gt;=10, "C", "S"), pogoda[[#Headers],[rodzaj]]))</calculatedColumnFormula>
    </tableColumn>
    <tableColumn id="10" xr3:uid="{4AD771CF-790A-4DB7-8357-177F5FD73B60}" uniqueName="10" name="czy się zgadza rozmiar" queryTableFieldId="10">
      <calculatedColumnFormula>IF(pogoda[[#This Row],[rozmiar]]=pogoda[[#This Row],[Wielkosc_chmur]], 1, 0)</calculatedColumnFormula>
    </tableColumn>
    <tableColumn id="11" xr3:uid="{8401C432-8C5B-4041-9C31-E812221BB520}" uniqueName="11" name="czy kat się zgadza" queryTableFieldId="11">
      <calculatedColumnFormula>IF(pogoda[[#This Row],[rodzaj]]=pogoda[[#This Row],[Kategoria_chmur]], 1,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F81E-7972-4CFE-996A-BFBBB223867B}">
  <dimension ref="A1:Q501"/>
  <sheetViews>
    <sheetView tabSelected="1" topLeftCell="A10" zoomScale="55" zoomScaleNormal="55" workbookViewId="0">
      <selection activeCell="M38" sqref="M38:M41"/>
    </sheetView>
  </sheetViews>
  <sheetFormatPr defaultRowHeight="14.5" x14ac:dyDescent="0.35"/>
  <cols>
    <col min="1" max="1" width="7.7265625" bestFit="1" customWidth="1"/>
    <col min="2" max="2" width="14.08984375" bestFit="1" customWidth="1"/>
    <col min="3" max="3" width="7.6328125" bestFit="1" customWidth="1"/>
    <col min="4" max="4" width="17.54296875" bestFit="1" customWidth="1"/>
    <col min="5" max="5" width="17" bestFit="1" customWidth="1"/>
    <col min="6" max="10" width="17" customWidth="1"/>
    <col min="13" max="13" width="18.90625" bestFit="1" customWidth="1"/>
    <col min="14" max="14" width="14.26953125" bestFit="1" customWidth="1"/>
    <col min="17" max="17" width="11.453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12</v>
      </c>
      <c r="H1" t="s">
        <v>28</v>
      </c>
      <c r="I1" t="s">
        <v>29</v>
      </c>
      <c r="J1" t="s">
        <v>34</v>
      </c>
      <c r="K1" t="s">
        <v>36</v>
      </c>
    </row>
    <row r="2" spans="1:17" x14ac:dyDescent="0.35">
      <c r="A2">
        <v>1</v>
      </c>
      <c r="B2">
        <v>19</v>
      </c>
      <c r="C2">
        <v>0</v>
      </c>
      <c r="D2" s="1" t="s">
        <v>5</v>
      </c>
      <c r="E2">
        <v>0</v>
      </c>
      <c r="F2">
        <v>0</v>
      </c>
      <c r="G2" t="str">
        <f>_xlfn.CONCAT(pogoda[[#This Row],[Kategoria_chmur]],pogoda[[#This Row],[Wielkosc_chmur]])</f>
        <v>00</v>
      </c>
      <c r="H2">
        <v>0</v>
      </c>
      <c r="I2">
        <f>IF(pogoda[[#This Row],[rozmiar]]=0, 0, IF(pogoda[[#This Row],[rozmiar]]=1, IF(pogoda[[#This Row],[Temperatura]]&gt;=10, "C", "S"), pogoda[[#Headers],[rodzaj]]))</f>
        <v>0</v>
      </c>
      <c r="J2">
        <f>IF(pogoda[[#This Row],[rozmiar]]=pogoda[[#This Row],[Wielkosc_chmur]], 1, 0)</f>
        <v>1</v>
      </c>
      <c r="K2">
        <f>IF(AND(pogoda[[#This Row],[Kategoria_chmur]]=0, pogoda[[#This Row],[rodzaj]] = 0), 1, IF(pogoda[[#This Row],[rodzaj]]=pogoda[[#This Row],[Kategoria_chmur]], 1, 0))</f>
        <v>0</v>
      </c>
    </row>
    <row r="3" spans="1:17" x14ac:dyDescent="0.35">
      <c r="A3">
        <v>2</v>
      </c>
      <c r="B3">
        <v>22</v>
      </c>
      <c r="C3">
        <v>1</v>
      </c>
      <c r="D3" s="1" t="s">
        <v>6</v>
      </c>
      <c r="E3">
        <v>1</v>
      </c>
      <c r="F3">
        <f>IF(pogoda[[#This Row],[Temperatura]]&gt;B2, F2+1, 0)</f>
        <v>1</v>
      </c>
      <c r="G3" t="str">
        <f>_xlfn.CONCAT(pogoda[[#This Row],[Kategoria_chmur]],pogoda[[#This Row],[Wielkosc_chmur]])</f>
        <v>C1</v>
      </c>
      <c r="H3">
        <v>1</v>
      </c>
      <c r="I3" t="str">
        <f>IF(pogoda[[#This Row],[rozmiar]]=0, 0, IF(AND(pogoda[[#This Row],[rozmiar]]=1,I2 = 0), IF(pogoda[[#This Row],[Temperatura]]&gt;=10, "C", "S"), I2))</f>
        <v>C</v>
      </c>
      <c r="J3">
        <f>IF(pogoda[[#This Row],[rozmiar]]=pogoda[[#This Row],[Wielkosc_chmur]], 1, 0)</f>
        <v>1</v>
      </c>
      <c r="K3">
        <f>IF(pogoda[[#This Row],[rodzaj]]=pogoda[[#This Row],[Kategoria_chmur]], 1, 0)</f>
        <v>1</v>
      </c>
      <c r="M3" t="s">
        <v>8</v>
      </c>
    </row>
    <row r="4" spans="1:17" x14ac:dyDescent="0.35">
      <c r="A4">
        <v>3</v>
      </c>
      <c r="B4">
        <v>23.6</v>
      </c>
      <c r="C4">
        <v>4</v>
      </c>
      <c r="D4" s="1" t="s">
        <v>6</v>
      </c>
      <c r="E4">
        <v>1</v>
      </c>
      <c r="F4">
        <f>IF(pogoda[[#This Row],[Temperatura]]&gt;B3, F3+1, 0)</f>
        <v>2</v>
      </c>
      <c r="G4" t="str">
        <f>_xlfn.CONCAT(pogoda[[#This Row],[Kategoria_chmur]],pogoda[[#This Row],[Wielkosc_chmur]])</f>
        <v>C1</v>
      </c>
      <c r="H4">
        <v>1</v>
      </c>
      <c r="I4" t="str">
        <f>IF(pogoda[[#This Row],[rozmiar]]=0, 0, IF(AND(pogoda[[#This Row],[rozmiar]]=1,I3 = 0), IF(pogoda[[#This Row],[Temperatura]]&gt;=10, "C", "S"), I3))</f>
        <v>C</v>
      </c>
      <c r="J4">
        <f>IF(pogoda[[#This Row],[rozmiar]]=pogoda[[#This Row],[Wielkosc_chmur]], 1, 0)</f>
        <v>1</v>
      </c>
      <c r="K4">
        <f>IF(pogoda[[#This Row],[rodzaj]]=pogoda[[#This Row],[Kategoria_chmur]], 1, 0)</f>
        <v>1</v>
      </c>
      <c r="M4">
        <f>COUNTIFS(pogoda[Temperatura], "&gt;=20", pogoda[Opad], "&lt;=5")</f>
        <v>63</v>
      </c>
    </row>
    <row r="5" spans="1:17" x14ac:dyDescent="0.35">
      <c r="A5">
        <v>4</v>
      </c>
      <c r="B5">
        <v>23.6</v>
      </c>
      <c r="C5">
        <v>4</v>
      </c>
      <c r="D5" s="1" t="s">
        <v>6</v>
      </c>
      <c r="E5">
        <v>1</v>
      </c>
      <c r="F5">
        <f>IF(pogoda[[#This Row],[Temperatura]]&gt;B4, F4+1, 0)</f>
        <v>0</v>
      </c>
      <c r="G5" t="str">
        <f>_xlfn.CONCAT(pogoda[[#This Row],[Kategoria_chmur]],pogoda[[#This Row],[Wielkosc_chmur]])</f>
        <v>C1</v>
      </c>
      <c r="H5">
        <v>1</v>
      </c>
      <c r="I5" t="str">
        <f>IF(pogoda[[#This Row],[rozmiar]]=0, 0, IF(AND(pogoda[[#This Row],[rozmiar]]=1,I4 = 0), IF(pogoda[[#This Row],[Temperatura]]&gt;=10, "C", "S"), I4))</f>
        <v>C</v>
      </c>
      <c r="J5">
        <f>IF(pogoda[[#This Row],[rozmiar]]=pogoda[[#This Row],[Wielkosc_chmur]], 1, 0)</f>
        <v>1</v>
      </c>
      <c r="K5">
        <f>IF(pogoda[[#This Row],[rodzaj]]=pogoda[[#This Row],[Kategoria_chmur]], 1, 0)</f>
        <v>1</v>
      </c>
      <c r="M5" t="s">
        <v>10</v>
      </c>
    </row>
    <row r="6" spans="1:17" x14ac:dyDescent="0.35">
      <c r="A6">
        <v>5</v>
      </c>
      <c r="B6">
        <v>22.3</v>
      </c>
      <c r="C6">
        <v>10</v>
      </c>
      <c r="D6" s="1" t="s">
        <v>6</v>
      </c>
      <c r="E6">
        <v>2</v>
      </c>
      <c r="F6">
        <f>IF(pogoda[[#This Row],[Temperatura]]&gt;B5, F5+1, 0)</f>
        <v>0</v>
      </c>
      <c r="G6" t="str">
        <f>_xlfn.CONCAT(pogoda[[#This Row],[Kategoria_chmur]],pogoda[[#This Row],[Wielkosc_chmur]])</f>
        <v>C2</v>
      </c>
      <c r="H6">
        <f>IF(H5 = 5, IF(C5&gt;=20, 0, 5), IF(H5 = 0, 1, IF(H5=H3, MIN(H5+1, 5), H5)))</f>
        <v>2</v>
      </c>
      <c r="I6" t="str">
        <f>IF(pogoda[[#This Row],[rozmiar]]=0, 0, IF(AND(pogoda[[#This Row],[rozmiar]]=1,I5 = 0), IF(pogoda[[#This Row],[Temperatura]]&gt;=10, "C", "S"), I5))</f>
        <v>C</v>
      </c>
      <c r="J6">
        <f>IF(pogoda[[#This Row],[rozmiar]]=pogoda[[#This Row],[Wielkosc_chmur]], 1, 0)</f>
        <v>1</v>
      </c>
      <c r="K6">
        <f>IF(pogoda[[#This Row],[rodzaj]]=pogoda[[#This Row],[Kategoria_chmur]], 1, 0)</f>
        <v>1</v>
      </c>
      <c r="M6">
        <v>448</v>
      </c>
    </row>
    <row r="7" spans="1:17" x14ac:dyDescent="0.35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>IF(pogoda[[#This Row],[Temperatura]]&gt;B6, F6+1, 0)</f>
        <v>0</v>
      </c>
      <c r="G7" t="str">
        <f>_xlfn.CONCAT(pogoda[[#This Row],[Kategoria_chmur]],pogoda[[#This Row],[Wielkosc_chmur]])</f>
        <v>C2</v>
      </c>
      <c r="H7">
        <f t="shared" ref="H7:H70" si="0">IF(H6 = 5, IF(C6&gt;=20, 0, 5), IF(H6 = 0, 1, IF(H6=H4, MIN(H6+1, 5), H6)))</f>
        <v>2</v>
      </c>
      <c r="I7" t="str">
        <f>IF(pogoda[[#This Row],[rozmiar]]=0, 0, IF(AND(pogoda[[#This Row],[rozmiar]]=1,I6 = 0), IF(pogoda[[#This Row],[Temperatura]]&gt;=10, "C", "S"), I6))</f>
        <v>C</v>
      </c>
      <c r="J7">
        <f>IF(pogoda[[#This Row],[rozmiar]]=pogoda[[#This Row],[Wielkosc_chmur]], 1, 0)</f>
        <v>1</v>
      </c>
      <c r="K7">
        <f>IF(pogoda[[#This Row],[rodzaj]]=pogoda[[#This Row],[Kategoria_chmur]], 1, 0)</f>
        <v>1</v>
      </c>
      <c r="M7">
        <v>455</v>
      </c>
    </row>
    <row r="8" spans="1:17" x14ac:dyDescent="0.35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>IF(pogoda[[#This Row],[Temperatura]]&gt;B7, F7+1, 0)</f>
        <v>0</v>
      </c>
      <c r="G8" t="str">
        <f>_xlfn.CONCAT(pogoda[[#This Row],[Kategoria_chmur]],pogoda[[#This Row],[Wielkosc_chmur]])</f>
        <v>C2</v>
      </c>
      <c r="H8">
        <f t="shared" si="0"/>
        <v>2</v>
      </c>
      <c r="I8" t="str">
        <f>IF(pogoda[[#This Row],[rozmiar]]=0, 0, IF(AND(pogoda[[#This Row],[rozmiar]]=1,I7 = 0), IF(pogoda[[#This Row],[Temperatura]]&gt;=10, "C", "S"), I7))</f>
        <v>C</v>
      </c>
      <c r="J8">
        <f>IF(pogoda[[#This Row],[rozmiar]]=pogoda[[#This Row],[Wielkosc_chmur]], 1, 0)</f>
        <v>1</v>
      </c>
      <c r="K8">
        <f>IF(pogoda[[#This Row],[rodzaj]]=pogoda[[#This Row],[Kategoria_chmur]], 1, 0)</f>
        <v>1</v>
      </c>
      <c r="M8" t="s">
        <v>11</v>
      </c>
    </row>
    <row r="9" spans="1:17" x14ac:dyDescent="0.35">
      <c r="A9">
        <v>8</v>
      </c>
      <c r="B9">
        <v>18.5</v>
      </c>
      <c r="C9">
        <v>11</v>
      </c>
      <c r="D9" s="1" t="s">
        <v>6</v>
      </c>
      <c r="E9">
        <v>3</v>
      </c>
      <c r="F9">
        <f>IF(pogoda[[#This Row],[Temperatura]]&gt;B8, F8+1, 0)</f>
        <v>0</v>
      </c>
      <c r="G9" t="str">
        <f>_xlfn.CONCAT(pogoda[[#This Row],[Kategoria_chmur]],pogoda[[#This Row],[Wielkosc_chmur]])</f>
        <v>C3</v>
      </c>
      <c r="H9">
        <f t="shared" si="0"/>
        <v>3</v>
      </c>
      <c r="I9" t="str">
        <f>IF(pogoda[[#This Row],[rozmiar]]=0, 0, IF(AND(pogoda[[#This Row],[rozmiar]]=1,I8 = 0), IF(pogoda[[#This Row],[Temperatura]]&gt;=10, "C", "S"), I8))</f>
        <v>C</v>
      </c>
      <c r="J9">
        <f>IF(pogoda[[#This Row],[rozmiar]]=pogoda[[#This Row],[Wielkosc_chmur]], 1, 0)</f>
        <v>1</v>
      </c>
      <c r="K9">
        <f>IF(pogoda[[#This Row],[rodzaj]]=pogoda[[#This Row],[Kategoria_chmur]], 1, 0)</f>
        <v>1</v>
      </c>
    </row>
    <row r="10" spans="1:17" x14ac:dyDescent="0.35">
      <c r="A10">
        <v>9</v>
      </c>
      <c r="B10">
        <v>19.5</v>
      </c>
      <c r="C10">
        <v>14</v>
      </c>
      <c r="D10" s="1" t="s">
        <v>6</v>
      </c>
      <c r="E10">
        <v>3</v>
      </c>
      <c r="F10">
        <f>IF(pogoda[[#This Row],[Temperatura]]&gt;B9, F9+1, 0)</f>
        <v>1</v>
      </c>
      <c r="G10" t="str">
        <f>_xlfn.CONCAT(pogoda[[#This Row],[Kategoria_chmur]],pogoda[[#This Row],[Wielkosc_chmur]])</f>
        <v>C3</v>
      </c>
      <c r="H10">
        <f t="shared" si="0"/>
        <v>3</v>
      </c>
      <c r="I10" t="str">
        <f>IF(pogoda[[#This Row],[rozmiar]]=0, 0, IF(AND(pogoda[[#This Row],[rozmiar]]=1,I9 = 0), IF(pogoda[[#This Row],[Temperatura]]&gt;=10, "C", "S"), I9))</f>
        <v>C</v>
      </c>
      <c r="J10">
        <f>IF(pogoda[[#This Row],[rozmiar]]=pogoda[[#This Row],[Wielkosc_chmur]], 1, 0)</f>
        <v>1</v>
      </c>
      <c r="K10">
        <f>IF(pogoda[[#This Row],[rodzaj]]=pogoda[[#This Row],[Kategoria_chmur]], 1, 0)</f>
        <v>1</v>
      </c>
      <c r="M10" s="4" t="s">
        <v>13</v>
      </c>
      <c r="N10" t="s">
        <v>26</v>
      </c>
    </row>
    <row r="11" spans="1:17" x14ac:dyDescent="0.35">
      <c r="A11">
        <v>10</v>
      </c>
      <c r="B11">
        <v>21.8</v>
      </c>
      <c r="C11">
        <v>15</v>
      </c>
      <c r="D11" s="1" t="s">
        <v>6</v>
      </c>
      <c r="E11">
        <v>3</v>
      </c>
      <c r="F11">
        <f>IF(pogoda[[#This Row],[Temperatura]]&gt;B10, F10+1, 0)</f>
        <v>2</v>
      </c>
      <c r="G11" t="str">
        <f>_xlfn.CONCAT(pogoda[[#This Row],[Kategoria_chmur]],pogoda[[#This Row],[Wielkosc_chmur]])</f>
        <v>C3</v>
      </c>
      <c r="H11">
        <f t="shared" si="0"/>
        <v>3</v>
      </c>
      <c r="I11" t="str">
        <f>IF(pogoda[[#This Row],[rozmiar]]=0, 0, IF(AND(pogoda[[#This Row],[rozmiar]]=1,I10 = 0), IF(pogoda[[#This Row],[Temperatura]]&gt;=10, "C", "S"), I10))</f>
        <v>C</v>
      </c>
      <c r="J11">
        <f>IF(pogoda[[#This Row],[rozmiar]]=pogoda[[#This Row],[Wielkosc_chmur]], 1, 0)</f>
        <v>1</v>
      </c>
      <c r="K11">
        <f>IF(pogoda[[#This Row],[rodzaj]]=pogoda[[#This Row],[Kategoria_chmur]], 1, 0)</f>
        <v>1</v>
      </c>
      <c r="M11" s="5" t="s">
        <v>14</v>
      </c>
      <c r="N11" s="1">
        <v>0</v>
      </c>
      <c r="P11" t="s">
        <v>12</v>
      </c>
      <c r="Q11" t="s">
        <v>27</v>
      </c>
    </row>
    <row r="12" spans="1:17" x14ac:dyDescent="0.35">
      <c r="A12">
        <v>11</v>
      </c>
      <c r="B12">
        <v>24.8</v>
      </c>
      <c r="C12">
        <v>3</v>
      </c>
      <c r="D12" s="1" t="s">
        <v>6</v>
      </c>
      <c r="E12">
        <v>4</v>
      </c>
      <c r="F12">
        <f>IF(pogoda[[#This Row],[Temperatura]]&gt;B11, F11+1, 0)</f>
        <v>3</v>
      </c>
      <c r="G12" t="str">
        <f>_xlfn.CONCAT(pogoda[[#This Row],[Kategoria_chmur]],pogoda[[#This Row],[Wielkosc_chmur]])</f>
        <v>C4</v>
      </c>
      <c r="H12">
        <f t="shared" si="0"/>
        <v>4</v>
      </c>
      <c r="I12" t="str">
        <f>IF(pogoda[[#This Row],[rozmiar]]=0, 0, IF(AND(pogoda[[#This Row],[rozmiar]]=1,I11 = 0), IF(pogoda[[#This Row],[Temperatura]]&gt;=10, "C", "S"), I11))</f>
        <v>C</v>
      </c>
      <c r="J12">
        <f>IF(pogoda[[#This Row],[rozmiar]]=pogoda[[#This Row],[Wielkosc_chmur]], 1, 0)</f>
        <v>1</v>
      </c>
      <c r="K12">
        <f>IF(pogoda[[#This Row],[rodzaj]]=pogoda[[#This Row],[Kategoria_chmur]], 1, 0)</f>
        <v>1</v>
      </c>
      <c r="M12" s="5" t="s">
        <v>15</v>
      </c>
      <c r="N12" s="1">
        <v>3.45</v>
      </c>
      <c r="P12" s="5" t="s">
        <v>15</v>
      </c>
      <c r="Q12" s="6">
        <v>3.45</v>
      </c>
    </row>
    <row r="13" spans="1:17" x14ac:dyDescent="0.35">
      <c r="A13">
        <v>12</v>
      </c>
      <c r="B13">
        <v>27.7</v>
      </c>
      <c r="C13">
        <v>23</v>
      </c>
      <c r="D13" s="1" t="s">
        <v>6</v>
      </c>
      <c r="E13">
        <v>4</v>
      </c>
      <c r="F13">
        <f>IF(pogoda[[#This Row],[Temperatura]]&gt;B12, F12+1, 0)</f>
        <v>4</v>
      </c>
      <c r="G13" t="str">
        <f>_xlfn.CONCAT(pogoda[[#This Row],[Kategoria_chmur]],pogoda[[#This Row],[Wielkosc_chmur]])</f>
        <v>C4</v>
      </c>
      <c r="H13">
        <f t="shared" si="0"/>
        <v>4</v>
      </c>
      <c r="I13" t="str">
        <f>IF(pogoda[[#This Row],[rozmiar]]=0, 0, IF(AND(pogoda[[#This Row],[rozmiar]]=1,I12 = 0), IF(pogoda[[#This Row],[Temperatura]]&gt;=10, "C", "S"), I12))</f>
        <v>C</v>
      </c>
      <c r="J13">
        <f>IF(pogoda[[#This Row],[rozmiar]]=pogoda[[#This Row],[Wielkosc_chmur]], 1, 0)</f>
        <v>1</v>
      </c>
      <c r="K13">
        <f>IF(pogoda[[#This Row],[rodzaj]]=pogoda[[#This Row],[Kategoria_chmur]], 1, 0)</f>
        <v>1</v>
      </c>
      <c r="M13" s="5" t="s">
        <v>16</v>
      </c>
      <c r="N13" s="1">
        <v>7.2820512820512819</v>
      </c>
      <c r="P13" s="5" t="s">
        <v>16</v>
      </c>
      <c r="Q13" s="6">
        <v>7.2820512820512819</v>
      </c>
    </row>
    <row r="14" spans="1:17" x14ac:dyDescent="0.35">
      <c r="A14">
        <v>13</v>
      </c>
      <c r="B14">
        <v>29.5</v>
      </c>
      <c r="C14">
        <v>17</v>
      </c>
      <c r="D14" s="1" t="s">
        <v>6</v>
      </c>
      <c r="E14">
        <v>4</v>
      </c>
      <c r="F14">
        <f>IF(pogoda[[#This Row],[Temperatura]]&gt;B13, F13+1, 0)</f>
        <v>5</v>
      </c>
      <c r="G14" t="str">
        <f>_xlfn.CONCAT(pogoda[[#This Row],[Kategoria_chmur]],pogoda[[#This Row],[Wielkosc_chmur]])</f>
        <v>C4</v>
      </c>
      <c r="H14">
        <f t="shared" si="0"/>
        <v>4</v>
      </c>
      <c r="I14" t="str">
        <f>IF(pogoda[[#This Row],[rozmiar]]=0, 0, IF(AND(pogoda[[#This Row],[rozmiar]]=1,I13 = 0), IF(pogoda[[#This Row],[Temperatura]]&gt;=10, "C", "S"), I13))</f>
        <v>C</v>
      </c>
      <c r="J14">
        <f>IF(pogoda[[#This Row],[rozmiar]]=pogoda[[#This Row],[Wielkosc_chmur]], 1, 0)</f>
        <v>1</v>
      </c>
      <c r="K14">
        <f>IF(pogoda[[#This Row],[rodzaj]]=pogoda[[#This Row],[Kategoria_chmur]], 1, 0)</f>
        <v>1</v>
      </c>
      <c r="M14" s="5" t="s">
        <v>17</v>
      </c>
      <c r="N14" s="1">
        <v>9.0512820512820511</v>
      </c>
      <c r="P14" s="5" t="s">
        <v>17</v>
      </c>
      <c r="Q14" s="6">
        <v>9.0512820512820511</v>
      </c>
    </row>
    <row r="15" spans="1:17" x14ac:dyDescent="0.35">
      <c r="A15">
        <v>14</v>
      </c>
      <c r="B15">
        <v>29.8</v>
      </c>
      <c r="C15">
        <v>15</v>
      </c>
      <c r="D15" s="1" t="s">
        <v>6</v>
      </c>
      <c r="E15">
        <v>5</v>
      </c>
      <c r="F15">
        <f>IF(pogoda[[#This Row],[Temperatura]]&gt;B14, F14+1, 0)</f>
        <v>6</v>
      </c>
      <c r="G15" t="str">
        <f>_xlfn.CONCAT(pogoda[[#This Row],[Kategoria_chmur]],pogoda[[#This Row],[Wielkosc_chmur]])</f>
        <v>C5</v>
      </c>
      <c r="H15">
        <f t="shared" si="0"/>
        <v>5</v>
      </c>
      <c r="I15" t="str">
        <f>IF(pogoda[[#This Row],[rozmiar]]=0, 0, IF(AND(pogoda[[#This Row],[rozmiar]]=1,I14 = 0), IF(pogoda[[#This Row],[Temperatura]]&gt;=10, "C", "S"), I14))</f>
        <v>C</v>
      </c>
      <c r="J15">
        <f>IF(pogoda[[#This Row],[rozmiar]]=pogoda[[#This Row],[Wielkosc_chmur]], 1, 0)</f>
        <v>1</v>
      </c>
      <c r="K15">
        <f>IF(pogoda[[#This Row],[rodzaj]]=pogoda[[#This Row],[Kategoria_chmur]], 1, 0)</f>
        <v>1</v>
      </c>
      <c r="M15" s="5" t="s">
        <v>18</v>
      </c>
      <c r="N15" s="1">
        <v>11.578947368421053</v>
      </c>
      <c r="P15" s="5" t="s">
        <v>18</v>
      </c>
      <c r="Q15" s="6">
        <v>11.578947368421053</v>
      </c>
    </row>
    <row r="16" spans="1:17" x14ac:dyDescent="0.35">
      <c r="A16">
        <v>15</v>
      </c>
      <c r="B16">
        <v>28.3</v>
      </c>
      <c r="C16">
        <v>22</v>
      </c>
      <c r="D16" s="1" t="s">
        <v>6</v>
      </c>
      <c r="E16">
        <v>5</v>
      </c>
      <c r="F16">
        <f>IF(pogoda[[#This Row],[Temperatura]]&gt;B15, F15+1, 0)</f>
        <v>0</v>
      </c>
      <c r="G16" t="str">
        <f>_xlfn.CONCAT(pogoda[[#This Row],[Kategoria_chmur]],pogoda[[#This Row],[Wielkosc_chmur]])</f>
        <v>C5</v>
      </c>
      <c r="H16">
        <f t="shared" si="0"/>
        <v>5</v>
      </c>
      <c r="I16" t="str">
        <f>IF(pogoda[[#This Row],[rozmiar]]=0, 0, IF(AND(pogoda[[#This Row],[rozmiar]]=1,I15 = 0), IF(pogoda[[#This Row],[Temperatura]]&gt;=10, "C", "S"), I15))</f>
        <v>C</v>
      </c>
      <c r="J16">
        <f>IF(pogoda[[#This Row],[rozmiar]]=pogoda[[#This Row],[Wielkosc_chmur]], 1, 0)</f>
        <v>1</v>
      </c>
      <c r="K16">
        <f>IF(pogoda[[#This Row],[rodzaj]]=pogoda[[#This Row],[Kategoria_chmur]], 1, 0)</f>
        <v>1</v>
      </c>
      <c r="M16" s="5" t="s">
        <v>19</v>
      </c>
      <c r="N16" s="1">
        <v>19.399999999999999</v>
      </c>
      <c r="P16" s="5" t="s">
        <v>19</v>
      </c>
      <c r="Q16" s="6">
        <v>19.399999999999999</v>
      </c>
    </row>
    <row r="17" spans="1:17" x14ac:dyDescent="0.35">
      <c r="A17">
        <v>16</v>
      </c>
      <c r="B17">
        <v>25.5</v>
      </c>
      <c r="C17">
        <v>0</v>
      </c>
      <c r="D17" s="1" t="s">
        <v>5</v>
      </c>
      <c r="E17">
        <v>0</v>
      </c>
      <c r="F17">
        <f>IF(pogoda[[#This Row],[Temperatura]]&gt;B16, F16+1, 0)</f>
        <v>0</v>
      </c>
      <c r="G17" t="str">
        <f>_xlfn.CONCAT(pogoda[[#This Row],[Kategoria_chmur]],pogoda[[#This Row],[Wielkosc_chmur]])</f>
        <v>00</v>
      </c>
      <c r="H17">
        <f t="shared" si="0"/>
        <v>0</v>
      </c>
      <c r="I17">
        <f>IF(pogoda[[#This Row],[rozmiar]]=0, 0, IF(AND(pogoda[[#This Row],[rozmiar]]=1,I16 = 0), IF(pogoda[[#This Row],[Temperatura]]&gt;=10, "C", "S"), I16))</f>
        <v>0</v>
      </c>
      <c r="J17">
        <f>IF(pogoda[[#This Row],[rozmiar]]=pogoda[[#This Row],[Wielkosc_chmur]], 1, 0)</f>
        <v>1</v>
      </c>
      <c r="K17">
        <f>IF(pogoda[[#This Row],[rodzaj]]=pogoda[[#This Row],[Kategoria_chmur]], 1, 0)</f>
        <v>0</v>
      </c>
      <c r="M17" s="5" t="s">
        <v>20</v>
      </c>
      <c r="N17" s="1">
        <v>3.7272727272727271</v>
      </c>
      <c r="P17" s="5" t="s">
        <v>20</v>
      </c>
      <c r="Q17" s="6">
        <v>3.7272727272727271</v>
      </c>
    </row>
    <row r="18" spans="1:17" x14ac:dyDescent="0.35">
      <c r="A18">
        <v>17</v>
      </c>
      <c r="B18">
        <v>22</v>
      </c>
      <c r="C18">
        <v>2</v>
      </c>
      <c r="D18" s="1" t="s">
        <v>6</v>
      </c>
      <c r="E18">
        <v>1</v>
      </c>
      <c r="F18">
        <f>IF(pogoda[[#This Row],[Temperatura]]&gt;B17, F17+1, 0)</f>
        <v>0</v>
      </c>
      <c r="G18" t="str">
        <f>_xlfn.CONCAT(pogoda[[#This Row],[Kategoria_chmur]],pogoda[[#This Row],[Wielkosc_chmur]])</f>
        <v>C1</v>
      </c>
      <c r="H18">
        <f t="shared" si="0"/>
        <v>1</v>
      </c>
      <c r="I18" t="str">
        <f>IF(pogoda[[#This Row],[rozmiar]]=0, 0, IF(AND(pogoda[[#This Row],[rozmiar]]=1,I17 = 0), IF(pogoda[[#This Row],[Temperatura]]&gt;=10, "C", "S"), I17))</f>
        <v>C</v>
      </c>
      <c r="J18">
        <f>IF(pogoda[[#This Row],[rozmiar]]=pogoda[[#This Row],[Wielkosc_chmur]], 1, 0)</f>
        <v>1</v>
      </c>
      <c r="K18">
        <f>IF(pogoda[[#This Row],[rodzaj]]=pogoda[[#This Row],[Kategoria_chmur]], 1, 0)</f>
        <v>1</v>
      </c>
      <c r="M18" s="5" t="s">
        <v>21</v>
      </c>
      <c r="N18" s="1">
        <v>6.5238095238095237</v>
      </c>
      <c r="P18" s="5" t="s">
        <v>21</v>
      </c>
      <c r="Q18" s="6">
        <v>6.5238095238095237</v>
      </c>
    </row>
    <row r="19" spans="1:17" x14ac:dyDescent="0.35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>IF(pogoda[[#This Row],[Temperatura]]&gt;B18, F18+1, 0)</f>
        <v>0</v>
      </c>
      <c r="G19" t="str">
        <f>_xlfn.CONCAT(pogoda[[#This Row],[Kategoria_chmur]],pogoda[[#This Row],[Wielkosc_chmur]])</f>
        <v>C1</v>
      </c>
      <c r="H19">
        <f t="shared" si="0"/>
        <v>1</v>
      </c>
      <c r="I19" t="str">
        <f>IF(pogoda[[#This Row],[rozmiar]]=0, 0, IF(AND(pogoda[[#This Row],[rozmiar]]=1,I18 = 0), IF(pogoda[[#This Row],[Temperatura]]&gt;=10, "C", "S"), I18))</f>
        <v>C</v>
      </c>
      <c r="J19">
        <f>IF(pogoda[[#This Row],[rozmiar]]=pogoda[[#This Row],[Wielkosc_chmur]], 1, 0)</f>
        <v>1</v>
      </c>
      <c r="K19">
        <f>IF(pogoda[[#This Row],[rodzaj]]=pogoda[[#This Row],[Kategoria_chmur]], 1, 0)</f>
        <v>1</v>
      </c>
      <c r="M19" s="5" t="s">
        <v>22</v>
      </c>
      <c r="N19" s="1">
        <v>10.285714285714286</v>
      </c>
      <c r="P19" s="5" t="s">
        <v>22</v>
      </c>
      <c r="Q19" s="6">
        <v>10.285714285714286</v>
      </c>
    </row>
    <row r="20" spans="1:17" x14ac:dyDescent="0.35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>IF(pogoda[[#This Row],[Temperatura]]&gt;B19, F19+1, 0)</f>
        <v>0</v>
      </c>
      <c r="G20" t="str">
        <f>_xlfn.CONCAT(pogoda[[#This Row],[Kategoria_chmur]],pogoda[[#This Row],[Wielkosc_chmur]])</f>
        <v>C1</v>
      </c>
      <c r="H20">
        <f t="shared" si="0"/>
        <v>1</v>
      </c>
      <c r="I20" t="str">
        <f>IF(pogoda[[#This Row],[rozmiar]]=0, 0, IF(AND(pogoda[[#This Row],[rozmiar]]=1,I19 = 0), IF(pogoda[[#This Row],[Temperatura]]&gt;=10, "C", "S"), I19))</f>
        <v>C</v>
      </c>
      <c r="J20">
        <f>IF(pogoda[[#This Row],[rozmiar]]=pogoda[[#This Row],[Wielkosc_chmur]], 1, 0)</f>
        <v>1</v>
      </c>
      <c r="K20">
        <f>IF(pogoda[[#This Row],[rodzaj]]=pogoda[[#This Row],[Kategoria_chmur]], 1, 0)</f>
        <v>1</v>
      </c>
      <c r="M20" s="5" t="s">
        <v>23</v>
      </c>
      <c r="N20" s="1">
        <v>15</v>
      </c>
      <c r="P20" s="5" t="s">
        <v>23</v>
      </c>
      <c r="Q20" s="6">
        <v>15</v>
      </c>
    </row>
    <row r="21" spans="1:17" x14ac:dyDescent="0.35">
      <c r="A21">
        <v>20</v>
      </c>
      <c r="B21">
        <v>16.3</v>
      </c>
      <c r="C21">
        <v>12</v>
      </c>
      <c r="D21" s="1" t="s">
        <v>6</v>
      </c>
      <c r="E21">
        <v>2</v>
      </c>
      <c r="F21">
        <f>IF(pogoda[[#This Row],[Temperatura]]&gt;B20, F20+1, 0)</f>
        <v>0</v>
      </c>
      <c r="G21" t="str">
        <f>_xlfn.CONCAT(pogoda[[#This Row],[Kategoria_chmur]],pogoda[[#This Row],[Wielkosc_chmur]])</f>
        <v>C2</v>
      </c>
      <c r="H21">
        <f t="shared" si="0"/>
        <v>2</v>
      </c>
      <c r="I21" t="str">
        <f>IF(pogoda[[#This Row],[rozmiar]]=0, 0, IF(AND(pogoda[[#This Row],[rozmiar]]=1,I20 = 0), IF(pogoda[[#This Row],[Temperatura]]&gt;=10, "C", "S"), I20))</f>
        <v>C</v>
      </c>
      <c r="J21">
        <f>IF(pogoda[[#This Row],[rozmiar]]=pogoda[[#This Row],[Wielkosc_chmur]], 1, 0)</f>
        <v>1</v>
      </c>
      <c r="K21">
        <f>IF(pogoda[[#This Row],[rodzaj]]=pogoda[[#This Row],[Kategoria_chmur]], 1, 0)</f>
        <v>1</v>
      </c>
      <c r="M21" s="5" t="s">
        <v>24</v>
      </c>
      <c r="N21" s="1">
        <v>19.642857142857142</v>
      </c>
      <c r="P21" s="5" t="s">
        <v>24</v>
      </c>
      <c r="Q21" s="6">
        <v>19.642857142857142</v>
      </c>
    </row>
    <row r="22" spans="1:17" x14ac:dyDescent="0.3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>IF(pogoda[[#This Row],[Temperatura]]&gt;B21, F21+1, 0)</f>
        <v>1</v>
      </c>
      <c r="G22" t="str">
        <f>_xlfn.CONCAT(pogoda[[#This Row],[Kategoria_chmur]],pogoda[[#This Row],[Wielkosc_chmur]])</f>
        <v>C2</v>
      </c>
      <c r="H22">
        <f t="shared" si="0"/>
        <v>2</v>
      </c>
      <c r="I22" t="str">
        <f>IF(pogoda[[#This Row],[rozmiar]]=0, 0, IF(AND(pogoda[[#This Row],[rozmiar]]=1,I21 = 0), IF(pogoda[[#This Row],[Temperatura]]&gt;=10, "C", "S"), I21))</f>
        <v>C</v>
      </c>
      <c r="J22">
        <f>IF(pogoda[[#This Row],[rozmiar]]=pogoda[[#This Row],[Wielkosc_chmur]], 1, 0)</f>
        <v>1</v>
      </c>
      <c r="K22">
        <f>IF(pogoda[[#This Row],[rodzaj]]=pogoda[[#This Row],[Kategoria_chmur]], 1, 0)</f>
        <v>1</v>
      </c>
      <c r="M22" s="5" t="s">
        <v>25</v>
      </c>
      <c r="N22" s="1">
        <v>9.0333333333333332</v>
      </c>
    </row>
    <row r="23" spans="1:17" x14ac:dyDescent="0.35">
      <c r="A23">
        <v>22</v>
      </c>
      <c r="B23">
        <v>18.7</v>
      </c>
      <c r="C23">
        <v>6</v>
      </c>
      <c r="D23" s="1" t="s">
        <v>6</v>
      </c>
      <c r="E23">
        <v>2</v>
      </c>
      <c r="F23">
        <f>IF(pogoda[[#This Row],[Temperatura]]&gt;B22, F22+1, 0)</f>
        <v>2</v>
      </c>
      <c r="G23" t="str">
        <f>_xlfn.CONCAT(pogoda[[#This Row],[Kategoria_chmur]],pogoda[[#This Row],[Wielkosc_chmur]])</f>
        <v>C2</v>
      </c>
      <c r="H23">
        <f t="shared" si="0"/>
        <v>2</v>
      </c>
      <c r="I23" t="str">
        <f>IF(pogoda[[#This Row],[rozmiar]]=0, 0, IF(AND(pogoda[[#This Row],[rozmiar]]=1,I22 = 0), IF(pogoda[[#This Row],[Temperatura]]&gt;=10, "C", "S"), I22))</f>
        <v>C</v>
      </c>
      <c r="J23">
        <f>IF(pogoda[[#This Row],[rozmiar]]=pogoda[[#This Row],[Wielkosc_chmur]], 1, 0)</f>
        <v>1</v>
      </c>
      <c r="K23">
        <f>IF(pogoda[[#This Row],[rodzaj]]=pogoda[[#This Row],[Kategoria_chmur]], 1, 0)</f>
        <v>1</v>
      </c>
    </row>
    <row r="24" spans="1:17" x14ac:dyDescent="0.35">
      <c r="A24">
        <v>23</v>
      </c>
      <c r="B24">
        <v>20.2</v>
      </c>
      <c r="C24">
        <v>18</v>
      </c>
      <c r="D24" s="1" t="s">
        <v>6</v>
      </c>
      <c r="E24">
        <v>2</v>
      </c>
      <c r="F24">
        <f>IF(pogoda[[#This Row],[Temperatura]]&gt;B23, F23+1, 0)</f>
        <v>3</v>
      </c>
      <c r="G24" t="str">
        <f>_xlfn.CONCAT(pogoda[[#This Row],[Kategoria_chmur]],pogoda[[#This Row],[Wielkosc_chmur]])</f>
        <v>C2</v>
      </c>
      <c r="H24">
        <f t="shared" si="0"/>
        <v>3</v>
      </c>
      <c r="I24" t="str">
        <f>IF(pogoda[[#This Row],[rozmiar]]=0, 0, IF(AND(pogoda[[#This Row],[rozmiar]]=1,I23 = 0), IF(pogoda[[#This Row],[Temperatura]]&gt;=10, "C", "S"), I23))</f>
        <v>C</v>
      </c>
      <c r="J24">
        <f>IF(pogoda[[#This Row],[rozmiar]]=pogoda[[#This Row],[Wielkosc_chmur]], 1, 0)</f>
        <v>0</v>
      </c>
      <c r="K24">
        <f>IF(pogoda[[#This Row],[rodzaj]]=pogoda[[#This Row],[Kategoria_chmur]], 1, 0)</f>
        <v>1</v>
      </c>
    </row>
    <row r="25" spans="1:17" x14ac:dyDescent="0.35">
      <c r="A25">
        <v>24</v>
      </c>
      <c r="B25">
        <v>20.8</v>
      </c>
      <c r="C25">
        <v>15</v>
      </c>
      <c r="D25" s="1" t="s">
        <v>6</v>
      </c>
      <c r="E25">
        <v>3</v>
      </c>
      <c r="F25">
        <f>IF(pogoda[[#This Row],[Temperatura]]&gt;B24, F24+1, 0)</f>
        <v>4</v>
      </c>
      <c r="G25" t="str">
        <f>_xlfn.CONCAT(pogoda[[#This Row],[Kategoria_chmur]],pogoda[[#This Row],[Wielkosc_chmur]])</f>
        <v>C3</v>
      </c>
      <c r="H25">
        <f t="shared" si="0"/>
        <v>3</v>
      </c>
      <c r="I25" t="str">
        <f>IF(pogoda[[#This Row],[rozmiar]]=0, 0, IF(AND(pogoda[[#This Row],[rozmiar]]=1,I24 = 0), IF(pogoda[[#This Row],[Temperatura]]&gt;=10, "C", "S"), I24))</f>
        <v>C</v>
      </c>
      <c r="J25">
        <f>IF(pogoda[[#This Row],[rozmiar]]=pogoda[[#This Row],[Wielkosc_chmur]], 1, 0)</f>
        <v>1</v>
      </c>
      <c r="K25">
        <f>IF(pogoda[[#This Row],[rodzaj]]=pogoda[[#This Row],[Kategoria_chmur]], 1, 0)</f>
        <v>1</v>
      </c>
    </row>
    <row r="26" spans="1:17" x14ac:dyDescent="0.3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>IF(pogoda[[#This Row],[Temperatura]]&gt;B25, F25+1, 0)</f>
        <v>0</v>
      </c>
      <c r="G26" t="str">
        <f>_xlfn.CONCAT(pogoda[[#This Row],[Kategoria_chmur]],pogoda[[#This Row],[Wielkosc_chmur]])</f>
        <v>C3</v>
      </c>
      <c r="H26">
        <f t="shared" si="0"/>
        <v>3</v>
      </c>
      <c r="I26" t="str">
        <f>IF(pogoda[[#This Row],[rozmiar]]=0, 0, IF(AND(pogoda[[#This Row],[rozmiar]]=1,I25 = 0), IF(pogoda[[#This Row],[Temperatura]]&gt;=10, "C", "S"), I25))</f>
        <v>C</v>
      </c>
      <c r="J26">
        <f>IF(pogoda[[#This Row],[rozmiar]]=pogoda[[#This Row],[Wielkosc_chmur]], 1, 0)</f>
        <v>1</v>
      </c>
      <c r="K26">
        <f>IF(pogoda[[#This Row],[rodzaj]]=pogoda[[#This Row],[Kategoria_chmur]], 1, 0)</f>
        <v>1</v>
      </c>
    </row>
    <row r="27" spans="1:17" x14ac:dyDescent="0.35">
      <c r="A27">
        <v>26</v>
      </c>
      <c r="B27">
        <v>17.5</v>
      </c>
      <c r="C27">
        <v>19</v>
      </c>
      <c r="D27" s="1" t="s">
        <v>6</v>
      </c>
      <c r="E27">
        <v>4</v>
      </c>
      <c r="F27">
        <f>IF(pogoda[[#This Row],[Temperatura]]&gt;B26, F26+1, 0)</f>
        <v>0</v>
      </c>
      <c r="G27" t="str">
        <f>_xlfn.CONCAT(pogoda[[#This Row],[Kategoria_chmur]],pogoda[[#This Row],[Wielkosc_chmur]])</f>
        <v>C4</v>
      </c>
      <c r="H27">
        <f t="shared" si="0"/>
        <v>4</v>
      </c>
      <c r="I27" t="str">
        <f>IF(pogoda[[#This Row],[rozmiar]]=0, 0, IF(AND(pogoda[[#This Row],[rozmiar]]=1,I26 = 0), IF(pogoda[[#This Row],[Temperatura]]&gt;=10, "C", "S"), I26))</f>
        <v>C</v>
      </c>
      <c r="J27">
        <f>IF(pogoda[[#This Row],[rozmiar]]=pogoda[[#This Row],[Wielkosc_chmur]], 1, 0)</f>
        <v>1</v>
      </c>
      <c r="K27">
        <f>IF(pogoda[[#This Row],[rodzaj]]=pogoda[[#This Row],[Kategoria_chmur]], 1, 0)</f>
        <v>1</v>
      </c>
      <c r="M27" t="s">
        <v>40</v>
      </c>
    </row>
    <row r="28" spans="1:17" x14ac:dyDescent="0.35">
      <c r="A28">
        <v>27</v>
      </c>
      <c r="B28">
        <v>13.9</v>
      </c>
      <c r="C28">
        <v>18</v>
      </c>
      <c r="D28" s="1" t="s">
        <v>6</v>
      </c>
      <c r="E28">
        <v>4</v>
      </c>
      <c r="F28">
        <f>IF(pogoda[[#This Row],[Temperatura]]&gt;B27, F27+1, 0)</f>
        <v>0</v>
      </c>
      <c r="G28" t="str">
        <f>_xlfn.CONCAT(pogoda[[#This Row],[Kategoria_chmur]],pogoda[[#This Row],[Wielkosc_chmur]])</f>
        <v>C4</v>
      </c>
      <c r="H28">
        <f t="shared" si="0"/>
        <v>4</v>
      </c>
      <c r="I28" t="str">
        <f>IF(pogoda[[#This Row],[rozmiar]]=0, 0, IF(AND(pogoda[[#This Row],[rozmiar]]=1,I27 = 0), IF(pogoda[[#This Row],[Temperatura]]&gt;=10, "C", "S"), I27))</f>
        <v>C</v>
      </c>
      <c r="J28">
        <f>IF(pogoda[[#This Row],[rozmiar]]=pogoda[[#This Row],[Wielkosc_chmur]], 1, 0)</f>
        <v>1</v>
      </c>
      <c r="K28">
        <f>IF(pogoda[[#This Row],[rodzaj]]=pogoda[[#This Row],[Kategoria_chmur]], 1, 0)</f>
        <v>1</v>
      </c>
      <c r="M28" t="s">
        <v>30</v>
      </c>
    </row>
    <row r="29" spans="1:17" x14ac:dyDescent="0.35">
      <c r="A29">
        <v>28</v>
      </c>
      <c r="B29">
        <v>9.9</v>
      </c>
      <c r="C29">
        <v>4</v>
      </c>
      <c r="D29" s="1" t="s">
        <v>6</v>
      </c>
      <c r="E29">
        <v>4</v>
      </c>
      <c r="F29">
        <f>IF(pogoda[[#This Row],[Temperatura]]&gt;B28, F28+1, 0)</f>
        <v>0</v>
      </c>
      <c r="G29" t="str">
        <f>_xlfn.CONCAT(pogoda[[#This Row],[Kategoria_chmur]],pogoda[[#This Row],[Wielkosc_chmur]])</f>
        <v>C4</v>
      </c>
      <c r="H29">
        <f t="shared" si="0"/>
        <v>4</v>
      </c>
      <c r="I29" t="str">
        <f>IF(pogoda[[#This Row],[rozmiar]]=0, 0, IF(AND(pogoda[[#This Row],[rozmiar]]=1,I28 = 0), IF(pogoda[[#This Row],[Temperatura]]&gt;=10, "C", "S"), I28))</f>
        <v>C</v>
      </c>
      <c r="J29">
        <f>IF(pogoda[[#This Row],[rozmiar]]=pogoda[[#This Row],[Wielkosc_chmur]], 1, 0)</f>
        <v>1</v>
      </c>
      <c r="K29">
        <f>IF(pogoda[[#This Row],[rodzaj]]=pogoda[[#This Row],[Kategoria_chmur]], 1, 0)</f>
        <v>1</v>
      </c>
      <c r="M29" s="4" t="s">
        <v>31</v>
      </c>
      <c r="N29" t="s">
        <v>32</v>
      </c>
    </row>
    <row r="30" spans="1:17" x14ac:dyDescent="0.35">
      <c r="A30">
        <v>29</v>
      </c>
      <c r="B30">
        <v>6.4</v>
      </c>
      <c r="C30">
        <v>17</v>
      </c>
      <c r="D30" s="1" t="s">
        <v>6</v>
      </c>
      <c r="E30">
        <v>5</v>
      </c>
      <c r="F30">
        <f>IF(pogoda[[#This Row],[Temperatura]]&gt;B29, F29+1, 0)</f>
        <v>0</v>
      </c>
      <c r="G30" t="str">
        <f>_xlfn.CONCAT(pogoda[[#This Row],[Kategoria_chmur]],pogoda[[#This Row],[Wielkosc_chmur]])</f>
        <v>C5</v>
      </c>
      <c r="H30">
        <f t="shared" si="0"/>
        <v>5</v>
      </c>
      <c r="I30" t="str">
        <f>IF(pogoda[[#This Row],[rozmiar]]=0, 0, IF(AND(pogoda[[#This Row],[rozmiar]]=1,I29 = 0), IF(pogoda[[#This Row],[Temperatura]]&gt;=10, "C", "S"), I29))</f>
        <v>C</v>
      </c>
      <c r="J30">
        <f>IF(pogoda[[#This Row],[rozmiar]]=pogoda[[#This Row],[Wielkosc_chmur]], 1, 0)</f>
        <v>1</v>
      </c>
      <c r="K30">
        <f>IF(pogoda[[#This Row],[rodzaj]]=pogoda[[#This Row],[Kategoria_chmur]], 1, 0)</f>
        <v>1</v>
      </c>
      <c r="M30" s="5">
        <v>0</v>
      </c>
      <c r="N30" s="1">
        <v>34</v>
      </c>
    </row>
    <row r="31" spans="1:17" x14ac:dyDescent="0.35">
      <c r="A31">
        <v>30</v>
      </c>
      <c r="B31">
        <v>4.2</v>
      </c>
      <c r="C31">
        <v>14</v>
      </c>
      <c r="D31" s="1" t="s">
        <v>6</v>
      </c>
      <c r="E31">
        <v>5</v>
      </c>
      <c r="F31">
        <f>IF(pogoda[[#This Row],[Temperatura]]&gt;B30, F30+1, 0)</f>
        <v>0</v>
      </c>
      <c r="G31" t="str">
        <f>_xlfn.CONCAT(pogoda[[#This Row],[Kategoria_chmur]],pogoda[[#This Row],[Wielkosc_chmur]])</f>
        <v>C5</v>
      </c>
      <c r="H31">
        <f t="shared" si="0"/>
        <v>5</v>
      </c>
      <c r="I31" t="str">
        <f>IF(pogoda[[#This Row],[rozmiar]]=0, 0, IF(AND(pogoda[[#This Row],[rozmiar]]=1,I30 = 0), IF(pogoda[[#This Row],[Temperatura]]&gt;=10, "C", "S"), I30))</f>
        <v>C</v>
      </c>
      <c r="J31">
        <f>IF(pogoda[[#This Row],[rozmiar]]=pogoda[[#This Row],[Wielkosc_chmur]], 1, 0)</f>
        <v>1</v>
      </c>
      <c r="K31">
        <f>IF(pogoda[[#This Row],[rodzaj]]=pogoda[[#This Row],[Kategoria_chmur]], 1, 0)</f>
        <v>1</v>
      </c>
      <c r="M31" s="5">
        <v>1</v>
      </c>
      <c r="N31" s="1">
        <v>102</v>
      </c>
    </row>
    <row r="32" spans="1:17" x14ac:dyDescent="0.35">
      <c r="A32">
        <v>31</v>
      </c>
      <c r="B32">
        <v>3.6</v>
      </c>
      <c r="C32">
        <v>12</v>
      </c>
      <c r="D32" s="1" t="s">
        <v>6</v>
      </c>
      <c r="E32">
        <v>5</v>
      </c>
      <c r="F32">
        <f>IF(pogoda[[#This Row],[Temperatura]]&gt;B31, F31+1, 0)</f>
        <v>0</v>
      </c>
      <c r="G32" t="str">
        <f>_xlfn.CONCAT(pogoda[[#This Row],[Kategoria_chmur]],pogoda[[#This Row],[Wielkosc_chmur]])</f>
        <v>C5</v>
      </c>
      <c r="H32">
        <f t="shared" si="0"/>
        <v>5</v>
      </c>
      <c r="I32" t="str">
        <f>IF(pogoda[[#This Row],[rozmiar]]=0, 0, IF(AND(pogoda[[#This Row],[rozmiar]]=1,I31 = 0), IF(pogoda[[#This Row],[Temperatura]]&gt;=10, "C", "S"), I31))</f>
        <v>C</v>
      </c>
      <c r="J32">
        <f>IF(pogoda[[#This Row],[rozmiar]]=pogoda[[#This Row],[Wielkosc_chmur]], 1, 0)</f>
        <v>1</v>
      </c>
      <c r="K32">
        <f>IF(pogoda[[#This Row],[rodzaj]]=pogoda[[#This Row],[Kategoria_chmur]], 1, 0)</f>
        <v>1</v>
      </c>
      <c r="M32" s="5">
        <v>2</v>
      </c>
      <c r="N32" s="1">
        <v>102</v>
      </c>
    </row>
    <row r="33" spans="1:14" x14ac:dyDescent="0.3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>IF(pogoda[[#This Row],[Temperatura]]&gt;B32, F32+1, 0)</f>
        <v>1</v>
      </c>
      <c r="G33" t="str">
        <f>_xlfn.CONCAT(pogoda[[#This Row],[Kategoria_chmur]],pogoda[[#This Row],[Wielkosc_chmur]])</f>
        <v>C5</v>
      </c>
      <c r="H33">
        <f t="shared" si="0"/>
        <v>5</v>
      </c>
      <c r="I33" t="str">
        <f>IF(pogoda[[#This Row],[rozmiar]]=0, 0, IF(AND(pogoda[[#This Row],[rozmiar]]=1,I32 = 0), IF(pogoda[[#This Row],[Temperatura]]&gt;=10, "C", "S"), I32))</f>
        <v>C</v>
      </c>
      <c r="J33">
        <f>IF(pogoda[[#This Row],[rozmiar]]=pogoda[[#This Row],[Wielkosc_chmur]], 1, 0)</f>
        <v>1</v>
      </c>
      <c r="K33">
        <f>IF(pogoda[[#This Row],[rodzaj]]=pogoda[[#This Row],[Kategoria_chmur]], 1, 0)</f>
        <v>1</v>
      </c>
      <c r="M33" s="5">
        <v>3</v>
      </c>
      <c r="N33" s="1">
        <v>102</v>
      </c>
    </row>
    <row r="34" spans="1:14" x14ac:dyDescent="0.35">
      <c r="A34">
        <v>33</v>
      </c>
      <c r="B34">
        <v>6.6</v>
      </c>
      <c r="C34">
        <v>17</v>
      </c>
      <c r="D34" s="1" t="s">
        <v>6</v>
      </c>
      <c r="E34">
        <v>5</v>
      </c>
      <c r="F34">
        <f>IF(pogoda[[#This Row],[Temperatura]]&gt;B33, F33+1, 0)</f>
        <v>2</v>
      </c>
      <c r="G34" t="str">
        <f>_xlfn.CONCAT(pogoda[[#This Row],[Kategoria_chmur]],pogoda[[#This Row],[Wielkosc_chmur]])</f>
        <v>C5</v>
      </c>
      <c r="H34">
        <f t="shared" si="0"/>
        <v>5</v>
      </c>
      <c r="I34" t="str">
        <f>IF(pogoda[[#This Row],[rozmiar]]=0, 0, IF(AND(pogoda[[#This Row],[rozmiar]]=1,I33 = 0), IF(pogoda[[#This Row],[Temperatura]]&gt;=10, "C", "S"), I33))</f>
        <v>C</v>
      </c>
      <c r="J34">
        <f>IF(pogoda[[#This Row],[rozmiar]]=pogoda[[#This Row],[Wielkosc_chmur]], 1, 0)</f>
        <v>1</v>
      </c>
      <c r="K34">
        <f>IF(pogoda[[#This Row],[rodzaj]]=pogoda[[#This Row],[Kategoria_chmur]], 1, 0)</f>
        <v>1</v>
      </c>
      <c r="M34" s="5">
        <v>4</v>
      </c>
      <c r="N34" s="1">
        <v>100</v>
      </c>
    </row>
    <row r="35" spans="1:14" x14ac:dyDescent="0.3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>IF(pogoda[[#This Row],[Temperatura]]&gt;B34, F34+1, 0)</f>
        <v>3</v>
      </c>
      <c r="G35" t="str">
        <f>_xlfn.CONCAT(pogoda[[#This Row],[Kategoria_chmur]],pogoda[[#This Row],[Wielkosc_chmur]])</f>
        <v>C5</v>
      </c>
      <c r="H35">
        <f t="shared" si="0"/>
        <v>5</v>
      </c>
      <c r="I35" t="str">
        <f>IF(pogoda[[#This Row],[rozmiar]]=0, 0, IF(AND(pogoda[[#This Row],[rozmiar]]=1,I34 = 0), IF(pogoda[[#This Row],[Temperatura]]&gt;=10, "C", "S"), I34))</f>
        <v>C</v>
      </c>
      <c r="J35">
        <f>IF(pogoda[[#This Row],[rozmiar]]=pogoda[[#This Row],[Wielkosc_chmur]], 1, 0)</f>
        <v>1</v>
      </c>
      <c r="K35">
        <f>IF(pogoda[[#This Row],[rodzaj]]=pogoda[[#This Row],[Kategoria_chmur]], 1, 0)</f>
        <v>1</v>
      </c>
      <c r="M35" s="5">
        <v>5</v>
      </c>
      <c r="N35" s="1">
        <v>60</v>
      </c>
    </row>
    <row r="36" spans="1:14" x14ac:dyDescent="0.35">
      <c r="A36">
        <v>35</v>
      </c>
      <c r="B36">
        <v>10</v>
      </c>
      <c r="C36">
        <v>0</v>
      </c>
      <c r="D36" s="1" t="s">
        <v>5</v>
      </c>
      <c r="E36">
        <v>0</v>
      </c>
      <c r="F36">
        <f>IF(pogoda[[#This Row],[Temperatura]]&gt;B35, F35+1, 0)</f>
        <v>4</v>
      </c>
      <c r="G36" t="str">
        <f>_xlfn.CONCAT(pogoda[[#This Row],[Kategoria_chmur]],pogoda[[#This Row],[Wielkosc_chmur]])</f>
        <v>00</v>
      </c>
      <c r="H36">
        <f t="shared" si="0"/>
        <v>0</v>
      </c>
      <c r="I36">
        <f>IF(pogoda[[#This Row],[rozmiar]]=0, 0, IF(AND(pogoda[[#This Row],[rozmiar]]=1,I35 = 0), IF(pogoda[[#This Row],[Temperatura]]&gt;=10, "C", "S"), I35))</f>
        <v>0</v>
      </c>
      <c r="J36">
        <f>IF(pogoda[[#This Row],[rozmiar]]=pogoda[[#This Row],[Wielkosc_chmur]], 1, 0)</f>
        <v>1</v>
      </c>
      <c r="K36">
        <f>IF(pogoda[[#This Row],[rodzaj]]=pogoda[[#This Row],[Kategoria_chmur]], 1, 0)</f>
        <v>0</v>
      </c>
      <c r="M36" s="5" t="s">
        <v>25</v>
      </c>
      <c r="N36" s="1">
        <v>500</v>
      </c>
    </row>
    <row r="37" spans="1:14" x14ac:dyDescent="0.35">
      <c r="A37">
        <v>36</v>
      </c>
      <c r="B37">
        <v>10.1</v>
      </c>
      <c r="C37">
        <v>3</v>
      </c>
      <c r="D37" s="1" t="s">
        <v>6</v>
      </c>
      <c r="E37">
        <v>1</v>
      </c>
      <c r="F37">
        <f>IF(pogoda[[#This Row],[Temperatura]]&gt;B36, F36+1, 0)</f>
        <v>5</v>
      </c>
      <c r="G37" t="str">
        <f>_xlfn.CONCAT(pogoda[[#This Row],[Kategoria_chmur]],pogoda[[#This Row],[Wielkosc_chmur]])</f>
        <v>C1</v>
      </c>
      <c r="H37">
        <f t="shared" si="0"/>
        <v>1</v>
      </c>
      <c r="I37" t="str">
        <f>IF(pogoda[[#This Row],[rozmiar]]=0, 0, IF(AND(pogoda[[#This Row],[rozmiar]]=1,I36 = 0), IF(pogoda[[#This Row],[Temperatura]]&gt;=10, "C", "S"), I36))</f>
        <v>C</v>
      </c>
      <c r="J37">
        <f>IF(pogoda[[#This Row],[rozmiar]]=pogoda[[#This Row],[Wielkosc_chmur]], 1, 0)</f>
        <v>1</v>
      </c>
      <c r="K37">
        <f>IF(pogoda[[#This Row],[rodzaj]]=pogoda[[#This Row],[Kategoria_chmur]], 1, 0)</f>
        <v>1</v>
      </c>
    </row>
    <row r="38" spans="1:14" x14ac:dyDescent="0.3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>IF(pogoda[[#This Row],[Temperatura]]&gt;B37, F37+1, 0)</f>
        <v>0</v>
      </c>
      <c r="G38" t="str">
        <f>_xlfn.CONCAT(pogoda[[#This Row],[Kategoria_chmur]],pogoda[[#This Row],[Wielkosc_chmur]])</f>
        <v>C1</v>
      </c>
      <c r="H38">
        <f t="shared" si="0"/>
        <v>1</v>
      </c>
      <c r="I38" t="str">
        <f>IF(pogoda[[#This Row],[rozmiar]]=0, 0, IF(AND(pogoda[[#This Row],[rozmiar]]=1,I37 = 0), IF(pogoda[[#This Row],[Temperatura]]&gt;=10, "C", "S"), I37))</f>
        <v>C</v>
      </c>
      <c r="J38">
        <f>IF(pogoda[[#This Row],[rozmiar]]=pogoda[[#This Row],[Wielkosc_chmur]], 1, 0)</f>
        <v>1</v>
      </c>
      <c r="K38">
        <f>IF(pogoda[[#This Row],[rodzaj]]=pogoda[[#This Row],[Kategoria_chmur]], 1, 0)</f>
        <v>1</v>
      </c>
      <c r="M38" t="s">
        <v>33</v>
      </c>
    </row>
    <row r="39" spans="1:14" x14ac:dyDescent="0.35">
      <c r="A39">
        <v>38</v>
      </c>
      <c r="B39">
        <v>6.4</v>
      </c>
      <c r="C39">
        <v>5</v>
      </c>
      <c r="D39" s="1" t="s">
        <v>6</v>
      </c>
      <c r="E39">
        <v>1</v>
      </c>
      <c r="F39">
        <f>IF(pogoda[[#This Row],[Temperatura]]&gt;B38, F38+1, 0)</f>
        <v>0</v>
      </c>
      <c r="G39" t="str">
        <f>_xlfn.CONCAT(pogoda[[#This Row],[Kategoria_chmur]],pogoda[[#This Row],[Wielkosc_chmur]])</f>
        <v>C1</v>
      </c>
      <c r="H39">
        <f t="shared" si="0"/>
        <v>1</v>
      </c>
      <c r="I39" t="str">
        <f>IF(pogoda[[#This Row],[rozmiar]]=0, 0, IF(AND(pogoda[[#This Row],[rozmiar]]=1,I38 = 0), IF(pogoda[[#This Row],[Temperatura]]&gt;=10, "C", "S"), I38))</f>
        <v>C</v>
      </c>
      <c r="J39">
        <f>IF(pogoda[[#This Row],[rozmiar]]=pogoda[[#This Row],[Wielkosc_chmur]], 1, 0)</f>
        <v>1</v>
      </c>
      <c r="K39">
        <f>IF(pogoda[[#This Row],[rodzaj]]=pogoda[[#This Row],[Kategoria_chmur]], 1, 0)</f>
        <v>1</v>
      </c>
      <c r="M39">
        <f>COUNTIF(J2:J301, 1)</f>
        <v>296</v>
      </c>
    </row>
    <row r="40" spans="1:14" x14ac:dyDescent="0.35">
      <c r="A40">
        <v>39</v>
      </c>
      <c r="B40">
        <v>3.8</v>
      </c>
      <c r="C40">
        <v>11</v>
      </c>
      <c r="D40" s="1" t="s">
        <v>6</v>
      </c>
      <c r="E40">
        <v>2</v>
      </c>
      <c r="F40">
        <f>IF(pogoda[[#This Row],[Temperatura]]&gt;B39, F39+1, 0)</f>
        <v>0</v>
      </c>
      <c r="G40" t="str">
        <f>_xlfn.CONCAT(pogoda[[#This Row],[Kategoria_chmur]],pogoda[[#This Row],[Wielkosc_chmur]])</f>
        <v>C2</v>
      </c>
      <c r="H40">
        <f t="shared" si="0"/>
        <v>2</v>
      </c>
      <c r="I40" t="str">
        <f>IF(pogoda[[#This Row],[rozmiar]]=0, 0, IF(AND(pogoda[[#This Row],[rozmiar]]=1,I39 = 0), IF(pogoda[[#This Row],[Temperatura]]&gt;=10, "C", "S"), I39))</f>
        <v>C</v>
      </c>
      <c r="J40">
        <f>IF(pogoda[[#This Row],[rozmiar]]=pogoda[[#This Row],[Wielkosc_chmur]], 1, 0)</f>
        <v>1</v>
      </c>
      <c r="K40">
        <f>IF(pogoda[[#This Row],[rodzaj]]=pogoda[[#This Row],[Kategoria_chmur]], 1, 0)</f>
        <v>1</v>
      </c>
      <c r="M40" t="s">
        <v>35</v>
      </c>
    </row>
    <row r="41" spans="1:14" x14ac:dyDescent="0.35">
      <c r="A41">
        <v>40</v>
      </c>
      <c r="B41">
        <v>1.7</v>
      </c>
      <c r="C41">
        <v>6</v>
      </c>
      <c r="D41" s="1" t="s">
        <v>6</v>
      </c>
      <c r="E41">
        <v>2</v>
      </c>
      <c r="F41">
        <f>IF(pogoda[[#This Row],[Temperatura]]&gt;B40, F40+1, 0)</f>
        <v>0</v>
      </c>
      <c r="G41" t="str">
        <f>_xlfn.CONCAT(pogoda[[#This Row],[Kategoria_chmur]],pogoda[[#This Row],[Wielkosc_chmur]])</f>
        <v>C2</v>
      </c>
      <c r="H41">
        <f t="shared" si="0"/>
        <v>2</v>
      </c>
      <c r="I41" t="str">
        <f>IF(pogoda[[#This Row],[rozmiar]]=0, 0, IF(AND(pogoda[[#This Row],[rozmiar]]=1,I40 = 0), IF(pogoda[[#This Row],[Temperatura]]&gt;=10, "C", "S"), I40))</f>
        <v>C</v>
      </c>
      <c r="J41">
        <f>IF(pogoda[[#This Row],[rozmiar]]=pogoda[[#This Row],[Wielkosc_chmur]], 1, 0)</f>
        <v>1</v>
      </c>
      <c r="K41">
        <f>IF(pogoda[[#This Row],[rodzaj]]=pogoda[[#This Row],[Kategoria_chmur]], 1, 0)</f>
        <v>1</v>
      </c>
      <c r="M41">
        <v>286</v>
      </c>
    </row>
    <row r="42" spans="1:14" x14ac:dyDescent="0.35">
      <c r="A42">
        <v>41</v>
      </c>
      <c r="B42">
        <v>1</v>
      </c>
      <c r="C42">
        <v>3</v>
      </c>
      <c r="D42" s="1" t="s">
        <v>6</v>
      </c>
      <c r="E42">
        <v>2</v>
      </c>
      <c r="F42">
        <f>IF(pogoda[[#This Row],[Temperatura]]&gt;B41, F41+1, 0)</f>
        <v>0</v>
      </c>
      <c r="G42" t="str">
        <f>_xlfn.CONCAT(pogoda[[#This Row],[Kategoria_chmur]],pogoda[[#This Row],[Wielkosc_chmur]])</f>
        <v>C2</v>
      </c>
      <c r="H42">
        <f t="shared" si="0"/>
        <v>2</v>
      </c>
      <c r="I42" t="str">
        <f>IF(pogoda[[#This Row],[rozmiar]]=0, 0, IF(AND(pogoda[[#This Row],[rozmiar]]=1,I41 = 0), IF(pogoda[[#This Row],[Temperatura]]&gt;=10, "C", "S"), I41))</f>
        <v>C</v>
      </c>
      <c r="J42">
        <f>IF(pogoda[[#This Row],[rozmiar]]=pogoda[[#This Row],[Wielkosc_chmur]], 1, 0)</f>
        <v>1</v>
      </c>
      <c r="K42">
        <f>IF(pogoda[[#This Row],[rodzaj]]=pogoda[[#This Row],[Kategoria_chmur]], 1, 0)</f>
        <v>1</v>
      </c>
    </row>
    <row r="43" spans="1:14" x14ac:dyDescent="0.35">
      <c r="A43">
        <v>42</v>
      </c>
      <c r="B43">
        <v>2</v>
      </c>
      <c r="C43">
        <v>17</v>
      </c>
      <c r="D43" s="1" t="s">
        <v>6</v>
      </c>
      <c r="E43">
        <v>3</v>
      </c>
      <c r="F43">
        <f>IF(pogoda[[#This Row],[Temperatura]]&gt;B42, F42+1, 0)</f>
        <v>1</v>
      </c>
      <c r="G43" t="str">
        <f>_xlfn.CONCAT(pogoda[[#This Row],[Kategoria_chmur]],pogoda[[#This Row],[Wielkosc_chmur]])</f>
        <v>C3</v>
      </c>
      <c r="H43">
        <f t="shared" si="0"/>
        <v>3</v>
      </c>
      <c r="I43" t="str">
        <f>IF(pogoda[[#This Row],[rozmiar]]=0, 0, IF(AND(pogoda[[#This Row],[rozmiar]]=1,I42 = 0), IF(pogoda[[#This Row],[Temperatura]]&gt;=10, "C", "S"), I42))</f>
        <v>C</v>
      </c>
      <c r="J43">
        <f>IF(pogoda[[#This Row],[rozmiar]]=pogoda[[#This Row],[Wielkosc_chmur]], 1, 0)</f>
        <v>1</v>
      </c>
      <c r="K43">
        <f>IF(pogoda[[#This Row],[rodzaj]]=pogoda[[#This Row],[Kategoria_chmur]], 1, 0)</f>
        <v>1</v>
      </c>
    </row>
    <row r="44" spans="1:14" x14ac:dyDescent="0.3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>IF(pogoda[[#This Row],[Temperatura]]&gt;B43, F43+1, 0)</f>
        <v>2</v>
      </c>
      <c r="G44" t="str">
        <f>_xlfn.CONCAT(pogoda[[#This Row],[Kategoria_chmur]],pogoda[[#This Row],[Wielkosc_chmur]])</f>
        <v>C3</v>
      </c>
      <c r="H44">
        <f t="shared" si="0"/>
        <v>3</v>
      </c>
      <c r="I44" t="str">
        <f>IF(pogoda[[#This Row],[rozmiar]]=0, 0, IF(AND(pogoda[[#This Row],[rozmiar]]=1,I43 = 0), IF(pogoda[[#This Row],[Temperatura]]&gt;=10, "C", "S"), I43))</f>
        <v>C</v>
      </c>
      <c r="J44">
        <f>IF(pogoda[[#This Row],[rozmiar]]=pogoda[[#This Row],[Wielkosc_chmur]], 1, 0)</f>
        <v>1</v>
      </c>
      <c r="K44">
        <f>IF(pogoda[[#This Row],[rodzaj]]=pogoda[[#This Row],[Kategoria_chmur]], 1, 0)</f>
        <v>1</v>
      </c>
    </row>
    <row r="45" spans="1:14" x14ac:dyDescent="0.3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>IF(pogoda[[#This Row],[Temperatura]]&gt;B44, F44+1, 0)</f>
        <v>3</v>
      </c>
      <c r="G45" t="str">
        <f>_xlfn.CONCAT(pogoda[[#This Row],[Kategoria_chmur]],pogoda[[#This Row],[Wielkosc_chmur]])</f>
        <v>C3</v>
      </c>
      <c r="H45">
        <f t="shared" si="0"/>
        <v>3</v>
      </c>
      <c r="I45" t="str">
        <f>IF(pogoda[[#This Row],[rozmiar]]=0, 0, IF(AND(pogoda[[#This Row],[rozmiar]]=1,I44 = 0), IF(pogoda[[#This Row],[Temperatura]]&gt;=10, "C", "S"), I44))</f>
        <v>C</v>
      </c>
      <c r="J45">
        <f>IF(pogoda[[#This Row],[rozmiar]]=pogoda[[#This Row],[Wielkosc_chmur]], 1, 0)</f>
        <v>1</v>
      </c>
      <c r="K45">
        <f>IF(pogoda[[#This Row],[rodzaj]]=pogoda[[#This Row],[Kategoria_chmur]], 1, 0)</f>
        <v>1</v>
      </c>
    </row>
    <row r="46" spans="1:14" x14ac:dyDescent="0.35">
      <c r="A46">
        <v>45</v>
      </c>
      <c r="B46">
        <v>11.8</v>
      </c>
      <c r="C46">
        <v>2</v>
      </c>
      <c r="D46" s="1" t="s">
        <v>6</v>
      </c>
      <c r="E46">
        <v>4</v>
      </c>
      <c r="F46">
        <f>IF(pogoda[[#This Row],[Temperatura]]&gt;B45, F45+1, 0)</f>
        <v>4</v>
      </c>
      <c r="G46" t="str">
        <f>_xlfn.CONCAT(pogoda[[#This Row],[Kategoria_chmur]],pogoda[[#This Row],[Wielkosc_chmur]])</f>
        <v>C4</v>
      </c>
      <c r="H46">
        <f t="shared" si="0"/>
        <v>4</v>
      </c>
      <c r="I46" t="str">
        <f>IF(pogoda[[#This Row],[rozmiar]]=0, 0, IF(AND(pogoda[[#This Row],[rozmiar]]=1,I45 = 0), IF(pogoda[[#This Row],[Temperatura]]&gt;=10, "C", "S"), I45))</f>
        <v>C</v>
      </c>
      <c r="J46">
        <f>IF(pogoda[[#This Row],[rozmiar]]=pogoda[[#This Row],[Wielkosc_chmur]], 1, 0)</f>
        <v>1</v>
      </c>
      <c r="K46">
        <f>IF(pogoda[[#This Row],[rodzaj]]=pogoda[[#This Row],[Kategoria_chmur]], 1, 0)</f>
        <v>1</v>
      </c>
    </row>
    <row r="47" spans="1:14" x14ac:dyDescent="0.35">
      <c r="A47">
        <v>46</v>
      </c>
      <c r="B47">
        <v>14.7</v>
      </c>
      <c r="C47">
        <v>1</v>
      </c>
      <c r="D47" s="1" t="s">
        <v>6</v>
      </c>
      <c r="E47">
        <v>4</v>
      </c>
      <c r="F47">
        <f>IF(pogoda[[#This Row],[Temperatura]]&gt;B46, F46+1, 0)</f>
        <v>5</v>
      </c>
      <c r="G47" t="str">
        <f>_xlfn.CONCAT(pogoda[[#This Row],[Kategoria_chmur]],pogoda[[#This Row],[Wielkosc_chmur]])</f>
        <v>C4</v>
      </c>
      <c r="H47">
        <f t="shared" si="0"/>
        <v>4</v>
      </c>
      <c r="I47" t="str">
        <f>IF(pogoda[[#This Row],[rozmiar]]=0, 0, IF(AND(pogoda[[#This Row],[rozmiar]]=1,I46 = 0), IF(pogoda[[#This Row],[Temperatura]]&gt;=10, "C", "S"), I46))</f>
        <v>C</v>
      </c>
      <c r="J47">
        <f>IF(pogoda[[#This Row],[rozmiar]]=pogoda[[#This Row],[Wielkosc_chmur]], 1, 0)</f>
        <v>1</v>
      </c>
      <c r="K47">
        <f>IF(pogoda[[#This Row],[rodzaj]]=pogoda[[#This Row],[Kategoria_chmur]], 1, 0)</f>
        <v>1</v>
      </c>
    </row>
    <row r="48" spans="1:14" x14ac:dyDescent="0.35">
      <c r="A48">
        <v>47</v>
      </c>
      <c r="B48">
        <v>16.3</v>
      </c>
      <c r="C48">
        <v>11</v>
      </c>
      <c r="D48" s="1" t="s">
        <v>6</v>
      </c>
      <c r="E48">
        <v>4</v>
      </c>
      <c r="F48">
        <f>IF(pogoda[[#This Row],[Temperatura]]&gt;B47, F47+1, 0)</f>
        <v>6</v>
      </c>
      <c r="G48" t="str">
        <f>_xlfn.CONCAT(pogoda[[#This Row],[Kategoria_chmur]],pogoda[[#This Row],[Wielkosc_chmur]])</f>
        <v>C4</v>
      </c>
      <c r="H48">
        <f t="shared" si="0"/>
        <v>4</v>
      </c>
      <c r="I48" t="str">
        <f>IF(pogoda[[#This Row],[rozmiar]]=0, 0, IF(AND(pogoda[[#This Row],[rozmiar]]=1,I47 = 0), IF(pogoda[[#This Row],[Temperatura]]&gt;=10, "C", "S"), I47))</f>
        <v>C</v>
      </c>
      <c r="J48">
        <f>IF(pogoda[[#This Row],[rozmiar]]=pogoda[[#This Row],[Wielkosc_chmur]], 1, 0)</f>
        <v>1</v>
      </c>
      <c r="K48">
        <f>IF(pogoda[[#This Row],[rodzaj]]=pogoda[[#This Row],[Kategoria_chmur]], 1, 0)</f>
        <v>1</v>
      </c>
    </row>
    <row r="49" spans="1:11" x14ac:dyDescent="0.35">
      <c r="A49">
        <v>48</v>
      </c>
      <c r="B49">
        <v>16.3</v>
      </c>
      <c r="C49">
        <v>25</v>
      </c>
      <c r="D49" s="1" t="s">
        <v>6</v>
      </c>
      <c r="E49">
        <v>5</v>
      </c>
      <c r="F49">
        <f>IF(pogoda[[#This Row],[Temperatura]]&gt;B48, F48+1, 0)</f>
        <v>0</v>
      </c>
      <c r="G49" t="str">
        <f>_xlfn.CONCAT(pogoda[[#This Row],[Kategoria_chmur]],pogoda[[#This Row],[Wielkosc_chmur]])</f>
        <v>C5</v>
      </c>
      <c r="H49">
        <f t="shared" si="0"/>
        <v>5</v>
      </c>
      <c r="I49" t="str">
        <f>IF(pogoda[[#This Row],[rozmiar]]=0, 0, IF(AND(pogoda[[#This Row],[rozmiar]]=1,I48 = 0), IF(pogoda[[#This Row],[Temperatura]]&gt;=10, "C", "S"), I48))</f>
        <v>C</v>
      </c>
      <c r="J49">
        <f>IF(pogoda[[#This Row],[rozmiar]]=pogoda[[#This Row],[Wielkosc_chmur]], 1, 0)</f>
        <v>1</v>
      </c>
      <c r="K49">
        <f>IF(pogoda[[#This Row],[rodzaj]]=pogoda[[#This Row],[Kategoria_chmur]], 1, 0)</f>
        <v>1</v>
      </c>
    </row>
    <row r="50" spans="1:11" x14ac:dyDescent="0.35">
      <c r="A50">
        <v>49</v>
      </c>
      <c r="B50">
        <v>15.2</v>
      </c>
      <c r="C50">
        <v>0</v>
      </c>
      <c r="D50" s="1" t="s">
        <v>5</v>
      </c>
      <c r="E50">
        <v>0</v>
      </c>
      <c r="F50">
        <f>IF(pogoda[[#This Row],[Temperatura]]&gt;B49, F49+1, 0)</f>
        <v>0</v>
      </c>
      <c r="G50" t="str">
        <f>_xlfn.CONCAT(pogoda[[#This Row],[Kategoria_chmur]],pogoda[[#This Row],[Wielkosc_chmur]])</f>
        <v>00</v>
      </c>
      <c r="H50">
        <f t="shared" si="0"/>
        <v>0</v>
      </c>
      <c r="I50">
        <f>IF(pogoda[[#This Row],[rozmiar]]=0, 0, IF(AND(pogoda[[#This Row],[rozmiar]]=1,I49 = 0), IF(pogoda[[#This Row],[Temperatura]]&gt;=10, "C", "S"), I49))</f>
        <v>0</v>
      </c>
      <c r="J50">
        <f>IF(pogoda[[#This Row],[rozmiar]]=pogoda[[#This Row],[Wielkosc_chmur]], 1, 0)</f>
        <v>1</v>
      </c>
      <c r="K50">
        <f>IF(pogoda[[#This Row],[rodzaj]]=pogoda[[#This Row],[Kategoria_chmur]], 1, 0)</f>
        <v>0</v>
      </c>
    </row>
    <row r="51" spans="1:11" x14ac:dyDescent="0.35">
      <c r="A51">
        <v>50</v>
      </c>
      <c r="B51">
        <v>13.6</v>
      </c>
      <c r="C51">
        <v>2</v>
      </c>
      <c r="D51" s="1" t="s">
        <v>6</v>
      </c>
      <c r="E51">
        <v>1</v>
      </c>
      <c r="F51">
        <f>IF(pogoda[[#This Row],[Temperatura]]&gt;B50, F50+1, 0)</f>
        <v>0</v>
      </c>
      <c r="G51" t="str">
        <f>_xlfn.CONCAT(pogoda[[#This Row],[Kategoria_chmur]],pogoda[[#This Row],[Wielkosc_chmur]])</f>
        <v>C1</v>
      </c>
      <c r="H51">
        <f t="shared" si="0"/>
        <v>1</v>
      </c>
      <c r="I51" t="str">
        <f>IF(pogoda[[#This Row],[rozmiar]]=0, 0, IF(AND(pogoda[[#This Row],[rozmiar]]=1,I50 = 0), IF(pogoda[[#This Row],[Temperatura]]&gt;=10, "C", "S"), I50))</f>
        <v>C</v>
      </c>
      <c r="J51">
        <f>IF(pogoda[[#This Row],[rozmiar]]=pogoda[[#This Row],[Wielkosc_chmur]], 1, 0)</f>
        <v>1</v>
      </c>
      <c r="K51">
        <f>IF(pogoda[[#This Row],[rodzaj]]=pogoda[[#This Row],[Kategoria_chmur]], 1, 0)</f>
        <v>1</v>
      </c>
    </row>
    <row r="52" spans="1:11" x14ac:dyDescent="0.35">
      <c r="A52">
        <v>51</v>
      </c>
      <c r="B52">
        <v>12.5</v>
      </c>
      <c r="C52">
        <v>3</v>
      </c>
      <c r="D52" s="1" t="s">
        <v>6</v>
      </c>
      <c r="E52">
        <v>1</v>
      </c>
      <c r="F52">
        <f>IF(pogoda[[#This Row],[Temperatura]]&gt;B51, F51+1, 0)</f>
        <v>0</v>
      </c>
      <c r="G52" t="str">
        <f>_xlfn.CONCAT(pogoda[[#This Row],[Kategoria_chmur]],pogoda[[#This Row],[Wielkosc_chmur]])</f>
        <v>C1</v>
      </c>
      <c r="H52">
        <f t="shared" si="0"/>
        <v>1</v>
      </c>
      <c r="I52" t="str">
        <f>IF(pogoda[[#This Row],[rozmiar]]=0, 0, IF(AND(pogoda[[#This Row],[rozmiar]]=1,I51 = 0), IF(pogoda[[#This Row],[Temperatura]]&gt;=10, "C", "S"), I51))</f>
        <v>C</v>
      </c>
      <c r="J52">
        <f>IF(pogoda[[#This Row],[rozmiar]]=pogoda[[#This Row],[Wielkosc_chmur]], 1, 0)</f>
        <v>1</v>
      </c>
      <c r="K52">
        <f>IF(pogoda[[#This Row],[rodzaj]]=pogoda[[#This Row],[Kategoria_chmur]], 1, 0)</f>
        <v>1</v>
      </c>
    </row>
    <row r="53" spans="1:11" x14ac:dyDescent="0.35">
      <c r="A53">
        <v>52</v>
      </c>
      <c r="B53">
        <v>12.5</v>
      </c>
      <c r="C53">
        <v>2</v>
      </c>
      <c r="D53" s="1" t="s">
        <v>6</v>
      </c>
      <c r="E53">
        <v>1</v>
      </c>
      <c r="F53">
        <f>IF(pogoda[[#This Row],[Temperatura]]&gt;B52, F52+1, 0)</f>
        <v>0</v>
      </c>
      <c r="G53" t="str">
        <f>_xlfn.CONCAT(pogoda[[#This Row],[Kategoria_chmur]],pogoda[[#This Row],[Wielkosc_chmur]])</f>
        <v>C1</v>
      </c>
      <c r="H53">
        <f t="shared" si="0"/>
        <v>1</v>
      </c>
      <c r="I53" t="str">
        <f>IF(pogoda[[#This Row],[rozmiar]]=0, 0, IF(AND(pogoda[[#This Row],[rozmiar]]=1,I52 = 0), IF(pogoda[[#This Row],[Temperatura]]&gt;=10, "C", "S"), I52))</f>
        <v>C</v>
      </c>
      <c r="J53">
        <f>IF(pogoda[[#This Row],[rozmiar]]=pogoda[[#This Row],[Wielkosc_chmur]], 1, 0)</f>
        <v>1</v>
      </c>
      <c r="K53">
        <f>IF(pogoda[[#This Row],[rodzaj]]=pogoda[[#This Row],[Kategoria_chmur]], 1, 0)</f>
        <v>1</v>
      </c>
    </row>
    <row r="54" spans="1:11" x14ac:dyDescent="0.35">
      <c r="A54">
        <v>53</v>
      </c>
      <c r="B54">
        <v>14.1</v>
      </c>
      <c r="C54">
        <v>4</v>
      </c>
      <c r="D54" s="1" t="s">
        <v>6</v>
      </c>
      <c r="E54">
        <v>2</v>
      </c>
      <c r="F54">
        <f>IF(pogoda[[#This Row],[Temperatura]]&gt;B53, F53+1, 0)</f>
        <v>1</v>
      </c>
      <c r="G54" t="str">
        <f>_xlfn.CONCAT(pogoda[[#This Row],[Kategoria_chmur]],pogoda[[#This Row],[Wielkosc_chmur]])</f>
        <v>C2</v>
      </c>
      <c r="H54">
        <f t="shared" si="0"/>
        <v>2</v>
      </c>
      <c r="I54" t="str">
        <f>IF(pogoda[[#This Row],[rozmiar]]=0, 0, IF(AND(pogoda[[#This Row],[rozmiar]]=1,I53 = 0), IF(pogoda[[#This Row],[Temperatura]]&gt;=10, "C", "S"), I53))</f>
        <v>C</v>
      </c>
      <c r="J54">
        <f>IF(pogoda[[#This Row],[rozmiar]]=pogoda[[#This Row],[Wielkosc_chmur]], 1, 0)</f>
        <v>1</v>
      </c>
      <c r="K54">
        <f>IF(pogoda[[#This Row],[rodzaj]]=pogoda[[#This Row],[Kategoria_chmur]], 1, 0)</f>
        <v>1</v>
      </c>
    </row>
    <row r="55" spans="1:11" x14ac:dyDescent="0.3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>IF(pogoda[[#This Row],[Temperatura]]&gt;B54, F54+1, 0)</f>
        <v>2</v>
      </c>
      <c r="G55" t="str">
        <f>_xlfn.CONCAT(pogoda[[#This Row],[Kategoria_chmur]],pogoda[[#This Row],[Wielkosc_chmur]])</f>
        <v>C2</v>
      </c>
      <c r="H55">
        <f t="shared" si="0"/>
        <v>2</v>
      </c>
      <c r="I55" t="str">
        <f>IF(pogoda[[#This Row],[rozmiar]]=0, 0, IF(AND(pogoda[[#This Row],[rozmiar]]=1,I54 = 0), IF(pogoda[[#This Row],[Temperatura]]&gt;=10, "C", "S"), I54))</f>
        <v>C</v>
      </c>
      <c r="J55">
        <f>IF(pogoda[[#This Row],[rozmiar]]=pogoda[[#This Row],[Wielkosc_chmur]], 1, 0)</f>
        <v>1</v>
      </c>
      <c r="K55">
        <f>IF(pogoda[[#This Row],[rodzaj]]=pogoda[[#This Row],[Kategoria_chmur]], 1, 0)</f>
        <v>1</v>
      </c>
    </row>
    <row r="56" spans="1:11" x14ac:dyDescent="0.35">
      <c r="A56">
        <v>55</v>
      </c>
      <c r="B56">
        <v>20.9</v>
      </c>
      <c r="C56">
        <v>9</v>
      </c>
      <c r="D56" s="1" t="s">
        <v>6</v>
      </c>
      <c r="E56">
        <v>2</v>
      </c>
      <c r="F56">
        <f>IF(pogoda[[#This Row],[Temperatura]]&gt;B55, F55+1, 0)</f>
        <v>3</v>
      </c>
      <c r="G56" t="str">
        <f>_xlfn.CONCAT(pogoda[[#This Row],[Kategoria_chmur]],pogoda[[#This Row],[Wielkosc_chmur]])</f>
        <v>C2</v>
      </c>
      <c r="H56">
        <f t="shared" si="0"/>
        <v>2</v>
      </c>
      <c r="I56" t="str">
        <f>IF(pogoda[[#This Row],[rozmiar]]=0, 0, IF(AND(pogoda[[#This Row],[rozmiar]]=1,I55 = 0), IF(pogoda[[#This Row],[Temperatura]]&gt;=10, "C", "S"), I55))</f>
        <v>C</v>
      </c>
      <c r="J56">
        <f>IF(pogoda[[#This Row],[rozmiar]]=pogoda[[#This Row],[Wielkosc_chmur]], 1, 0)</f>
        <v>1</v>
      </c>
      <c r="K56">
        <f>IF(pogoda[[#This Row],[rodzaj]]=pogoda[[#This Row],[Kategoria_chmur]], 1, 0)</f>
        <v>1</v>
      </c>
    </row>
    <row r="57" spans="1:11" x14ac:dyDescent="0.35">
      <c r="A57">
        <v>56</v>
      </c>
      <c r="B57">
        <v>24.5</v>
      </c>
      <c r="C57">
        <v>2</v>
      </c>
      <c r="D57" s="1" t="s">
        <v>6</v>
      </c>
      <c r="E57">
        <v>3</v>
      </c>
      <c r="F57">
        <f>IF(pogoda[[#This Row],[Temperatura]]&gt;B56, F56+1, 0)</f>
        <v>4</v>
      </c>
      <c r="G57" t="str">
        <f>_xlfn.CONCAT(pogoda[[#This Row],[Kategoria_chmur]],pogoda[[#This Row],[Wielkosc_chmur]])</f>
        <v>C3</v>
      </c>
      <c r="H57">
        <f t="shared" si="0"/>
        <v>3</v>
      </c>
      <c r="I57" t="str">
        <f>IF(pogoda[[#This Row],[rozmiar]]=0, 0, IF(AND(pogoda[[#This Row],[rozmiar]]=1,I56 = 0), IF(pogoda[[#This Row],[Temperatura]]&gt;=10, "C", "S"), I56))</f>
        <v>C</v>
      </c>
      <c r="J57">
        <f>IF(pogoda[[#This Row],[rozmiar]]=pogoda[[#This Row],[Wielkosc_chmur]], 1, 0)</f>
        <v>1</v>
      </c>
      <c r="K57">
        <f>IF(pogoda[[#This Row],[rodzaj]]=pogoda[[#This Row],[Kategoria_chmur]], 1, 0)</f>
        <v>1</v>
      </c>
    </row>
    <row r="58" spans="1:11" x14ac:dyDescent="0.35">
      <c r="A58">
        <v>57</v>
      </c>
      <c r="B58">
        <v>27.3</v>
      </c>
      <c r="C58">
        <v>16</v>
      </c>
      <c r="D58" s="1" t="s">
        <v>6</v>
      </c>
      <c r="E58">
        <v>3</v>
      </c>
      <c r="F58">
        <f>IF(pogoda[[#This Row],[Temperatura]]&gt;B57, F57+1, 0)</f>
        <v>5</v>
      </c>
      <c r="G58" t="str">
        <f>_xlfn.CONCAT(pogoda[[#This Row],[Kategoria_chmur]],pogoda[[#This Row],[Wielkosc_chmur]])</f>
        <v>C3</v>
      </c>
      <c r="H58">
        <f t="shared" si="0"/>
        <v>3</v>
      </c>
      <c r="I58" t="str">
        <f>IF(pogoda[[#This Row],[rozmiar]]=0, 0, IF(AND(pogoda[[#This Row],[rozmiar]]=1,I57 = 0), IF(pogoda[[#This Row],[Temperatura]]&gt;=10, "C", "S"), I57))</f>
        <v>C</v>
      </c>
      <c r="J58">
        <f>IF(pogoda[[#This Row],[rozmiar]]=pogoda[[#This Row],[Wielkosc_chmur]], 1, 0)</f>
        <v>1</v>
      </c>
      <c r="K58">
        <f>IF(pogoda[[#This Row],[rodzaj]]=pogoda[[#This Row],[Kategoria_chmur]], 1, 0)</f>
        <v>1</v>
      </c>
    </row>
    <row r="59" spans="1:11" x14ac:dyDescent="0.35">
      <c r="A59">
        <v>58</v>
      </c>
      <c r="B59">
        <v>28.4</v>
      </c>
      <c r="C59">
        <v>14</v>
      </c>
      <c r="D59" s="1" t="s">
        <v>6</v>
      </c>
      <c r="E59">
        <v>3</v>
      </c>
      <c r="F59">
        <f>IF(pogoda[[#This Row],[Temperatura]]&gt;B58, F58+1, 0)</f>
        <v>6</v>
      </c>
      <c r="G59" t="str">
        <f>_xlfn.CONCAT(pogoda[[#This Row],[Kategoria_chmur]],pogoda[[#This Row],[Wielkosc_chmur]])</f>
        <v>C3</v>
      </c>
      <c r="H59">
        <f t="shared" si="0"/>
        <v>3</v>
      </c>
      <c r="I59" t="str">
        <f>IF(pogoda[[#This Row],[rozmiar]]=0, 0, IF(AND(pogoda[[#This Row],[rozmiar]]=1,I58 = 0), IF(pogoda[[#This Row],[Temperatura]]&gt;=10, "C", "S"), I58))</f>
        <v>C</v>
      </c>
      <c r="J59">
        <f>IF(pogoda[[#This Row],[rozmiar]]=pogoda[[#This Row],[Wielkosc_chmur]], 1, 0)</f>
        <v>1</v>
      </c>
      <c r="K59">
        <f>IF(pogoda[[#This Row],[rodzaj]]=pogoda[[#This Row],[Kategoria_chmur]], 1, 0)</f>
        <v>1</v>
      </c>
    </row>
    <row r="60" spans="1:11" x14ac:dyDescent="0.35">
      <c r="A60">
        <v>59</v>
      </c>
      <c r="B60">
        <v>27.8</v>
      </c>
      <c r="C60">
        <v>14</v>
      </c>
      <c r="D60" s="1" t="s">
        <v>6</v>
      </c>
      <c r="E60">
        <v>3</v>
      </c>
      <c r="F60">
        <f>IF(pogoda[[#This Row],[Temperatura]]&gt;B59, F59+1, 0)</f>
        <v>0</v>
      </c>
      <c r="G60" t="str">
        <f>_xlfn.CONCAT(pogoda[[#This Row],[Kategoria_chmur]],pogoda[[#This Row],[Wielkosc_chmur]])</f>
        <v>C3</v>
      </c>
      <c r="H60">
        <f t="shared" si="0"/>
        <v>4</v>
      </c>
      <c r="I60" t="str">
        <f>IF(pogoda[[#This Row],[rozmiar]]=0, 0, IF(AND(pogoda[[#This Row],[rozmiar]]=1,I59 = 0), IF(pogoda[[#This Row],[Temperatura]]&gt;=10, "C", "S"), I59))</f>
        <v>C</v>
      </c>
      <c r="J60">
        <f>IF(pogoda[[#This Row],[rozmiar]]=pogoda[[#This Row],[Wielkosc_chmur]], 1, 0)</f>
        <v>0</v>
      </c>
      <c r="K60">
        <f>IF(pogoda[[#This Row],[rodzaj]]=pogoda[[#This Row],[Kategoria_chmur]], 1, 0)</f>
        <v>1</v>
      </c>
    </row>
    <row r="61" spans="1:11" x14ac:dyDescent="0.35">
      <c r="A61">
        <v>60</v>
      </c>
      <c r="B61">
        <v>25.9</v>
      </c>
      <c r="C61">
        <v>6</v>
      </c>
      <c r="D61" s="1" t="s">
        <v>6</v>
      </c>
      <c r="E61">
        <v>4</v>
      </c>
      <c r="F61">
        <f>IF(pogoda[[#This Row],[Temperatura]]&gt;B60, F60+1, 0)</f>
        <v>0</v>
      </c>
      <c r="G61" t="str">
        <f>_xlfn.CONCAT(pogoda[[#This Row],[Kategoria_chmur]],pogoda[[#This Row],[Wielkosc_chmur]])</f>
        <v>C4</v>
      </c>
      <c r="H61">
        <f t="shared" si="0"/>
        <v>4</v>
      </c>
      <c r="I61" t="str">
        <f>IF(pogoda[[#This Row],[rozmiar]]=0, 0, IF(AND(pogoda[[#This Row],[rozmiar]]=1,I60 = 0), IF(pogoda[[#This Row],[Temperatura]]&gt;=10, "C", "S"), I60))</f>
        <v>C</v>
      </c>
      <c r="J61">
        <f>IF(pogoda[[#This Row],[rozmiar]]=pogoda[[#This Row],[Wielkosc_chmur]], 1, 0)</f>
        <v>1</v>
      </c>
      <c r="K61">
        <f>IF(pogoda[[#This Row],[rodzaj]]=pogoda[[#This Row],[Kategoria_chmur]], 1, 0)</f>
        <v>1</v>
      </c>
    </row>
    <row r="62" spans="1:11" x14ac:dyDescent="0.35">
      <c r="A62">
        <v>61</v>
      </c>
      <c r="B62">
        <v>23.4</v>
      </c>
      <c r="C62">
        <v>21</v>
      </c>
      <c r="D62" s="1" t="s">
        <v>6</v>
      </c>
      <c r="E62">
        <v>4</v>
      </c>
      <c r="F62">
        <f>IF(pogoda[[#This Row],[Temperatura]]&gt;B61, F61+1, 0)</f>
        <v>0</v>
      </c>
      <c r="G62" t="str">
        <f>_xlfn.CONCAT(pogoda[[#This Row],[Kategoria_chmur]],pogoda[[#This Row],[Wielkosc_chmur]])</f>
        <v>C4</v>
      </c>
      <c r="H62">
        <f t="shared" si="0"/>
        <v>4</v>
      </c>
      <c r="I62" t="str">
        <f>IF(pogoda[[#This Row],[rozmiar]]=0, 0, IF(AND(pogoda[[#This Row],[rozmiar]]=1,I61 = 0), IF(pogoda[[#This Row],[Temperatura]]&gt;=10, "C", "S"), I61))</f>
        <v>C</v>
      </c>
      <c r="J62">
        <f>IF(pogoda[[#This Row],[rozmiar]]=pogoda[[#This Row],[Wielkosc_chmur]], 1, 0)</f>
        <v>1</v>
      </c>
      <c r="K62">
        <f>IF(pogoda[[#This Row],[rodzaj]]=pogoda[[#This Row],[Kategoria_chmur]], 1, 0)</f>
        <v>1</v>
      </c>
    </row>
    <row r="63" spans="1:11" x14ac:dyDescent="0.35">
      <c r="A63">
        <v>62</v>
      </c>
      <c r="B63">
        <v>21.2</v>
      </c>
      <c r="C63">
        <v>21</v>
      </c>
      <c r="D63" s="1" t="s">
        <v>6</v>
      </c>
      <c r="E63">
        <v>5</v>
      </c>
      <c r="F63">
        <f>IF(pogoda[[#This Row],[Temperatura]]&gt;B62, F62+1, 0)</f>
        <v>0</v>
      </c>
      <c r="G63" t="str">
        <f>_xlfn.CONCAT(pogoda[[#This Row],[Kategoria_chmur]],pogoda[[#This Row],[Wielkosc_chmur]])</f>
        <v>C5</v>
      </c>
      <c r="H63">
        <f t="shared" si="0"/>
        <v>5</v>
      </c>
      <c r="I63" t="str">
        <f>IF(pogoda[[#This Row],[rozmiar]]=0, 0, IF(AND(pogoda[[#This Row],[rozmiar]]=1,I62 = 0), IF(pogoda[[#This Row],[Temperatura]]&gt;=10, "C", "S"), I62))</f>
        <v>C</v>
      </c>
      <c r="J63">
        <f>IF(pogoda[[#This Row],[rozmiar]]=pogoda[[#This Row],[Wielkosc_chmur]], 1, 0)</f>
        <v>1</v>
      </c>
      <c r="K63">
        <f>IF(pogoda[[#This Row],[rodzaj]]=pogoda[[#This Row],[Kategoria_chmur]], 1, 0)</f>
        <v>1</v>
      </c>
    </row>
    <row r="64" spans="1:11" x14ac:dyDescent="0.35">
      <c r="A64">
        <v>63</v>
      </c>
      <c r="B64">
        <v>20</v>
      </c>
      <c r="C64">
        <v>0</v>
      </c>
      <c r="D64" s="1" t="s">
        <v>5</v>
      </c>
      <c r="E64">
        <v>0</v>
      </c>
      <c r="F64">
        <f>IF(pogoda[[#This Row],[Temperatura]]&gt;B63, F63+1, 0)</f>
        <v>0</v>
      </c>
      <c r="G64" t="str">
        <f>_xlfn.CONCAT(pogoda[[#This Row],[Kategoria_chmur]],pogoda[[#This Row],[Wielkosc_chmur]])</f>
        <v>00</v>
      </c>
      <c r="H64">
        <f t="shared" si="0"/>
        <v>0</v>
      </c>
      <c r="I64">
        <f>IF(pogoda[[#This Row],[rozmiar]]=0, 0, IF(AND(pogoda[[#This Row],[rozmiar]]=1,I63 = 0), IF(pogoda[[#This Row],[Temperatura]]&gt;=10, "C", "S"), I63))</f>
        <v>0</v>
      </c>
      <c r="J64">
        <f>IF(pogoda[[#This Row],[rozmiar]]=pogoda[[#This Row],[Wielkosc_chmur]], 1, 0)</f>
        <v>1</v>
      </c>
      <c r="K64">
        <f>IF(pogoda[[#This Row],[rodzaj]]=pogoda[[#This Row],[Kategoria_chmur]], 1, 0)</f>
        <v>0</v>
      </c>
    </row>
    <row r="65" spans="1:11" x14ac:dyDescent="0.35">
      <c r="A65">
        <v>64</v>
      </c>
      <c r="B65">
        <v>20.3</v>
      </c>
      <c r="C65">
        <v>4</v>
      </c>
      <c r="D65" s="1" t="s">
        <v>6</v>
      </c>
      <c r="E65">
        <v>1</v>
      </c>
      <c r="F65">
        <f>IF(pogoda[[#This Row],[Temperatura]]&gt;B64, F64+1, 0)</f>
        <v>1</v>
      </c>
      <c r="G65" t="str">
        <f>_xlfn.CONCAT(pogoda[[#This Row],[Kategoria_chmur]],pogoda[[#This Row],[Wielkosc_chmur]])</f>
        <v>C1</v>
      </c>
      <c r="H65">
        <f t="shared" si="0"/>
        <v>1</v>
      </c>
      <c r="I65" t="str">
        <f>IF(pogoda[[#This Row],[rozmiar]]=0, 0, IF(AND(pogoda[[#This Row],[rozmiar]]=1,I64 = 0), IF(pogoda[[#This Row],[Temperatura]]&gt;=10, "C", "S"), I64))</f>
        <v>C</v>
      </c>
      <c r="J65">
        <f>IF(pogoda[[#This Row],[rozmiar]]=pogoda[[#This Row],[Wielkosc_chmur]], 1, 0)</f>
        <v>1</v>
      </c>
      <c r="K65">
        <f>IF(pogoda[[#This Row],[rodzaj]]=pogoda[[#This Row],[Kategoria_chmur]], 1, 0)</f>
        <v>1</v>
      </c>
    </row>
    <row r="66" spans="1:11" x14ac:dyDescent="0.35">
      <c r="A66">
        <v>65</v>
      </c>
      <c r="B66">
        <v>21.8</v>
      </c>
      <c r="C66">
        <v>6</v>
      </c>
      <c r="D66" s="1" t="s">
        <v>6</v>
      </c>
      <c r="E66">
        <v>1</v>
      </c>
      <c r="F66">
        <f>IF(pogoda[[#This Row],[Temperatura]]&gt;B65, F65+1, 0)</f>
        <v>2</v>
      </c>
      <c r="G66" t="str">
        <f>_xlfn.CONCAT(pogoda[[#This Row],[Kategoria_chmur]],pogoda[[#This Row],[Wielkosc_chmur]])</f>
        <v>C1</v>
      </c>
      <c r="H66">
        <f t="shared" si="0"/>
        <v>1</v>
      </c>
      <c r="I66" t="str">
        <f>IF(pogoda[[#This Row],[rozmiar]]=0, 0, IF(AND(pogoda[[#This Row],[rozmiar]]=1,I65 = 0), IF(pogoda[[#This Row],[Temperatura]]&gt;=10, "C", "S"), I65))</f>
        <v>C</v>
      </c>
      <c r="J66">
        <f>IF(pogoda[[#This Row],[rozmiar]]=pogoda[[#This Row],[Wielkosc_chmur]], 1, 0)</f>
        <v>1</v>
      </c>
      <c r="K66">
        <f>IF(pogoda[[#This Row],[rodzaj]]=pogoda[[#This Row],[Kategoria_chmur]], 1, 0)</f>
        <v>1</v>
      </c>
    </row>
    <row r="67" spans="1:11" x14ac:dyDescent="0.35">
      <c r="A67">
        <v>66</v>
      </c>
      <c r="B67">
        <v>24</v>
      </c>
      <c r="C67">
        <v>3</v>
      </c>
      <c r="D67" s="1" t="s">
        <v>6</v>
      </c>
      <c r="E67">
        <v>1</v>
      </c>
      <c r="F67">
        <f>IF(pogoda[[#This Row],[Temperatura]]&gt;B66, F66+1, 0)</f>
        <v>3</v>
      </c>
      <c r="G67" t="str">
        <f>_xlfn.CONCAT(pogoda[[#This Row],[Kategoria_chmur]],pogoda[[#This Row],[Wielkosc_chmur]])</f>
        <v>C1</v>
      </c>
      <c r="H67">
        <f t="shared" si="0"/>
        <v>1</v>
      </c>
      <c r="I67" t="str">
        <f>IF(pogoda[[#This Row],[rozmiar]]=0, 0, IF(AND(pogoda[[#This Row],[rozmiar]]=1,I66 = 0), IF(pogoda[[#This Row],[Temperatura]]&gt;=10, "C", "S"), I66))</f>
        <v>C</v>
      </c>
      <c r="J67">
        <f>IF(pogoda[[#This Row],[rozmiar]]=pogoda[[#This Row],[Wielkosc_chmur]], 1, 0)</f>
        <v>1</v>
      </c>
      <c r="K67">
        <f>IF(pogoda[[#This Row],[rodzaj]]=pogoda[[#This Row],[Kategoria_chmur]], 1, 0)</f>
        <v>1</v>
      </c>
    </row>
    <row r="68" spans="1:11" x14ac:dyDescent="0.35">
      <c r="A68">
        <v>67</v>
      </c>
      <c r="B68">
        <v>26.1</v>
      </c>
      <c r="C68">
        <v>7</v>
      </c>
      <c r="D68" s="1" t="s">
        <v>6</v>
      </c>
      <c r="E68">
        <v>2</v>
      </c>
      <c r="F68">
        <f>IF(pogoda[[#This Row],[Temperatura]]&gt;B67, F67+1, 0)</f>
        <v>4</v>
      </c>
      <c r="G68" t="str">
        <f>_xlfn.CONCAT(pogoda[[#This Row],[Kategoria_chmur]],pogoda[[#This Row],[Wielkosc_chmur]])</f>
        <v>C2</v>
      </c>
      <c r="H68">
        <f t="shared" si="0"/>
        <v>2</v>
      </c>
      <c r="I68" t="str">
        <f>IF(pogoda[[#This Row],[rozmiar]]=0, 0, IF(AND(pogoda[[#This Row],[rozmiar]]=1,I67 = 0), IF(pogoda[[#This Row],[Temperatura]]&gt;=10, "C", "S"), I67))</f>
        <v>C</v>
      </c>
      <c r="J68">
        <f>IF(pogoda[[#This Row],[rozmiar]]=pogoda[[#This Row],[Wielkosc_chmur]], 1, 0)</f>
        <v>1</v>
      </c>
      <c r="K68">
        <f>IF(pogoda[[#This Row],[rodzaj]]=pogoda[[#This Row],[Kategoria_chmur]], 1, 0)</f>
        <v>1</v>
      </c>
    </row>
    <row r="69" spans="1:11" x14ac:dyDescent="0.35">
      <c r="A69">
        <v>68</v>
      </c>
      <c r="B69">
        <v>27.3</v>
      </c>
      <c r="C69">
        <v>6</v>
      </c>
      <c r="D69" s="1" t="s">
        <v>6</v>
      </c>
      <c r="E69">
        <v>2</v>
      </c>
      <c r="F69">
        <f>IF(pogoda[[#This Row],[Temperatura]]&gt;B68, F68+1, 0)</f>
        <v>5</v>
      </c>
      <c r="G69" t="str">
        <f>_xlfn.CONCAT(pogoda[[#This Row],[Kategoria_chmur]],pogoda[[#This Row],[Wielkosc_chmur]])</f>
        <v>C2</v>
      </c>
      <c r="H69">
        <f t="shared" si="0"/>
        <v>2</v>
      </c>
      <c r="I69" t="str">
        <f>IF(pogoda[[#This Row],[rozmiar]]=0, 0, IF(AND(pogoda[[#This Row],[rozmiar]]=1,I68 = 0), IF(pogoda[[#This Row],[Temperatura]]&gt;=10, "C", "S"), I68))</f>
        <v>C</v>
      </c>
      <c r="J69">
        <f>IF(pogoda[[#This Row],[rozmiar]]=pogoda[[#This Row],[Wielkosc_chmur]], 1, 0)</f>
        <v>1</v>
      </c>
      <c r="K69">
        <f>IF(pogoda[[#This Row],[rodzaj]]=pogoda[[#This Row],[Kategoria_chmur]], 1, 0)</f>
        <v>1</v>
      </c>
    </row>
    <row r="70" spans="1:11" x14ac:dyDescent="0.35">
      <c r="A70">
        <v>69</v>
      </c>
      <c r="B70">
        <v>26.8</v>
      </c>
      <c r="C70">
        <v>8</v>
      </c>
      <c r="D70" s="1" t="s">
        <v>6</v>
      </c>
      <c r="E70">
        <v>2</v>
      </c>
      <c r="F70">
        <f>IF(pogoda[[#This Row],[Temperatura]]&gt;B69, F69+1, 0)</f>
        <v>0</v>
      </c>
      <c r="G70" t="str">
        <f>_xlfn.CONCAT(pogoda[[#This Row],[Kategoria_chmur]],pogoda[[#This Row],[Wielkosc_chmur]])</f>
        <v>C2</v>
      </c>
      <c r="H70">
        <f t="shared" si="0"/>
        <v>2</v>
      </c>
      <c r="I70" t="str">
        <f>IF(pogoda[[#This Row],[rozmiar]]=0, 0, IF(AND(pogoda[[#This Row],[rozmiar]]=1,I69 = 0), IF(pogoda[[#This Row],[Temperatura]]&gt;=10, "C", "S"), I69))</f>
        <v>C</v>
      </c>
      <c r="J70">
        <f>IF(pogoda[[#This Row],[rozmiar]]=pogoda[[#This Row],[Wielkosc_chmur]], 1, 0)</f>
        <v>1</v>
      </c>
      <c r="K70">
        <f>IF(pogoda[[#This Row],[rodzaj]]=pogoda[[#This Row],[Kategoria_chmur]], 1, 0)</f>
        <v>1</v>
      </c>
    </row>
    <row r="71" spans="1:11" x14ac:dyDescent="0.35">
      <c r="A71">
        <v>70</v>
      </c>
      <c r="B71">
        <v>24.7</v>
      </c>
      <c r="C71">
        <v>3</v>
      </c>
      <c r="D71" s="1" t="s">
        <v>6</v>
      </c>
      <c r="E71">
        <v>3</v>
      </c>
      <c r="F71">
        <f>IF(pogoda[[#This Row],[Temperatura]]&gt;B70, F70+1, 0)</f>
        <v>0</v>
      </c>
      <c r="G71" t="str">
        <f>_xlfn.CONCAT(pogoda[[#This Row],[Kategoria_chmur]],pogoda[[#This Row],[Wielkosc_chmur]])</f>
        <v>C3</v>
      </c>
      <c r="H71">
        <f t="shared" ref="H71:H134" si="1">IF(H70 = 5, IF(C70&gt;=20, 0, 5), IF(H70 = 0, 1, IF(H70=H68, MIN(H70+1, 5), H70)))</f>
        <v>3</v>
      </c>
      <c r="I71" t="str">
        <f>IF(pogoda[[#This Row],[rozmiar]]=0, 0, IF(AND(pogoda[[#This Row],[rozmiar]]=1,I70 = 0), IF(pogoda[[#This Row],[Temperatura]]&gt;=10, "C", "S"), I70))</f>
        <v>C</v>
      </c>
      <c r="J71">
        <f>IF(pogoda[[#This Row],[rozmiar]]=pogoda[[#This Row],[Wielkosc_chmur]], 1, 0)</f>
        <v>1</v>
      </c>
      <c r="K71">
        <f>IF(pogoda[[#This Row],[rodzaj]]=pogoda[[#This Row],[Kategoria_chmur]], 1, 0)</f>
        <v>1</v>
      </c>
    </row>
    <row r="72" spans="1:11" x14ac:dyDescent="0.35">
      <c r="A72">
        <v>71</v>
      </c>
      <c r="B72">
        <v>21.2</v>
      </c>
      <c r="C72">
        <v>16</v>
      </c>
      <c r="D72" s="1" t="s">
        <v>6</v>
      </c>
      <c r="E72">
        <v>3</v>
      </c>
      <c r="F72">
        <f>IF(pogoda[[#This Row],[Temperatura]]&gt;B71, F71+1, 0)</f>
        <v>0</v>
      </c>
      <c r="G72" t="str">
        <f>_xlfn.CONCAT(pogoda[[#This Row],[Kategoria_chmur]],pogoda[[#This Row],[Wielkosc_chmur]])</f>
        <v>C3</v>
      </c>
      <c r="H72">
        <f t="shared" si="1"/>
        <v>3</v>
      </c>
      <c r="I72" t="str">
        <f>IF(pogoda[[#This Row],[rozmiar]]=0, 0, IF(AND(pogoda[[#This Row],[rozmiar]]=1,I71 = 0), IF(pogoda[[#This Row],[Temperatura]]&gt;=10, "C", "S"), I71))</f>
        <v>C</v>
      </c>
      <c r="J72">
        <f>IF(pogoda[[#This Row],[rozmiar]]=pogoda[[#This Row],[Wielkosc_chmur]], 1, 0)</f>
        <v>1</v>
      </c>
      <c r="K72">
        <f>IF(pogoda[[#This Row],[rodzaj]]=pogoda[[#This Row],[Kategoria_chmur]], 1, 0)</f>
        <v>1</v>
      </c>
    </row>
    <row r="73" spans="1:11" x14ac:dyDescent="0.35">
      <c r="A73">
        <v>72</v>
      </c>
      <c r="B73">
        <v>17.3</v>
      </c>
      <c r="C73">
        <v>8</v>
      </c>
      <c r="D73" s="1" t="s">
        <v>6</v>
      </c>
      <c r="E73">
        <v>3</v>
      </c>
      <c r="F73">
        <f>IF(pogoda[[#This Row],[Temperatura]]&gt;B72, F72+1, 0)</f>
        <v>0</v>
      </c>
      <c r="G73" t="str">
        <f>_xlfn.CONCAT(pogoda[[#This Row],[Kategoria_chmur]],pogoda[[#This Row],[Wielkosc_chmur]])</f>
        <v>C3</v>
      </c>
      <c r="H73">
        <f t="shared" si="1"/>
        <v>3</v>
      </c>
      <c r="I73" t="str">
        <f>IF(pogoda[[#This Row],[rozmiar]]=0, 0, IF(AND(pogoda[[#This Row],[rozmiar]]=1,I72 = 0), IF(pogoda[[#This Row],[Temperatura]]&gt;=10, "C", "S"), I72))</f>
        <v>C</v>
      </c>
      <c r="J73">
        <f>IF(pogoda[[#This Row],[rozmiar]]=pogoda[[#This Row],[Wielkosc_chmur]], 1, 0)</f>
        <v>1</v>
      </c>
      <c r="K73">
        <f>IF(pogoda[[#This Row],[rodzaj]]=pogoda[[#This Row],[Kategoria_chmur]], 1, 0)</f>
        <v>1</v>
      </c>
    </row>
    <row r="74" spans="1:11" x14ac:dyDescent="0.35">
      <c r="A74">
        <v>73</v>
      </c>
      <c r="B74">
        <v>13.7</v>
      </c>
      <c r="C74">
        <v>19</v>
      </c>
      <c r="D74" s="1" t="s">
        <v>6</v>
      </c>
      <c r="E74">
        <v>4</v>
      </c>
      <c r="F74">
        <f>IF(pogoda[[#This Row],[Temperatura]]&gt;B73, F73+1, 0)</f>
        <v>0</v>
      </c>
      <c r="G74" t="str">
        <f>_xlfn.CONCAT(pogoda[[#This Row],[Kategoria_chmur]],pogoda[[#This Row],[Wielkosc_chmur]])</f>
        <v>C4</v>
      </c>
      <c r="H74">
        <f t="shared" si="1"/>
        <v>4</v>
      </c>
      <c r="I74" t="str">
        <f>IF(pogoda[[#This Row],[rozmiar]]=0, 0, IF(AND(pogoda[[#This Row],[rozmiar]]=1,I73 = 0), IF(pogoda[[#This Row],[Temperatura]]&gt;=10, "C", "S"), I73))</f>
        <v>C</v>
      </c>
      <c r="J74">
        <f>IF(pogoda[[#This Row],[rozmiar]]=pogoda[[#This Row],[Wielkosc_chmur]], 1, 0)</f>
        <v>1</v>
      </c>
      <c r="K74">
        <f>IF(pogoda[[#This Row],[rodzaj]]=pogoda[[#This Row],[Kategoria_chmur]], 1, 0)</f>
        <v>1</v>
      </c>
    </row>
    <row r="75" spans="1:11" x14ac:dyDescent="0.35">
      <c r="A75">
        <v>74</v>
      </c>
      <c r="B75">
        <v>11.3</v>
      </c>
      <c r="C75">
        <v>5</v>
      </c>
      <c r="D75" s="1" t="s">
        <v>6</v>
      </c>
      <c r="E75">
        <v>4</v>
      </c>
      <c r="F75">
        <f>IF(pogoda[[#This Row],[Temperatura]]&gt;B74, F74+1, 0)</f>
        <v>0</v>
      </c>
      <c r="G75" t="str">
        <f>_xlfn.CONCAT(pogoda[[#This Row],[Kategoria_chmur]],pogoda[[#This Row],[Wielkosc_chmur]])</f>
        <v>C4</v>
      </c>
      <c r="H75">
        <f t="shared" si="1"/>
        <v>4</v>
      </c>
      <c r="I75" t="str">
        <f>IF(pogoda[[#This Row],[rozmiar]]=0, 0, IF(AND(pogoda[[#This Row],[rozmiar]]=1,I74 = 0), IF(pogoda[[#This Row],[Temperatura]]&gt;=10, "C", "S"), I74))</f>
        <v>C</v>
      </c>
      <c r="J75">
        <f>IF(pogoda[[#This Row],[rozmiar]]=pogoda[[#This Row],[Wielkosc_chmur]], 1, 0)</f>
        <v>1</v>
      </c>
      <c r="K75">
        <f>IF(pogoda[[#This Row],[rodzaj]]=pogoda[[#This Row],[Kategoria_chmur]], 1, 0)</f>
        <v>1</v>
      </c>
    </row>
    <row r="76" spans="1:11" x14ac:dyDescent="0.35">
      <c r="A76">
        <v>75</v>
      </c>
      <c r="B76">
        <v>10.5</v>
      </c>
      <c r="C76">
        <v>2</v>
      </c>
      <c r="D76" s="1" t="s">
        <v>6</v>
      </c>
      <c r="E76">
        <v>4</v>
      </c>
      <c r="F76">
        <f>IF(pogoda[[#This Row],[Temperatura]]&gt;B75, F75+1, 0)</f>
        <v>0</v>
      </c>
      <c r="G76" t="str">
        <f>_xlfn.CONCAT(pogoda[[#This Row],[Kategoria_chmur]],pogoda[[#This Row],[Wielkosc_chmur]])</f>
        <v>C4</v>
      </c>
      <c r="H76">
        <f t="shared" si="1"/>
        <v>4</v>
      </c>
      <c r="I76" t="str">
        <f>IF(pogoda[[#This Row],[rozmiar]]=0, 0, IF(AND(pogoda[[#This Row],[rozmiar]]=1,I75 = 0), IF(pogoda[[#This Row],[Temperatura]]&gt;=10, "C", "S"), I75))</f>
        <v>C</v>
      </c>
      <c r="J76">
        <f>IF(pogoda[[#This Row],[rozmiar]]=pogoda[[#This Row],[Wielkosc_chmur]], 1, 0)</f>
        <v>1</v>
      </c>
      <c r="K76">
        <f>IF(pogoda[[#This Row],[rodzaj]]=pogoda[[#This Row],[Kategoria_chmur]], 1, 0)</f>
        <v>1</v>
      </c>
    </row>
    <row r="77" spans="1:11" x14ac:dyDescent="0.35">
      <c r="A77">
        <v>76</v>
      </c>
      <c r="B77">
        <v>11</v>
      </c>
      <c r="C77">
        <v>22</v>
      </c>
      <c r="D77" s="1" t="s">
        <v>6</v>
      </c>
      <c r="E77">
        <v>5</v>
      </c>
      <c r="F77">
        <f>IF(pogoda[[#This Row],[Temperatura]]&gt;B76, F76+1, 0)</f>
        <v>1</v>
      </c>
      <c r="G77" t="str">
        <f>_xlfn.CONCAT(pogoda[[#This Row],[Kategoria_chmur]],pogoda[[#This Row],[Wielkosc_chmur]])</f>
        <v>C5</v>
      </c>
      <c r="H77">
        <f t="shared" si="1"/>
        <v>5</v>
      </c>
      <c r="I77" t="str">
        <f>IF(pogoda[[#This Row],[rozmiar]]=0, 0, IF(AND(pogoda[[#This Row],[rozmiar]]=1,I76 = 0), IF(pogoda[[#This Row],[Temperatura]]&gt;=10, "C", "S"), I76))</f>
        <v>C</v>
      </c>
      <c r="J77">
        <f>IF(pogoda[[#This Row],[rozmiar]]=pogoda[[#This Row],[Wielkosc_chmur]], 1, 0)</f>
        <v>1</v>
      </c>
      <c r="K77">
        <f>IF(pogoda[[#This Row],[rodzaj]]=pogoda[[#This Row],[Kategoria_chmur]], 1, 0)</f>
        <v>1</v>
      </c>
    </row>
    <row r="78" spans="1:11" x14ac:dyDescent="0.35">
      <c r="A78">
        <v>77</v>
      </c>
      <c r="B78">
        <v>12.5</v>
      </c>
      <c r="C78">
        <v>0</v>
      </c>
      <c r="D78" s="1" t="s">
        <v>5</v>
      </c>
      <c r="E78">
        <v>0</v>
      </c>
      <c r="F78">
        <f>IF(pogoda[[#This Row],[Temperatura]]&gt;B77, F77+1, 0)</f>
        <v>2</v>
      </c>
      <c r="G78" t="str">
        <f>_xlfn.CONCAT(pogoda[[#This Row],[Kategoria_chmur]],pogoda[[#This Row],[Wielkosc_chmur]])</f>
        <v>00</v>
      </c>
      <c r="H78">
        <f t="shared" si="1"/>
        <v>0</v>
      </c>
      <c r="I78">
        <f>IF(pogoda[[#This Row],[rozmiar]]=0, 0, IF(AND(pogoda[[#This Row],[rozmiar]]=1,I77 = 0), IF(pogoda[[#This Row],[Temperatura]]&gt;=10, "C", "S"), I77))</f>
        <v>0</v>
      </c>
      <c r="J78">
        <f>IF(pogoda[[#This Row],[rozmiar]]=pogoda[[#This Row],[Wielkosc_chmur]], 1, 0)</f>
        <v>1</v>
      </c>
      <c r="K78">
        <f>IF(pogoda[[#This Row],[rodzaj]]=pogoda[[#This Row],[Kategoria_chmur]], 1, 0)</f>
        <v>0</v>
      </c>
    </row>
    <row r="79" spans="1:11" x14ac:dyDescent="0.35">
      <c r="A79">
        <v>78</v>
      </c>
      <c r="B79">
        <v>14</v>
      </c>
      <c r="C79">
        <v>2</v>
      </c>
      <c r="D79" s="1" t="s">
        <v>6</v>
      </c>
      <c r="E79">
        <v>1</v>
      </c>
      <c r="F79">
        <f>IF(pogoda[[#This Row],[Temperatura]]&gt;B78, F78+1, 0)</f>
        <v>3</v>
      </c>
      <c r="G79" t="str">
        <f>_xlfn.CONCAT(pogoda[[#This Row],[Kategoria_chmur]],pogoda[[#This Row],[Wielkosc_chmur]])</f>
        <v>C1</v>
      </c>
      <c r="H79">
        <f t="shared" si="1"/>
        <v>1</v>
      </c>
      <c r="I79" t="str">
        <f>IF(pogoda[[#This Row],[rozmiar]]=0, 0, IF(AND(pogoda[[#This Row],[rozmiar]]=1,I78 = 0), IF(pogoda[[#This Row],[Temperatura]]&gt;=10, "C", "S"), I78))</f>
        <v>C</v>
      </c>
      <c r="J79">
        <f>IF(pogoda[[#This Row],[rozmiar]]=pogoda[[#This Row],[Wielkosc_chmur]], 1, 0)</f>
        <v>1</v>
      </c>
      <c r="K79">
        <f>IF(pogoda[[#This Row],[rodzaj]]=pogoda[[#This Row],[Kategoria_chmur]], 1, 0)</f>
        <v>1</v>
      </c>
    </row>
    <row r="80" spans="1:11" x14ac:dyDescent="0.35">
      <c r="A80">
        <v>79</v>
      </c>
      <c r="B80">
        <v>14.7</v>
      </c>
      <c r="C80">
        <v>4</v>
      </c>
      <c r="D80" s="1" t="s">
        <v>6</v>
      </c>
      <c r="E80">
        <v>1</v>
      </c>
      <c r="F80">
        <f>IF(pogoda[[#This Row],[Temperatura]]&gt;B79, F79+1, 0)</f>
        <v>4</v>
      </c>
      <c r="G80" t="str">
        <f>_xlfn.CONCAT(pogoda[[#This Row],[Kategoria_chmur]],pogoda[[#This Row],[Wielkosc_chmur]])</f>
        <v>C1</v>
      </c>
      <c r="H80">
        <f t="shared" si="1"/>
        <v>1</v>
      </c>
      <c r="I80" t="str">
        <f>IF(pogoda[[#This Row],[rozmiar]]=0, 0, IF(AND(pogoda[[#This Row],[rozmiar]]=1,I79 = 0), IF(pogoda[[#This Row],[Temperatura]]&gt;=10, "C", "S"), I79))</f>
        <v>C</v>
      </c>
      <c r="J80">
        <f>IF(pogoda[[#This Row],[rozmiar]]=pogoda[[#This Row],[Wielkosc_chmur]], 1, 0)</f>
        <v>1</v>
      </c>
      <c r="K80">
        <f>IF(pogoda[[#This Row],[rodzaj]]=pogoda[[#This Row],[Kategoria_chmur]], 1, 0)</f>
        <v>1</v>
      </c>
    </row>
    <row r="81" spans="1:11" x14ac:dyDescent="0.35">
      <c r="A81">
        <v>80</v>
      </c>
      <c r="B81">
        <v>14.1</v>
      </c>
      <c r="C81">
        <v>5</v>
      </c>
      <c r="D81" s="1" t="s">
        <v>7</v>
      </c>
      <c r="E81">
        <v>1</v>
      </c>
      <c r="F81">
        <f>IF(pogoda[[#This Row],[Temperatura]]&gt;B80, F80+1, 0)</f>
        <v>0</v>
      </c>
      <c r="G81" t="str">
        <f>_xlfn.CONCAT(pogoda[[#This Row],[Kategoria_chmur]],pogoda[[#This Row],[Wielkosc_chmur]])</f>
        <v>S1</v>
      </c>
      <c r="H81">
        <f t="shared" si="1"/>
        <v>1</v>
      </c>
      <c r="I81" t="str">
        <f>IF(pogoda[[#This Row],[rozmiar]]=0, 0, IF(AND(pogoda[[#This Row],[rozmiar]]=1,I80 = 0), IF(pogoda[[#This Row],[Temperatura]]&gt;=10, "C", "S"), I80))</f>
        <v>C</v>
      </c>
      <c r="J81">
        <f>IF(pogoda[[#This Row],[rozmiar]]=pogoda[[#This Row],[Wielkosc_chmur]], 1, 0)</f>
        <v>1</v>
      </c>
      <c r="K81">
        <f>IF(pogoda[[#This Row],[rodzaj]]=pogoda[[#This Row],[Kategoria_chmur]], 1, 0)</f>
        <v>0</v>
      </c>
    </row>
    <row r="82" spans="1:11" x14ac:dyDescent="0.35">
      <c r="A82">
        <v>81</v>
      </c>
      <c r="B82">
        <v>11.9</v>
      </c>
      <c r="C82">
        <v>8</v>
      </c>
      <c r="D82" s="1" t="s">
        <v>6</v>
      </c>
      <c r="E82">
        <v>2</v>
      </c>
      <c r="F82">
        <f>IF(pogoda[[#This Row],[Temperatura]]&gt;B81, F81+1, 0)</f>
        <v>0</v>
      </c>
      <c r="G82" t="str">
        <f>_xlfn.CONCAT(pogoda[[#This Row],[Kategoria_chmur]],pogoda[[#This Row],[Wielkosc_chmur]])</f>
        <v>C2</v>
      </c>
      <c r="H82">
        <f t="shared" si="1"/>
        <v>2</v>
      </c>
      <c r="I82" t="str">
        <f>IF(pogoda[[#This Row],[rozmiar]]=0, 0, IF(AND(pogoda[[#This Row],[rozmiar]]=1,I81 = 0), IF(pogoda[[#This Row],[Temperatura]]&gt;=10, "C", "S"), I81))</f>
        <v>C</v>
      </c>
      <c r="J82">
        <f>IF(pogoda[[#This Row],[rozmiar]]=pogoda[[#This Row],[Wielkosc_chmur]], 1, 0)</f>
        <v>1</v>
      </c>
      <c r="K82">
        <f>IF(pogoda[[#This Row],[rodzaj]]=pogoda[[#This Row],[Kategoria_chmur]], 1, 0)</f>
        <v>1</v>
      </c>
    </row>
    <row r="83" spans="1:11" x14ac:dyDescent="0.3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>IF(pogoda[[#This Row],[Temperatura]]&gt;B82, F82+1, 0)</f>
        <v>0</v>
      </c>
      <c r="G83" t="str">
        <f>_xlfn.CONCAT(pogoda[[#This Row],[Kategoria_chmur]],pogoda[[#This Row],[Wielkosc_chmur]])</f>
        <v>C2</v>
      </c>
      <c r="H83">
        <f t="shared" si="1"/>
        <v>2</v>
      </c>
      <c r="I83" t="str">
        <f>IF(pogoda[[#This Row],[rozmiar]]=0, 0, IF(AND(pogoda[[#This Row],[rozmiar]]=1,I82 = 0), IF(pogoda[[#This Row],[Temperatura]]&gt;=10, "C", "S"), I82))</f>
        <v>C</v>
      </c>
      <c r="J83">
        <f>IF(pogoda[[#This Row],[rozmiar]]=pogoda[[#This Row],[Wielkosc_chmur]], 1, 0)</f>
        <v>1</v>
      </c>
      <c r="K83">
        <f>IF(pogoda[[#This Row],[rodzaj]]=pogoda[[#This Row],[Kategoria_chmur]], 1, 0)</f>
        <v>1</v>
      </c>
    </row>
    <row r="84" spans="1:11" x14ac:dyDescent="0.3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>IF(pogoda[[#This Row],[Temperatura]]&gt;B83, F83+1, 0)</f>
        <v>0</v>
      </c>
      <c r="G84" t="str">
        <f>_xlfn.CONCAT(pogoda[[#This Row],[Kategoria_chmur]],pogoda[[#This Row],[Wielkosc_chmur]])</f>
        <v>C2</v>
      </c>
      <c r="H84">
        <f t="shared" si="1"/>
        <v>2</v>
      </c>
      <c r="I84" t="str">
        <f>IF(pogoda[[#This Row],[rozmiar]]=0, 0, IF(AND(pogoda[[#This Row],[rozmiar]]=1,I83 = 0), IF(pogoda[[#This Row],[Temperatura]]&gt;=10, "C", "S"), I83))</f>
        <v>C</v>
      </c>
      <c r="J84">
        <f>IF(pogoda[[#This Row],[rozmiar]]=pogoda[[#This Row],[Wielkosc_chmur]], 1, 0)</f>
        <v>1</v>
      </c>
      <c r="K84">
        <f>IF(pogoda[[#This Row],[rodzaj]]=pogoda[[#This Row],[Kategoria_chmur]], 1, 0)</f>
        <v>1</v>
      </c>
    </row>
    <row r="85" spans="1:11" x14ac:dyDescent="0.3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>IF(pogoda[[#This Row],[Temperatura]]&gt;B84, F84+1, 0)</f>
        <v>0</v>
      </c>
      <c r="G85" t="str">
        <f>_xlfn.CONCAT(pogoda[[#This Row],[Kategoria_chmur]],pogoda[[#This Row],[Wielkosc_chmur]])</f>
        <v>C3</v>
      </c>
      <c r="H85">
        <f t="shared" si="1"/>
        <v>3</v>
      </c>
      <c r="I85" t="str">
        <f>IF(pogoda[[#This Row],[rozmiar]]=0, 0, IF(AND(pogoda[[#This Row],[rozmiar]]=1,I84 = 0), IF(pogoda[[#This Row],[Temperatura]]&gt;=10, "C", "S"), I84))</f>
        <v>C</v>
      </c>
      <c r="J85">
        <f>IF(pogoda[[#This Row],[rozmiar]]=pogoda[[#This Row],[Wielkosc_chmur]], 1, 0)</f>
        <v>1</v>
      </c>
      <c r="K85">
        <f>IF(pogoda[[#This Row],[rodzaj]]=pogoda[[#This Row],[Kategoria_chmur]], 1, 0)</f>
        <v>1</v>
      </c>
    </row>
    <row r="86" spans="1:11" x14ac:dyDescent="0.35">
      <c r="A86">
        <v>85</v>
      </c>
      <c r="B86">
        <v>0.5</v>
      </c>
      <c r="C86">
        <v>5</v>
      </c>
      <c r="D86" s="1" t="s">
        <v>6</v>
      </c>
      <c r="E86">
        <v>3</v>
      </c>
      <c r="F86">
        <f>IF(pogoda[[#This Row],[Temperatura]]&gt;B85, F85+1, 0)</f>
        <v>0</v>
      </c>
      <c r="G86" t="str">
        <f>_xlfn.CONCAT(pogoda[[#This Row],[Kategoria_chmur]],pogoda[[#This Row],[Wielkosc_chmur]])</f>
        <v>C3</v>
      </c>
      <c r="H86">
        <f t="shared" si="1"/>
        <v>3</v>
      </c>
      <c r="I86" t="str">
        <f>IF(pogoda[[#This Row],[rozmiar]]=0, 0, IF(AND(pogoda[[#This Row],[rozmiar]]=1,I85 = 0), IF(pogoda[[#This Row],[Temperatura]]&gt;=10, "C", "S"), I85))</f>
        <v>C</v>
      </c>
      <c r="J86">
        <f>IF(pogoda[[#This Row],[rozmiar]]=pogoda[[#This Row],[Wielkosc_chmur]], 1, 0)</f>
        <v>1</v>
      </c>
      <c r="K86">
        <f>IF(pogoda[[#This Row],[rodzaj]]=pogoda[[#This Row],[Kategoria_chmur]], 1, 0)</f>
        <v>1</v>
      </c>
    </row>
    <row r="87" spans="1:11" x14ac:dyDescent="0.35">
      <c r="A87">
        <v>86</v>
      </c>
      <c r="B87">
        <v>0.6</v>
      </c>
      <c r="C87">
        <v>13</v>
      </c>
      <c r="D87" s="1" t="s">
        <v>6</v>
      </c>
      <c r="E87">
        <v>3</v>
      </c>
      <c r="F87">
        <f>IF(pogoda[[#This Row],[Temperatura]]&gt;B86, F86+1, 0)</f>
        <v>1</v>
      </c>
      <c r="G87" t="str">
        <f>_xlfn.CONCAT(pogoda[[#This Row],[Kategoria_chmur]],pogoda[[#This Row],[Wielkosc_chmur]])</f>
        <v>C3</v>
      </c>
      <c r="H87">
        <f t="shared" si="1"/>
        <v>3</v>
      </c>
      <c r="I87" t="str">
        <f>IF(pogoda[[#This Row],[rozmiar]]=0, 0, IF(AND(pogoda[[#This Row],[rozmiar]]=1,I86 = 0), IF(pogoda[[#This Row],[Temperatura]]&gt;=10, "C", "S"), I86))</f>
        <v>C</v>
      </c>
      <c r="J87">
        <f>IF(pogoda[[#This Row],[rozmiar]]=pogoda[[#This Row],[Wielkosc_chmur]], 1, 0)</f>
        <v>1</v>
      </c>
      <c r="K87">
        <f>IF(pogoda[[#This Row],[rodzaj]]=pogoda[[#This Row],[Kategoria_chmur]], 1, 0)</f>
        <v>1</v>
      </c>
    </row>
    <row r="88" spans="1:11" x14ac:dyDescent="0.3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>IF(pogoda[[#This Row],[Temperatura]]&gt;B87, F87+1, 0)</f>
        <v>2</v>
      </c>
      <c r="G88" t="str">
        <f>_xlfn.CONCAT(pogoda[[#This Row],[Kategoria_chmur]],pogoda[[#This Row],[Wielkosc_chmur]])</f>
        <v>C4</v>
      </c>
      <c r="H88">
        <f t="shared" si="1"/>
        <v>4</v>
      </c>
      <c r="I88" t="str">
        <f>IF(pogoda[[#This Row],[rozmiar]]=0, 0, IF(AND(pogoda[[#This Row],[rozmiar]]=1,I87 = 0), IF(pogoda[[#This Row],[Temperatura]]&gt;=10, "C", "S"), I87))</f>
        <v>C</v>
      </c>
      <c r="J88">
        <f>IF(pogoda[[#This Row],[rozmiar]]=pogoda[[#This Row],[Wielkosc_chmur]], 1, 0)</f>
        <v>1</v>
      </c>
      <c r="K88">
        <f>IF(pogoda[[#This Row],[rodzaj]]=pogoda[[#This Row],[Kategoria_chmur]], 1, 0)</f>
        <v>1</v>
      </c>
    </row>
    <row r="89" spans="1:11" x14ac:dyDescent="0.35">
      <c r="A89">
        <v>88</v>
      </c>
      <c r="B89">
        <v>5</v>
      </c>
      <c r="C89">
        <v>9</v>
      </c>
      <c r="D89" s="1" t="s">
        <v>6</v>
      </c>
      <c r="E89">
        <v>4</v>
      </c>
      <c r="F89">
        <f>IF(pogoda[[#This Row],[Temperatura]]&gt;B88, F88+1, 0)</f>
        <v>3</v>
      </c>
      <c r="G89" t="str">
        <f>_xlfn.CONCAT(pogoda[[#This Row],[Kategoria_chmur]],pogoda[[#This Row],[Wielkosc_chmur]])</f>
        <v>C4</v>
      </c>
      <c r="H89">
        <f t="shared" si="1"/>
        <v>4</v>
      </c>
      <c r="I89" t="str">
        <f>IF(pogoda[[#This Row],[rozmiar]]=0, 0, IF(AND(pogoda[[#This Row],[rozmiar]]=1,I88 = 0), IF(pogoda[[#This Row],[Temperatura]]&gt;=10, "C", "S"), I88))</f>
        <v>C</v>
      </c>
      <c r="J89">
        <f>IF(pogoda[[#This Row],[rozmiar]]=pogoda[[#This Row],[Wielkosc_chmur]], 1, 0)</f>
        <v>1</v>
      </c>
      <c r="K89">
        <f>IF(pogoda[[#This Row],[rodzaj]]=pogoda[[#This Row],[Kategoria_chmur]], 1, 0)</f>
        <v>1</v>
      </c>
    </row>
    <row r="90" spans="1:11" x14ac:dyDescent="0.35">
      <c r="A90">
        <v>89</v>
      </c>
      <c r="B90">
        <v>7.9</v>
      </c>
      <c r="C90">
        <v>24</v>
      </c>
      <c r="D90" s="1" t="s">
        <v>6</v>
      </c>
      <c r="E90">
        <v>4</v>
      </c>
      <c r="F90">
        <f>IF(pogoda[[#This Row],[Temperatura]]&gt;B89, F89+1, 0)</f>
        <v>4</v>
      </c>
      <c r="G90" t="str">
        <f>_xlfn.CONCAT(pogoda[[#This Row],[Kategoria_chmur]],pogoda[[#This Row],[Wielkosc_chmur]])</f>
        <v>C4</v>
      </c>
      <c r="H90">
        <f t="shared" si="1"/>
        <v>4</v>
      </c>
      <c r="I90" t="str">
        <f>IF(pogoda[[#This Row],[rozmiar]]=0, 0, IF(AND(pogoda[[#This Row],[rozmiar]]=1,I89 = 0), IF(pogoda[[#This Row],[Temperatura]]&gt;=10, "C", "S"), I89))</f>
        <v>C</v>
      </c>
      <c r="J90">
        <f>IF(pogoda[[#This Row],[rozmiar]]=pogoda[[#This Row],[Wielkosc_chmur]], 1, 0)</f>
        <v>1</v>
      </c>
      <c r="K90">
        <f>IF(pogoda[[#This Row],[rodzaj]]=pogoda[[#This Row],[Kategoria_chmur]], 1, 0)</f>
        <v>1</v>
      </c>
    </row>
    <row r="91" spans="1:11" x14ac:dyDescent="0.35">
      <c r="A91">
        <v>90</v>
      </c>
      <c r="B91">
        <v>10</v>
      </c>
      <c r="C91">
        <v>15</v>
      </c>
      <c r="D91" s="1" t="s">
        <v>6</v>
      </c>
      <c r="E91">
        <v>5</v>
      </c>
      <c r="F91">
        <f>IF(pogoda[[#This Row],[Temperatura]]&gt;B90, F90+1, 0)</f>
        <v>5</v>
      </c>
      <c r="G91" t="str">
        <f>_xlfn.CONCAT(pogoda[[#This Row],[Kategoria_chmur]],pogoda[[#This Row],[Wielkosc_chmur]])</f>
        <v>C5</v>
      </c>
      <c r="H91">
        <f t="shared" si="1"/>
        <v>5</v>
      </c>
      <c r="I91" t="str">
        <f>IF(pogoda[[#This Row],[rozmiar]]=0, 0, IF(AND(pogoda[[#This Row],[rozmiar]]=1,I90 = 0), IF(pogoda[[#This Row],[Temperatura]]&gt;=10, "C", "S"), I90))</f>
        <v>C</v>
      </c>
      <c r="J91">
        <f>IF(pogoda[[#This Row],[rozmiar]]=pogoda[[#This Row],[Wielkosc_chmur]], 1, 0)</f>
        <v>1</v>
      </c>
      <c r="K91">
        <f>IF(pogoda[[#This Row],[rodzaj]]=pogoda[[#This Row],[Kategoria_chmur]], 1, 0)</f>
        <v>1</v>
      </c>
    </row>
    <row r="92" spans="1:11" x14ac:dyDescent="0.35">
      <c r="A92">
        <v>91</v>
      </c>
      <c r="B92">
        <v>10.9</v>
      </c>
      <c r="C92">
        <v>29</v>
      </c>
      <c r="D92" s="1" t="s">
        <v>6</v>
      </c>
      <c r="E92">
        <v>5</v>
      </c>
      <c r="F92">
        <f>IF(pogoda[[#This Row],[Temperatura]]&gt;B91, F91+1, 0)</f>
        <v>6</v>
      </c>
      <c r="G92" t="str">
        <f>_xlfn.CONCAT(pogoda[[#This Row],[Kategoria_chmur]],pogoda[[#This Row],[Wielkosc_chmur]])</f>
        <v>C5</v>
      </c>
      <c r="H92">
        <f t="shared" si="1"/>
        <v>5</v>
      </c>
      <c r="I92" t="str">
        <f>IF(pogoda[[#This Row],[rozmiar]]=0, 0, IF(AND(pogoda[[#This Row],[rozmiar]]=1,I91 = 0), IF(pogoda[[#This Row],[Temperatura]]&gt;=10, "C", "S"), I91))</f>
        <v>C</v>
      </c>
      <c r="J92">
        <f>IF(pogoda[[#This Row],[rozmiar]]=pogoda[[#This Row],[Wielkosc_chmur]], 1, 0)</f>
        <v>1</v>
      </c>
      <c r="K92">
        <f>IF(pogoda[[#This Row],[rodzaj]]=pogoda[[#This Row],[Kategoria_chmur]], 1, 0)</f>
        <v>1</v>
      </c>
    </row>
    <row r="93" spans="1:11" x14ac:dyDescent="0.35">
      <c r="A93">
        <v>92</v>
      </c>
      <c r="B93">
        <v>10.3</v>
      </c>
      <c r="C93">
        <v>0</v>
      </c>
      <c r="D93" s="1" t="s">
        <v>5</v>
      </c>
      <c r="E93">
        <v>0</v>
      </c>
      <c r="F93">
        <f>IF(pogoda[[#This Row],[Temperatura]]&gt;B92, F92+1, 0)</f>
        <v>0</v>
      </c>
      <c r="G93" t="str">
        <f>_xlfn.CONCAT(pogoda[[#This Row],[Kategoria_chmur]],pogoda[[#This Row],[Wielkosc_chmur]])</f>
        <v>00</v>
      </c>
      <c r="H93">
        <f t="shared" si="1"/>
        <v>0</v>
      </c>
      <c r="I93">
        <f>IF(pogoda[[#This Row],[rozmiar]]=0, 0, IF(AND(pogoda[[#This Row],[rozmiar]]=1,I92 = 0), IF(pogoda[[#This Row],[Temperatura]]&gt;=10, "C", "S"), I92))</f>
        <v>0</v>
      </c>
      <c r="J93">
        <f>IF(pogoda[[#This Row],[rozmiar]]=pogoda[[#This Row],[Wielkosc_chmur]], 1, 0)</f>
        <v>1</v>
      </c>
      <c r="K93">
        <f>IF(pogoda[[#This Row],[rodzaj]]=pogoda[[#This Row],[Kategoria_chmur]], 1, 0)</f>
        <v>0</v>
      </c>
    </row>
    <row r="94" spans="1:11" x14ac:dyDescent="0.3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>IF(pogoda[[#This Row],[Temperatura]]&gt;B93, F93+1, 0)</f>
        <v>0</v>
      </c>
      <c r="G94" t="str">
        <f>_xlfn.CONCAT(pogoda[[#This Row],[Kategoria_chmur]],pogoda[[#This Row],[Wielkosc_chmur]])</f>
        <v>S1</v>
      </c>
      <c r="H94">
        <f t="shared" si="1"/>
        <v>1</v>
      </c>
      <c r="I94" t="str">
        <f>IF(pogoda[[#This Row],[rozmiar]]=0, 0, IF(AND(pogoda[[#This Row],[rozmiar]]=1,I93 = 0), IF(pogoda[[#This Row],[Temperatura]]&gt;=10, "C", "S"), I93))</f>
        <v>S</v>
      </c>
      <c r="J94">
        <f>IF(pogoda[[#This Row],[rozmiar]]=pogoda[[#This Row],[Wielkosc_chmur]], 1, 0)</f>
        <v>1</v>
      </c>
      <c r="K94">
        <f>IF(pogoda[[#This Row],[rodzaj]]=pogoda[[#This Row],[Kategoria_chmur]], 1, 0)</f>
        <v>1</v>
      </c>
    </row>
    <row r="95" spans="1:11" x14ac:dyDescent="0.35">
      <c r="A95">
        <v>94</v>
      </c>
      <c r="B95">
        <v>6.7</v>
      </c>
      <c r="C95">
        <v>3</v>
      </c>
      <c r="D95" s="1" t="s">
        <v>7</v>
      </c>
      <c r="E95">
        <v>1</v>
      </c>
      <c r="F95">
        <f>IF(pogoda[[#This Row],[Temperatura]]&gt;B94, F94+1, 0)</f>
        <v>0</v>
      </c>
      <c r="G95" t="str">
        <f>_xlfn.CONCAT(pogoda[[#This Row],[Kategoria_chmur]],pogoda[[#This Row],[Wielkosc_chmur]])</f>
        <v>S1</v>
      </c>
      <c r="H95">
        <f t="shared" si="1"/>
        <v>1</v>
      </c>
      <c r="I95" t="str">
        <f>IF(pogoda[[#This Row],[rozmiar]]=0, 0, IF(AND(pogoda[[#This Row],[rozmiar]]=1,I94 = 0), IF(pogoda[[#This Row],[Temperatura]]&gt;=10, "C", "S"), I94))</f>
        <v>S</v>
      </c>
      <c r="J95">
        <f>IF(pogoda[[#This Row],[rozmiar]]=pogoda[[#This Row],[Wielkosc_chmur]], 1, 0)</f>
        <v>1</v>
      </c>
      <c r="K95">
        <f>IF(pogoda[[#This Row],[rodzaj]]=pogoda[[#This Row],[Kategoria_chmur]], 1, 0)</f>
        <v>1</v>
      </c>
    </row>
    <row r="96" spans="1:11" x14ac:dyDescent="0.35">
      <c r="A96">
        <v>95</v>
      </c>
      <c r="B96">
        <v>5.3</v>
      </c>
      <c r="C96">
        <v>6</v>
      </c>
      <c r="D96" s="1" t="s">
        <v>7</v>
      </c>
      <c r="E96">
        <v>1</v>
      </c>
      <c r="F96">
        <f>IF(pogoda[[#This Row],[Temperatura]]&gt;B95, F95+1, 0)</f>
        <v>0</v>
      </c>
      <c r="G96" t="str">
        <f>_xlfn.CONCAT(pogoda[[#This Row],[Kategoria_chmur]],pogoda[[#This Row],[Wielkosc_chmur]])</f>
        <v>S1</v>
      </c>
      <c r="H96">
        <f t="shared" si="1"/>
        <v>1</v>
      </c>
      <c r="I96" t="str">
        <f>IF(pogoda[[#This Row],[rozmiar]]=0, 0, IF(AND(pogoda[[#This Row],[rozmiar]]=1,I95 = 0), IF(pogoda[[#This Row],[Temperatura]]&gt;=10, "C", "S"), I95))</f>
        <v>S</v>
      </c>
      <c r="J96">
        <f>IF(pogoda[[#This Row],[rozmiar]]=pogoda[[#This Row],[Wielkosc_chmur]], 1, 0)</f>
        <v>1</v>
      </c>
      <c r="K96">
        <f>IF(pogoda[[#This Row],[rodzaj]]=pogoda[[#This Row],[Kategoria_chmur]], 1, 0)</f>
        <v>1</v>
      </c>
    </row>
    <row r="97" spans="1:11" x14ac:dyDescent="0.35">
      <c r="A97">
        <v>96</v>
      </c>
      <c r="B97">
        <v>5.2</v>
      </c>
      <c r="C97">
        <v>3</v>
      </c>
      <c r="D97" s="1" t="s">
        <v>7</v>
      </c>
      <c r="E97">
        <v>2</v>
      </c>
      <c r="F97">
        <f>IF(pogoda[[#This Row],[Temperatura]]&gt;B96, F96+1, 0)</f>
        <v>0</v>
      </c>
      <c r="G97" t="str">
        <f>_xlfn.CONCAT(pogoda[[#This Row],[Kategoria_chmur]],pogoda[[#This Row],[Wielkosc_chmur]])</f>
        <v>S2</v>
      </c>
      <c r="H97">
        <f t="shared" si="1"/>
        <v>2</v>
      </c>
      <c r="I97" t="str">
        <f>IF(pogoda[[#This Row],[rozmiar]]=0, 0, IF(AND(pogoda[[#This Row],[rozmiar]]=1,I96 = 0), IF(pogoda[[#This Row],[Temperatura]]&gt;=10, "C", "S"), I96))</f>
        <v>S</v>
      </c>
      <c r="J97">
        <f>IF(pogoda[[#This Row],[rozmiar]]=pogoda[[#This Row],[Wielkosc_chmur]], 1, 0)</f>
        <v>1</v>
      </c>
      <c r="K97">
        <f>IF(pogoda[[#This Row],[rodzaj]]=pogoda[[#This Row],[Kategoria_chmur]], 1, 0)</f>
        <v>1</v>
      </c>
    </row>
    <row r="98" spans="1:11" x14ac:dyDescent="0.35">
      <c r="A98">
        <v>97</v>
      </c>
      <c r="B98">
        <v>6.8</v>
      </c>
      <c r="C98">
        <v>2</v>
      </c>
      <c r="D98" s="1" t="s">
        <v>7</v>
      </c>
      <c r="E98">
        <v>2</v>
      </c>
      <c r="F98">
        <f>IF(pogoda[[#This Row],[Temperatura]]&gt;B97, F97+1, 0)</f>
        <v>1</v>
      </c>
      <c r="G98" t="str">
        <f>_xlfn.CONCAT(pogoda[[#This Row],[Kategoria_chmur]],pogoda[[#This Row],[Wielkosc_chmur]])</f>
        <v>S2</v>
      </c>
      <c r="H98">
        <f t="shared" si="1"/>
        <v>2</v>
      </c>
      <c r="I98" t="str">
        <f>IF(pogoda[[#This Row],[rozmiar]]=0, 0, IF(AND(pogoda[[#This Row],[rozmiar]]=1,I97 = 0), IF(pogoda[[#This Row],[Temperatura]]&gt;=10, "C", "S"), I97))</f>
        <v>S</v>
      </c>
      <c r="J98">
        <f>IF(pogoda[[#This Row],[rozmiar]]=pogoda[[#This Row],[Wielkosc_chmur]], 1, 0)</f>
        <v>1</v>
      </c>
      <c r="K98">
        <f>IF(pogoda[[#This Row],[rodzaj]]=pogoda[[#This Row],[Kategoria_chmur]], 1, 0)</f>
        <v>1</v>
      </c>
    </row>
    <row r="99" spans="1:11" x14ac:dyDescent="0.3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>IF(pogoda[[#This Row],[Temperatura]]&gt;B98, F98+1, 0)</f>
        <v>2</v>
      </c>
      <c r="G99" t="str">
        <f>_xlfn.CONCAT(pogoda[[#This Row],[Kategoria_chmur]],pogoda[[#This Row],[Wielkosc_chmur]])</f>
        <v>S2</v>
      </c>
      <c r="H99">
        <f t="shared" si="1"/>
        <v>2</v>
      </c>
      <c r="I99" t="str">
        <f>IF(pogoda[[#This Row],[rozmiar]]=0, 0, IF(AND(pogoda[[#This Row],[rozmiar]]=1,I98 = 0), IF(pogoda[[#This Row],[Temperatura]]&gt;=10, "C", "S"), I98))</f>
        <v>S</v>
      </c>
      <c r="J99">
        <f>IF(pogoda[[#This Row],[rozmiar]]=pogoda[[#This Row],[Wielkosc_chmur]], 1, 0)</f>
        <v>1</v>
      </c>
      <c r="K99">
        <f>IF(pogoda[[#This Row],[rodzaj]]=pogoda[[#This Row],[Kategoria_chmur]], 1, 0)</f>
        <v>1</v>
      </c>
    </row>
    <row r="100" spans="1:11" x14ac:dyDescent="0.35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>IF(pogoda[[#This Row],[Temperatura]]&gt;B99, F99+1, 0)</f>
        <v>3</v>
      </c>
      <c r="G100" t="str">
        <f>_xlfn.CONCAT(pogoda[[#This Row],[Kategoria_chmur]],pogoda[[#This Row],[Wielkosc_chmur]])</f>
        <v>S3</v>
      </c>
      <c r="H100">
        <f t="shared" si="1"/>
        <v>3</v>
      </c>
      <c r="I100" t="str">
        <f>IF(pogoda[[#This Row],[rozmiar]]=0, 0, IF(AND(pogoda[[#This Row],[rozmiar]]=1,I99 = 0), IF(pogoda[[#This Row],[Temperatura]]&gt;=10, "C", "S"), I99))</f>
        <v>S</v>
      </c>
      <c r="J100">
        <f>IF(pogoda[[#This Row],[rozmiar]]=pogoda[[#This Row],[Wielkosc_chmur]], 1, 0)</f>
        <v>1</v>
      </c>
      <c r="K100">
        <f>IF(pogoda[[#This Row],[rodzaj]]=pogoda[[#This Row],[Kategoria_chmur]], 1, 0)</f>
        <v>1</v>
      </c>
    </row>
    <row r="101" spans="1:11" x14ac:dyDescent="0.35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>IF(pogoda[[#This Row],[Temperatura]]&gt;B100, F100+1, 0)</f>
        <v>4</v>
      </c>
      <c r="G101" t="str">
        <f>_xlfn.CONCAT(pogoda[[#This Row],[Kategoria_chmur]],pogoda[[#This Row],[Wielkosc_chmur]])</f>
        <v>S3</v>
      </c>
      <c r="H101">
        <f t="shared" si="1"/>
        <v>3</v>
      </c>
      <c r="I101" t="str">
        <f>IF(pogoda[[#This Row],[rozmiar]]=0, 0, IF(AND(pogoda[[#This Row],[rozmiar]]=1,I100 = 0), IF(pogoda[[#This Row],[Temperatura]]&gt;=10, "C", "S"), I100))</f>
        <v>S</v>
      </c>
      <c r="J101">
        <f>IF(pogoda[[#This Row],[rozmiar]]=pogoda[[#This Row],[Wielkosc_chmur]], 1, 0)</f>
        <v>1</v>
      </c>
      <c r="K101">
        <f>IF(pogoda[[#This Row],[rodzaj]]=pogoda[[#This Row],[Kategoria_chmur]], 1, 0)</f>
        <v>1</v>
      </c>
    </row>
    <row r="102" spans="1:11" x14ac:dyDescent="0.35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>IF(pogoda[[#This Row],[Temperatura]]&gt;B101, F101+1, 0)</f>
        <v>5</v>
      </c>
      <c r="G102" t="str">
        <f>_xlfn.CONCAT(pogoda[[#This Row],[Kategoria_chmur]],pogoda[[#This Row],[Wielkosc_chmur]])</f>
        <v>S3</v>
      </c>
      <c r="H102">
        <f t="shared" si="1"/>
        <v>3</v>
      </c>
      <c r="I102" t="str">
        <f>IF(pogoda[[#This Row],[rozmiar]]=0, 0, IF(AND(pogoda[[#This Row],[rozmiar]]=1,I101 = 0), IF(pogoda[[#This Row],[Temperatura]]&gt;=10, "C", "S"), I101))</f>
        <v>S</v>
      </c>
      <c r="J102">
        <f>IF(pogoda[[#This Row],[rozmiar]]=pogoda[[#This Row],[Wielkosc_chmur]], 1, 0)</f>
        <v>1</v>
      </c>
      <c r="K102">
        <f>IF(pogoda[[#This Row],[rodzaj]]=pogoda[[#This Row],[Kategoria_chmur]], 1, 0)</f>
        <v>1</v>
      </c>
    </row>
    <row r="103" spans="1:11" x14ac:dyDescent="0.35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>IF(pogoda[[#This Row],[Temperatura]]&gt;B102, F102+1, 0)</f>
        <v>6</v>
      </c>
      <c r="G103" t="str">
        <f>_xlfn.CONCAT(pogoda[[#This Row],[Kategoria_chmur]],pogoda[[#This Row],[Wielkosc_chmur]])</f>
        <v>S4</v>
      </c>
      <c r="H103">
        <f t="shared" si="1"/>
        <v>4</v>
      </c>
      <c r="I103" t="str">
        <f>IF(pogoda[[#This Row],[rozmiar]]=0, 0, IF(AND(pogoda[[#This Row],[rozmiar]]=1,I102 = 0), IF(pogoda[[#This Row],[Temperatura]]&gt;=10, "C", "S"), I102))</f>
        <v>S</v>
      </c>
      <c r="J103">
        <f>IF(pogoda[[#This Row],[rozmiar]]=pogoda[[#This Row],[Wielkosc_chmur]], 1, 0)</f>
        <v>1</v>
      </c>
      <c r="K103">
        <f>IF(pogoda[[#This Row],[rodzaj]]=pogoda[[#This Row],[Kategoria_chmur]], 1, 0)</f>
        <v>1</v>
      </c>
    </row>
    <row r="104" spans="1:11" x14ac:dyDescent="0.35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>IF(pogoda[[#This Row],[Temperatura]]&gt;B103, F103+1, 0)</f>
        <v>7</v>
      </c>
      <c r="G104" t="str">
        <f>_xlfn.CONCAT(pogoda[[#This Row],[Kategoria_chmur]],pogoda[[#This Row],[Wielkosc_chmur]])</f>
        <v>S4</v>
      </c>
      <c r="H104">
        <f t="shared" si="1"/>
        <v>4</v>
      </c>
      <c r="I104" t="str">
        <f>IF(pogoda[[#This Row],[rozmiar]]=0, 0, IF(AND(pogoda[[#This Row],[rozmiar]]=1,I103 = 0), IF(pogoda[[#This Row],[Temperatura]]&gt;=10, "C", "S"), I103))</f>
        <v>S</v>
      </c>
      <c r="J104">
        <f>IF(pogoda[[#This Row],[rozmiar]]=pogoda[[#This Row],[Wielkosc_chmur]], 1, 0)</f>
        <v>1</v>
      </c>
      <c r="K104">
        <f>IF(pogoda[[#This Row],[rodzaj]]=pogoda[[#This Row],[Kategoria_chmur]], 1, 0)</f>
        <v>1</v>
      </c>
    </row>
    <row r="105" spans="1:11" x14ac:dyDescent="0.35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>IF(pogoda[[#This Row],[Temperatura]]&gt;B104, F104+1, 0)</f>
        <v>0</v>
      </c>
      <c r="G105" t="str">
        <f>_xlfn.CONCAT(pogoda[[#This Row],[Kategoria_chmur]],pogoda[[#This Row],[Wielkosc_chmur]])</f>
        <v>S4</v>
      </c>
      <c r="H105">
        <f t="shared" si="1"/>
        <v>4</v>
      </c>
      <c r="I105" t="str">
        <f>IF(pogoda[[#This Row],[rozmiar]]=0, 0, IF(AND(pogoda[[#This Row],[rozmiar]]=1,I104 = 0), IF(pogoda[[#This Row],[Temperatura]]&gt;=10, "C", "S"), I104))</f>
        <v>S</v>
      </c>
      <c r="J105">
        <f>IF(pogoda[[#This Row],[rozmiar]]=pogoda[[#This Row],[Wielkosc_chmur]], 1, 0)</f>
        <v>1</v>
      </c>
      <c r="K105">
        <f>IF(pogoda[[#This Row],[rodzaj]]=pogoda[[#This Row],[Kategoria_chmur]], 1, 0)</f>
        <v>1</v>
      </c>
    </row>
    <row r="106" spans="1:11" x14ac:dyDescent="0.35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>IF(pogoda[[#This Row],[Temperatura]]&gt;B105, F105+1, 0)</f>
        <v>0</v>
      </c>
      <c r="G106" t="str">
        <f>_xlfn.CONCAT(pogoda[[#This Row],[Kategoria_chmur]],pogoda[[#This Row],[Wielkosc_chmur]])</f>
        <v>S5</v>
      </c>
      <c r="H106">
        <f t="shared" si="1"/>
        <v>5</v>
      </c>
      <c r="I106" t="str">
        <f>IF(pogoda[[#This Row],[rozmiar]]=0, 0, IF(AND(pogoda[[#This Row],[rozmiar]]=1,I105 = 0), IF(pogoda[[#This Row],[Temperatura]]&gt;=10, "C", "S"), I105))</f>
        <v>S</v>
      </c>
      <c r="J106">
        <f>IF(pogoda[[#This Row],[rozmiar]]=pogoda[[#This Row],[Wielkosc_chmur]], 1, 0)</f>
        <v>1</v>
      </c>
      <c r="K106">
        <f>IF(pogoda[[#This Row],[rodzaj]]=pogoda[[#This Row],[Kategoria_chmur]], 1, 0)</f>
        <v>1</v>
      </c>
    </row>
    <row r="107" spans="1:11" x14ac:dyDescent="0.3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>IF(pogoda[[#This Row],[Temperatura]]&gt;B106, F106+1, 0)</f>
        <v>0</v>
      </c>
      <c r="G107" t="str">
        <f>_xlfn.CONCAT(pogoda[[#This Row],[Kategoria_chmur]],pogoda[[#This Row],[Wielkosc_chmur]])</f>
        <v>00</v>
      </c>
      <c r="H107">
        <f t="shared" si="1"/>
        <v>0</v>
      </c>
      <c r="I107">
        <f>IF(pogoda[[#This Row],[rozmiar]]=0, 0, IF(AND(pogoda[[#This Row],[rozmiar]]=1,I106 = 0), IF(pogoda[[#This Row],[Temperatura]]&gt;=10, "C", "S"), I106))</f>
        <v>0</v>
      </c>
      <c r="J107">
        <f>IF(pogoda[[#This Row],[rozmiar]]=pogoda[[#This Row],[Wielkosc_chmur]], 1, 0)</f>
        <v>1</v>
      </c>
      <c r="K107">
        <f>IF(pogoda[[#This Row],[rodzaj]]=pogoda[[#This Row],[Kategoria_chmur]], 1, 0)</f>
        <v>0</v>
      </c>
    </row>
    <row r="108" spans="1:11" x14ac:dyDescent="0.35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>IF(pogoda[[#This Row],[Temperatura]]&gt;B107, F107+1, 0)</f>
        <v>0</v>
      </c>
      <c r="G108" t="str">
        <f>_xlfn.CONCAT(pogoda[[#This Row],[Kategoria_chmur]],pogoda[[#This Row],[Wielkosc_chmur]])</f>
        <v>C1</v>
      </c>
      <c r="H108">
        <f t="shared" si="1"/>
        <v>1</v>
      </c>
      <c r="I108" t="str">
        <f>IF(pogoda[[#This Row],[rozmiar]]=0, 0, IF(AND(pogoda[[#This Row],[rozmiar]]=1,I107 = 0), IF(pogoda[[#This Row],[Temperatura]]&gt;=10, "C", "S"), I107))</f>
        <v>C</v>
      </c>
      <c r="J108">
        <f>IF(pogoda[[#This Row],[rozmiar]]=pogoda[[#This Row],[Wielkosc_chmur]], 1, 0)</f>
        <v>1</v>
      </c>
      <c r="K108">
        <f>IF(pogoda[[#This Row],[rodzaj]]=pogoda[[#This Row],[Kategoria_chmur]], 1, 0)</f>
        <v>1</v>
      </c>
    </row>
    <row r="109" spans="1:11" x14ac:dyDescent="0.3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>IF(pogoda[[#This Row],[Temperatura]]&gt;B108, F108+1, 0)</f>
        <v>1</v>
      </c>
      <c r="G109" t="str">
        <f>_xlfn.CONCAT(pogoda[[#This Row],[Kategoria_chmur]],pogoda[[#This Row],[Wielkosc_chmur]])</f>
        <v>C1</v>
      </c>
      <c r="H109">
        <f t="shared" si="1"/>
        <v>1</v>
      </c>
      <c r="I109" t="str">
        <f>IF(pogoda[[#This Row],[rozmiar]]=0, 0, IF(AND(pogoda[[#This Row],[rozmiar]]=1,I108 = 0), IF(pogoda[[#This Row],[Temperatura]]&gt;=10, "C", "S"), I108))</f>
        <v>C</v>
      </c>
      <c r="J109">
        <f>IF(pogoda[[#This Row],[rozmiar]]=pogoda[[#This Row],[Wielkosc_chmur]], 1, 0)</f>
        <v>1</v>
      </c>
      <c r="K109">
        <f>IF(pogoda[[#This Row],[rodzaj]]=pogoda[[#This Row],[Kategoria_chmur]], 1, 0)</f>
        <v>1</v>
      </c>
    </row>
    <row r="110" spans="1:11" x14ac:dyDescent="0.35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>IF(pogoda[[#This Row],[Temperatura]]&gt;B109, F109+1, 0)</f>
        <v>2</v>
      </c>
      <c r="G110" t="str">
        <f>_xlfn.CONCAT(pogoda[[#This Row],[Kategoria_chmur]],pogoda[[#This Row],[Wielkosc_chmur]])</f>
        <v>C1</v>
      </c>
      <c r="H110">
        <f t="shared" si="1"/>
        <v>1</v>
      </c>
      <c r="I110" t="str">
        <f>IF(pogoda[[#This Row],[rozmiar]]=0, 0, IF(AND(pogoda[[#This Row],[rozmiar]]=1,I109 = 0), IF(pogoda[[#This Row],[Temperatura]]&gt;=10, "C", "S"), I109))</f>
        <v>C</v>
      </c>
      <c r="J110">
        <f>IF(pogoda[[#This Row],[rozmiar]]=pogoda[[#This Row],[Wielkosc_chmur]], 1, 0)</f>
        <v>1</v>
      </c>
      <c r="K110">
        <f>IF(pogoda[[#This Row],[rodzaj]]=pogoda[[#This Row],[Kategoria_chmur]], 1, 0)</f>
        <v>1</v>
      </c>
    </row>
    <row r="111" spans="1:11" x14ac:dyDescent="0.35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>IF(pogoda[[#This Row],[Temperatura]]&gt;B110, F110+1, 0)</f>
        <v>3</v>
      </c>
      <c r="G111" t="str">
        <f>_xlfn.CONCAT(pogoda[[#This Row],[Kategoria_chmur]],pogoda[[#This Row],[Wielkosc_chmur]])</f>
        <v>C2</v>
      </c>
      <c r="H111">
        <f t="shared" si="1"/>
        <v>2</v>
      </c>
      <c r="I111" t="str">
        <f>IF(pogoda[[#This Row],[rozmiar]]=0, 0, IF(AND(pogoda[[#This Row],[rozmiar]]=1,I110 = 0), IF(pogoda[[#This Row],[Temperatura]]&gt;=10, "C", "S"), I110))</f>
        <v>C</v>
      </c>
      <c r="J111">
        <f>IF(pogoda[[#This Row],[rozmiar]]=pogoda[[#This Row],[Wielkosc_chmur]], 1, 0)</f>
        <v>1</v>
      </c>
      <c r="K111">
        <f>IF(pogoda[[#This Row],[rodzaj]]=pogoda[[#This Row],[Kategoria_chmur]], 1, 0)</f>
        <v>1</v>
      </c>
    </row>
    <row r="112" spans="1:11" x14ac:dyDescent="0.35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>IF(pogoda[[#This Row],[Temperatura]]&gt;B111, F111+1, 0)</f>
        <v>4</v>
      </c>
      <c r="G112" t="str">
        <f>_xlfn.CONCAT(pogoda[[#This Row],[Kategoria_chmur]],pogoda[[#This Row],[Wielkosc_chmur]])</f>
        <v>C2</v>
      </c>
      <c r="H112">
        <f t="shared" si="1"/>
        <v>2</v>
      </c>
      <c r="I112" t="str">
        <f>IF(pogoda[[#This Row],[rozmiar]]=0, 0, IF(AND(pogoda[[#This Row],[rozmiar]]=1,I111 = 0), IF(pogoda[[#This Row],[Temperatura]]&gt;=10, "C", "S"), I111))</f>
        <v>C</v>
      </c>
      <c r="J112">
        <f>IF(pogoda[[#This Row],[rozmiar]]=pogoda[[#This Row],[Wielkosc_chmur]], 1, 0)</f>
        <v>1</v>
      </c>
      <c r="K112">
        <f>IF(pogoda[[#This Row],[rodzaj]]=pogoda[[#This Row],[Kategoria_chmur]], 1, 0)</f>
        <v>1</v>
      </c>
    </row>
    <row r="113" spans="1:11" x14ac:dyDescent="0.35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>IF(pogoda[[#This Row],[Temperatura]]&gt;B112, F112+1, 0)</f>
        <v>5</v>
      </c>
      <c r="G113" t="str">
        <f>_xlfn.CONCAT(pogoda[[#This Row],[Kategoria_chmur]],pogoda[[#This Row],[Wielkosc_chmur]])</f>
        <v>C2</v>
      </c>
      <c r="H113">
        <f t="shared" si="1"/>
        <v>2</v>
      </c>
      <c r="I113" t="str">
        <f>IF(pogoda[[#This Row],[rozmiar]]=0, 0, IF(AND(pogoda[[#This Row],[rozmiar]]=1,I112 = 0), IF(pogoda[[#This Row],[Temperatura]]&gt;=10, "C", "S"), I112))</f>
        <v>C</v>
      </c>
      <c r="J113">
        <f>IF(pogoda[[#This Row],[rozmiar]]=pogoda[[#This Row],[Wielkosc_chmur]], 1, 0)</f>
        <v>1</v>
      </c>
      <c r="K113">
        <f>IF(pogoda[[#This Row],[rodzaj]]=pogoda[[#This Row],[Kategoria_chmur]], 1, 0)</f>
        <v>1</v>
      </c>
    </row>
    <row r="114" spans="1:11" x14ac:dyDescent="0.35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>IF(pogoda[[#This Row],[Temperatura]]&gt;B113, F113+1, 0)</f>
        <v>6</v>
      </c>
      <c r="G114" t="str">
        <f>_xlfn.CONCAT(pogoda[[#This Row],[Kategoria_chmur]],pogoda[[#This Row],[Wielkosc_chmur]])</f>
        <v>C3</v>
      </c>
      <c r="H114">
        <f t="shared" si="1"/>
        <v>3</v>
      </c>
      <c r="I114" t="str">
        <f>IF(pogoda[[#This Row],[rozmiar]]=0, 0, IF(AND(pogoda[[#This Row],[rozmiar]]=1,I113 = 0), IF(pogoda[[#This Row],[Temperatura]]&gt;=10, "C", "S"), I113))</f>
        <v>C</v>
      </c>
      <c r="J114">
        <f>IF(pogoda[[#This Row],[rozmiar]]=pogoda[[#This Row],[Wielkosc_chmur]], 1, 0)</f>
        <v>1</v>
      </c>
      <c r="K114">
        <f>IF(pogoda[[#This Row],[rodzaj]]=pogoda[[#This Row],[Kategoria_chmur]], 1, 0)</f>
        <v>1</v>
      </c>
    </row>
    <row r="115" spans="1:11" x14ac:dyDescent="0.35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>IF(pogoda[[#This Row],[Temperatura]]&gt;B114, F114+1, 0)</f>
        <v>0</v>
      </c>
      <c r="G115" t="str">
        <f>_xlfn.CONCAT(pogoda[[#This Row],[Kategoria_chmur]],pogoda[[#This Row],[Wielkosc_chmur]])</f>
        <v>C3</v>
      </c>
      <c r="H115">
        <f t="shared" si="1"/>
        <v>3</v>
      </c>
      <c r="I115" t="str">
        <f>IF(pogoda[[#This Row],[rozmiar]]=0, 0, IF(AND(pogoda[[#This Row],[rozmiar]]=1,I114 = 0), IF(pogoda[[#This Row],[Temperatura]]&gt;=10, "C", "S"), I114))</f>
        <v>C</v>
      </c>
      <c r="J115">
        <f>IF(pogoda[[#This Row],[rozmiar]]=pogoda[[#This Row],[Wielkosc_chmur]], 1, 0)</f>
        <v>1</v>
      </c>
      <c r="K115">
        <f>IF(pogoda[[#This Row],[rodzaj]]=pogoda[[#This Row],[Kategoria_chmur]], 1, 0)</f>
        <v>1</v>
      </c>
    </row>
    <row r="116" spans="1:11" x14ac:dyDescent="0.35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>IF(pogoda[[#This Row],[Temperatura]]&gt;B115, F115+1, 0)</f>
        <v>0</v>
      </c>
      <c r="G116" t="str">
        <f>_xlfn.CONCAT(pogoda[[#This Row],[Kategoria_chmur]],pogoda[[#This Row],[Wielkosc_chmur]])</f>
        <v>C3</v>
      </c>
      <c r="H116">
        <f t="shared" si="1"/>
        <v>3</v>
      </c>
      <c r="I116" t="str">
        <f>IF(pogoda[[#This Row],[rozmiar]]=0, 0, IF(AND(pogoda[[#This Row],[rozmiar]]=1,I115 = 0), IF(pogoda[[#This Row],[Temperatura]]&gt;=10, "C", "S"), I115))</f>
        <v>C</v>
      </c>
      <c r="J116">
        <f>IF(pogoda[[#This Row],[rozmiar]]=pogoda[[#This Row],[Wielkosc_chmur]], 1, 0)</f>
        <v>1</v>
      </c>
      <c r="K116">
        <f>IF(pogoda[[#This Row],[rodzaj]]=pogoda[[#This Row],[Kategoria_chmur]], 1, 0)</f>
        <v>1</v>
      </c>
    </row>
    <row r="117" spans="1:11" x14ac:dyDescent="0.35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>IF(pogoda[[#This Row],[Temperatura]]&gt;B116, F116+1, 0)</f>
        <v>0</v>
      </c>
      <c r="G117" t="str">
        <f>_xlfn.CONCAT(pogoda[[#This Row],[Kategoria_chmur]],pogoda[[#This Row],[Wielkosc_chmur]])</f>
        <v>C4</v>
      </c>
      <c r="H117">
        <f t="shared" si="1"/>
        <v>4</v>
      </c>
      <c r="I117" t="str">
        <f>IF(pogoda[[#This Row],[rozmiar]]=0, 0, IF(AND(pogoda[[#This Row],[rozmiar]]=1,I116 = 0), IF(pogoda[[#This Row],[Temperatura]]&gt;=10, "C", "S"), I116))</f>
        <v>C</v>
      </c>
      <c r="J117">
        <f>IF(pogoda[[#This Row],[rozmiar]]=pogoda[[#This Row],[Wielkosc_chmur]], 1, 0)</f>
        <v>1</v>
      </c>
      <c r="K117">
        <f>IF(pogoda[[#This Row],[rodzaj]]=pogoda[[#This Row],[Kategoria_chmur]], 1, 0)</f>
        <v>1</v>
      </c>
    </row>
    <row r="118" spans="1:11" x14ac:dyDescent="0.35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>IF(pogoda[[#This Row],[Temperatura]]&gt;B117, F117+1, 0)</f>
        <v>0</v>
      </c>
      <c r="G118" t="str">
        <f>_xlfn.CONCAT(pogoda[[#This Row],[Kategoria_chmur]],pogoda[[#This Row],[Wielkosc_chmur]])</f>
        <v>C4</v>
      </c>
      <c r="H118">
        <f t="shared" si="1"/>
        <v>4</v>
      </c>
      <c r="I118" t="str">
        <f>IF(pogoda[[#This Row],[rozmiar]]=0, 0, IF(AND(pogoda[[#This Row],[rozmiar]]=1,I117 = 0), IF(pogoda[[#This Row],[Temperatura]]&gt;=10, "C", "S"), I117))</f>
        <v>C</v>
      </c>
      <c r="J118">
        <f>IF(pogoda[[#This Row],[rozmiar]]=pogoda[[#This Row],[Wielkosc_chmur]], 1, 0)</f>
        <v>1</v>
      </c>
      <c r="K118">
        <f>IF(pogoda[[#This Row],[rodzaj]]=pogoda[[#This Row],[Kategoria_chmur]], 1, 0)</f>
        <v>1</v>
      </c>
    </row>
    <row r="119" spans="1:11" x14ac:dyDescent="0.35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>IF(pogoda[[#This Row],[Temperatura]]&gt;B118, F118+1, 0)</f>
        <v>0</v>
      </c>
      <c r="G119" t="str">
        <f>_xlfn.CONCAT(pogoda[[#This Row],[Kategoria_chmur]],pogoda[[#This Row],[Wielkosc_chmur]])</f>
        <v>C4</v>
      </c>
      <c r="H119">
        <f t="shared" si="1"/>
        <v>4</v>
      </c>
      <c r="I119" t="str">
        <f>IF(pogoda[[#This Row],[rozmiar]]=0, 0, IF(AND(pogoda[[#This Row],[rozmiar]]=1,I118 = 0), IF(pogoda[[#This Row],[Temperatura]]&gt;=10, "C", "S"), I118))</f>
        <v>C</v>
      </c>
      <c r="J119">
        <f>IF(pogoda[[#This Row],[rozmiar]]=pogoda[[#This Row],[Wielkosc_chmur]], 1, 0)</f>
        <v>1</v>
      </c>
      <c r="K119">
        <f>IF(pogoda[[#This Row],[rodzaj]]=pogoda[[#This Row],[Kategoria_chmur]], 1, 0)</f>
        <v>1</v>
      </c>
    </row>
    <row r="120" spans="1:11" x14ac:dyDescent="0.35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>IF(pogoda[[#This Row],[Temperatura]]&gt;B119, F119+1, 0)</f>
        <v>0</v>
      </c>
      <c r="G120" t="str">
        <f>_xlfn.CONCAT(pogoda[[#This Row],[Kategoria_chmur]],pogoda[[#This Row],[Wielkosc_chmur]])</f>
        <v>C5</v>
      </c>
      <c r="H120">
        <f t="shared" si="1"/>
        <v>5</v>
      </c>
      <c r="I120" t="str">
        <f>IF(pogoda[[#This Row],[rozmiar]]=0, 0, IF(AND(pogoda[[#This Row],[rozmiar]]=1,I119 = 0), IF(pogoda[[#This Row],[Temperatura]]&gt;=10, "C", "S"), I119))</f>
        <v>C</v>
      </c>
      <c r="J120">
        <f>IF(pogoda[[#This Row],[rozmiar]]=pogoda[[#This Row],[Wielkosc_chmur]], 1, 0)</f>
        <v>1</v>
      </c>
      <c r="K120">
        <f>IF(pogoda[[#This Row],[rodzaj]]=pogoda[[#This Row],[Kategoria_chmur]], 1, 0)</f>
        <v>1</v>
      </c>
    </row>
    <row r="121" spans="1:11" x14ac:dyDescent="0.35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>IF(pogoda[[#This Row],[Temperatura]]&gt;B120, F120+1, 0)</f>
        <v>1</v>
      </c>
      <c r="G121" t="str">
        <f>_xlfn.CONCAT(pogoda[[#This Row],[Kategoria_chmur]],pogoda[[#This Row],[Wielkosc_chmur]])</f>
        <v>00</v>
      </c>
      <c r="H121">
        <f t="shared" si="1"/>
        <v>0</v>
      </c>
      <c r="I121">
        <f>IF(pogoda[[#This Row],[rozmiar]]=0, 0, IF(AND(pogoda[[#This Row],[rozmiar]]=1,I120 = 0), IF(pogoda[[#This Row],[Temperatura]]&gt;=10, "C", "S"), I120))</f>
        <v>0</v>
      </c>
      <c r="J121">
        <f>IF(pogoda[[#This Row],[rozmiar]]=pogoda[[#This Row],[Wielkosc_chmur]], 1, 0)</f>
        <v>1</v>
      </c>
      <c r="K121">
        <f>IF(pogoda[[#This Row],[rodzaj]]=pogoda[[#This Row],[Kategoria_chmur]], 1, 0)</f>
        <v>0</v>
      </c>
    </row>
    <row r="122" spans="1:11" x14ac:dyDescent="0.35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>IF(pogoda[[#This Row],[Temperatura]]&gt;B121, F121+1, 0)</f>
        <v>2</v>
      </c>
      <c r="G122" t="str">
        <f>_xlfn.CONCAT(pogoda[[#This Row],[Kategoria_chmur]],pogoda[[#This Row],[Wielkosc_chmur]])</f>
        <v>C1</v>
      </c>
      <c r="H122">
        <f t="shared" si="1"/>
        <v>1</v>
      </c>
      <c r="I122" t="str">
        <f>IF(pogoda[[#This Row],[rozmiar]]=0, 0, IF(AND(pogoda[[#This Row],[rozmiar]]=1,I121 = 0), IF(pogoda[[#This Row],[Temperatura]]&gt;=10, "C", "S"), I121))</f>
        <v>C</v>
      </c>
      <c r="J122">
        <f>IF(pogoda[[#This Row],[rozmiar]]=pogoda[[#This Row],[Wielkosc_chmur]], 1, 0)</f>
        <v>1</v>
      </c>
      <c r="K122">
        <f>IF(pogoda[[#This Row],[rodzaj]]=pogoda[[#This Row],[Kategoria_chmur]], 1, 0)</f>
        <v>1</v>
      </c>
    </row>
    <row r="123" spans="1:11" x14ac:dyDescent="0.35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>IF(pogoda[[#This Row],[Temperatura]]&gt;B122, F122+1, 0)</f>
        <v>3</v>
      </c>
      <c r="G123" t="str">
        <f>_xlfn.CONCAT(pogoda[[#This Row],[Kategoria_chmur]],pogoda[[#This Row],[Wielkosc_chmur]])</f>
        <v>C1</v>
      </c>
      <c r="H123">
        <f t="shared" si="1"/>
        <v>1</v>
      </c>
      <c r="I123" t="str">
        <f>IF(pogoda[[#This Row],[rozmiar]]=0, 0, IF(AND(pogoda[[#This Row],[rozmiar]]=1,I122 = 0), IF(pogoda[[#This Row],[Temperatura]]&gt;=10, "C", "S"), I122))</f>
        <v>C</v>
      </c>
      <c r="J123">
        <f>IF(pogoda[[#This Row],[rozmiar]]=pogoda[[#This Row],[Wielkosc_chmur]], 1, 0)</f>
        <v>1</v>
      </c>
      <c r="K123">
        <f>IF(pogoda[[#This Row],[rodzaj]]=pogoda[[#This Row],[Kategoria_chmur]], 1, 0)</f>
        <v>1</v>
      </c>
    </row>
    <row r="124" spans="1:11" x14ac:dyDescent="0.35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>IF(pogoda[[#This Row],[Temperatura]]&gt;B123, F123+1, 0)</f>
        <v>4</v>
      </c>
      <c r="G124" t="str">
        <f>_xlfn.CONCAT(pogoda[[#This Row],[Kategoria_chmur]],pogoda[[#This Row],[Wielkosc_chmur]])</f>
        <v>C1</v>
      </c>
      <c r="H124">
        <f t="shared" si="1"/>
        <v>1</v>
      </c>
      <c r="I124" t="str">
        <f>IF(pogoda[[#This Row],[rozmiar]]=0, 0, IF(AND(pogoda[[#This Row],[rozmiar]]=1,I123 = 0), IF(pogoda[[#This Row],[Temperatura]]&gt;=10, "C", "S"), I123))</f>
        <v>C</v>
      </c>
      <c r="J124">
        <f>IF(pogoda[[#This Row],[rozmiar]]=pogoda[[#This Row],[Wielkosc_chmur]], 1, 0)</f>
        <v>1</v>
      </c>
      <c r="K124">
        <f>IF(pogoda[[#This Row],[rodzaj]]=pogoda[[#This Row],[Kategoria_chmur]], 1, 0)</f>
        <v>1</v>
      </c>
    </row>
    <row r="125" spans="1:11" x14ac:dyDescent="0.35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>IF(pogoda[[#This Row],[Temperatura]]&gt;B124, F124+1, 0)</f>
        <v>0</v>
      </c>
      <c r="G125" t="str">
        <f>_xlfn.CONCAT(pogoda[[#This Row],[Kategoria_chmur]],pogoda[[#This Row],[Wielkosc_chmur]])</f>
        <v>C2</v>
      </c>
      <c r="H125">
        <f t="shared" si="1"/>
        <v>2</v>
      </c>
      <c r="I125" t="str">
        <f>IF(pogoda[[#This Row],[rozmiar]]=0, 0, IF(AND(pogoda[[#This Row],[rozmiar]]=1,I124 = 0), IF(pogoda[[#This Row],[Temperatura]]&gt;=10, "C", "S"), I124))</f>
        <v>C</v>
      </c>
      <c r="J125">
        <f>IF(pogoda[[#This Row],[rozmiar]]=pogoda[[#This Row],[Wielkosc_chmur]], 1, 0)</f>
        <v>1</v>
      </c>
      <c r="K125">
        <f>IF(pogoda[[#This Row],[rodzaj]]=pogoda[[#This Row],[Kategoria_chmur]], 1, 0)</f>
        <v>1</v>
      </c>
    </row>
    <row r="126" spans="1:11" x14ac:dyDescent="0.35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>IF(pogoda[[#This Row],[Temperatura]]&gt;B125, F125+1, 0)</f>
        <v>0</v>
      </c>
      <c r="G126" t="str">
        <f>_xlfn.CONCAT(pogoda[[#This Row],[Kategoria_chmur]],pogoda[[#This Row],[Wielkosc_chmur]])</f>
        <v>C2</v>
      </c>
      <c r="H126">
        <f t="shared" si="1"/>
        <v>2</v>
      </c>
      <c r="I126" t="str">
        <f>IF(pogoda[[#This Row],[rozmiar]]=0, 0, IF(AND(pogoda[[#This Row],[rozmiar]]=1,I125 = 0), IF(pogoda[[#This Row],[Temperatura]]&gt;=10, "C", "S"), I125))</f>
        <v>C</v>
      </c>
      <c r="J126">
        <f>IF(pogoda[[#This Row],[rozmiar]]=pogoda[[#This Row],[Wielkosc_chmur]], 1, 0)</f>
        <v>1</v>
      </c>
      <c r="K126">
        <f>IF(pogoda[[#This Row],[rodzaj]]=pogoda[[#This Row],[Kategoria_chmur]], 1, 0)</f>
        <v>1</v>
      </c>
    </row>
    <row r="127" spans="1:11" x14ac:dyDescent="0.35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>IF(pogoda[[#This Row],[Temperatura]]&gt;B126, F126+1, 0)</f>
        <v>0</v>
      </c>
      <c r="G127" t="str">
        <f>_xlfn.CONCAT(pogoda[[#This Row],[Kategoria_chmur]],pogoda[[#This Row],[Wielkosc_chmur]])</f>
        <v>C2</v>
      </c>
      <c r="H127">
        <f t="shared" si="1"/>
        <v>2</v>
      </c>
      <c r="I127" t="str">
        <f>IF(pogoda[[#This Row],[rozmiar]]=0, 0, IF(AND(pogoda[[#This Row],[rozmiar]]=1,I126 = 0), IF(pogoda[[#This Row],[Temperatura]]&gt;=10, "C", "S"), I126))</f>
        <v>C</v>
      </c>
      <c r="J127">
        <f>IF(pogoda[[#This Row],[rozmiar]]=pogoda[[#This Row],[Wielkosc_chmur]], 1, 0)</f>
        <v>1</v>
      </c>
      <c r="K127">
        <f>IF(pogoda[[#This Row],[rodzaj]]=pogoda[[#This Row],[Kategoria_chmur]], 1, 0)</f>
        <v>1</v>
      </c>
    </row>
    <row r="128" spans="1:11" x14ac:dyDescent="0.35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>IF(pogoda[[#This Row],[Temperatura]]&gt;B127, F127+1, 0)</f>
        <v>0</v>
      </c>
      <c r="G128" t="str">
        <f>_xlfn.CONCAT(pogoda[[#This Row],[Kategoria_chmur]],pogoda[[#This Row],[Wielkosc_chmur]])</f>
        <v>C3</v>
      </c>
      <c r="H128">
        <f t="shared" si="1"/>
        <v>3</v>
      </c>
      <c r="I128" t="str">
        <f>IF(pogoda[[#This Row],[rozmiar]]=0, 0, IF(AND(pogoda[[#This Row],[rozmiar]]=1,I127 = 0), IF(pogoda[[#This Row],[Temperatura]]&gt;=10, "C", "S"), I127))</f>
        <v>C</v>
      </c>
      <c r="J128">
        <f>IF(pogoda[[#This Row],[rozmiar]]=pogoda[[#This Row],[Wielkosc_chmur]], 1, 0)</f>
        <v>1</v>
      </c>
      <c r="K128">
        <f>IF(pogoda[[#This Row],[rodzaj]]=pogoda[[#This Row],[Kategoria_chmur]], 1, 0)</f>
        <v>1</v>
      </c>
    </row>
    <row r="129" spans="1:11" x14ac:dyDescent="0.35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>IF(pogoda[[#This Row],[Temperatura]]&gt;B128, F128+1, 0)</f>
        <v>0</v>
      </c>
      <c r="G129" t="str">
        <f>_xlfn.CONCAT(pogoda[[#This Row],[Kategoria_chmur]],pogoda[[#This Row],[Wielkosc_chmur]])</f>
        <v>C3</v>
      </c>
      <c r="H129">
        <f t="shared" si="1"/>
        <v>3</v>
      </c>
      <c r="I129" t="str">
        <f>IF(pogoda[[#This Row],[rozmiar]]=0, 0, IF(AND(pogoda[[#This Row],[rozmiar]]=1,I128 = 0), IF(pogoda[[#This Row],[Temperatura]]&gt;=10, "C", "S"), I128))</f>
        <v>C</v>
      </c>
      <c r="J129">
        <f>IF(pogoda[[#This Row],[rozmiar]]=pogoda[[#This Row],[Wielkosc_chmur]], 1, 0)</f>
        <v>1</v>
      </c>
      <c r="K129">
        <f>IF(pogoda[[#This Row],[rodzaj]]=pogoda[[#This Row],[Kategoria_chmur]], 1, 0)</f>
        <v>1</v>
      </c>
    </row>
    <row r="130" spans="1:11" x14ac:dyDescent="0.35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>IF(pogoda[[#This Row],[Temperatura]]&gt;B129, F129+1, 0)</f>
        <v>0</v>
      </c>
      <c r="G130" t="str">
        <f>_xlfn.CONCAT(pogoda[[#This Row],[Kategoria_chmur]],pogoda[[#This Row],[Wielkosc_chmur]])</f>
        <v>C3</v>
      </c>
      <c r="H130">
        <f t="shared" si="1"/>
        <v>3</v>
      </c>
      <c r="I130" t="str">
        <f>IF(pogoda[[#This Row],[rozmiar]]=0, 0, IF(AND(pogoda[[#This Row],[rozmiar]]=1,I129 = 0), IF(pogoda[[#This Row],[Temperatura]]&gt;=10, "C", "S"), I129))</f>
        <v>C</v>
      </c>
      <c r="J130">
        <f>IF(pogoda[[#This Row],[rozmiar]]=pogoda[[#This Row],[Wielkosc_chmur]], 1, 0)</f>
        <v>1</v>
      </c>
      <c r="K130">
        <f>IF(pogoda[[#This Row],[rodzaj]]=pogoda[[#This Row],[Kategoria_chmur]], 1, 0)</f>
        <v>1</v>
      </c>
    </row>
    <row r="131" spans="1:11" x14ac:dyDescent="0.3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>IF(pogoda[[#This Row],[Temperatura]]&gt;B130, F130+1, 0)</f>
        <v>0</v>
      </c>
      <c r="G131" t="str">
        <f>_xlfn.CONCAT(pogoda[[#This Row],[Kategoria_chmur]],pogoda[[#This Row],[Wielkosc_chmur]])</f>
        <v>C4</v>
      </c>
      <c r="H131">
        <f t="shared" si="1"/>
        <v>4</v>
      </c>
      <c r="I131" t="str">
        <f>IF(pogoda[[#This Row],[rozmiar]]=0, 0, IF(AND(pogoda[[#This Row],[rozmiar]]=1,I130 = 0), IF(pogoda[[#This Row],[Temperatura]]&gt;=10, "C", "S"), I130))</f>
        <v>C</v>
      </c>
      <c r="J131">
        <f>IF(pogoda[[#This Row],[rozmiar]]=pogoda[[#This Row],[Wielkosc_chmur]], 1, 0)</f>
        <v>1</v>
      </c>
      <c r="K131">
        <f>IF(pogoda[[#This Row],[rodzaj]]=pogoda[[#This Row],[Kategoria_chmur]], 1, 0)</f>
        <v>1</v>
      </c>
    </row>
    <row r="132" spans="1:11" x14ac:dyDescent="0.35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>IF(pogoda[[#This Row],[Temperatura]]&gt;B131, F131+1, 0)</f>
        <v>1</v>
      </c>
      <c r="G132" t="str">
        <f>_xlfn.CONCAT(pogoda[[#This Row],[Kategoria_chmur]],pogoda[[#This Row],[Wielkosc_chmur]])</f>
        <v>C4</v>
      </c>
      <c r="H132">
        <f t="shared" si="1"/>
        <v>4</v>
      </c>
      <c r="I132" t="str">
        <f>IF(pogoda[[#This Row],[rozmiar]]=0, 0, IF(AND(pogoda[[#This Row],[rozmiar]]=1,I131 = 0), IF(pogoda[[#This Row],[Temperatura]]&gt;=10, "C", "S"), I131))</f>
        <v>C</v>
      </c>
      <c r="J132">
        <f>IF(pogoda[[#This Row],[rozmiar]]=pogoda[[#This Row],[Wielkosc_chmur]], 1, 0)</f>
        <v>1</v>
      </c>
      <c r="K132">
        <f>IF(pogoda[[#This Row],[rodzaj]]=pogoda[[#This Row],[Kategoria_chmur]], 1, 0)</f>
        <v>1</v>
      </c>
    </row>
    <row r="133" spans="1:11" x14ac:dyDescent="0.35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>IF(pogoda[[#This Row],[Temperatura]]&gt;B132, F132+1, 0)</f>
        <v>2</v>
      </c>
      <c r="G133" t="str">
        <f>_xlfn.CONCAT(pogoda[[#This Row],[Kategoria_chmur]],pogoda[[#This Row],[Wielkosc_chmur]])</f>
        <v>C4</v>
      </c>
      <c r="H133">
        <f t="shared" si="1"/>
        <v>4</v>
      </c>
      <c r="I133" t="str">
        <f>IF(pogoda[[#This Row],[rozmiar]]=0, 0, IF(AND(pogoda[[#This Row],[rozmiar]]=1,I132 = 0), IF(pogoda[[#This Row],[Temperatura]]&gt;=10, "C", "S"), I132))</f>
        <v>C</v>
      </c>
      <c r="J133">
        <f>IF(pogoda[[#This Row],[rozmiar]]=pogoda[[#This Row],[Wielkosc_chmur]], 1, 0)</f>
        <v>1</v>
      </c>
      <c r="K133">
        <f>IF(pogoda[[#This Row],[rodzaj]]=pogoda[[#This Row],[Kategoria_chmur]], 1, 0)</f>
        <v>1</v>
      </c>
    </row>
    <row r="134" spans="1:11" x14ac:dyDescent="0.3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>IF(pogoda[[#This Row],[Temperatura]]&gt;B133, F133+1, 0)</f>
        <v>3</v>
      </c>
      <c r="G134" t="str">
        <f>_xlfn.CONCAT(pogoda[[#This Row],[Kategoria_chmur]],pogoda[[#This Row],[Wielkosc_chmur]])</f>
        <v>C5</v>
      </c>
      <c r="H134">
        <f t="shared" si="1"/>
        <v>5</v>
      </c>
      <c r="I134" t="str">
        <f>IF(pogoda[[#This Row],[rozmiar]]=0, 0, IF(AND(pogoda[[#This Row],[rozmiar]]=1,I133 = 0), IF(pogoda[[#This Row],[Temperatura]]&gt;=10, "C", "S"), I133))</f>
        <v>C</v>
      </c>
      <c r="J134">
        <f>IF(pogoda[[#This Row],[rozmiar]]=pogoda[[#This Row],[Wielkosc_chmur]], 1, 0)</f>
        <v>1</v>
      </c>
      <c r="K134">
        <f>IF(pogoda[[#This Row],[rodzaj]]=pogoda[[#This Row],[Kategoria_chmur]], 1, 0)</f>
        <v>1</v>
      </c>
    </row>
    <row r="135" spans="1:11" x14ac:dyDescent="0.35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>IF(pogoda[[#This Row],[Temperatura]]&gt;B134, F134+1, 0)</f>
        <v>4</v>
      </c>
      <c r="G135" t="str">
        <f>_xlfn.CONCAT(pogoda[[#This Row],[Kategoria_chmur]],pogoda[[#This Row],[Wielkosc_chmur]])</f>
        <v>C5</v>
      </c>
      <c r="H135">
        <f t="shared" ref="H135:H198" si="2">IF(H134 = 5, IF(C134&gt;=20, 0, 5), IF(H134 = 0, 1, IF(H134=H132, MIN(H134+1, 5), H134)))</f>
        <v>5</v>
      </c>
      <c r="I135" t="str">
        <f>IF(pogoda[[#This Row],[rozmiar]]=0, 0, IF(AND(pogoda[[#This Row],[rozmiar]]=1,I134 = 0), IF(pogoda[[#This Row],[Temperatura]]&gt;=10, "C", "S"), I134))</f>
        <v>C</v>
      </c>
      <c r="J135">
        <f>IF(pogoda[[#This Row],[rozmiar]]=pogoda[[#This Row],[Wielkosc_chmur]], 1, 0)</f>
        <v>1</v>
      </c>
      <c r="K135">
        <f>IF(pogoda[[#This Row],[rodzaj]]=pogoda[[#This Row],[Kategoria_chmur]], 1, 0)</f>
        <v>1</v>
      </c>
    </row>
    <row r="136" spans="1:11" x14ac:dyDescent="0.35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>IF(pogoda[[#This Row],[Temperatura]]&gt;B135, F135+1, 0)</f>
        <v>0</v>
      </c>
      <c r="G136" t="str">
        <f>_xlfn.CONCAT(pogoda[[#This Row],[Kategoria_chmur]],pogoda[[#This Row],[Wielkosc_chmur]])</f>
        <v>00</v>
      </c>
      <c r="H136">
        <f t="shared" si="2"/>
        <v>0</v>
      </c>
      <c r="I136">
        <f>IF(pogoda[[#This Row],[rozmiar]]=0, 0, IF(AND(pogoda[[#This Row],[rozmiar]]=1,I135 = 0), IF(pogoda[[#This Row],[Temperatura]]&gt;=10, "C", "S"), I135))</f>
        <v>0</v>
      </c>
      <c r="J136">
        <f>IF(pogoda[[#This Row],[rozmiar]]=pogoda[[#This Row],[Wielkosc_chmur]], 1, 0)</f>
        <v>1</v>
      </c>
      <c r="K136">
        <f>IF(pogoda[[#This Row],[rodzaj]]=pogoda[[#This Row],[Kategoria_chmur]], 1, 0)</f>
        <v>0</v>
      </c>
    </row>
    <row r="137" spans="1:11" x14ac:dyDescent="0.35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>IF(pogoda[[#This Row],[Temperatura]]&gt;B136, F136+1, 0)</f>
        <v>0</v>
      </c>
      <c r="G137" t="str">
        <f>_xlfn.CONCAT(pogoda[[#This Row],[Kategoria_chmur]],pogoda[[#This Row],[Wielkosc_chmur]])</f>
        <v>S1</v>
      </c>
      <c r="H137">
        <f t="shared" si="2"/>
        <v>1</v>
      </c>
      <c r="I137" t="str">
        <f>IF(pogoda[[#This Row],[rozmiar]]=0, 0, IF(AND(pogoda[[#This Row],[rozmiar]]=1,I136 = 0), IF(pogoda[[#This Row],[Temperatura]]&gt;=10, "C", "S"), I136))</f>
        <v>S</v>
      </c>
      <c r="J137">
        <f>IF(pogoda[[#This Row],[rozmiar]]=pogoda[[#This Row],[Wielkosc_chmur]], 1, 0)</f>
        <v>1</v>
      </c>
      <c r="K137">
        <f>IF(pogoda[[#This Row],[rodzaj]]=pogoda[[#This Row],[Kategoria_chmur]], 1, 0)</f>
        <v>1</v>
      </c>
    </row>
    <row r="138" spans="1:11" x14ac:dyDescent="0.35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>IF(pogoda[[#This Row],[Temperatura]]&gt;B137, F137+1, 0)</f>
        <v>0</v>
      </c>
      <c r="G138" t="str">
        <f>_xlfn.CONCAT(pogoda[[#This Row],[Kategoria_chmur]],pogoda[[#This Row],[Wielkosc_chmur]])</f>
        <v>S1</v>
      </c>
      <c r="H138">
        <f t="shared" si="2"/>
        <v>1</v>
      </c>
      <c r="I138" t="str">
        <f>IF(pogoda[[#This Row],[rozmiar]]=0, 0, IF(AND(pogoda[[#This Row],[rozmiar]]=1,I137 = 0), IF(pogoda[[#This Row],[Temperatura]]&gt;=10, "C", "S"), I137))</f>
        <v>S</v>
      </c>
      <c r="J138">
        <f>IF(pogoda[[#This Row],[rozmiar]]=pogoda[[#This Row],[Wielkosc_chmur]], 1, 0)</f>
        <v>1</v>
      </c>
      <c r="K138">
        <f>IF(pogoda[[#This Row],[rodzaj]]=pogoda[[#This Row],[Kategoria_chmur]], 1, 0)</f>
        <v>1</v>
      </c>
    </row>
    <row r="139" spans="1:11" x14ac:dyDescent="0.35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>IF(pogoda[[#This Row],[Temperatura]]&gt;B138, F138+1, 0)</f>
        <v>0</v>
      </c>
      <c r="G139" t="str">
        <f>_xlfn.CONCAT(pogoda[[#This Row],[Kategoria_chmur]],pogoda[[#This Row],[Wielkosc_chmur]])</f>
        <v>S1</v>
      </c>
      <c r="H139">
        <f t="shared" si="2"/>
        <v>1</v>
      </c>
      <c r="I139" t="str">
        <f>IF(pogoda[[#This Row],[rozmiar]]=0, 0, IF(AND(pogoda[[#This Row],[rozmiar]]=1,I138 = 0), IF(pogoda[[#This Row],[Temperatura]]&gt;=10, "C", "S"), I138))</f>
        <v>S</v>
      </c>
      <c r="J139">
        <f>IF(pogoda[[#This Row],[rozmiar]]=pogoda[[#This Row],[Wielkosc_chmur]], 1, 0)</f>
        <v>1</v>
      </c>
      <c r="K139">
        <f>IF(pogoda[[#This Row],[rodzaj]]=pogoda[[#This Row],[Kategoria_chmur]], 1, 0)</f>
        <v>1</v>
      </c>
    </row>
    <row r="140" spans="1:11" x14ac:dyDescent="0.35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>IF(pogoda[[#This Row],[Temperatura]]&gt;B139, F139+1, 0)</f>
        <v>0</v>
      </c>
      <c r="G140" t="str">
        <f>_xlfn.CONCAT(pogoda[[#This Row],[Kategoria_chmur]],pogoda[[#This Row],[Wielkosc_chmur]])</f>
        <v>S2</v>
      </c>
      <c r="H140">
        <f t="shared" si="2"/>
        <v>2</v>
      </c>
      <c r="I140" t="str">
        <f>IF(pogoda[[#This Row],[rozmiar]]=0, 0, IF(AND(pogoda[[#This Row],[rozmiar]]=1,I139 = 0), IF(pogoda[[#This Row],[Temperatura]]&gt;=10, "C", "S"), I139))</f>
        <v>S</v>
      </c>
      <c r="J140">
        <f>IF(pogoda[[#This Row],[rozmiar]]=pogoda[[#This Row],[Wielkosc_chmur]], 1, 0)</f>
        <v>1</v>
      </c>
      <c r="K140">
        <f>IF(pogoda[[#This Row],[rodzaj]]=pogoda[[#This Row],[Kategoria_chmur]], 1, 0)</f>
        <v>1</v>
      </c>
    </row>
    <row r="141" spans="1:11" x14ac:dyDescent="0.35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>IF(pogoda[[#This Row],[Temperatura]]&gt;B140, F140+1, 0)</f>
        <v>0</v>
      </c>
      <c r="G141" t="str">
        <f>_xlfn.CONCAT(pogoda[[#This Row],[Kategoria_chmur]],pogoda[[#This Row],[Wielkosc_chmur]])</f>
        <v>S2</v>
      </c>
      <c r="H141">
        <f t="shared" si="2"/>
        <v>2</v>
      </c>
      <c r="I141" t="str">
        <f>IF(pogoda[[#This Row],[rozmiar]]=0, 0, IF(AND(pogoda[[#This Row],[rozmiar]]=1,I140 = 0), IF(pogoda[[#This Row],[Temperatura]]&gt;=10, "C", "S"), I140))</f>
        <v>S</v>
      </c>
      <c r="J141">
        <f>IF(pogoda[[#This Row],[rozmiar]]=pogoda[[#This Row],[Wielkosc_chmur]], 1, 0)</f>
        <v>1</v>
      </c>
      <c r="K141">
        <f>IF(pogoda[[#This Row],[rodzaj]]=pogoda[[#This Row],[Kategoria_chmur]], 1, 0)</f>
        <v>1</v>
      </c>
    </row>
    <row r="142" spans="1:11" x14ac:dyDescent="0.35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>IF(pogoda[[#This Row],[Temperatura]]&gt;B141, F141+1, 0)</f>
        <v>1</v>
      </c>
      <c r="G142" t="str">
        <f>_xlfn.CONCAT(pogoda[[#This Row],[Kategoria_chmur]],pogoda[[#This Row],[Wielkosc_chmur]])</f>
        <v>S2</v>
      </c>
      <c r="H142">
        <f t="shared" si="2"/>
        <v>2</v>
      </c>
      <c r="I142" t="str">
        <f>IF(pogoda[[#This Row],[rozmiar]]=0, 0, IF(AND(pogoda[[#This Row],[rozmiar]]=1,I141 = 0), IF(pogoda[[#This Row],[Temperatura]]&gt;=10, "C", "S"), I141))</f>
        <v>S</v>
      </c>
      <c r="J142">
        <f>IF(pogoda[[#This Row],[rozmiar]]=pogoda[[#This Row],[Wielkosc_chmur]], 1, 0)</f>
        <v>1</v>
      </c>
      <c r="K142">
        <f>IF(pogoda[[#This Row],[rodzaj]]=pogoda[[#This Row],[Kategoria_chmur]], 1, 0)</f>
        <v>1</v>
      </c>
    </row>
    <row r="143" spans="1:11" x14ac:dyDescent="0.35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>IF(pogoda[[#This Row],[Temperatura]]&gt;B142, F142+1, 0)</f>
        <v>2</v>
      </c>
      <c r="G143" t="str">
        <f>_xlfn.CONCAT(pogoda[[#This Row],[Kategoria_chmur]],pogoda[[#This Row],[Wielkosc_chmur]])</f>
        <v>S3</v>
      </c>
      <c r="H143">
        <f t="shared" si="2"/>
        <v>3</v>
      </c>
      <c r="I143" t="str">
        <f>IF(pogoda[[#This Row],[rozmiar]]=0, 0, IF(AND(pogoda[[#This Row],[rozmiar]]=1,I142 = 0), IF(pogoda[[#This Row],[Temperatura]]&gt;=10, "C", "S"), I142))</f>
        <v>S</v>
      </c>
      <c r="J143">
        <f>IF(pogoda[[#This Row],[rozmiar]]=pogoda[[#This Row],[Wielkosc_chmur]], 1, 0)</f>
        <v>1</v>
      </c>
      <c r="K143">
        <f>IF(pogoda[[#This Row],[rodzaj]]=pogoda[[#This Row],[Kategoria_chmur]], 1, 0)</f>
        <v>1</v>
      </c>
    </row>
    <row r="144" spans="1:11" x14ac:dyDescent="0.35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>IF(pogoda[[#This Row],[Temperatura]]&gt;B143, F143+1, 0)</f>
        <v>3</v>
      </c>
      <c r="G144" t="str">
        <f>_xlfn.CONCAT(pogoda[[#This Row],[Kategoria_chmur]],pogoda[[#This Row],[Wielkosc_chmur]])</f>
        <v>S3</v>
      </c>
      <c r="H144">
        <f t="shared" si="2"/>
        <v>3</v>
      </c>
      <c r="I144" t="str">
        <f>IF(pogoda[[#This Row],[rozmiar]]=0, 0, IF(AND(pogoda[[#This Row],[rozmiar]]=1,I143 = 0), IF(pogoda[[#This Row],[Temperatura]]&gt;=10, "C", "S"), I143))</f>
        <v>S</v>
      </c>
      <c r="J144">
        <f>IF(pogoda[[#This Row],[rozmiar]]=pogoda[[#This Row],[Wielkosc_chmur]], 1, 0)</f>
        <v>1</v>
      </c>
      <c r="K144">
        <f>IF(pogoda[[#This Row],[rodzaj]]=pogoda[[#This Row],[Kategoria_chmur]], 1, 0)</f>
        <v>1</v>
      </c>
    </row>
    <row r="145" spans="1:11" x14ac:dyDescent="0.35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>IF(pogoda[[#This Row],[Temperatura]]&gt;B144, F144+1, 0)</f>
        <v>4</v>
      </c>
      <c r="G145" t="str">
        <f>_xlfn.CONCAT(pogoda[[#This Row],[Kategoria_chmur]],pogoda[[#This Row],[Wielkosc_chmur]])</f>
        <v>S3</v>
      </c>
      <c r="H145">
        <f t="shared" si="2"/>
        <v>3</v>
      </c>
      <c r="I145" t="str">
        <f>IF(pogoda[[#This Row],[rozmiar]]=0, 0, IF(AND(pogoda[[#This Row],[rozmiar]]=1,I144 = 0), IF(pogoda[[#This Row],[Temperatura]]&gt;=10, "C", "S"), I144))</f>
        <v>S</v>
      </c>
      <c r="J145">
        <f>IF(pogoda[[#This Row],[rozmiar]]=pogoda[[#This Row],[Wielkosc_chmur]], 1, 0)</f>
        <v>1</v>
      </c>
      <c r="K145">
        <f>IF(pogoda[[#This Row],[rodzaj]]=pogoda[[#This Row],[Kategoria_chmur]], 1, 0)</f>
        <v>1</v>
      </c>
    </row>
    <row r="146" spans="1:11" x14ac:dyDescent="0.35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>IF(pogoda[[#This Row],[Temperatura]]&gt;B145, F145+1, 0)</f>
        <v>5</v>
      </c>
      <c r="G146" t="str">
        <f>_xlfn.CONCAT(pogoda[[#This Row],[Kategoria_chmur]],pogoda[[#This Row],[Wielkosc_chmur]])</f>
        <v>S4</v>
      </c>
      <c r="H146">
        <f t="shared" si="2"/>
        <v>4</v>
      </c>
      <c r="I146" t="str">
        <f>IF(pogoda[[#This Row],[rozmiar]]=0, 0, IF(AND(pogoda[[#This Row],[rozmiar]]=1,I145 = 0), IF(pogoda[[#This Row],[Temperatura]]&gt;=10, "C", "S"), I145))</f>
        <v>S</v>
      </c>
      <c r="J146">
        <f>IF(pogoda[[#This Row],[rozmiar]]=pogoda[[#This Row],[Wielkosc_chmur]], 1, 0)</f>
        <v>1</v>
      </c>
      <c r="K146">
        <f>IF(pogoda[[#This Row],[rodzaj]]=pogoda[[#This Row],[Kategoria_chmur]], 1, 0)</f>
        <v>1</v>
      </c>
    </row>
    <row r="147" spans="1:11" x14ac:dyDescent="0.35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>IF(pogoda[[#This Row],[Temperatura]]&gt;B146, F146+1, 0)</f>
        <v>6</v>
      </c>
      <c r="G147" t="str">
        <f>_xlfn.CONCAT(pogoda[[#This Row],[Kategoria_chmur]],pogoda[[#This Row],[Wielkosc_chmur]])</f>
        <v>S4</v>
      </c>
      <c r="H147">
        <f t="shared" si="2"/>
        <v>4</v>
      </c>
      <c r="I147" t="str">
        <f>IF(pogoda[[#This Row],[rozmiar]]=0, 0, IF(AND(pogoda[[#This Row],[rozmiar]]=1,I146 = 0), IF(pogoda[[#This Row],[Temperatura]]&gt;=10, "C", "S"), I146))</f>
        <v>S</v>
      </c>
      <c r="J147">
        <f>IF(pogoda[[#This Row],[rozmiar]]=pogoda[[#This Row],[Wielkosc_chmur]], 1, 0)</f>
        <v>1</v>
      </c>
      <c r="K147">
        <f>IF(pogoda[[#This Row],[rodzaj]]=pogoda[[#This Row],[Kategoria_chmur]], 1, 0)</f>
        <v>1</v>
      </c>
    </row>
    <row r="148" spans="1:11" x14ac:dyDescent="0.35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>IF(pogoda[[#This Row],[Temperatura]]&gt;B147, F147+1, 0)</f>
        <v>0</v>
      </c>
      <c r="G148" t="str">
        <f>_xlfn.CONCAT(pogoda[[#This Row],[Kategoria_chmur]],pogoda[[#This Row],[Wielkosc_chmur]])</f>
        <v>S4</v>
      </c>
      <c r="H148">
        <f t="shared" si="2"/>
        <v>4</v>
      </c>
      <c r="I148" t="str">
        <f>IF(pogoda[[#This Row],[rozmiar]]=0, 0, IF(AND(pogoda[[#This Row],[rozmiar]]=1,I147 = 0), IF(pogoda[[#This Row],[Temperatura]]&gt;=10, "C", "S"), I147))</f>
        <v>S</v>
      </c>
      <c r="J148">
        <f>IF(pogoda[[#This Row],[rozmiar]]=pogoda[[#This Row],[Wielkosc_chmur]], 1, 0)</f>
        <v>1</v>
      </c>
      <c r="K148">
        <f>IF(pogoda[[#This Row],[rodzaj]]=pogoda[[#This Row],[Kategoria_chmur]], 1, 0)</f>
        <v>1</v>
      </c>
    </row>
    <row r="149" spans="1:11" x14ac:dyDescent="0.35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>IF(pogoda[[#This Row],[Temperatura]]&gt;B148, F148+1, 0)</f>
        <v>0</v>
      </c>
      <c r="G149" t="str">
        <f>_xlfn.CONCAT(pogoda[[#This Row],[Kategoria_chmur]],pogoda[[#This Row],[Wielkosc_chmur]])</f>
        <v>S5</v>
      </c>
      <c r="H149">
        <f t="shared" si="2"/>
        <v>5</v>
      </c>
      <c r="I149" t="str">
        <f>IF(pogoda[[#This Row],[rozmiar]]=0, 0, IF(AND(pogoda[[#This Row],[rozmiar]]=1,I148 = 0), IF(pogoda[[#This Row],[Temperatura]]&gt;=10, "C", "S"), I148))</f>
        <v>S</v>
      </c>
      <c r="J149">
        <f>IF(pogoda[[#This Row],[rozmiar]]=pogoda[[#This Row],[Wielkosc_chmur]], 1, 0)</f>
        <v>1</v>
      </c>
      <c r="K149">
        <f>IF(pogoda[[#This Row],[rodzaj]]=pogoda[[#This Row],[Kategoria_chmur]], 1, 0)</f>
        <v>1</v>
      </c>
    </row>
    <row r="150" spans="1:11" x14ac:dyDescent="0.35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>IF(pogoda[[#This Row],[Temperatura]]&gt;B149, F149+1, 0)</f>
        <v>0</v>
      </c>
      <c r="G150" t="str">
        <f>_xlfn.CONCAT(pogoda[[#This Row],[Kategoria_chmur]],pogoda[[#This Row],[Wielkosc_chmur]])</f>
        <v>S5</v>
      </c>
      <c r="H150">
        <f t="shared" si="2"/>
        <v>5</v>
      </c>
      <c r="I150" t="str">
        <f>IF(pogoda[[#This Row],[rozmiar]]=0, 0, IF(AND(pogoda[[#This Row],[rozmiar]]=1,I149 = 0), IF(pogoda[[#This Row],[Temperatura]]&gt;=10, "C", "S"), I149))</f>
        <v>S</v>
      </c>
      <c r="J150">
        <f>IF(pogoda[[#This Row],[rozmiar]]=pogoda[[#This Row],[Wielkosc_chmur]], 1, 0)</f>
        <v>1</v>
      </c>
      <c r="K150">
        <f>IF(pogoda[[#This Row],[rodzaj]]=pogoda[[#This Row],[Kategoria_chmur]], 1, 0)</f>
        <v>1</v>
      </c>
    </row>
    <row r="151" spans="1:11" x14ac:dyDescent="0.35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>IF(pogoda[[#This Row],[Temperatura]]&gt;B150, F150+1, 0)</f>
        <v>0</v>
      </c>
      <c r="G151" t="str">
        <f>_xlfn.CONCAT(pogoda[[#This Row],[Kategoria_chmur]],pogoda[[#This Row],[Wielkosc_chmur]])</f>
        <v>00</v>
      </c>
      <c r="H151">
        <f t="shared" si="2"/>
        <v>0</v>
      </c>
      <c r="I151">
        <f>IF(pogoda[[#This Row],[rozmiar]]=0, 0, IF(AND(pogoda[[#This Row],[rozmiar]]=1,I150 = 0), IF(pogoda[[#This Row],[Temperatura]]&gt;=10, "C", "S"), I150))</f>
        <v>0</v>
      </c>
      <c r="J151">
        <f>IF(pogoda[[#This Row],[rozmiar]]=pogoda[[#This Row],[Wielkosc_chmur]], 1, 0)</f>
        <v>1</v>
      </c>
      <c r="K151">
        <f>IF(pogoda[[#This Row],[rodzaj]]=pogoda[[#This Row],[Kategoria_chmur]], 1, 0)</f>
        <v>0</v>
      </c>
    </row>
    <row r="152" spans="1:11" x14ac:dyDescent="0.35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>IF(pogoda[[#This Row],[Temperatura]]&gt;B151, F151+1, 0)</f>
        <v>1</v>
      </c>
      <c r="G152" t="str">
        <f>_xlfn.CONCAT(pogoda[[#This Row],[Kategoria_chmur]],pogoda[[#This Row],[Wielkosc_chmur]])</f>
        <v>C1</v>
      </c>
      <c r="H152">
        <f t="shared" si="2"/>
        <v>1</v>
      </c>
      <c r="I152" t="str">
        <f>IF(pogoda[[#This Row],[rozmiar]]=0, 0, IF(AND(pogoda[[#This Row],[rozmiar]]=1,I151 = 0), IF(pogoda[[#This Row],[Temperatura]]&gt;=10, "C", "S"), I151))</f>
        <v>C</v>
      </c>
      <c r="J152">
        <f>IF(pogoda[[#This Row],[rozmiar]]=pogoda[[#This Row],[Wielkosc_chmur]], 1, 0)</f>
        <v>1</v>
      </c>
      <c r="K152">
        <f>IF(pogoda[[#This Row],[rodzaj]]=pogoda[[#This Row],[Kategoria_chmur]], 1, 0)</f>
        <v>1</v>
      </c>
    </row>
    <row r="153" spans="1:11" x14ac:dyDescent="0.35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>IF(pogoda[[#This Row],[Temperatura]]&gt;B152, F152+1, 0)</f>
        <v>2</v>
      </c>
      <c r="G153" t="str">
        <f>_xlfn.CONCAT(pogoda[[#This Row],[Kategoria_chmur]],pogoda[[#This Row],[Wielkosc_chmur]])</f>
        <v>C1</v>
      </c>
      <c r="H153">
        <f t="shared" si="2"/>
        <v>1</v>
      </c>
      <c r="I153" t="str">
        <f>IF(pogoda[[#This Row],[rozmiar]]=0, 0, IF(AND(pogoda[[#This Row],[rozmiar]]=1,I152 = 0), IF(pogoda[[#This Row],[Temperatura]]&gt;=10, "C", "S"), I152))</f>
        <v>C</v>
      </c>
      <c r="J153">
        <f>IF(pogoda[[#This Row],[rozmiar]]=pogoda[[#This Row],[Wielkosc_chmur]], 1, 0)</f>
        <v>1</v>
      </c>
      <c r="K153">
        <f>IF(pogoda[[#This Row],[rodzaj]]=pogoda[[#This Row],[Kategoria_chmur]], 1, 0)</f>
        <v>1</v>
      </c>
    </row>
    <row r="154" spans="1:11" x14ac:dyDescent="0.35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>IF(pogoda[[#This Row],[Temperatura]]&gt;B153, F153+1, 0)</f>
        <v>3</v>
      </c>
      <c r="G154" t="str">
        <f>_xlfn.CONCAT(pogoda[[#This Row],[Kategoria_chmur]],pogoda[[#This Row],[Wielkosc_chmur]])</f>
        <v>C1</v>
      </c>
      <c r="H154">
        <f t="shared" si="2"/>
        <v>1</v>
      </c>
      <c r="I154" t="str">
        <f>IF(pogoda[[#This Row],[rozmiar]]=0, 0, IF(AND(pogoda[[#This Row],[rozmiar]]=1,I153 = 0), IF(pogoda[[#This Row],[Temperatura]]&gt;=10, "C", "S"), I153))</f>
        <v>C</v>
      </c>
      <c r="J154">
        <f>IF(pogoda[[#This Row],[rozmiar]]=pogoda[[#This Row],[Wielkosc_chmur]], 1, 0)</f>
        <v>1</v>
      </c>
      <c r="K154">
        <f>IF(pogoda[[#This Row],[rodzaj]]=pogoda[[#This Row],[Kategoria_chmur]], 1, 0)</f>
        <v>1</v>
      </c>
    </row>
    <row r="155" spans="1:11" x14ac:dyDescent="0.35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>IF(pogoda[[#This Row],[Temperatura]]&gt;B154, F154+1, 0)</f>
        <v>4</v>
      </c>
      <c r="G155" t="str">
        <f>_xlfn.CONCAT(pogoda[[#This Row],[Kategoria_chmur]],pogoda[[#This Row],[Wielkosc_chmur]])</f>
        <v>C2</v>
      </c>
      <c r="H155">
        <f t="shared" si="2"/>
        <v>2</v>
      </c>
      <c r="I155" t="str">
        <f>IF(pogoda[[#This Row],[rozmiar]]=0, 0, IF(AND(pogoda[[#This Row],[rozmiar]]=1,I154 = 0), IF(pogoda[[#This Row],[Temperatura]]&gt;=10, "C", "S"), I154))</f>
        <v>C</v>
      </c>
      <c r="J155">
        <f>IF(pogoda[[#This Row],[rozmiar]]=pogoda[[#This Row],[Wielkosc_chmur]], 1, 0)</f>
        <v>1</v>
      </c>
      <c r="K155">
        <f>IF(pogoda[[#This Row],[rodzaj]]=pogoda[[#This Row],[Kategoria_chmur]], 1, 0)</f>
        <v>1</v>
      </c>
    </row>
    <row r="156" spans="1:11" x14ac:dyDescent="0.35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>IF(pogoda[[#This Row],[Temperatura]]&gt;B155, F155+1, 0)</f>
        <v>5</v>
      </c>
      <c r="G156" t="str">
        <f>_xlfn.CONCAT(pogoda[[#This Row],[Kategoria_chmur]],pogoda[[#This Row],[Wielkosc_chmur]])</f>
        <v>C2</v>
      </c>
      <c r="H156">
        <f t="shared" si="2"/>
        <v>2</v>
      </c>
      <c r="I156" t="str">
        <f>IF(pogoda[[#This Row],[rozmiar]]=0, 0, IF(AND(pogoda[[#This Row],[rozmiar]]=1,I155 = 0), IF(pogoda[[#This Row],[Temperatura]]&gt;=10, "C", "S"), I155))</f>
        <v>C</v>
      </c>
      <c r="J156">
        <f>IF(pogoda[[#This Row],[rozmiar]]=pogoda[[#This Row],[Wielkosc_chmur]], 1, 0)</f>
        <v>1</v>
      </c>
      <c r="K156">
        <f>IF(pogoda[[#This Row],[rodzaj]]=pogoda[[#This Row],[Kategoria_chmur]], 1, 0)</f>
        <v>1</v>
      </c>
    </row>
    <row r="157" spans="1:11" x14ac:dyDescent="0.35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>IF(pogoda[[#This Row],[Temperatura]]&gt;B156, F156+1, 0)</f>
        <v>6</v>
      </c>
      <c r="G157" t="str">
        <f>_xlfn.CONCAT(pogoda[[#This Row],[Kategoria_chmur]],pogoda[[#This Row],[Wielkosc_chmur]])</f>
        <v>C2</v>
      </c>
      <c r="H157">
        <f t="shared" si="2"/>
        <v>2</v>
      </c>
      <c r="I157" t="str">
        <f>IF(pogoda[[#This Row],[rozmiar]]=0, 0, IF(AND(pogoda[[#This Row],[rozmiar]]=1,I156 = 0), IF(pogoda[[#This Row],[Temperatura]]&gt;=10, "C", "S"), I156))</f>
        <v>C</v>
      </c>
      <c r="J157">
        <f>IF(pogoda[[#This Row],[rozmiar]]=pogoda[[#This Row],[Wielkosc_chmur]], 1, 0)</f>
        <v>1</v>
      </c>
      <c r="K157">
        <f>IF(pogoda[[#This Row],[rodzaj]]=pogoda[[#This Row],[Kategoria_chmur]], 1, 0)</f>
        <v>1</v>
      </c>
    </row>
    <row r="158" spans="1:11" x14ac:dyDescent="0.35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>IF(pogoda[[#This Row],[Temperatura]]&gt;B157, F157+1, 0)</f>
        <v>7</v>
      </c>
      <c r="G158" t="str">
        <f>_xlfn.CONCAT(pogoda[[#This Row],[Kategoria_chmur]],pogoda[[#This Row],[Wielkosc_chmur]])</f>
        <v>C3</v>
      </c>
      <c r="H158">
        <f t="shared" si="2"/>
        <v>3</v>
      </c>
      <c r="I158" t="str">
        <f>IF(pogoda[[#This Row],[rozmiar]]=0, 0, IF(AND(pogoda[[#This Row],[rozmiar]]=1,I157 = 0), IF(pogoda[[#This Row],[Temperatura]]&gt;=10, "C", "S"), I157))</f>
        <v>C</v>
      </c>
      <c r="J158">
        <f>IF(pogoda[[#This Row],[rozmiar]]=pogoda[[#This Row],[Wielkosc_chmur]], 1, 0)</f>
        <v>1</v>
      </c>
      <c r="K158">
        <f>IF(pogoda[[#This Row],[rodzaj]]=pogoda[[#This Row],[Kategoria_chmur]], 1, 0)</f>
        <v>1</v>
      </c>
    </row>
    <row r="159" spans="1:11" x14ac:dyDescent="0.35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>IF(pogoda[[#This Row],[Temperatura]]&gt;B158, F158+1, 0)</f>
        <v>0</v>
      </c>
      <c r="G159" t="str">
        <f>_xlfn.CONCAT(pogoda[[#This Row],[Kategoria_chmur]],pogoda[[#This Row],[Wielkosc_chmur]])</f>
        <v>C3</v>
      </c>
      <c r="H159">
        <f t="shared" si="2"/>
        <v>3</v>
      </c>
      <c r="I159" t="str">
        <f>IF(pogoda[[#This Row],[rozmiar]]=0, 0, IF(AND(pogoda[[#This Row],[rozmiar]]=1,I158 = 0), IF(pogoda[[#This Row],[Temperatura]]&gt;=10, "C", "S"), I158))</f>
        <v>C</v>
      </c>
      <c r="J159">
        <f>IF(pogoda[[#This Row],[rozmiar]]=pogoda[[#This Row],[Wielkosc_chmur]], 1, 0)</f>
        <v>1</v>
      </c>
      <c r="K159">
        <f>IF(pogoda[[#This Row],[rodzaj]]=pogoda[[#This Row],[Kategoria_chmur]], 1, 0)</f>
        <v>1</v>
      </c>
    </row>
    <row r="160" spans="1:11" x14ac:dyDescent="0.35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>IF(pogoda[[#This Row],[Temperatura]]&gt;B159, F159+1, 0)</f>
        <v>0</v>
      </c>
      <c r="G160" t="str">
        <f>_xlfn.CONCAT(pogoda[[#This Row],[Kategoria_chmur]],pogoda[[#This Row],[Wielkosc_chmur]])</f>
        <v>C3</v>
      </c>
      <c r="H160">
        <f t="shared" si="2"/>
        <v>3</v>
      </c>
      <c r="I160" t="str">
        <f>IF(pogoda[[#This Row],[rozmiar]]=0, 0, IF(AND(pogoda[[#This Row],[rozmiar]]=1,I159 = 0), IF(pogoda[[#This Row],[Temperatura]]&gt;=10, "C", "S"), I159))</f>
        <v>C</v>
      </c>
      <c r="J160">
        <f>IF(pogoda[[#This Row],[rozmiar]]=pogoda[[#This Row],[Wielkosc_chmur]], 1, 0)</f>
        <v>1</v>
      </c>
      <c r="K160">
        <f>IF(pogoda[[#This Row],[rodzaj]]=pogoda[[#This Row],[Kategoria_chmur]], 1, 0)</f>
        <v>1</v>
      </c>
    </row>
    <row r="161" spans="1:11" x14ac:dyDescent="0.35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>IF(pogoda[[#This Row],[Temperatura]]&gt;B160, F160+1, 0)</f>
        <v>0</v>
      </c>
      <c r="G161" t="str">
        <f>_xlfn.CONCAT(pogoda[[#This Row],[Kategoria_chmur]],pogoda[[#This Row],[Wielkosc_chmur]])</f>
        <v>C4</v>
      </c>
      <c r="H161">
        <f t="shared" si="2"/>
        <v>4</v>
      </c>
      <c r="I161" t="str">
        <f>IF(pogoda[[#This Row],[rozmiar]]=0, 0, IF(AND(pogoda[[#This Row],[rozmiar]]=1,I160 = 0), IF(pogoda[[#This Row],[Temperatura]]&gt;=10, "C", "S"), I160))</f>
        <v>C</v>
      </c>
      <c r="J161">
        <f>IF(pogoda[[#This Row],[rozmiar]]=pogoda[[#This Row],[Wielkosc_chmur]], 1, 0)</f>
        <v>1</v>
      </c>
      <c r="K161">
        <f>IF(pogoda[[#This Row],[rodzaj]]=pogoda[[#This Row],[Kategoria_chmur]], 1, 0)</f>
        <v>1</v>
      </c>
    </row>
    <row r="162" spans="1:11" x14ac:dyDescent="0.35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>IF(pogoda[[#This Row],[Temperatura]]&gt;B161, F161+1, 0)</f>
        <v>0</v>
      </c>
      <c r="G162" t="str">
        <f>_xlfn.CONCAT(pogoda[[#This Row],[Kategoria_chmur]],pogoda[[#This Row],[Wielkosc_chmur]])</f>
        <v>C4</v>
      </c>
      <c r="H162">
        <f t="shared" si="2"/>
        <v>4</v>
      </c>
      <c r="I162" t="str">
        <f>IF(pogoda[[#This Row],[rozmiar]]=0, 0, IF(AND(pogoda[[#This Row],[rozmiar]]=1,I161 = 0), IF(pogoda[[#This Row],[Temperatura]]&gt;=10, "C", "S"), I161))</f>
        <v>C</v>
      </c>
      <c r="J162">
        <f>IF(pogoda[[#This Row],[rozmiar]]=pogoda[[#This Row],[Wielkosc_chmur]], 1, 0)</f>
        <v>1</v>
      </c>
      <c r="K162">
        <f>IF(pogoda[[#This Row],[rodzaj]]=pogoda[[#This Row],[Kategoria_chmur]], 1, 0)</f>
        <v>1</v>
      </c>
    </row>
    <row r="163" spans="1:11" x14ac:dyDescent="0.35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>IF(pogoda[[#This Row],[Temperatura]]&gt;B162, F162+1, 0)</f>
        <v>0</v>
      </c>
      <c r="G163" t="str">
        <f>_xlfn.CONCAT(pogoda[[#This Row],[Kategoria_chmur]],pogoda[[#This Row],[Wielkosc_chmur]])</f>
        <v>C4</v>
      </c>
      <c r="H163">
        <f t="shared" si="2"/>
        <v>4</v>
      </c>
      <c r="I163" t="str">
        <f>IF(pogoda[[#This Row],[rozmiar]]=0, 0, IF(AND(pogoda[[#This Row],[rozmiar]]=1,I162 = 0), IF(pogoda[[#This Row],[Temperatura]]&gt;=10, "C", "S"), I162))</f>
        <v>C</v>
      </c>
      <c r="J163">
        <f>IF(pogoda[[#This Row],[rozmiar]]=pogoda[[#This Row],[Wielkosc_chmur]], 1, 0)</f>
        <v>1</v>
      </c>
      <c r="K163">
        <f>IF(pogoda[[#This Row],[rodzaj]]=pogoda[[#This Row],[Kategoria_chmur]], 1, 0)</f>
        <v>1</v>
      </c>
    </row>
    <row r="164" spans="1:11" x14ac:dyDescent="0.3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>IF(pogoda[[#This Row],[Temperatura]]&gt;B163, F163+1, 0)</f>
        <v>1</v>
      </c>
      <c r="G164" t="str">
        <f>_xlfn.CONCAT(pogoda[[#This Row],[Kategoria_chmur]],pogoda[[#This Row],[Wielkosc_chmur]])</f>
        <v>C5</v>
      </c>
      <c r="H164">
        <f t="shared" si="2"/>
        <v>5</v>
      </c>
      <c r="I164" t="str">
        <f>IF(pogoda[[#This Row],[rozmiar]]=0, 0, IF(AND(pogoda[[#This Row],[rozmiar]]=1,I163 = 0), IF(pogoda[[#This Row],[Temperatura]]&gt;=10, "C", "S"), I163))</f>
        <v>C</v>
      </c>
      <c r="J164">
        <f>IF(pogoda[[#This Row],[rozmiar]]=pogoda[[#This Row],[Wielkosc_chmur]], 1, 0)</f>
        <v>1</v>
      </c>
      <c r="K164">
        <f>IF(pogoda[[#This Row],[rodzaj]]=pogoda[[#This Row],[Kategoria_chmur]], 1, 0)</f>
        <v>1</v>
      </c>
    </row>
    <row r="165" spans="1:11" x14ac:dyDescent="0.35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>IF(pogoda[[#This Row],[Temperatura]]&gt;B164, F164+1, 0)</f>
        <v>2</v>
      </c>
      <c r="G165" t="str">
        <f>_xlfn.CONCAT(pogoda[[#This Row],[Kategoria_chmur]],pogoda[[#This Row],[Wielkosc_chmur]])</f>
        <v>00</v>
      </c>
      <c r="H165">
        <f t="shared" si="2"/>
        <v>0</v>
      </c>
      <c r="I165">
        <f>IF(pogoda[[#This Row],[rozmiar]]=0, 0, IF(AND(pogoda[[#This Row],[rozmiar]]=1,I164 = 0), IF(pogoda[[#This Row],[Temperatura]]&gt;=10, "C", "S"), I164))</f>
        <v>0</v>
      </c>
      <c r="J165">
        <f>IF(pogoda[[#This Row],[rozmiar]]=pogoda[[#This Row],[Wielkosc_chmur]], 1, 0)</f>
        <v>1</v>
      </c>
      <c r="K165">
        <f>IF(pogoda[[#This Row],[rodzaj]]=pogoda[[#This Row],[Kategoria_chmur]], 1, 0)</f>
        <v>0</v>
      </c>
    </row>
    <row r="166" spans="1:11" x14ac:dyDescent="0.35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>IF(pogoda[[#This Row],[Temperatura]]&gt;B165, F165+1, 0)</f>
        <v>3</v>
      </c>
      <c r="G166" t="str">
        <f>_xlfn.CONCAT(pogoda[[#This Row],[Kategoria_chmur]],pogoda[[#This Row],[Wielkosc_chmur]])</f>
        <v>S1</v>
      </c>
      <c r="H166">
        <f t="shared" si="2"/>
        <v>1</v>
      </c>
      <c r="I166" t="str">
        <f>IF(pogoda[[#This Row],[rozmiar]]=0, 0, IF(AND(pogoda[[#This Row],[rozmiar]]=1,I165 = 0), IF(pogoda[[#This Row],[Temperatura]]&gt;=10, "C", "S"), I165))</f>
        <v>C</v>
      </c>
      <c r="J166">
        <f>IF(pogoda[[#This Row],[rozmiar]]=pogoda[[#This Row],[Wielkosc_chmur]], 1, 0)</f>
        <v>1</v>
      </c>
      <c r="K166">
        <f>IF(pogoda[[#This Row],[rodzaj]]=pogoda[[#This Row],[Kategoria_chmur]], 1, 0)</f>
        <v>0</v>
      </c>
    </row>
    <row r="167" spans="1:11" x14ac:dyDescent="0.35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>IF(pogoda[[#This Row],[Temperatura]]&gt;B166, F166+1, 0)</f>
        <v>4</v>
      </c>
      <c r="G167" t="str">
        <f>_xlfn.CONCAT(pogoda[[#This Row],[Kategoria_chmur]],pogoda[[#This Row],[Wielkosc_chmur]])</f>
        <v>S1</v>
      </c>
      <c r="H167">
        <f t="shared" si="2"/>
        <v>1</v>
      </c>
      <c r="I167" t="str">
        <f>IF(pogoda[[#This Row],[rozmiar]]=0, 0, IF(AND(pogoda[[#This Row],[rozmiar]]=1,I166 = 0), IF(pogoda[[#This Row],[Temperatura]]&gt;=10, "C", "S"), I166))</f>
        <v>C</v>
      </c>
      <c r="J167">
        <f>IF(pogoda[[#This Row],[rozmiar]]=pogoda[[#This Row],[Wielkosc_chmur]], 1, 0)</f>
        <v>1</v>
      </c>
      <c r="K167">
        <f>IF(pogoda[[#This Row],[rodzaj]]=pogoda[[#This Row],[Kategoria_chmur]], 1, 0)</f>
        <v>0</v>
      </c>
    </row>
    <row r="168" spans="1:11" x14ac:dyDescent="0.35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>IF(pogoda[[#This Row],[Temperatura]]&gt;B167, F167+1, 0)</f>
        <v>5</v>
      </c>
      <c r="G168" t="str">
        <f>_xlfn.CONCAT(pogoda[[#This Row],[Kategoria_chmur]],pogoda[[#This Row],[Wielkosc_chmur]])</f>
        <v>S1</v>
      </c>
      <c r="H168">
        <f t="shared" si="2"/>
        <v>1</v>
      </c>
      <c r="I168" t="str">
        <f>IF(pogoda[[#This Row],[rozmiar]]=0, 0, IF(AND(pogoda[[#This Row],[rozmiar]]=1,I167 = 0), IF(pogoda[[#This Row],[Temperatura]]&gt;=10, "C", "S"), I167))</f>
        <v>C</v>
      </c>
      <c r="J168">
        <f>IF(pogoda[[#This Row],[rozmiar]]=pogoda[[#This Row],[Wielkosc_chmur]], 1, 0)</f>
        <v>1</v>
      </c>
      <c r="K168">
        <f>IF(pogoda[[#This Row],[rodzaj]]=pogoda[[#This Row],[Kategoria_chmur]], 1, 0)</f>
        <v>0</v>
      </c>
    </row>
    <row r="169" spans="1:11" x14ac:dyDescent="0.35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>IF(pogoda[[#This Row],[Temperatura]]&gt;B168, F168+1, 0)</f>
        <v>0</v>
      </c>
      <c r="G169" t="str">
        <f>_xlfn.CONCAT(pogoda[[#This Row],[Kategoria_chmur]],pogoda[[#This Row],[Wielkosc_chmur]])</f>
        <v>S2</v>
      </c>
      <c r="H169">
        <f t="shared" si="2"/>
        <v>2</v>
      </c>
      <c r="I169" t="str">
        <f>IF(pogoda[[#This Row],[rozmiar]]=0, 0, IF(AND(pogoda[[#This Row],[rozmiar]]=1,I168 = 0), IF(pogoda[[#This Row],[Temperatura]]&gt;=10, "C", "S"), I168))</f>
        <v>C</v>
      </c>
      <c r="J169">
        <f>IF(pogoda[[#This Row],[rozmiar]]=pogoda[[#This Row],[Wielkosc_chmur]], 1, 0)</f>
        <v>1</v>
      </c>
      <c r="K169">
        <f>IF(pogoda[[#This Row],[rodzaj]]=pogoda[[#This Row],[Kategoria_chmur]], 1, 0)</f>
        <v>0</v>
      </c>
    </row>
    <row r="170" spans="1:11" x14ac:dyDescent="0.35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>IF(pogoda[[#This Row],[Temperatura]]&gt;B169, F169+1, 0)</f>
        <v>0</v>
      </c>
      <c r="G170" t="str">
        <f>_xlfn.CONCAT(pogoda[[#This Row],[Kategoria_chmur]],pogoda[[#This Row],[Wielkosc_chmur]])</f>
        <v>S2</v>
      </c>
      <c r="H170">
        <f t="shared" si="2"/>
        <v>2</v>
      </c>
      <c r="I170" t="str">
        <f>IF(pogoda[[#This Row],[rozmiar]]=0, 0, IF(AND(pogoda[[#This Row],[rozmiar]]=1,I169 = 0), IF(pogoda[[#This Row],[Temperatura]]&gt;=10, "C", "S"), I169))</f>
        <v>C</v>
      </c>
      <c r="J170">
        <f>IF(pogoda[[#This Row],[rozmiar]]=pogoda[[#This Row],[Wielkosc_chmur]], 1, 0)</f>
        <v>1</v>
      </c>
      <c r="K170">
        <f>IF(pogoda[[#This Row],[rodzaj]]=pogoda[[#This Row],[Kategoria_chmur]], 1, 0)</f>
        <v>0</v>
      </c>
    </row>
    <row r="171" spans="1:11" x14ac:dyDescent="0.35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>IF(pogoda[[#This Row],[Temperatura]]&gt;B170, F170+1, 0)</f>
        <v>0</v>
      </c>
      <c r="G171" t="str">
        <f>_xlfn.CONCAT(pogoda[[#This Row],[Kategoria_chmur]],pogoda[[#This Row],[Wielkosc_chmur]])</f>
        <v>S2</v>
      </c>
      <c r="H171">
        <f t="shared" si="2"/>
        <v>2</v>
      </c>
      <c r="I171" t="str">
        <f>IF(pogoda[[#This Row],[rozmiar]]=0, 0, IF(AND(pogoda[[#This Row],[rozmiar]]=1,I170 = 0), IF(pogoda[[#This Row],[Temperatura]]&gt;=10, "C", "S"), I170))</f>
        <v>C</v>
      </c>
      <c r="J171">
        <f>IF(pogoda[[#This Row],[rozmiar]]=pogoda[[#This Row],[Wielkosc_chmur]], 1, 0)</f>
        <v>1</v>
      </c>
      <c r="K171">
        <f>IF(pogoda[[#This Row],[rodzaj]]=pogoda[[#This Row],[Kategoria_chmur]], 1, 0)</f>
        <v>0</v>
      </c>
    </row>
    <row r="172" spans="1:11" x14ac:dyDescent="0.3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>IF(pogoda[[#This Row],[Temperatura]]&gt;B171, F171+1, 0)</f>
        <v>0</v>
      </c>
      <c r="G172" t="str">
        <f>_xlfn.CONCAT(pogoda[[#This Row],[Kategoria_chmur]],pogoda[[#This Row],[Wielkosc_chmur]])</f>
        <v>S3</v>
      </c>
      <c r="H172">
        <f t="shared" si="2"/>
        <v>3</v>
      </c>
      <c r="I172" t="str">
        <f>IF(pogoda[[#This Row],[rozmiar]]=0, 0, IF(AND(pogoda[[#This Row],[rozmiar]]=1,I171 = 0), IF(pogoda[[#This Row],[Temperatura]]&gt;=10, "C", "S"), I171))</f>
        <v>C</v>
      </c>
      <c r="J172">
        <f>IF(pogoda[[#This Row],[rozmiar]]=pogoda[[#This Row],[Wielkosc_chmur]], 1, 0)</f>
        <v>1</v>
      </c>
      <c r="K172">
        <f>IF(pogoda[[#This Row],[rodzaj]]=pogoda[[#This Row],[Kategoria_chmur]], 1, 0)</f>
        <v>0</v>
      </c>
    </row>
    <row r="173" spans="1:11" x14ac:dyDescent="0.35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>IF(pogoda[[#This Row],[Temperatura]]&gt;B172, F172+1, 0)</f>
        <v>0</v>
      </c>
      <c r="G173" t="str">
        <f>_xlfn.CONCAT(pogoda[[#This Row],[Kategoria_chmur]],pogoda[[#This Row],[Wielkosc_chmur]])</f>
        <v>S3</v>
      </c>
      <c r="H173">
        <f t="shared" si="2"/>
        <v>3</v>
      </c>
      <c r="I173" t="str">
        <f>IF(pogoda[[#This Row],[rozmiar]]=0, 0, IF(AND(pogoda[[#This Row],[rozmiar]]=1,I172 = 0), IF(pogoda[[#This Row],[Temperatura]]&gt;=10, "C", "S"), I172))</f>
        <v>C</v>
      </c>
      <c r="J173">
        <f>IF(pogoda[[#This Row],[rozmiar]]=pogoda[[#This Row],[Wielkosc_chmur]], 1, 0)</f>
        <v>1</v>
      </c>
      <c r="K173">
        <f>IF(pogoda[[#This Row],[rodzaj]]=pogoda[[#This Row],[Kategoria_chmur]], 1, 0)</f>
        <v>0</v>
      </c>
    </row>
    <row r="174" spans="1:11" x14ac:dyDescent="0.35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>IF(pogoda[[#This Row],[Temperatura]]&gt;B173, F173+1, 0)</f>
        <v>0</v>
      </c>
      <c r="G174" t="str">
        <f>_xlfn.CONCAT(pogoda[[#This Row],[Kategoria_chmur]],pogoda[[#This Row],[Wielkosc_chmur]])</f>
        <v>S3</v>
      </c>
      <c r="H174">
        <f t="shared" si="2"/>
        <v>3</v>
      </c>
      <c r="I174" t="str">
        <f>IF(pogoda[[#This Row],[rozmiar]]=0, 0, IF(AND(pogoda[[#This Row],[rozmiar]]=1,I173 = 0), IF(pogoda[[#This Row],[Temperatura]]&gt;=10, "C", "S"), I173))</f>
        <v>C</v>
      </c>
      <c r="J174">
        <f>IF(pogoda[[#This Row],[rozmiar]]=pogoda[[#This Row],[Wielkosc_chmur]], 1, 0)</f>
        <v>1</v>
      </c>
      <c r="K174">
        <f>IF(pogoda[[#This Row],[rodzaj]]=pogoda[[#This Row],[Kategoria_chmur]], 1, 0)</f>
        <v>0</v>
      </c>
    </row>
    <row r="175" spans="1:11" x14ac:dyDescent="0.35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>IF(pogoda[[#This Row],[Temperatura]]&gt;B174, F174+1, 0)</f>
        <v>0</v>
      </c>
      <c r="G175" t="str">
        <f>_xlfn.CONCAT(pogoda[[#This Row],[Kategoria_chmur]],pogoda[[#This Row],[Wielkosc_chmur]])</f>
        <v>S4</v>
      </c>
      <c r="H175">
        <f t="shared" si="2"/>
        <v>4</v>
      </c>
      <c r="I175" t="str">
        <f>IF(pogoda[[#This Row],[rozmiar]]=0, 0, IF(AND(pogoda[[#This Row],[rozmiar]]=1,I174 = 0), IF(pogoda[[#This Row],[Temperatura]]&gt;=10, "C", "S"), I174))</f>
        <v>C</v>
      </c>
      <c r="J175">
        <f>IF(pogoda[[#This Row],[rozmiar]]=pogoda[[#This Row],[Wielkosc_chmur]], 1, 0)</f>
        <v>1</v>
      </c>
      <c r="K175">
        <f>IF(pogoda[[#This Row],[rodzaj]]=pogoda[[#This Row],[Kategoria_chmur]], 1, 0)</f>
        <v>0</v>
      </c>
    </row>
    <row r="176" spans="1:11" x14ac:dyDescent="0.35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>IF(pogoda[[#This Row],[Temperatura]]&gt;B175, F175+1, 0)</f>
        <v>1</v>
      </c>
      <c r="G176" t="str">
        <f>_xlfn.CONCAT(pogoda[[#This Row],[Kategoria_chmur]],pogoda[[#This Row],[Wielkosc_chmur]])</f>
        <v>S4</v>
      </c>
      <c r="H176">
        <f t="shared" si="2"/>
        <v>4</v>
      </c>
      <c r="I176" t="str">
        <f>IF(pogoda[[#This Row],[rozmiar]]=0, 0, IF(AND(pogoda[[#This Row],[rozmiar]]=1,I175 = 0), IF(pogoda[[#This Row],[Temperatura]]&gt;=10, "C", "S"), I175))</f>
        <v>C</v>
      </c>
      <c r="J176">
        <f>IF(pogoda[[#This Row],[rozmiar]]=pogoda[[#This Row],[Wielkosc_chmur]], 1, 0)</f>
        <v>1</v>
      </c>
      <c r="K176">
        <f>IF(pogoda[[#This Row],[rodzaj]]=pogoda[[#This Row],[Kategoria_chmur]], 1, 0)</f>
        <v>0</v>
      </c>
    </row>
    <row r="177" spans="1:11" x14ac:dyDescent="0.35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>IF(pogoda[[#This Row],[Temperatura]]&gt;B176, F176+1, 0)</f>
        <v>2</v>
      </c>
      <c r="G177" t="str">
        <f>_xlfn.CONCAT(pogoda[[#This Row],[Kategoria_chmur]],pogoda[[#This Row],[Wielkosc_chmur]])</f>
        <v>S4</v>
      </c>
      <c r="H177">
        <f t="shared" si="2"/>
        <v>4</v>
      </c>
      <c r="I177" t="str">
        <f>IF(pogoda[[#This Row],[rozmiar]]=0, 0, IF(AND(pogoda[[#This Row],[rozmiar]]=1,I176 = 0), IF(pogoda[[#This Row],[Temperatura]]&gt;=10, "C", "S"), I176))</f>
        <v>C</v>
      </c>
      <c r="J177">
        <f>IF(pogoda[[#This Row],[rozmiar]]=pogoda[[#This Row],[Wielkosc_chmur]], 1, 0)</f>
        <v>1</v>
      </c>
      <c r="K177">
        <f>IF(pogoda[[#This Row],[rodzaj]]=pogoda[[#This Row],[Kategoria_chmur]], 1, 0)</f>
        <v>0</v>
      </c>
    </row>
    <row r="178" spans="1:11" x14ac:dyDescent="0.35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>IF(pogoda[[#This Row],[Temperatura]]&gt;B177, F177+1, 0)</f>
        <v>3</v>
      </c>
      <c r="G178" t="str">
        <f>_xlfn.CONCAT(pogoda[[#This Row],[Kategoria_chmur]],pogoda[[#This Row],[Wielkosc_chmur]])</f>
        <v>S5</v>
      </c>
      <c r="H178">
        <f t="shared" si="2"/>
        <v>5</v>
      </c>
      <c r="I178" t="str">
        <f>IF(pogoda[[#This Row],[rozmiar]]=0, 0, IF(AND(pogoda[[#This Row],[rozmiar]]=1,I177 = 0), IF(pogoda[[#This Row],[Temperatura]]&gt;=10, "C", "S"), I177))</f>
        <v>C</v>
      </c>
      <c r="J178">
        <f>IF(pogoda[[#This Row],[rozmiar]]=pogoda[[#This Row],[Wielkosc_chmur]], 1, 0)</f>
        <v>1</v>
      </c>
      <c r="K178">
        <f>IF(pogoda[[#This Row],[rodzaj]]=pogoda[[#This Row],[Kategoria_chmur]], 1, 0)</f>
        <v>0</v>
      </c>
    </row>
    <row r="179" spans="1:11" x14ac:dyDescent="0.35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>IF(pogoda[[#This Row],[Temperatura]]&gt;B178, F178+1, 0)</f>
        <v>4</v>
      </c>
      <c r="G179" t="str">
        <f>_xlfn.CONCAT(pogoda[[#This Row],[Kategoria_chmur]],pogoda[[#This Row],[Wielkosc_chmur]])</f>
        <v>00</v>
      </c>
      <c r="H179">
        <f t="shared" si="2"/>
        <v>0</v>
      </c>
      <c r="I179">
        <f>IF(pogoda[[#This Row],[rozmiar]]=0, 0, IF(AND(pogoda[[#This Row],[rozmiar]]=1,I178 = 0), IF(pogoda[[#This Row],[Temperatura]]&gt;=10, "C", "S"), I178))</f>
        <v>0</v>
      </c>
      <c r="J179">
        <f>IF(pogoda[[#This Row],[rozmiar]]=pogoda[[#This Row],[Wielkosc_chmur]], 1, 0)</f>
        <v>1</v>
      </c>
      <c r="K179">
        <f>IF(pogoda[[#This Row],[rodzaj]]=pogoda[[#This Row],[Kategoria_chmur]], 1, 0)</f>
        <v>0</v>
      </c>
    </row>
    <row r="180" spans="1:11" x14ac:dyDescent="0.35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>IF(pogoda[[#This Row],[Temperatura]]&gt;B179, F179+1, 0)</f>
        <v>0</v>
      </c>
      <c r="G180" t="str">
        <f>_xlfn.CONCAT(pogoda[[#This Row],[Kategoria_chmur]],pogoda[[#This Row],[Wielkosc_chmur]])</f>
        <v>C1</v>
      </c>
      <c r="H180">
        <f t="shared" si="2"/>
        <v>1</v>
      </c>
      <c r="I180" t="str">
        <f>IF(pogoda[[#This Row],[rozmiar]]=0, 0, IF(AND(pogoda[[#This Row],[rozmiar]]=1,I179 = 0), IF(pogoda[[#This Row],[Temperatura]]&gt;=10, "C", "S"), I179))</f>
        <v>C</v>
      </c>
      <c r="J180">
        <f>IF(pogoda[[#This Row],[rozmiar]]=pogoda[[#This Row],[Wielkosc_chmur]], 1, 0)</f>
        <v>1</v>
      </c>
      <c r="K180">
        <f>IF(pogoda[[#This Row],[rodzaj]]=pogoda[[#This Row],[Kategoria_chmur]], 1, 0)</f>
        <v>1</v>
      </c>
    </row>
    <row r="181" spans="1:11" x14ac:dyDescent="0.35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>IF(pogoda[[#This Row],[Temperatura]]&gt;B180, F180+1, 0)</f>
        <v>0</v>
      </c>
      <c r="G181" t="str">
        <f>_xlfn.CONCAT(pogoda[[#This Row],[Kategoria_chmur]],pogoda[[#This Row],[Wielkosc_chmur]])</f>
        <v>C1</v>
      </c>
      <c r="H181">
        <f t="shared" si="2"/>
        <v>1</v>
      </c>
      <c r="I181" t="str">
        <f>IF(pogoda[[#This Row],[rozmiar]]=0, 0, IF(AND(pogoda[[#This Row],[rozmiar]]=1,I180 = 0), IF(pogoda[[#This Row],[Temperatura]]&gt;=10, "C", "S"), I180))</f>
        <v>C</v>
      </c>
      <c r="J181">
        <f>IF(pogoda[[#This Row],[rozmiar]]=pogoda[[#This Row],[Wielkosc_chmur]], 1, 0)</f>
        <v>1</v>
      </c>
      <c r="K181">
        <f>IF(pogoda[[#This Row],[rodzaj]]=pogoda[[#This Row],[Kategoria_chmur]], 1, 0)</f>
        <v>1</v>
      </c>
    </row>
    <row r="182" spans="1:11" x14ac:dyDescent="0.35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>IF(pogoda[[#This Row],[Temperatura]]&gt;B181, F181+1, 0)</f>
        <v>0</v>
      </c>
      <c r="G182" t="str">
        <f>_xlfn.CONCAT(pogoda[[#This Row],[Kategoria_chmur]],pogoda[[#This Row],[Wielkosc_chmur]])</f>
        <v>C1</v>
      </c>
      <c r="H182">
        <f t="shared" si="2"/>
        <v>1</v>
      </c>
      <c r="I182" t="str">
        <f>IF(pogoda[[#This Row],[rozmiar]]=0, 0, IF(AND(pogoda[[#This Row],[rozmiar]]=1,I181 = 0), IF(pogoda[[#This Row],[Temperatura]]&gt;=10, "C", "S"), I181))</f>
        <v>C</v>
      </c>
      <c r="J182">
        <f>IF(pogoda[[#This Row],[rozmiar]]=pogoda[[#This Row],[Wielkosc_chmur]], 1, 0)</f>
        <v>1</v>
      </c>
      <c r="K182">
        <f>IF(pogoda[[#This Row],[rodzaj]]=pogoda[[#This Row],[Kategoria_chmur]], 1, 0)</f>
        <v>1</v>
      </c>
    </row>
    <row r="183" spans="1:11" x14ac:dyDescent="0.35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>IF(pogoda[[#This Row],[Temperatura]]&gt;B182, F182+1, 0)</f>
        <v>0</v>
      </c>
      <c r="G183" t="str">
        <f>_xlfn.CONCAT(pogoda[[#This Row],[Kategoria_chmur]],pogoda[[#This Row],[Wielkosc_chmur]])</f>
        <v>C2</v>
      </c>
      <c r="H183">
        <f t="shared" si="2"/>
        <v>2</v>
      </c>
      <c r="I183" t="str">
        <f>IF(pogoda[[#This Row],[rozmiar]]=0, 0, IF(AND(pogoda[[#This Row],[rozmiar]]=1,I182 = 0), IF(pogoda[[#This Row],[Temperatura]]&gt;=10, "C", "S"), I182))</f>
        <v>C</v>
      </c>
      <c r="J183">
        <f>IF(pogoda[[#This Row],[rozmiar]]=pogoda[[#This Row],[Wielkosc_chmur]], 1, 0)</f>
        <v>1</v>
      </c>
      <c r="K183">
        <f>IF(pogoda[[#This Row],[rodzaj]]=pogoda[[#This Row],[Kategoria_chmur]], 1, 0)</f>
        <v>1</v>
      </c>
    </row>
    <row r="184" spans="1:11" x14ac:dyDescent="0.35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>IF(pogoda[[#This Row],[Temperatura]]&gt;B183, F183+1, 0)</f>
        <v>0</v>
      </c>
      <c r="G184" t="str">
        <f>_xlfn.CONCAT(pogoda[[#This Row],[Kategoria_chmur]],pogoda[[#This Row],[Wielkosc_chmur]])</f>
        <v>C2</v>
      </c>
      <c r="H184">
        <f t="shared" si="2"/>
        <v>2</v>
      </c>
      <c r="I184" t="str">
        <f>IF(pogoda[[#This Row],[rozmiar]]=0, 0, IF(AND(pogoda[[#This Row],[rozmiar]]=1,I183 = 0), IF(pogoda[[#This Row],[Temperatura]]&gt;=10, "C", "S"), I183))</f>
        <v>C</v>
      </c>
      <c r="J184">
        <f>IF(pogoda[[#This Row],[rozmiar]]=pogoda[[#This Row],[Wielkosc_chmur]], 1, 0)</f>
        <v>1</v>
      </c>
      <c r="K184">
        <f>IF(pogoda[[#This Row],[rodzaj]]=pogoda[[#This Row],[Kategoria_chmur]], 1, 0)</f>
        <v>1</v>
      </c>
    </row>
    <row r="185" spans="1:11" x14ac:dyDescent="0.35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>IF(pogoda[[#This Row],[Temperatura]]&gt;B184, F184+1, 0)</f>
        <v>0</v>
      </c>
      <c r="G185" t="str">
        <f>_xlfn.CONCAT(pogoda[[#This Row],[Kategoria_chmur]],pogoda[[#This Row],[Wielkosc_chmur]])</f>
        <v>C2</v>
      </c>
      <c r="H185">
        <f t="shared" si="2"/>
        <v>2</v>
      </c>
      <c r="I185" t="str">
        <f>IF(pogoda[[#This Row],[rozmiar]]=0, 0, IF(AND(pogoda[[#This Row],[rozmiar]]=1,I184 = 0), IF(pogoda[[#This Row],[Temperatura]]&gt;=10, "C", "S"), I184))</f>
        <v>C</v>
      </c>
      <c r="J185">
        <f>IF(pogoda[[#This Row],[rozmiar]]=pogoda[[#This Row],[Wielkosc_chmur]], 1, 0)</f>
        <v>1</v>
      </c>
      <c r="K185">
        <f>IF(pogoda[[#This Row],[rodzaj]]=pogoda[[#This Row],[Kategoria_chmur]], 1, 0)</f>
        <v>1</v>
      </c>
    </row>
    <row r="186" spans="1:11" x14ac:dyDescent="0.35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>IF(pogoda[[#This Row],[Temperatura]]&gt;B185, F185+1, 0)</f>
        <v>0</v>
      </c>
      <c r="G186" t="str">
        <f>_xlfn.CONCAT(pogoda[[#This Row],[Kategoria_chmur]],pogoda[[#This Row],[Wielkosc_chmur]])</f>
        <v>C3</v>
      </c>
      <c r="H186">
        <f t="shared" si="2"/>
        <v>3</v>
      </c>
      <c r="I186" t="str">
        <f>IF(pogoda[[#This Row],[rozmiar]]=0, 0, IF(AND(pogoda[[#This Row],[rozmiar]]=1,I185 = 0), IF(pogoda[[#This Row],[Temperatura]]&gt;=10, "C", "S"), I185))</f>
        <v>C</v>
      </c>
      <c r="J186">
        <f>IF(pogoda[[#This Row],[rozmiar]]=pogoda[[#This Row],[Wielkosc_chmur]], 1, 0)</f>
        <v>1</v>
      </c>
      <c r="K186">
        <f>IF(pogoda[[#This Row],[rodzaj]]=pogoda[[#This Row],[Kategoria_chmur]], 1, 0)</f>
        <v>1</v>
      </c>
    </row>
    <row r="187" spans="1:11" x14ac:dyDescent="0.35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>IF(pogoda[[#This Row],[Temperatura]]&gt;B186, F186+1, 0)</f>
        <v>1</v>
      </c>
      <c r="G187" t="str">
        <f>_xlfn.CONCAT(pogoda[[#This Row],[Kategoria_chmur]],pogoda[[#This Row],[Wielkosc_chmur]])</f>
        <v>C3</v>
      </c>
      <c r="H187">
        <f t="shared" si="2"/>
        <v>3</v>
      </c>
      <c r="I187" t="str">
        <f>IF(pogoda[[#This Row],[rozmiar]]=0, 0, IF(AND(pogoda[[#This Row],[rozmiar]]=1,I186 = 0), IF(pogoda[[#This Row],[Temperatura]]&gt;=10, "C", "S"), I186))</f>
        <v>C</v>
      </c>
      <c r="J187">
        <f>IF(pogoda[[#This Row],[rozmiar]]=pogoda[[#This Row],[Wielkosc_chmur]], 1, 0)</f>
        <v>1</v>
      </c>
      <c r="K187">
        <f>IF(pogoda[[#This Row],[rodzaj]]=pogoda[[#This Row],[Kategoria_chmur]], 1, 0)</f>
        <v>1</v>
      </c>
    </row>
    <row r="188" spans="1:11" x14ac:dyDescent="0.35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>IF(pogoda[[#This Row],[Temperatura]]&gt;B187, F187+1, 0)</f>
        <v>2</v>
      </c>
      <c r="G188" t="str">
        <f>_xlfn.CONCAT(pogoda[[#This Row],[Kategoria_chmur]],pogoda[[#This Row],[Wielkosc_chmur]])</f>
        <v>C3</v>
      </c>
      <c r="H188">
        <f t="shared" si="2"/>
        <v>3</v>
      </c>
      <c r="I188" t="str">
        <f>IF(pogoda[[#This Row],[rozmiar]]=0, 0, IF(AND(pogoda[[#This Row],[rozmiar]]=1,I187 = 0), IF(pogoda[[#This Row],[Temperatura]]&gt;=10, "C", "S"), I187))</f>
        <v>C</v>
      </c>
      <c r="J188">
        <f>IF(pogoda[[#This Row],[rozmiar]]=pogoda[[#This Row],[Wielkosc_chmur]], 1, 0)</f>
        <v>1</v>
      </c>
      <c r="K188">
        <f>IF(pogoda[[#This Row],[rodzaj]]=pogoda[[#This Row],[Kategoria_chmur]], 1, 0)</f>
        <v>1</v>
      </c>
    </row>
    <row r="189" spans="1:11" x14ac:dyDescent="0.35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>IF(pogoda[[#This Row],[Temperatura]]&gt;B188, F188+1, 0)</f>
        <v>3</v>
      </c>
      <c r="G189" t="str">
        <f>_xlfn.CONCAT(pogoda[[#This Row],[Kategoria_chmur]],pogoda[[#This Row],[Wielkosc_chmur]])</f>
        <v>C4</v>
      </c>
      <c r="H189">
        <f t="shared" si="2"/>
        <v>4</v>
      </c>
      <c r="I189" t="str">
        <f>IF(pogoda[[#This Row],[rozmiar]]=0, 0, IF(AND(pogoda[[#This Row],[rozmiar]]=1,I188 = 0), IF(pogoda[[#This Row],[Temperatura]]&gt;=10, "C", "S"), I188))</f>
        <v>C</v>
      </c>
      <c r="J189">
        <f>IF(pogoda[[#This Row],[rozmiar]]=pogoda[[#This Row],[Wielkosc_chmur]], 1, 0)</f>
        <v>1</v>
      </c>
      <c r="K189">
        <f>IF(pogoda[[#This Row],[rodzaj]]=pogoda[[#This Row],[Kategoria_chmur]], 1, 0)</f>
        <v>1</v>
      </c>
    </row>
    <row r="190" spans="1:11" x14ac:dyDescent="0.3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>IF(pogoda[[#This Row],[Temperatura]]&gt;B189, F189+1, 0)</f>
        <v>4</v>
      </c>
      <c r="G190" t="str">
        <f>_xlfn.CONCAT(pogoda[[#This Row],[Kategoria_chmur]],pogoda[[#This Row],[Wielkosc_chmur]])</f>
        <v>C4</v>
      </c>
      <c r="H190">
        <f t="shared" si="2"/>
        <v>4</v>
      </c>
      <c r="I190" t="str">
        <f>IF(pogoda[[#This Row],[rozmiar]]=0, 0, IF(AND(pogoda[[#This Row],[rozmiar]]=1,I189 = 0), IF(pogoda[[#This Row],[Temperatura]]&gt;=10, "C", "S"), I189))</f>
        <v>C</v>
      </c>
      <c r="J190">
        <f>IF(pogoda[[#This Row],[rozmiar]]=pogoda[[#This Row],[Wielkosc_chmur]], 1, 0)</f>
        <v>1</v>
      </c>
      <c r="K190">
        <f>IF(pogoda[[#This Row],[rodzaj]]=pogoda[[#This Row],[Kategoria_chmur]], 1, 0)</f>
        <v>1</v>
      </c>
    </row>
    <row r="191" spans="1:11" x14ac:dyDescent="0.35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>IF(pogoda[[#This Row],[Temperatura]]&gt;B190, F190+1, 0)</f>
        <v>5</v>
      </c>
      <c r="G191" t="str">
        <f>_xlfn.CONCAT(pogoda[[#This Row],[Kategoria_chmur]],pogoda[[#This Row],[Wielkosc_chmur]])</f>
        <v>C4</v>
      </c>
      <c r="H191">
        <f t="shared" si="2"/>
        <v>4</v>
      </c>
      <c r="I191" t="str">
        <f>IF(pogoda[[#This Row],[rozmiar]]=0, 0, IF(AND(pogoda[[#This Row],[rozmiar]]=1,I190 = 0), IF(pogoda[[#This Row],[Temperatura]]&gt;=10, "C", "S"), I190))</f>
        <v>C</v>
      </c>
      <c r="J191">
        <f>IF(pogoda[[#This Row],[rozmiar]]=pogoda[[#This Row],[Wielkosc_chmur]], 1, 0)</f>
        <v>1</v>
      </c>
      <c r="K191">
        <f>IF(pogoda[[#This Row],[rodzaj]]=pogoda[[#This Row],[Kategoria_chmur]], 1, 0)</f>
        <v>1</v>
      </c>
    </row>
    <row r="192" spans="1:11" x14ac:dyDescent="0.3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>IF(pogoda[[#This Row],[Temperatura]]&gt;B191, F191+1, 0)</f>
        <v>0</v>
      </c>
      <c r="G192" t="str">
        <f>_xlfn.CONCAT(pogoda[[#This Row],[Kategoria_chmur]],pogoda[[#This Row],[Wielkosc_chmur]])</f>
        <v>C5</v>
      </c>
      <c r="H192">
        <f t="shared" si="2"/>
        <v>5</v>
      </c>
      <c r="I192" t="str">
        <f>IF(pogoda[[#This Row],[rozmiar]]=0, 0, IF(AND(pogoda[[#This Row],[rozmiar]]=1,I191 = 0), IF(pogoda[[#This Row],[Temperatura]]&gt;=10, "C", "S"), I191))</f>
        <v>C</v>
      </c>
      <c r="J192">
        <f>IF(pogoda[[#This Row],[rozmiar]]=pogoda[[#This Row],[Wielkosc_chmur]], 1, 0)</f>
        <v>1</v>
      </c>
      <c r="K192">
        <f>IF(pogoda[[#This Row],[rodzaj]]=pogoda[[#This Row],[Kategoria_chmur]], 1, 0)</f>
        <v>1</v>
      </c>
    </row>
    <row r="193" spans="1:11" x14ac:dyDescent="0.35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>IF(pogoda[[#This Row],[Temperatura]]&gt;B192, F192+1, 0)</f>
        <v>0</v>
      </c>
      <c r="G193" t="str">
        <f>_xlfn.CONCAT(pogoda[[#This Row],[Kategoria_chmur]],pogoda[[#This Row],[Wielkosc_chmur]])</f>
        <v>00</v>
      </c>
      <c r="H193">
        <f t="shared" si="2"/>
        <v>0</v>
      </c>
      <c r="I193">
        <f>IF(pogoda[[#This Row],[rozmiar]]=0, 0, IF(AND(pogoda[[#This Row],[rozmiar]]=1,I192 = 0), IF(pogoda[[#This Row],[Temperatura]]&gt;=10, "C", "S"), I192))</f>
        <v>0</v>
      </c>
      <c r="J193">
        <f>IF(pogoda[[#This Row],[rozmiar]]=pogoda[[#This Row],[Wielkosc_chmur]], 1, 0)</f>
        <v>1</v>
      </c>
      <c r="K193">
        <f>IF(pogoda[[#This Row],[rodzaj]]=pogoda[[#This Row],[Kategoria_chmur]], 1, 0)</f>
        <v>0</v>
      </c>
    </row>
    <row r="194" spans="1:11" x14ac:dyDescent="0.35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>IF(pogoda[[#This Row],[Temperatura]]&gt;B193, F193+1, 0)</f>
        <v>0</v>
      </c>
      <c r="G194" t="str">
        <f>_xlfn.CONCAT(pogoda[[#This Row],[Kategoria_chmur]],pogoda[[#This Row],[Wielkosc_chmur]])</f>
        <v>S1</v>
      </c>
      <c r="H194">
        <f t="shared" si="2"/>
        <v>1</v>
      </c>
      <c r="I194" t="str">
        <f>IF(pogoda[[#This Row],[rozmiar]]=0, 0, IF(AND(pogoda[[#This Row],[rozmiar]]=1,I193 = 0), IF(pogoda[[#This Row],[Temperatura]]&gt;=10, "C", "S"), I193))</f>
        <v>S</v>
      </c>
      <c r="J194">
        <f>IF(pogoda[[#This Row],[rozmiar]]=pogoda[[#This Row],[Wielkosc_chmur]], 1, 0)</f>
        <v>1</v>
      </c>
      <c r="K194">
        <f>IF(pogoda[[#This Row],[rodzaj]]=pogoda[[#This Row],[Kategoria_chmur]], 1, 0)</f>
        <v>1</v>
      </c>
    </row>
    <row r="195" spans="1:11" x14ac:dyDescent="0.3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>IF(pogoda[[#This Row],[Temperatura]]&gt;B194, F194+1, 0)</f>
        <v>0</v>
      </c>
      <c r="G195" t="str">
        <f>_xlfn.CONCAT(pogoda[[#This Row],[Kategoria_chmur]],pogoda[[#This Row],[Wielkosc_chmur]])</f>
        <v>S1</v>
      </c>
      <c r="H195">
        <f t="shared" si="2"/>
        <v>1</v>
      </c>
      <c r="I195" t="str">
        <f>IF(pogoda[[#This Row],[rozmiar]]=0, 0, IF(AND(pogoda[[#This Row],[rozmiar]]=1,I194 = 0), IF(pogoda[[#This Row],[Temperatura]]&gt;=10, "C", "S"), I194))</f>
        <v>S</v>
      </c>
      <c r="J195">
        <f>IF(pogoda[[#This Row],[rozmiar]]=pogoda[[#This Row],[Wielkosc_chmur]], 1, 0)</f>
        <v>1</v>
      </c>
      <c r="K195">
        <f>IF(pogoda[[#This Row],[rodzaj]]=pogoda[[#This Row],[Kategoria_chmur]], 1, 0)</f>
        <v>1</v>
      </c>
    </row>
    <row r="196" spans="1:11" x14ac:dyDescent="0.35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>IF(pogoda[[#This Row],[Temperatura]]&gt;B195, F195+1, 0)</f>
        <v>0</v>
      </c>
      <c r="G196" t="str">
        <f>_xlfn.CONCAT(pogoda[[#This Row],[Kategoria_chmur]],pogoda[[#This Row],[Wielkosc_chmur]])</f>
        <v>S1</v>
      </c>
      <c r="H196">
        <f t="shared" si="2"/>
        <v>1</v>
      </c>
      <c r="I196" t="str">
        <f>IF(pogoda[[#This Row],[rozmiar]]=0, 0, IF(AND(pogoda[[#This Row],[rozmiar]]=1,I195 = 0), IF(pogoda[[#This Row],[Temperatura]]&gt;=10, "C", "S"), I195))</f>
        <v>S</v>
      </c>
      <c r="J196">
        <f>IF(pogoda[[#This Row],[rozmiar]]=pogoda[[#This Row],[Wielkosc_chmur]], 1, 0)</f>
        <v>1</v>
      </c>
      <c r="K196">
        <f>IF(pogoda[[#This Row],[rodzaj]]=pogoda[[#This Row],[Kategoria_chmur]], 1, 0)</f>
        <v>1</v>
      </c>
    </row>
    <row r="197" spans="1:11" x14ac:dyDescent="0.35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>IF(pogoda[[#This Row],[Temperatura]]&gt;B196, F196+1, 0)</f>
        <v>1</v>
      </c>
      <c r="G197" t="str">
        <f>_xlfn.CONCAT(pogoda[[#This Row],[Kategoria_chmur]],pogoda[[#This Row],[Wielkosc_chmur]])</f>
        <v>S2</v>
      </c>
      <c r="H197">
        <f t="shared" si="2"/>
        <v>2</v>
      </c>
      <c r="I197" t="str">
        <f>IF(pogoda[[#This Row],[rozmiar]]=0, 0, IF(AND(pogoda[[#This Row],[rozmiar]]=1,I196 = 0), IF(pogoda[[#This Row],[Temperatura]]&gt;=10, "C", "S"), I196))</f>
        <v>S</v>
      </c>
      <c r="J197">
        <f>IF(pogoda[[#This Row],[rozmiar]]=pogoda[[#This Row],[Wielkosc_chmur]], 1, 0)</f>
        <v>1</v>
      </c>
      <c r="K197">
        <f>IF(pogoda[[#This Row],[rodzaj]]=pogoda[[#This Row],[Kategoria_chmur]], 1, 0)</f>
        <v>1</v>
      </c>
    </row>
    <row r="198" spans="1:11" x14ac:dyDescent="0.35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>IF(pogoda[[#This Row],[Temperatura]]&gt;B197, F197+1, 0)</f>
        <v>2</v>
      </c>
      <c r="G198" t="str">
        <f>_xlfn.CONCAT(pogoda[[#This Row],[Kategoria_chmur]],pogoda[[#This Row],[Wielkosc_chmur]])</f>
        <v>S2</v>
      </c>
      <c r="H198">
        <f t="shared" si="2"/>
        <v>2</v>
      </c>
      <c r="I198" t="str">
        <f>IF(pogoda[[#This Row],[rozmiar]]=0, 0, IF(AND(pogoda[[#This Row],[rozmiar]]=1,I197 = 0), IF(pogoda[[#This Row],[Temperatura]]&gt;=10, "C", "S"), I197))</f>
        <v>S</v>
      </c>
      <c r="J198">
        <f>IF(pogoda[[#This Row],[rozmiar]]=pogoda[[#This Row],[Wielkosc_chmur]], 1, 0)</f>
        <v>1</v>
      </c>
      <c r="K198">
        <f>IF(pogoda[[#This Row],[rodzaj]]=pogoda[[#This Row],[Kategoria_chmur]], 1, 0)</f>
        <v>1</v>
      </c>
    </row>
    <row r="199" spans="1:11" x14ac:dyDescent="0.35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>IF(pogoda[[#This Row],[Temperatura]]&gt;B198, F198+1, 0)</f>
        <v>3</v>
      </c>
      <c r="G199" t="str">
        <f>_xlfn.CONCAT(pogoda[[#This Row],[Kategoria_chmur]],pogoda[[#This Row],[Wielkosc_chmur]])</f>
        <v>S2</v>
      </c>
      <c r="H199">
        <f t="shared" ref="H199:H262" si="3">IF(H198 = 5, IF(C198&gt;=20, 0, 5), IF(H198 = 0, 1, IF(H198=H196, MIN(H198+1, 5), H198)))</f>
        <v>2</v>
      </c>
      <c r="I199" t="str">
        <f>IF(pogoda[[#This Row],[rozmiar]]=0, 0, IF(AND(pogoda[[#This Row],[rozmiar]]=1,I198 = 0), IF(pogoda[[#This Row],[Temperatura]]&gt;=10, "C", "S"), I198))</f>
        <v>S</v>
      </c>
      <c r="J199">
        <f>IF(pogoda[[#This Row],[rozmiar]]=pogoda[[#This Row],[Wielkosc_chmur]], 1, 0)</f>
        <v>1</v>
      </c>
      <c r="K199">
        <f>IF(pogoda[[#This Row],[rodzaj]]=pogoda[[#This Row],[Kategoria_chmur]], 1, 0)</f>
        <v>1</v>
      </c>
    </row>
    <row r="200" spans="1:11" x14ac:dyDescent="0.3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>IF(pogoda[[#This Row],[Temperatura]]&gt;B199, F199+1, 0)</f>
        <v>4</v>
      </c>
      <c r="G200" t="str">
        <f>_xlfn.CONCAT(pogoda[[#This Row],[Kategoria_chmur]],pogoda[[#This Row],[Wielkosc_chmur]])</f>
        <v>S3</v>
      </c>
      <c r="H200">
        <f t="shared" si="3"/>
        <v>3</v>
      </c>
      <c r="I200" t="str">
        <f>IF(pogoda[[#This Row],[rozmiar]]=0, 0, IF(AND(pogoda[[#This Row],[rozmiar]]=1,I199 = 0), IF(pogoda[[#This Row],[Temperatura]]&gt;=10, "C", "S"), I199))</f>
        <v>S</v>
      </c>
      <c r="J200">
        <f>IF(pogoda[[#This Row],[rozmiar]]=pogoda[[#This Row],[Wielkosc_chmur]], 1, 0)</f>
        <v>1</v>
      </c>
      <c r="K200">
        <f>IF(pogoda[[#This Row],[rodzaj]]=pogoda[[#This Row],[Kategoria_chmur]], 1, 0)</f>
        <v>1</v>
      </c>
    </row>
    <row r="201" spans="1:11" x14ac:dyDescent="0.35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>IF(pogoda[[#This Row],[Temperatura]]&gt;B200, F200+1, 0)</f>
        <v>5</v>
      </c>
      <c r="G201" t="str">
        <f>_xlfn.CONCAT(pogoda[[#This Row],[Kategoria_chmur]],pogoda[[#This Row],[Wielkosc_chmur]])</f>
        <v>S3</v>
      </c>
      <c r="H201">
        <f t="shared" si="3"/>
        <v>3</v>
      </c>
      <c r="I201" t="str">
        <f>IF(pogoda[[#This Row],[rozmiar]]=0, 0, IF(AND(pogoda[[#This Row],[rozmiar]]=1,I200 = 0), IF(pogoda[[#This Row],[Temperatura]]&gt;=10, "C", "S"), I200))</f>
        <v>S</v>
      </c>
      <c r="J201">
        <f>IF(pogoda[[#This Row],[rozmiar]]=pogoda[[#This Row],[Wielkosc_chmur]], 1, 0)</f>
        <v>1</v>
      </c>
      <c r="K201">
        <f>IF(pogoda[[#This Row],[rodzaj]]=pogoda[[#This Row],[Kategoria_chmur]], 1, 0)</f>
        <v>1</v>
      </c>
    </row>
    <row r="202" spans="1:11" x14ac:dyDescent="0.35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>IF(pogoda[[#This Row],[Temperatura]]&gt;B201, F201+1, 0)</f>
        <v>6</v>
      </c>
      <c r="G202" t="str">
        <f>_xlfn.CONCAT(pogoda[[#This Row],[Kategoria_chmur]],pogoda[[#This Row],[Wielkosc_chmur]])</f>
        <v>S3</v>
      </c>
      <c r="H202">
        <f t="shared" si="3"/>
        <v>3</v>
      </c>
      <c r="I202" t="str">
        <f>IF(pogoda[[#This Row],[rozmiar]]=0, 0, IF(AND(pogoda[[#This Row],[rozmiar]]=1,I201 = 0), IF(pogoda[[#This Row],[Temperatura]]&gt;=10, "C", "S"), I201))</f>
        <v>S</v>
      </c>
      <c r="J202">
        <f>IF(pogoda[[#This Row],[rozmiar]]=pogoda[[#This Row],[Wielkosc_chmur]], 1, 0)</f>
        <v>1</v>
      </c>
      <c r="K202">
        <f>IF(pogoda[[#This Row],[rodzaj]]=pogoda[[#This Row],[Kategoria_chmur]], 1, 0)</f>
        <v>1</v>
      </c>
    </row>
    <row r="203" spans="1:11" x14ac:dyDescent="0.35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>IF(pogoda[[#This Row],[Temperatura]]&gt;B202, F202+1, 0)</f>
        <v>7</v>
      </c>
      <c r="G203" t="str">
        <f>_xlfn.CONCAT(pogoda[[#This Row],[Kategoria_chmur]],pogoda[[#This Row],[Wielkosc_chmur]])</f>
        <v>S4</v>
      </c>
      <c r="H203">
        <f t="shared" si="3"/>
        <v>4</v>
      </c>
      <c r="I203" t="str">
        <f>IF(pogoda[[#This Row],[rozmiar]]=0, 0, IF(AND(pogoda[[#This Row],[rozmiar]]=1,I202 = 0), IF(pogoda[[#This Row],[Temperatura]]&gt;=10, "C", "S"), I202))</f>
        <v>S</v>
      </c>
      <c r="J203">
        <f>IF(pogoda[[#This Row],[rozmiar]]=pogoda[[#This Row],[Wielkosc_chmur]], 1, 0)</f>
        <v>1</v>
      </c>
      <c r="K203">
        <f>IF(pogoda[[#This Row],[rodzaj]]=pogoda[[#This Row],[Kategoria_chmur]], 1, 0)</f>
        <v>1</v>
      </c>
    </row>
    <row r="204" spans="1:11" x14ac:dyDescent="0.3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>IF(pogoda[[#This Row],[Temperatura]]&gt;B203, F203+1, 0)</f>
        <v>0</v>
      </c>
      <c r="G204" t="str">
        <f>_xlfn.CONCAT(pogoda[[#This Row],[Kategoria_chmur]],pogoda[[#This Row],[Wielkosc_chmur]])</f>
        <v>S4</v>
      </c>
      <c r="H204">
        <f t="shared" si="3"/>
        <v>4</v>
      </c>
      <c r="I204" t="str">
        <f>IF(pogoda[[#This Row],[rozmiar]]=0, 0, IF(AND(pogoda[[#This Row],[rozmiar]]=1,I203 = 0), IF(pogoda[[#This Row],[Temperatura]]&gt;=10, "C", "S"), I203))</f>
        <v>S</v>
      </c>
      <c r="J204">
        <f>IF(pogoda[[#This Row],[rozmiar]]=pogoda[[#This Row],[Wielkosc_chmur]], 1, 0)</f>
        <v>1</v>
      </c>
      <c r="K204">
        <f>IF(pogoda[[#This Row],[rodzaj]]=pogoda[[#This Row],[Kategoria_chmur]], 1, 0)</f>
        <v>1</v>
      </c>
    </row>
    <row r="205" spans="1:11" x14ac:dyDescent="0.3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>IF(pogoda[[#This Row],[Temperatura]]&gt;B204, F204+1, 0)</f>
        <v>0</v>
      </c>
      <c r="G205" t="str">
        <f>_xlfn.CONCAT(pogoda[[#This Row],[Kategoria_chmur]],pogoda[[#This Row],[Wielkosc_chmur]])</f>
        <v>S4</v>
      </c>
      <c r="H205">
        <f t="shared" si="3"/>
        <v>4</v>
      </c>
      <c r="I205" t="str">
        <f>IF(pogoda[[#This Row],[rozmiar]]=0, 0, IF(AND(pogoda[[#This Row],[rozmiar]]=1,I204 = 0), IF(pogoda[[#This Row],[Temperatura]]&gt;=10, "C", "S"), I204))</f>
        <v>S</v>
      </c>
      <c r="J205">
        <f>IF(pogoda[[#This Row],[rozmiar]]=pogoda[[#This Row],[Wielkosc_chmur]], 1, 0)</f>
        <v>1</v>
      </c>
      <c r="K205">
        <f>IF(pogoda[[#This Row],[rodzaj]]=pogoda[[#This Row],[Kategoria_chmur]], 1, 0)</f>
        <v>1</v>
      </c>
    </row>
    <row r="206" spans="1:11" x14ac:dyDescent="0.3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>IF(pogoda[[#This Row],[Temperatura]]&gt;B205, F205+1, 0)</f>
        <v>0</v>
      </c>
      <c r="G206" t="str">
        <f>_xlfn.CONCAT(pogoda[[#This Row],[Kategoria_chmur]],pogoda[[#This Row],[Wielkosc_chmur]])</f>
        <v>S5</v>
      </c>
      <c r="H206">
        <f t="shared" si="3"/>
        <v>5</v>
      </c>
      <c r="I206" t="str">
        <f>IF(pogoda[[#This Row],[rozmiar]]=0, 0, IF(AND(pogoda[[#This Row],[rozmiar]]=1,I205 = 0), IF(pogoda[[#This Row],[Temperatura]]&gt;=10, "C", "S"), I205))</f>
        <v>S</v>
      </c>
      <c r="J206">
        <f>IF(pogoda[[#This Row],[rozmiar]]=pogoda[[#This Row],[Wielkosc_chmur]], 1, 0)</f>
        <v>1</v>
      </c>
      <c r="K206">
        <f>IF(pogoda[[#This Row],[rodzaj]]=pogoda[[#This Row],[Kategoria_chmur]], 1, 0)</f>
        <v>1</v>
      </c>
    </row>
    <row r="207" spans="1:11" x14ac:dyDescent="0.3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>IF(pogoda[[#This Row],[Temperatura]]&gt;B206, F206+1, 0)</f>
        <v>0</v>
      </c>
      <c r="G207" t="str">
        <f>_xlfn.CONCAT(pogoda[[#This Row],[Kategoria_chmur]],pogoda[[#This Row],[Wielkosc_chmur]])</f>
        <v>S5</v>
      </c>
      <c r="H207">
        <f t="shared" si="3"/>
        <v>5</v>
      </c>
      <c r="I207" t="str">
        <f>IF(pogoda[[#This Row],[rozmiar]]=0, 0, IF(AND(pogoda[[#This Row],[rozmiar]]=1,I206 = 0), IF(pogoda[[#This Row],[Temperatura]]&gt;=10, "C", "S"), I206))</f>
        <v>S</v>
      </c>
      <c r="J207">
        <f>IF(pogoda[[#This Row],[rozmiar]]=pogoda[[#This Row],[Wielkosc_chmur]], 1, 0)</f>
        <v>1</v>
      </c>
      <c r="K207">
        <f>IF(pogoda[[#This Row],[rodzaj]]=pogoda[[#This Row],[Kategoria_chmur]], 1, 0)</f>
        <v>1</v>
      </c>
    </row>
    <row r="208" spans="1:11" x14ac:dyDescent="0.35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>IF(pogoda[[#This Row],[Temperatura]]&gt;B207, F207+1, 0)</f>
        <v>1</v>
      </c>
      <c r="G208" t="str">
        <f>_xlfn.CONCAT(pogoda[[#This Row],[Kategoria_chmur]],pogoda[[#This Row],[Wielkosc_chmur]])</f>
        <v>S5</v>
      </c>
      <c r="H208">
        <f t="shared" si="3"/>
        <v>5</v>
      </c>
      <c r="I208" t="str">
        <f>IF(pogoda[[#This Row],[rozmiar]]=0, 0, IF(AND(pogoda[[#This Row],[rozmiar]]=1,I207 = 0), IF(pogoda[[#This Row],[Temperatura]]&gt;=10, "C", "S"), I207))</f>
        <v>S</v>
      </c>
      <c r="J208">
        <f>IF(pogoda[[#This Row],[rozmiar]]=pogoda[[#This Row],[Wielkosc_chmur]], 1, 0)</f>
        <v>1</v>
      </c>
      <c r="K208">
        <f>IF(pogoda[[#This Row],[rodzaj]]=pogoda[[#This Row],[Kategoria_chmur]], 1, 0)</f>
        <v>1</v>
      </c>
    </row>
    <row r="209" spans="1:11" x14ac:dyDescent="0.35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>IF(pogoda[[#This Row],[Temperatura]]&gt;B208, F208+1, 0)</f>
        <v>2</v>
      </c>
      <c r="G209" t="str">
        <f>_xlfn.CONCAT(pogoda[[#This Row],[Kategoria_chmur]],pogoda[[#This Row],[Wielkosc_chmur]])</f>
        <v>S5</v>
      </c>
      <c r="H209">
        <f t="shared" si="3"/>
        <v>5</v>
      </c>
      <c r="I209" t="str">
        <f>IF(pogoda[[#This Row],[rozmiar]]=0, 0, IF(AND(pogoda[[#This Row],[rozmiar]]=1,I208 = 0), IF(pogoda[[#This Row],[Temperatura]]&gt;=10, "C", "S"), I208))</f>
        <v>S</v>
      </c>
      <c r="J209">
        <f>IF(pogoda[[#This Row],[rozmiar]]=pogoda[[#This Row],[Wielkosc_chmur]], 1, 0)</f>
        <v>1</v>
      </c>
      <c r="K209">
        <f>IF(pogoda[[#This Row],[rodzaj]]=pogoda[[#This Row],[Kategoria_chmur]], 1, 0)</f>
        <v>1</v>
      </c>
    </row>
    <row r="210" spans="1:11" x14ac:dyDescent="0.35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>IF(pogoda[[#This Row],[Temperatura]]&gt;B209, F209+1, 0)</f>
        <v>3</v>
      </c>
      <c r="G210" t="str">
        <f>_xlfn.CONCAT(pogoda[[#This Row],[Kategoria_chmur]],pogoda[[#This Row],[Wielkosc_chmur]])</f>
        <v>S5</v>
      </c>
      <c r="H210">
        <f t="shared" si="3"/>
        <v>5</v>
      </c>
      <c r="I210" t="str">
        <f>IF(pogoda[[#This Row],[rozmiar]]=0, 0, IF(AND(pogoda[[#This Row],[rozmiar]]=1,I209 = 0), IF(pogoda[[#This Row],[Temperatura]]&gt;=10, "C", "S"), I209))</f>
        <v>S</v>
      </c>
      <c r="J210">
        <f>IF(pogoda[[#This Row],[rozmiar]]=pogoda[[#This Row],[Wielkosc_chmur]], 1, 0)</f>
        <v>1</v>
      </c>
      <c r="K210">
        <f>IF(pogoda[[#This Row],[rodzaj]]=pogoda[[#This Row],[Kategoria_chmur]], 1, 0)</f>
        <v>1</v>
      </c>
    </row>
    <row r="211" spans="1:11" x14ac:dyDescent="0.35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>IF(pogoda[[#This Row],[Temperatura]]&gt;B210, F210+1, 0)</f>
        <v>4</v>
      </c>
      <c r="G211" t="str">
        <f>_xlfn.CONCAT(pogoda[[#This Row],[Kategoria_chmur]],pogoda[[#This Row],[Wielkosc_chmur]])</f>
        <v>S5</v>
      </c>
      <c r="H211">
        <f t="shared" si="3"/>
        <v>5</v>
      </c>
      <c r="I211" t="str">
        <f>IF(pogoda[[#This Row],[rozmiar]]=0, 0, IF(AND(pogoda[[#This Row],[rozmiar]]=1,I210 = 0), IF(pogoda[[#This Row],[Temperatura]]&gt;=10, "C", "S"), I210))</f>
        <v>S</v>
      </c>
      <c r="J211">
        <f>IF(pogoda[[#This Row],[rozmiar]]=pogoda[[#This Row],[Wielkosc_chmur]], 1, 0)</f>
        <v>1</v>
      </c>
      <c r="K211">
        <f>IF(pogoda[[#This Row],[rodzaj]]=pogoda[[#This Row],[Kategoria_chmur]], 1, 0)</f>
        <v>1</v>
      </c>
    </row>
    <row r="212" spans="1:11" x14ac:dyDescent="0.35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>IF(pogoda[[#This Row],[Temperatura]]&gt;B211, F211+1, 0)</f>
        <v>5</v>
      </c>
      <c r="G212" t="str">
        <f>_xlfn.CONCAT(pogoda[[#This Row],[Kategoria_chmur]],pogoda[[#This Row],[Wielkosc_chmur]])</f>
        <v>00</v>
      </c>
      <c r="H212">
        <f t="shared" si="3"/>
        <v>0</v>
      </c>
      <c r="I212">
        <f>IF(pogoda[[#This Row],[rozmiar]]=0, 0, IF(AND(pogoda[[#This Row],[rozmiar]]=1,I211 = 0), IF(pogoda[[#This Row],[Temperatura]]&gt;=10, "C", "S"), I211))</f>
        <v>0</v>
      </c>
      <c r="J212">
        <f>IF(pogoda[[#This Row],[rozmiar]]=pogoda[[#This Row],[Wielkosc_chmur]], 1, 0)</f>
        <v>1</v>
      </c>
      <c r="K212">
        <f>IF(pogoda[[#This Row],[rodzaj]]=pogoda[[#This Row],[Kategoria_chmur]], 1, 0)</f>
        <v>0</v>
      </c>
    </row>
    <row r="213" spans="1:11" x14ac:dyDescent="0.35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>IF(pogoda[[#This Row],[Temperatura]]&gt;B212, F212+1, 0)</f>
        <v>6</v>
      </c>
      <c r="G213" t="str">
        <f>_xlfn.CONCAT(pogoda[[#This Row],[Kategoria_chmur]],pogoda[[#This Row],[Wielkosc_chmur]])</f>
        <v>C1</v>
      </c>
      <c r="H213">
        <f t="shared" si="3"/>
        <v>1</v>
      </c>
      <c r="I213" t="str">
        <f>IF(pogoda[[#This Row],[rozmiar]]=0, 0, IF(AND(pogoda[[#This Row],[rozmiar]]=1,I212 = 0), IF(pogoda[[#This Row],[Temperatura]]&gt;=10, "C", "S"), I212))</f>
        <v>C</v>
      </c>
      <c r="J213">
        <f>IF(pogoda[[#This Row],[rozmiar]]=pogoda[[#This Row],[Wielkosc_chmur]], 1, 0)</f>
        <v>1</v>
      </c>
      <c r="K213">
        <f>IF(pogoda[[#This Row],[rodzaj]]=pogoda[[#This Row],[Kategoria_chmur]], 1, 0)</f>
        <v>1</v>
      </c>
    </row>
    <row r="214" spans="1:11" x14ac:dyDescent="0.35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>IF(pogoda[[#This Row],[Temperatura]]&gt;B213, F213+1, 0)</f>
        <v>0</v>
      </c>
      <c r="G214" t="str">
        <f>_xlfn.CONCAT(pogoda[[#This Row],[Kategoria_chmur]],pogoda[[#This Row],[Wielkosc_chmur]])</f>
        <v>C1</v>
      </c>
      <c r="H214">
        <f t="shared" si="3"/>
        <v>1</v>
      </c>
      <c r="I214" t="str">
        <f>IF(pogoda[[#This Row],[rozmiar]]=0, 0, IF(AND(pogoda[[#This Row],[rozmiar]]=1,I213 = 0), IF(pogoda[[#This Row],[Temperatura]]&gt;=10, "C", "S"), I213))</f>
        <v>C</v>
      </c>
      <c r="J214">
        <f>IF(pogoda[[#This Row],[rozmiar]]=pogoda[[#This Row],[Wielkosc_chmur]], 1, 0)</f>
        <v>1</v>
      </c>
      <c r="K214">
        <f>IF(pogoda[[#This Row],[rodzaj]]=pogoda[[#This Row],[Kategoria_chmur]], 1, 0)</f>
        <v>1</v>
      </c>
    </row>
    <row r="215" spans="1:11" x14ac:dyDescent="0.35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>IF(pogoda[[#This Row],[Temperatura]]&gt;B214, F214+1, 0)</f>
        <v>0</v>
      </c>
      <c r="G215" t="str">
        <f>_xlfn.CONCAT(pogoda[[#This Row],[Kategoria_chmur]],pogoda[[#This Row],[Wielkosc_chmur]])</f>
        <v>C1</v>
      </c>
      <c r="H215">
        <f t="shared" si="3"/>
        <v>1</v>
      </c>
      <c r="I215" t="str">
        <f>IF(pogoda[[#This Row],[rozmiar]]=0, 0, IF(AND(pogoda[[#This Row],[rozmiar]]=1,I214 = 0), IF(pogoda[[#This Row],[Temperatura]]&gt;=10, "C", "S"), I214))</f>
        <v>C</v>
      </c>
      <c r="J215">
        <f>IF(pogoda[[#This Row],[rozmiar]]=pogoda[[#This Row],[Wielkosc_chmur]], 1, 0)</f>
        <v>1</v>
      </c>
      <c r="K215">
        <f>IF(pogoda[[#This Row],[rodzaj]]=pogoda[[#This Row],[Kategoria_chmur]], 1, 0)</f>
        <v>1</v>
      </c>
    </row>
    <row r="216" spans="1:11" x14ac:dyDescent="0.35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>IF(pogoda[[#This Row],[Temperatura]]&gt;B215, F215+1, 0)</f>
        <v>0</v>
      </c>
      <c r="G216" t="str">
        <f>_xlfn.CONCAT(pogoda[[#This Row],[Kategoria_chmur]],pogoda[[#This Row],[Wielkosc_chmur]])</f>
        <v>C1</v>
      </c>
      <c r="H216">
        <f t="shared" si="3"/>
        <v>2</v>
      </c>
      <c r="I216" t="str">
        <f>IF(pogoda[[#This Row],[rozmiar]]=0, 0, IF(AND(pogoda[[#This Row],[rozmiar]]=1,I215 = 0), IF(pogoda[[#This Row],[Temperatura]]&gt;=10, "C", "S"), I215))</f>
        <v>C</v>
      </c>
      <c r="J216">
        <f>IF(pogoda[[#This Row],[rozmiar]]=pogoda[[#This Row],[Wielkosc_chmur]], 1, 0)</f>
        <v>0</v>
      </c>
      <c r="K216">
        <f>IF(pogoda[[#This Row],[rodzaj]]=pogoda[[#This Row],[Kategoria_chmur]], 1, 0)</f>
        <v>1</v>
      </c>
    </row>
    <row r="217" spans="1:11" x14ac:dyDescent="0.35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>IF(pogoda[[#This Row],[Temperatura]]&gt;B216, F216+1, 0)</f>
        <v>0</v>
      </c>
      <c r="G217" t="str">
        <f>_xlfn.CONCAT(pogoda[[#This Row],[Kategoria_chmur]],pogoda[[#This Row],[Wielkosc_chmur]])</f>
        <v>C2</v>
      </c>
      <c r="H217">
        <f t="shared" si="3"/>
        <v>2</v>
      </c>
      <c r="I217" t="str">
        <f>IF(pogoda[[#This Row],[rozmiar]]=0, 0, IF(AND(pogoda[[#This Row],[rozmiar]]=1,I216 = 0), IF(pogoda[[#This Row],[Temperatura]]&gt;=10, "C", "S"), I216))</f>
        <v>C</v>
      </c>
      <c r="J217">
        <f>IF(pogoda[[#This Row],[rozmiar]]=pogoda[[#This Row],[Wielkosc_chmur]], 1, 0)</f>
        <v>1</v>
      </c>
      <c r="K217">
        <f>IF(pogoda[[#This Row],[rodzaj]]=pogoda[[#This Row],[Kategoria_chmur]], 1, 0)</f>
        <v>1</v>
      </c>
    </row>
    <row r="218" spans="1:11" x14ac:dyDescent="0.35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>IF(pogoda[[#This Row],[Temperatura]]&gt;B217, F217+1, 0)</f>
        <v>0</v>
      </c>
      <c r="G218" t="str">
        <f>_xlfn.CONCAT(pogoda[[#This Row],[Kategoria_chmur]],pogoda[[#This Row],[Wielkosc_chmur]])</f>
        <v>C2</v>
      </c>
      <c r="H218">
        <f t="shared" si="3"/>
        <v>2</v>
      </c>
      <c r="I218" t="str">
        <f>IF(pogoda[[#This Row],[rozmiar]]=0, 0, IF(AND(pogoda[[#This Row],[rozmiar]]=1,I217 = 0), IF(pogoda[[#This Row],[Temperatura]]&gt;=10, "C", "S"), I217))</f>
        <v>C</v>
      </c>
      <c r="J218">
        <f>IF(pogoda[[#This Row],[rozmiar]]=pogoda[[#This Row],[Wielkosc_chmur]], 1, 0)</f>
        <v>1</v>
      </c>
      <c r="K218">
        <f>IF(pogoda[[#This Row],[rodzaj]]=pogoda[[#This Row],[Kategoria_chmur]], 1, 0)</f>
        <v>1</v>
      </c>
    </row>
    <row r="219" spans="1:11" x14ac:dyDescent="0.35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>IF(pogoda[[#This Row],[Temperatura]]&gt;B218, F218+1, 0)</f>
        <v>0</v>
      </c>
      <c r="G219" t="str">
        <f>_xlfn.CONCAT(pogoda[[#This Row],[Kategoria_chmur]],pogoda[[#This Row],[Wielkosc_chmur]])</f>
        <v>C3</v>
      </c>
      <c r="H219">
        <f t="shared" si="3"/>
        <v>3</v>
      </c>
      <c r="I219" t="str">
        <f>IF(pogoda[[#This Row],[rozmiar]]=0, 0, IF(AND(pogoda[[#This Row],[rozmiar]]=1,I218 = 0), IF(pogoda[[#This Row],[Temperatura]]&gt;=10, "C", "S"), I218))</f>
        <v>C</v>
      </c>
      <c r="J219">
        <f>IF(pogoda[[#This Row],[rozmiar]]=pogoda[[#This Row],[Wielkosc_chmur]], 1, 0)</f>
        <v>1</v>
      </c>
      <c r="K219">
        <f>IF(pogoda[[#This Row],[rodzaj]]=pogoda[[#This Row],[Kategoria_chmur]], 1, 0)</f>
        <v>1</v>
      </c>
    </row>
    <row r="220" spans="1:11" x14ac:dyDescent="0.3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>IF(pogoda[[#This Row],[Temperatura]]&gt;B219, F219+1, 0)</f>
        <v>1</v>
      </c>
      <c r="G220" t="str">
        <f>_xlfn.CONCAT(pogoda[[#This Row],[Kategoria_chmur]],pogoda[[#This Row],[Wielkosc_chmur]])</f>
        <v>C3</v>
      </c>
      <c r="H220">
        <f t="shared" si="3"/>
        <v>3</v>
      </c>
      <c r="I220" t="str">
        <f>IF(pogoda[[#This Row],[rozmiar]]=0, 0, IF(AND(pogoda[[#This Row],[rozmiar]]=1,I219 = 0), IF(pogoda[[#This Row],[Temperatura]]&gt;=10, "C", "S"), I219))</f>
        <v>C</v>
      </c>
      <c r="J220">
        <f>IF(pogoda[[#This Row],[rozmiar]]=pogoda[[#This Row],[Wielkosc_chmur]], 1, 0)</f>
        <v>1</v>
      </c>
      <c r="K220">
        <f>IF(pogoda[[#This Row],[rodzaj]]=pogoda[[#This Row],[Kategoria_chmur]], 1, 0)</f>
        <v>1</v>
      </c>
    </row>
    <row r="221" spans="1:11" x14ac:dyDescent="0.35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>IF(pogoda[[#This Row],[Temperatura]]&gt;B220, F220+1, 0)</f>
        <v>2</v>
      </c>
      <c r="G221" t="str">
        <f>_xlfn.CONCAT(pogoda[[#This Row],[Kategoria_chmur]],pogoda[[#This Row],[Wielkosc_chmur]])</f>
        <v>C3</v>
      </c>
      <c r="H221">
        <f t="shared" si="3"/>
        <v>3</v>
      </c>
      <c r="I221" t="str">
        <f>IF(pogoda[[#This Row],[rozmiar]]=0, 0, IF(AND(pogoda[[#This Row],[rozmiar]]=1,I220 = 0), IF(pogoda[[#This Row],[Temperatura]]&gt;=10, "C", "S"), I220))</f>
        <v>C</v>
      </c>
      <c r="J221">
        <f>IF(pogoda[[#This Row],[rozmiar]]=pogoda[[#This Row],[Wielkosc_chmur]], 1, 0)</f>
        <v>1</v>
      </c>
      <c r="K221">
        <f>IF(pogoda[[#This Row],[rodzaj]]=pogoda[[#This Row],[Kategoria_chmur]], 1, 0)</f>
        <v>1</v>
      </c>
    </row>
    <row r="222" spans="1:11" x14ac:dyDescent="0.35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>IF(pogoda[[#This Row],[Temperatura]]&gt;B221, F221+1, 0)</f>
        <v>3</v>
      </c>
      <c r="G222" t="str">
        <f>_xlfn.CONCAT(pogoda[[#This Row],[Kategoria_chmur]],pogoda[[#This Row],[Wielkosc_chmur]])</f>
        <v>C4</v>
      </c>
      <c r="H222">
        <f t="shared" si="3"/>
        <v>4</v>
      </c>
      <c r="I222" t="str">
        <f>IF(pogoda[[#This Row],[rozmiar]]=0, 0, IF(AND(pogoda[[#This Row],[rozmiar]]=1,I221 = 0), IF(pogoda[[#This Row],[Temperatura]]&gt;=10, "C", "S"), I221))</f>
        <v>C</v>
      </c>
      <c r="J222">
        <f>IF(pogoda[[#This Row],[rozmiar]]=pogoda[[#This Row],[Wielkosc_chmur]], 1, 0)</f>
        <v>1</v>
      </c>
      <c r="K222">
        <f>IF(pogoda[[#This Row],[rodzaj]]=pogoda[[#This Row],[Kategoria_chmur]], 1, 0)</f>
        <v>1</v>
      </c>
    </row>
    <row r="223" spans="1:11" x14ac:dyDescent="0.35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>IF(pogoda[[#This Row],[Temperatura]]&gt;B222, F222+1, 0)</f>
        <v>4</v>
      </c>
      <c r="G223" t="str">
        <f>_xlfn.CONCAT(pogoda[[#This Row],[Kategoria_chmur]],pogoda[[#This Row],[Wielkosc_chmur]])</f>
        <v>C4</v>
      </c>
      <c r="H223">
        <f t="shared" si="3"/>
        <v>4</v>
      </c>
      <c r="I223" t="str">
        <f>IF(pogoda[[#This Row],[rozmiar]]=0, 0, IF(AND(pogoda[[#This Row],[rozmiar]]=1,I222 = 0), IF(pogoda[[#This Row],[Temperatura]]&gt;=10, "C", "S"), I222))</f>
        <v>C</v>
      </c>
      <c r="J223">
        <f>IF(pogoda[[#This Row],[rozmiar]]=pogoda[[#This Row],[Wielkosc_chmur]], 1, 0)</f>
        <v>1</v>
      </c>
      <c r="K223">
        <f>IF(pogoda[[#This Row],[rodzaj]]=pogoda[[#This Row],[Kategoria_chmur]], 1, 0)</f>
        <v>1</v>
      </c>
    </row>
    <row r="224" spans="1:11" x14ac:dyDescent="0.35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>IF(pogoda[[#This Row],[Temperatura]]&gt;B223, F223+1, 0)</f>
        <v>0</v>
      </c>
      <c r="G224" t="str">
        <f>_xlfn.CONCAT(pogoda[[#This Row],[Kategoria_chmur]],pogoda[[#This Row],[Wielkosc_chmur]])</f>
        <v>C4</v>
      </c>
      <c r="H224">
        <f t="shared" si="3"/>
        <v>4</v>
      </c>
      <c r="I224" t="str">
        <f>IF(pogoda[[#This Row],[rozmiar]]=0, 0, IF(AND(pogoda[[#This Row],[rozmiar]]=1,I223 = 0), IF(pogoda[[#This Row],[Temperatura]]&gt;=10, "C", "S"), I223))</f>
        <v>C</v>
      </c>
      <c r="J224">
        <f>IF(pogoda[[#This Row],[rozmiar]]=pogoda[[#This Row],[Wielkosc_chmur]], 1, 0)</f>
        <v>1</v>
      </c>
      <c r="K224">
        <f>IF(pogoda[[#This Row],[rodzaj]]=pogoda[[#This Row],[Kategoria_chmur]], 1, 0)</f>
        <v>1</v>
      </c>
    </row>
    <row r="225" spans="1:11" x14ac:dyDescent="0.35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>IF(pogoda[[#This Row],[Temperatura]]&gt;B224, F224+1, 0)</f>
        <v>0</v>
      </c>
      <c r="G225" t="str">
        <f>_xlfn.CONCAT(pogoda[[#This Row],[Kategoria_chmur]],pogoda[[#This Row],[Wielkosc_chmur]])</f>
        <v>C5</v>
      </c>
      <c r="H225">
        <f t="shared" si="3"/>
        <v>5</v>
      </c>
      <c r="I225" t="str">
        <f>IF(pogoda[[#This Row],[rozmiar]]=0, 0, IF(AND(pogoda[[#This Row],[rozmiar]]=1,I224 = 0), IF(pogoda[[#This Row],[Temperatura]]&gt;=10, "C", "S"), I224))</f>
        <v>C</v>
      </c>
      <c r="J225">
        <f>IF(pogoda[[#This Row],[rozmiar]]=pogoda[[#This Row],[Wielkosc_chmur]], 1, 0)</f>
        <v>1</v>
      </c>
      <c r="K225">
        <f>IF(pogoda[[#This Row],[rodzaj]]=pogoda[[#This Row],[Kategoria_chmur]], 1, 0)</f>
        <v>1</v>
      </c>
    </row>
    <row r="226" spans="1:11" x14ac:dyDescent="0.3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>IF(pogoda[[#This Row],[Temperatura]]&gt;B225, F225+1, 0)</f>
        <v>0</v>
      </c>
      <c r="G226" t="str">
        <f>_xlfn.CONCAT(pogoda[[#This Row],[Kategoria_chmur]],pogoda[[#This Row],[Wielkosc_chmur]])</f>
        <v>C5</v>
      </c>
      <c r="H226">
        <f t="shared" si="3"/>
        <v>5</v>
      </c>
      <c r="I226" t="str">
        <f>IF(pogoda[[#This Row],[rozmiar]]=0, 0, IF(AND(pogoda[[#This Row],[rozmiar]]=1,I225 = 0), IF(pogoda[[#This Row],[Temperatura]]&gt;=10, "C", "S"), I225))</f>
        <v>C</v>
      </c>
      <c r="J226">
        <f>IF(pogoda[[#This Row],[rozmiar]]=pogoda[[#This Row],[Wielkosc_chmur]], 1, 0)</f>
        <v>1</v>
      </c>
      <c r="K226">
        <f>IF(pogoda[[#This Row],[rodzaj]]=pogoda[[#This Row],[Kategoria_chmur]], 1, 0)</f>
        <v>1</v>
      </c>
    </row>
    <row r="227" spans="1:11" x14ac:dyDescent="0.35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>IF(pogoda[[#This Row],[Temperatura]]&gt;B226, F226+1, 0)</f>
        <v>0</v>
      </c>
      <c r="G227" t="str">
        <f>_xlfn.CONCAT(pogoda[[#This Row],[Kategoria_chmur]],pogoda[[#This Row],[Wielkosc_chmur]])</f>
        <v>00</v>
      </c>
      <c r="H227">
        <f t="shared" si="3"/>
        <v>0</v>
      </c>
      <c r="I227">
        <f>IF(pogoda[[#This Row],[rozmiar]]=0, 0, IF(AND(pogoda[[#This Row],[rozmiar]]=1,I226 = 0), IF(pogoda[[#This Row],[Temperatura]]&gt;=10, "C", "S"), I226))</f>
        <v>0</v>
      </c>
      <c r="J227">
        <f>IF(pogoda[[#This Row],[rozmiar]]=pogoda[[#This Row],[Wielkosc_chmur]], 1, 0)</f>
        <v>1</v>
      </c>
      <c r="K227">
        <f>IF(pogoda[[#This Row],[rodzaj]]=pogoda[[#This Row],[Kategoria_chmur]], 1, 0)</f>
        <v>0</v>
      </c>
    </row>
    <row r="228" spans="1:11" x14ac:dyDescent="0.3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>IF(pogoda[[#This Row],[Temperatura]]&gt;B227, F227+1, 0)</f>
        <v>0</v>
      </c>
      <c r="G228" t="str">
        <f>_xlfn.CONCAT(pogoda[[#This Row],[Kategoria_chmur]],pogoda[[#This Row],[Wielkosc_chmur]])</f>
        <v>S1</v>
      </c>
      <c r="H228">
        <f t="shared" si="3"/>
        <v>1</v>
      </c>
      <c r="I228" t="str">
        <f>IF(pogoda[[#This Row],[rozmiar]]=0, 0, IF(AND(pogoda[[#This Row],[rozmiar]]=1,I227 = 0), IF(pogoda[[#This Row],[Temperatura]]&gt;=10, "C", "S"), I227))</f>
        <v>S</v>
      </c>
      <c r="J228">
        <f>IF(pogoda[[#This Row],[rozmiar]]=pogoda[[#This Row],[Wielkosc_chmur]], 1, 0)</f>
        <v>1</v>
      </c>
      <c r="K228">
        <f>IF(pogoda[[#This Row],[rodzaj]]=pogoda[[#This Row],[Kategoria_chmur]], 1, 0)</f>
        <v>1</v>
      </c>
    </row>
    <row r="229" spans="1:11" x14ac:dyDescent="0.35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>IF(pogoda[[#This Row],[Temperatura]]&gt;B228, F228+1, 0)</f>
        <v>0</v>
      </c>
      <c r="G229" t="str">
        <f>_xlfn.CONCAT(pogoda[[#This Row],[Kategoria_chmur]],pogoda[[#This Row],[Wielkosc_chmur]])</f>
        <v>S1</v>
      </c>
      <c r="H229">
        <f t="shared" si="3"/>
        <v>1</v>
      </c>
      <c r="I229" t="str">
        <f>IF(pogoda[[#This Row],[rozmiar]]=0, 0, IF(AND(pogoda[[#This Row],[rozmiar]]=1,I228 = 0), IF(pogoda[[#This Row],[Temperatura]]&gt;=10, "C", "S"), I228))</f>
        <v>S</v>
      </c>
      <c r="J229">
        <f>IF(pogoda[[#This Row],[rozmiar]]=pogoda[[#This Row],[Wielkosc_chmur]], 1, 0)</f>
        <v>1</v>
      </c>
      <c r="K229">
        <f>IF(pogoda[[#This Row],[rodzaj]]=pogoda[[#This Row],[Kategoria_chmur]], 1, 0)</f>
        <v>1</v>
      </c>
    </row>
    <row r="230" spans="1:11" x14ac:dyDescent="0.35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>IF(pogoda[[#This Row],[Temperatura]]&gt;B229, F229+1, 0)</f>
        <v>0</v>
      </c>
      <c r="G230" t="str">
        <f>_xlfn.CONCAT(pogoda[[#This Row],[Kategoria_chmur]],pogoda[[#This Row],[Wielkosc_chmur]])</f>
        <v>S1</v>
      </c>
      <c r="H230">
        <f t="shared" si="3"/>
        <v>1</v>
      </c>
      <c r="I230" t="str">
        <f>IF(pogoda[[#This Row],[rozmiar]]=0, 0, IF(AND(pogoda[[#This Row],[rozmiar]]=1,I229 = 0), IF(pogoda[[#This Row],[Temperatura]]&gt;=10, "C", "S"), I229))</f>
        <v>S</v>
      </c>
      <c r="J230">
        <f>IF(pogoda[[#This Row],[rozmiar]]=pogoda[[#This Row],[Wielkosc_chmur]], 1, 0)</f>
        <v>1</v>
      </c>
      <c r="K230">
        <f>IF(pogoda[[#This Row],[rodzaj]]=pogoda[[#This Row],[Kategoria_chmur]], 1, 0)</f>
        <v>1</v>
      </c>
    </row>
    <row r="231" spans="1:11" x14ac:dyDescent="0.35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>IF(pogoda[[#This Row],[Temperatura]]&gt;B230, F230+1, 0)</f>
        <v>1</v>
      </c>
      <c r="G231" t="str">
        <f>_xlfn.CONCAT(pogoda[[#This Row],[Kategoria_chmur]],pogoda[[#This Row],[Wielkosc_chmur]])</f>
        <v>S2</v>
      </c>
      <c r="H231">
        <f t="shared" si="3"/>
        <v>2</v>
      </c>
      <c r="I231" t="str">
        <f>IF(pogoda[[#This Row],[rozmiar]]=0, 0, IF(AND(pogoda[[#This Row],[rozmiar]]=1,I230 = 0), IF(pogoda[[#This Row],[Temperatura]]&gt;=10, "C", "S"), I230))</f>
        <v>S</v>
      </c>
      <c r="J231">
        <f>IF(pogoda[[#This Row],[rozmiar]]=pogoda[[#This Row],[Wielkosc_chmur]], 1, 0)</f>
        <v>1</v>
      </c>
      <c r="K231">
        <f>IF(pogoda[[#This Row],[rodzaj]]=pogoda[[#This Row],[Kategoria_chmur]], 1, 0)</f>
        <v>1</v>
      </c>
    </row>
    <row r="232" spans="1:11" x14ac:dyDescent="0.3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>IF(pogoda[[#This Row],[Temperatura]]&gt;B231, F231+1, 0)</f>
        <v>2</v>
      </c>
      <c r="G232" t="str">
        <f>_xlfn.CONCAT(pogoda[[#This Row],[Kategoria_chmur]],pogoda[[#This Row],[Wielkosc_chmur]])</f>
        <v>S2</v>
      </c>
      <c r="H232">
        <f t="shared" si="3"/>
        <v>2</v>
      </c>
      <c r="I232" t="str">
        <f>IF(pogoda[[#This Row],[rozmiar]]=0, 0, IF(AND(pogoda[[#This Row],[rozmiar]]=1,I231 = 0), IF(pogoda[[#This Row],[Temperatura]]&gt;=10, "C", "S"), I231))</f>
        <v>S</v>
      </c>
      <c r="J232">
        <f>IF(pogoda[[#This Row],[rozmiar]]=pogoda[[#This Row],[Wielkosc_chmur]], 1, 0)</f>
        <v>1</v>
      </c>
      <c r="K232">
        <f>IF(pogoda[[#This Row],[rodzaj]]=pogoda[[#This Row],[Kategoria_chmur]], 1, 0)</f>
        <v>1</v>
      </c>
    </row>
    <row r="233" spans="1:11" x14ac:dyDescent="0.35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>IF(pogoda[[#This Row],[Temperatura]]&gt;B232, F232+1, 0)</f>
        <v>3</v>
      </c>
      <c r="G233" t="str">
        <f>_xlfn.CONCAT(pogoda[[#This Row],[Kategoria_chmur]],pogoda[[#This Row],[Wielkosc_chmur]])</f>
        <v>S2</v>
      </c>
      <c r="H233">
        <f t="shared" si="3"/>
        <v>2</v>
      </c>
      <c r="I233" t="str">
        <f>IF(pogoda[[#This Row],[rozmiar]]=0, 0, IF(AND(pogoda[[#This Row],[rozmiar]]=1,I232 = 0), IF(pogoda[[#This Row],[Temperatura]]&gt;=10, "C", "S"), I232))</f>
        <v>S</v>
      </c>
      <c r="J233">
        <f>IF(pogoda[[#This Row],[rozmiar]]=pogoda[[#This Row],[Wielkosc_chmur]], 1, 0)</f>
        <v>1</v>
      </c>
      <c r="K233">
        <f>IF(pogoda[[#This Row],[rodzaj]]=pogoda[[#This Row],[Kategoria_chmur]], 1, 0)</f>
        <v>1</v>
      </c>
    </row>
    <row r="234" spans="1:11" x14ac:dyDescent="0.35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>IF(pogoda[[#This Row],[Temperatura]]&gt;B233, F233+1, 0)</f>
        <v>4</v>
      </c>
      <c r="G234" t="str">
        <f>_xlfn.CONCAT(pogoda[[#This Row],[Kategoria_chmur]],pogoda[[#This Row],[Wielkosc_chmur]])</f>
        <v>S3</v>
      </c>
      <c r="H234">
        <f t="shared" si="3"/>
        <v>3</v>
      </c>
      <c r="I234" t="str">
        <f>IF(pogoda[[#This Row],[rozmiar]]=0, 0, IF(AND(pogoda[[#This Row],[rozmiar]]=1,I233 = 0), IF(pogoda[[#This Row],[Temperatura]]&gt;=10, "C", "S"), I233))</f>
        <v>S</v>
      </c>
      <c r="J234">
        <f>IF(pogoda[[#This Row],[rozmiar]]=pogoda[[#This Row],[Wielkosc_chmur]], 1, 0)</f>
        <v>1</v>
      </c>
      <c r="K234">
        <f>IF(pogoda[[#This Row],[rodzaj]]=pogoda[[#This Row],[Kategoria_chmur]], 1, 0)</f>
        <v>1</v>
      </c>
    </row>
    <row r="235" spans="1:11" x14ac:dyDescent="0.35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>IF(pogoda[[#This Row],[Temperatura]]&gt;B234, F234+1, 0)</f>
        <v>0</v>
      </c>
      <c r="G235" t="str">
        <f>_xlfn.CONCAT(pogoda[[#This Row],[Kategoria_chmur]],pogoda[[#This Row],[Wielkosc_chmur]])</f>
        <v>S3</v>
      </c>
      <c r="H235">
        <f t="shared" si="3"/>
        <v>3</v>
      </c>
      <c r="I235" t="str">
        <f>IF(pogoda[[#This Row],[rozmiar]]=0, 0, IF(AND(pogoda[[#This Row],[rozmiar]]=1,I234 = 0), IF(pogoda[[#This Row],[Temperatura]]&gt;=10, "C", "S"), I234))</f>
        <v>S</v>
      </c>
      <c r="J235">
        <f>IF(pogoda[[#This Row],[rozmiar]]=pogoda[[#This Row],[Wielkosc_chmur]], 1, 0)</f>
        <v>1</v>
      </c>
      <c r="K235">
        <f>IF(pogoda[[#This Row],[rodzaj]]=pogoda[[#This Row],[Kategoria_chmur]], 1, 0)</f>
        <v>1</v>
      </c>
    </row>
    <row r="236" spans="1:11" x14ac:dyDescent="0.3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>IF(pogoda[[#This Row],[Temperatura]]&gt;B235, F235+1, 0)</f>
        <v>0</v>
      </c>
      <c r="G236" t="str">
        <f>_xlfn.CONCAT(pogoda[[#This Row],[Kategoria_chmur]],pogoda[[#This Row],[Wielkosc_chmur]])</f>
        <v>S3</v>
      </c>
      <c r="H236">
        <f t="shared" si="3"/>
        <v>3</v>
      </c>
      <c r="I236" t="str">
        <f>IF(pogoda[[#This Row],[rozmiar]]=0, 0, IF(AND(pogoda[[#This Row],[rozmiar]]=1,I235 = 0), IF(pogoda[[#This Row],[Temperatura]]&gt;=10, "C", "S"), I235))</f>
        <v>S</v>
      </c>
      <c r="J236">
        <f>IF(pogoda[[#This Row],[rozmiar]]=pogoda[[#This Row],[Wielkosc_chmur]], 1, 0)</f>
        <v>1</v>
      </c>
      <c r="K236">
        <f>IF(pogoda[[#This Row],[rodzaj]]=pogoda[[#This Row],[Kategoria_chmur]], 1, 0)</f>
        <v>1</v>
      </c>
    </row>
    <row r="237" spans="1:11" x14ac:dyDescent="0.35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>IF(pogoda[[#This Row],[Temperatura]]&gt;B236, F236+1, 0)</f>
        <v>0</v>
      </c>
      <c r="G237" t="str">
        <f>_xlfn.CONCAT(pogoda[[#This Row],[Kategoria_chmur]],pogoda[[#This Row],[Wielkosc_chmur]])</f>
        <v>S4</v>
      </c>
      <c r="H237">
        <f t="shared" si="3"/>
        <v>4</v>
      </c>
      <c r="I237" t="str">
        <f>IF(pogoda[[#This Row],[rozmiar]]=0, 0, IF(AND(pogoda[[#This Row],[rozmiar]]=1,I236 = 0), IF(pogoda[[#This Row],[Temperatura]]&gt;=10, "C", "S"), I236))</f>
        <v>S</v>
      </c>
      <c r="J237">
        <f>IF(pogoda[[#This Row],[rozmiar]]=pogoda[[#This Row],[Wielkosc_chmur]], 1, 0)</f>
        <v>1</v>
      </c>
      <c r="K237">
        <f>IF(pogoda[[#This Row],[rodzaj]]=pogoda[[#This Row],[Kategoria_chmur]], 1, 0)</f>
        <v>1</v>
      </c>
    </row>
    <row r="238" spans="1:11" x14ac:dyDescent="0.35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>IF(pogoda[[#This Row],[Temperatura]]&gt;B237, F237+1, 0)</f>
        <v>0</v>
      </c>
      <c r="G238" t="str">
        <f>_xlfn.CONCAT(pogoda[[#This Row],[Kategoria_chmur]],pogoda[[#This Row],[Wielkosc_chmur]])</f>
        <v>S4</v>
      </c>
      <c r="H238">
        <f t="shared" si="3"/>
        <v>4</v>
      </c>
      <c r="I238" t="str">
        <f>IF(pogoda[[#This Row],[rozmiar]]=0, 0, IF(AND(pogoda[[#This Row],[rozmiar]]=1,I237 = 0), IF(pogoda[[#This Row],[Temperatura]]&gt;=10, "C", "S"), I237))</f>
        <v>S</v>
      </c>
      <c r="J238">
        <f>IF(pogoda[[#This Row],[rozmiar]]=pogoda[[#This Row],[Wielkosc_chmur]], 1, 0)</f>
        <v>1</v>
      </c>
      <c r="K238">
        <f>IF(pogoda[[#This Row],[rodzaj]]=pogoda[[#This Row],[Kategoria_chmur]], 1, 0)</f>
        <v>1</v>
      </c>
    </row>
    <row r="239" spans="1:11" x14ac:dyDescent="0.35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>IF(pogoda[[#This Row],[Temperatura]]&gt;B238, F238+1, 0)</f>
        <v>0</v>
      </c>
      <c r="G239" t="str">
        <f>_xlfn.CONCAT(pogoda[[#This Row],[Kategoria_chmur]],pogoda[[#This Row],[Wielkosc_chmur]])</f>
        <v>S4</v>
      </c>
      <c r="H239">
        <f t="shared" si="3"/>
        <v>4</v>
      </c>
      <c r="I239" t="str">
        <f>IF(pogoda[[#This Row],[rozmiar]]=0, 0, IF(AND(pogoda[[#This Row],[rozmiar]]=1,I238 = 0), IF(pogoda[[#This Row],[Temperatura]]&gt;=10, "C", "S"), I238))</f>
        <v>S</v>
      </c>
      <c r="J239">
        <f>IF(pogoda[[#This Row],[rozmiar]]=pogoda[[#This Row],[Wielkosc_chmur]], 1, 0)</f>
        <v>1</v>
      </c>
      <c r="K239">
        <f>IF(pogoda[[#This Row],[rodzaj]]=pogoda[[#This Row],[Kategoria_chmur]], 1, 0)</f>
        <v>1</v>
      </c>
    </row>
    <row r="240" spans="1:11" x14ac:dyDescent="0.35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>IF(pogoda[[#This Row],[Temperatura]]&gt;B239, F239+1, 0)</f>
        <v>0</v>
      </c>
      <c r="G240" t="str">
        <f>_xlfn.CONCAT(pogoda[[#This Row],[Kategoria_chmur]],pogoda[[#This Row],[Wielkosc_chmur]])</f>
        <v>S5</v>
      </c>
      <c r="H240">
        <f t="shared" si="3"/>
        <v>5</v>
      </c>
      <c r="I240" t="str">
        <f>IF(pogoda[[#This Row],[rozmiar]]=0, 0, IF(AND(pogoda[[#This Row],[rozmiar]]=1,I239 = 0), IF(pogoda[[#This Row],[Temperatura]]&gt;=10, "C", "S"), I239))</f>
        <v>S</v>
      </c>
      <c r="J240">
        <f>IF(pogoda[[#This Row],[rozmiar]]=pogoda[[#This Row],[Wielkosc_chmur]], 1, 0)</f>
        <v>1</v>
      </c>
      <c r="K240">
        <f>IF(pogoda[[#This Row],[rodzaj]]=pogoda[[#This Row],[Kategoria_chmur]], 1, 0)</f>
        <v>1</v>
      </c>
    </row>
    <row r="241" spans="1:11" x14ac:dyDescent="0.35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>IF(pogoda[[#This Row],[Temperatura]]&gt;B240, F240+1, 0)</f>
        <v>1</v>
      </c>
      <c r="G241" t="str">
        <f>_xlfn.CONCAT(pogoda[[#This Row],[Kategoria_chmur]],pogoda[[#This Row],[Wielkosc_chmur]])</f>
        <v>00</v>
      </c>
      <c r="H241">
        <f t="shared" si="3"/>
        <v>0</v>
      </c>
      <c r="I241">
        <f>IF(pogoda[[#This Row],[rozmiar]]=0, 0, IF(AND(pogoda[[#This Row],[rozmiar]]=1,I240 = 0), IF(pogoda[[#This Row],[Temperatura]]&gt;=10, "C", "S"), I240))</f>
        <v>0</v>
      </c>
      <c r="J241">
        <f>IF(pogoda[[#This Row],[rozmiar]]=pogoda[[#This Row],[Wielkosc_chmur]], 1, 0)</f>
        <v>1</v>
      </c>
      <c r="K241">
        <f>IF(pogoda[[#This Row],[rodzaj]]=pogoda[[#This Row],[Kategoria_chmur]], 1, 0)</f>
        <v>0</v>
      </c>
    </row>
    <row r="242" spans="1:11" x14ac:dyDescent="0.35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>IF(pogoda[[#This Row],[Temperatura]]&gt;B241, F241+1, 0)</f>
        <v>2</v>
      </c>
      <c r="G242" t="str">
        <f>_xlfn.CONCAT(pogoda[[#This Row],[Kategoria_chmur]],pogoda[[#This Row],[Wielkosc_chmur]])</f>
        <v>S1</v>
      </c>
      <c r="H242">
        <f t="shared" si="3"/>
        <v>1</v>
      </c>
      <c r="I242" t="str">
        <f>IF(pogoda[[#This Row],[rozmiar]]=0, 0, IF(AND(pogoda[[#This Row],[rozmiar]]=1,I241 = 0), IF(pogoda[[#This Row],[Temperatura]]&gt;=10, "C", "S"), I241))</f>
        <v>S</v>
      </c>
      <c r="J242">
        <f>IF(pogoda[[#This Row],[rozmiar]]=pogoda[[#This Row],[Wielkosc_chmur]], 1, 0)</f>
        <v>1</v>
      </c>
      <c r="K242">
        <f>IF(pogoda[[#This Row],[rodzaj]]=pogoda[[#This Row],[Kategoria_chmur]], 1, 0)</f>
        <v>1</v>
      </c>
    </row>
    <row r="243" spans="1:11" x14ac:dyDescent="0.35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>IF(pogoda[[#This Row],[Temperatura]]&gt;B242, F242+1, 0)</f>
        <v>3</v>
      </c>
      <c r="G243" t="str">
        <f>_xlfn.CONCAT(pogoda[[#This Row],[Kategoria_chmur]],pogoda[[#This Row],[Wielkosc_chmur]])</f>
        <v>S1</v>
      </c>
      <c r="H243">
        <f t="shared" si="3"/>
        <v>1</v>
      </c>
      <c r="I243" t="str">
        <f>IF(pogoda[[#This Row],[rozmiar]]=0, 0, IF(AND(pogoda[[#This Row],[rozmiar]]=1,I242 = 0), IF(pogoda[[#This Row],[Temperatura]]&gt;=10, "C", "S"), I242))</f>
        <v>S</v>
      </c>
      <c r="J243">
        <f>IF(pogoda[[#This Row],[rozmiar]]=pogoda[[#This Row],[Wielkosc_chmur]], 1, 0)</f>
        <v>1</v>
      </c>
      <c r="K243">
        <f>IF(pogoda[[#This Row],[rodzaj]]=pogoda[[#This Row],[Kategoria_chmur]], 1, 0)</f>
        <v>1</v>
      </c>
    </row>
    <row r="244" spans="1:11" x14ac:dyDescent="0.35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>IF(pogoda[[#This Row],[Temperatura]]&gt;B243, F243+1, 0)</f>
        <v>4</v>
      </c>
      <c r="G244" t="str">
        <f>_xlfn.CONCAT(pogoda[[#This Row],[Kategoria_chmur]],pogoda[[#This Row],[Wielkosc_chmur]])</f>
        <v>S1</v>
      </c>
      <c r="H244">
        <f t="shared" si="3"/>
        <v>1</v>
      </c>
      <c r="I244" t="str">
        <f>IF(pogoda[[#This Row],[rozmiar]]=0, 0, IF(AND(pogoda[[#This Row],[rozmiar]]=1,I243 = 0), IF(pogoda[[#This Row],[Temperatura]]&gt;=10, "C", "S"), I243))</f>
        <v>S</v>
      </c>
      <c r="J244">
        <f>IF(pogoda[[#This Row],[rozmiar]]=pogoda[[#This Row],[Wielkosc_chmur]], 1, 0)</f>
        <v>1</v>
      </c>
      <c r="K244">
        <f>IF(pogoda[[#This Row],[rodzaj]]=pogoda[[#This Row],[Kategoria_chmur]], 1, 0)</f>
        <v>1</v>
      </c>
    </row>
    <row r="245" spans="1:11" x14ac:dyDescent="0.35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>IF(pogoda[[#This Row],[Temperatura]]&gt;B244, F244+1, 0)</f>
        <v>5</v>
      </c>
      <c r="G245" t="str">
        <f>_xlfn.CONCAT(pogoda[[#This Row],[Kategoria_chmur]],pogoda[[#This Row],[Wielkosc_chmur]])</f>
        <v>S2</v>
      </c>
      <c r="H245">
        <f t="shared" si="3"/>
        <v>2</v>
      </c>
      <c r="I245" t="str">
        <f>IF(pogoda[[#This Row],[rozmiar]]=0, 0, IF(AND(pogoda[[#This Row],[rozmiar]]=1,I244 = 0), IF(pogoda[[#This Row],[Temperatura]]&gt;=10, "C", "S"), I244))</f>
        <v>S</v>
      </c>
      <c r="J245">
        <f>IF(pogoda[[#This Row],[rozmiar]]=pogoda[[#This Row],[Wielkosc_chmur]], 1, 0)</f>
        <v>1</v>
      </c>
      <c r="K245">
        <f>IF(pogoda[[#This Row],[rodzaj]]=pogoda[[#This Row],[Kategoria_chmur]], 1, 0)</f>
        <v>1</v>
      </c>
    </row>
    <row r="246" spans="1:11" x14ac:dyDescent="0.35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>IF(pogoda[[#This Row],[Temperatura]]&gt;B245, F245+1, 0)</f>
        <v>6</v>
      </c>
      <c r="G246" t="str">
        <f>_xlfn.CONCAT(pogoda[[#This Row],[Kategoria_chmur]],pogoda[[#This Row],[Wielkosc_chmur]])</f>
        <v>S2</v>
      </c>
      <c r="H246">
        <f t="shared" si="3"/>
        <v>2</v>
      </c>
      <c r="I246" t="str">
        <f>IF(pogoda[[#This Row],[rozmiar]]=0, 0, IF(AND(pogoda[[#This Row],[rozmiar]]=1,I245 = 0), IF(pogoda[[#This Row],[Temperatura]]&gt;=10, "C", "S"), I245))</f>
        <v>S</v>
      </c>
      <c r="J246">
        <f>IF(pogoda[[#This Row],[rozmiar]]=pogoda[[#This Row],[Wielkosc_chmur]], 1, 0)</f>
        <v>1</v>
      </c>
      <c r="K246">
        <f>IF(pogoda[[#This Row],[rodzaj]]=pogoda[[#This Row],[Kategoria_chmur]], 1, 0)</f>
        <v>1</v>
      </c>
    </row>
    <row r="247" spans="1:11" x14ac:dyDescent="0.35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>IF(pogoda[[#This Row],[Temperatura]]&gt;B246, F246+1, 0)</f>
        <v>0</v>
      </c>
      <c r="G247" t="str">
        <f>_xlfn.CONCAT(pogoda[[#This Row],[Kategoria_chmur]],pogoda[[#This Row],[Wielkosc_chmur]])</f>
        <v>S2</v>
      </c>
      <c r="H247">
        <f t="shared" si="3"/>
        <v>2</v>
      </c>
      <c r="I247" t="str">
        <f>IF(pogoda[[#This Row],[rozmiar]]=0, 0, IF(AND(pogoda[[#This Row],[rozmiar]]=1,I246 = 0), IF(pogoda[[#This Row],[Temperatura]]&gt;=10, "C", "S"), I246))</f>
        <v>S</v>
      </c>
      <c r="J247">
        <f>IF(pogoda[[#This Row],[rozmiar]]=pogoda[[#This Row],[Wielkosc_chmur]], 1, 0)</f>
        <v>1</v>
      </c>
      <c r="K247">
        <f>IF(pogoda[[#This Row],[rodzaj]]=pogoda[[#This Row],[Kategoria_chmur]], 1, 0)</f>
        <v>1</v>
      </c>
    </row>
    <row r="248" spans="1:11" x14ac:dyDescent="0.35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>IF(pogoda[[#This Row],[Temperatura]]&gt;B247, F247+1, 0)</f>
        <v>0</v>
      </c>
      <c r="G248" t="str">
        <f>_xlfn.CONCAT(pogoda[[#This Row],[Kategoria_chmur]],pogoda[[#This Row],[Wielkosc_chmur]])</f>
        <v>S3</v>
      </c>
      <c r="H248">
        <f t="shared" si="3"/>
        <v>3</v>
      </c>
      <c r="I248" t="str">
        <f>IF(pogoda[[#This Row],[rozmiar]]=0, 0, IF(AND(pogoda[[#This Row],[rozmiar]]=1,I247 = 0), IF(pogoda[[#This Row],[Temperatura]]&gt;=10, "C", "S"), I247))</f>
        <v>S</v>
      </c>
      <c r="J248">
        <f>IF(pogoda[[#This Row],[rozmiar]]=pogoda[[#This Row],[Wielkosc_chmur]], 1, 0)</f>
        <v>1</v>
      </c>
      <c r="K248">
        <f>IF(pogoda[[#This Row],[rodzaj]]=pogoda[[#This Row],[Kategoria_chmur]], 1, 0)</f>
        <v>1</v>
      </c>
    </row>
    <row r="249" spans="1:11" x14ac:dyDescent="0.35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>IF(pogoda[[#This Row],[Temperatura]]&gt;B248, F248+1, 0)</f>
        <v>0</v>
      </c>
      <c r="G249" t="str">
        <f>_xlfn.CONCAT(pogoda[[#This Row],[Kategoria_chmur]],pogoda[[#This Row],[Wielkosc_chmur]])</f>
        <v>S3</v>
      </c>
      <c r="H249">
        <f t="shared" si="3"/>
        <v>3</v>
      </c>
      <c r="I249" t="str">
        <f>IF(pogoda[[#This Row],[rozmiar]]=0, 0, IF(AND(pogoda[[#This Row],[rozmiar]]=1,I248 = 0), IF(pogoda[[#This Row],[Temperatura]]&gt;=10, "C", "S"), I248))</f>
        <v>S</v>
      </c>
      <c r="J249">
        <f>IF(pogoda[[#This Row],[rozmiar]]=pogoda[[#This Row],[Wielkosc_chmur]], 1, 0)</f>
        <v>1</v>
      </c>
      <c r="K249">
        <f>IF(pogoda[[#This Row],[rodzaj]]=pogoda[[#This Row],[Kategoria_chmur]], 1, 0)</f>
        <v>1</v>
      </c>
    </row>
    <row r="250" spans="1:11" x14ac:dyDescent="0.35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>IF(pogoda[[#This Row],[Temperatura]]&gt;B249, F249+1, 0)</f>
        <v>0</v>
      </c>
      <c r="G250" t="str">
        <f>_xlfn.CONCAT(pogoda[[#This Row],[Kategoria_chmur]],pogoda[[#This Row],[Wielkosc_chmur]])</f>
        <v>S3</v>
      </c>
      <c r="H250">
        <f t="shared" si="3"/>
        <v>3</v>
      </c>
      <c r="I250" t="str">
        <f>IF(pogoda[[#This Row],[rozmiar]]=0, 0, IF(AND(pogoda[[#This Row],[rozmiar]]=1,I249 = 0), IF(pogoda[[#This Row],[Temperatura]]&gt;=10, "C", "S"), I249))</f>
        <v>S</v>
      </c>
      <c r="J250">
        <f>IF(pogoda[[#This Row],[rozmiar]]=pogoda[[#This Row],[Wielkosc_chmur]], 1, 0)</f>
        <v>1</v>
      </c>
      <c r="K250">
        <f>IF(pogoda[[#This Row],[rodzaj]]=pogoda[[#This Row],[Kategoria_chmur]], 1, 0)</f>
        <v>1</v>
      </c>
    </row>
    <row r="251" spans="1:11" x14ac:dyDescent="0.35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>IF(pogoda[[#This Row],[Temperatura]]&gt;B250, F250+1, 0)</f>
        <v>1</v>
      </c>
      <c r="G251" t="str">
        <f>_xlfn.CONCAT(pogoda[[#This Row],[Kategoria_chmur]],pogoda[[#This Row],[Wielkosc_chmur]])</f>
        <v>S4</v>
      </c>
      <c r="H251">
        <f t="shared" si="3"/>
        <v>4</v>
      </c>
      <c r="I251" t="str">
        <f>IF(pogoda[[#This Row],[rozmiar]]=0, 0, IF(AND(pogoda[[#This Row],[rozmiar]]=1,I250 = 0), IF(pogoda[[#This Row],[Temperatura]]&gt;=10, "C", "S"), I250))</f>
        <v>S</v>
      </c>
      <c r="J251">
        <f>IF(pogoda[[#This Row],[rozmiar]]=pogoda[[#This Row],[Wielkosc_chmur]], 1, 0)</f>
        <v>1</v>
      </c>
      <c r="K251">
        <f>IF(pogoda[[#This Row],[rodzaj]]=pogoda[[#This Row],[Kategoria_chmur]], 1, 0)</f>
        <v>1</v>
      </c>
    </row>
    <row r="252" spans="1:11" x14ac:dyDescent="0.35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>IF(pogoda[[#This Row],[Temperatura]]&gt;B251, F251+1, 0)</f>
        <v>2</v>
      </c>
      <c r="G252" t="str">
        <f>_xlfn.CONCAT(pogoda[[#This Row],[Kategoria_chmur]],pogoda[[#This Row],[Wielkosc_chmur]])</f>
        <v>S4</v>
      </c>
      <c r="H252">
        <f t="shared" si="3"/>
        <v>4</v>
      </c>
      <c r="I252" t="str">
        <f>IF(pogoda[[#This Row],[rozmiar]]=0, 0, IF(AND(pogoda[[#This Row],[rozmiar]]=1,I251 = 0), IF(pogoda[[#This Row],[Temperatura]]&gt;=10, "C", "S"), I251))</f>
        <v>S</v>
      </c>
      <c r="J252">
        <f>IF(pogoda[[#This Row],[rozmiar]]=pogoda[[#This Row],[Wielkosc_chmur]], 1, 0)</f>
        <v>1</v>
      </c>
      <c r="K252">
        <f>IF(pogoda[[#This Row],[rodzaj]]=pogoda[[#This Row],[Kategoria_chmur]], 1, 0)</f>
        <v>1</v>
      </c>
    </row>
    <row r="253" spans="1:11" x14ac:dyDescent="0.35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>IF(pogoda[[#This Row],[Temperatura]]&gt;B252, F252+1, 0)</f>
        <v>3</v>
      </c>
      <c r="G253" t="str">
        <f>_xlfn.CONCAT(pogoda[[#This Row],[Kategoria_chmur]],pogoda[[#This Row],[Wielkosc_chmur]])</f>
        <v>S4</v>
      </c>
      <c r="H253">
        <f t="shared" si="3"/>
        <v>4</v>
      </c>
      <c r="I253" t="str">
        <f>IF(pogoda[[#This Row],[rozmiar]]=0, 0, IF(AND(pogoda[[#This Row],[rozmiar]]=1,I252 = 0), IF(pogoda[[#This Row],[Temperatura]]&gt;=10, "C", "S"), I252))</f>
        <v>S</v>
      </c>
      <c r="J253">
        <f>IF(pogoda[[#This Row],[rozmiar]]=pogoda[[#This Row],[Wielkosc_chmur]], 1, 0)</f>
        <v>1</v>
      </c>
      <c r="K253">
        <f>IF(pogoda[[#This Row],[rodzaj]]=pogoda[[#This Row],[Kategoria_chmur]], 1, 0)</f>
        <v>1</v>
      </c>
    </row>
    <row r="254" spans="1:11" x14ac:dyDescent="0.35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>IF(pogoda[[#This Row],[Temperatura]]&gt;B253, F253+1, 0)</f>
        <v>4</v>
      </c>
      <c r="G254" t="str">
        <f>_xlfn.CONCAT(pogoda[[#This Row],[Kategoria_chmur]],pogoda[[#This Row],[Wielkosc_chmur]])</f>
        <v>S5</v>
      </c>
      <c r="H254">
        <f t="shared" si="3"/>
        <v>5</v>
      </c>
      <c r="I254" t="str">
        <f>IF(pogoda[[#This Row],[rozmiar]]=0, 0, IF(AND(pogoda[[#This Row],[rozmiar]]=1,I253 = 0), IF(pogoda[[#This Row],[Temperatura]]&gt;=10, "C", "S"), I253))</f>
        <v>S</v>
      </c>
      <c r="J254">
        <f>IF(pogoda[[#This Row],[rozmiar]]=pogoda[[#This Row],[Wielkosc_chmur]], 1, 0)</f>
        <v>1</v>
      </c>
      <c r="K254">
        <f>IF(pogoda[[#This Row],[rodzaj]]=pogoda[[#This Row],[Kategoria_chmur]], 1, 0)</f>
        <v>1</v>
      </c>
    </row>
    <row r="255" spans="1:11" x14ac:dyDescent="0.35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>IF(pogoda[[#This Row],[Temperatura]]&gt;B254, F254+1, 0)</f>
        <v>5</v>
      </c>
      <c r="G255" t="str">
        <f>_xlfn.CONCAT(pogoda[[#This Row],[Kategoria_chmur]],pogoda[[#This Row],[Wielkosc_chmur]])</f>
        <v>00</v>
      </c>
      <c r="H255">
        <f t="shared" si="3"/>
        <v>0</v>
      </c>
      <c r="I255">
        <f>IF(pogoda[[#This Row],[rozmiar]]=0, 0, IF(AND(pogoda[[#This Row],[rozmiar]]=1,I254 = 0), IF(pogoda[[#This Row],[Temperatura]]&gt;=10, "C", "S"), I254))</f>
        <v>0</v>
      </c>
      <c r="J255">
        <f>IF(pogoda[[#This Row],[rozmiar]]=pogoda[[#This Row],[Wielkosc_chmur]], 1, 0)</f>
        <v>1</v>
      </c>
      <c r="K255">
        <f>IF(pogoda[[#This Row],[rodzaj]]=pogoda[[#This Row],[Kategoria_chmur]], 1, 0)</f>
        <v>0</v>
      </c>
    </row>
    <row r="256" spans="1:11" x14ac:dyDescent="0.35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>IF(pogoda[[#This Row],[Temperatura]]&gt;B255, F255+1, 0)</f>
        <v>6</v>
      </c>
      <c r="G256" t="str">
        <f>_xlfn.CONCAT(pogoda[[#This Row],[Kategoria_chmur]],pogoda[[#This Row],[Wielkosc_chmur]])</f>
        <v>C1</v>
      </c>
      <c r="H256">
        <f t="shared" si="3"/>
        <v>1</v>
      </c>
      <c r="I256" t="str">
        <f>IF(pogoda[[#This Row],[rozmiar]]=0, 0, IF(AND(pogoda[[#This Row],[rozmiar]]=1,I255 = 0), IF(pogoda[[#This Row],[Temperatura]]&gt;=10, "C", "S"), I255))</f>
        <v>C</v>
      </c>
      <c r="J256">
        <f>IF(pogoda[[#This Row],[rozmiar]]=pogoda[[#This Row],[Wielkosc_chmur]], 1, 0)</f>
        <v>1</v>
      </c>
      <c r="K256">
        <f>IF(pogoda[[#This Row],[rodzaj]]=pogoda[[#This Row],[Kategoria_chmur]], 1, 0)</f>
        <v>1</v>
      </c>
    </row>
    <row r="257" spans="1:11" x14ac:dyDescent="0.35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>IF(pogoda[[#This Row],[Temperatura]]&gt;B256, F256+1, 0)</f>
        <v>7</v>
      </c>
      <c r="G257" t="str">
        <f>_xlfn.CONCAT(pogoda[[#This Row],[Kategoria_chmur]],pogoda[[#This Row],[Wielkosc_chmur]])</f>
        <v>C1</v>
      </c>
      <c r="H257">
        <f t="shared" si="3"/>
        <v>1</v>
      </c>
      <c r="I257" t="str">
        <f>IF(pogoda[[#This Row],[rozmiar]]=0, 0, IF(AND(pogoda[[#This Row],[rozmiar]]=1,I256 = 0), IF(pogoda[[#This Row],[Temperatura]]&gt;=10, "C", "S"), I256))</f>
        <v>C</v>
      </c>
      <c r="J257">
        <f>IF(pogoda[[#This Row],[rozmiar]]=pogoda[[#This Row],[Wielkosc_chmur]], 1, 0)</f>
        <v>1</v>
      </c>
      <c r="K257">
        <f>IF(pogoda[[#This Row],[rodzaj]]=pogoda[[#This Row],[Kategoria_chmur]], 1, 0)</f>
        <v>1</v>
      </c>
    </row>
    <row r="258" spans="1:11" x14ac:dyDescent="0.35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>IF(pogoda[[#This Row],[Temperatura]]&gt;B257, F257+1, 0)</f>
        <v>0</v>
      </c>
      <c r="G258" t="str">
        <f>_xlfn.CONCAT(pogoda[[#This Row],[Kategoria_chmur]],pogoda[[#This Row],[Wielkosc_chmur]])</f>
        <v>C1</v>
      </c>
      <c r="H258">
        <f t="shared" si="3"/>
        <v>1</v>
      </c>
      <c r="I258" t="str">
        <f>IF(pogoda[[#This Row],[rozmiar]]=0, 0, IF(AND(pogoda[[#This Row],[rozmiar]]=1,I257 = 0), IF(pogoda[[#This Row],[Temperatura]]&gt;=10, "C", "S"), I257))</f>
        <v>C</v>
      </c>
      <c r="J258">
        <f>IF(pogoda[[#This Row],[rozmiar]]=pogoda[[#This Row],[Wielkosc_chmur]], 1, 0)</f>
        <v>1</v>
      </c>
      <c r="K258">
        <f>IF(pogoda[[#This Row],[rodzaj]]=pogoda[[#This Row],[Kategoria_chmur]], 1, 0)</f>
        <v>1</v>
      </c>
    </row>
    <row r="259" spans="1:11" x14ac:dyDescent="0.35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>IF(pogoda[[#This Row],[Temperatura]]&gt;B258, F258+1, 0)</f>
        <v>0</v>
      </c>
      <c r="G259" t="str">
        <f>_xlfn.CONCAT(pogoda[[#This Row],[Kategoria_chmur]],pogoda[[#This Row],[Wielkosc_chmur]])</f>
        <v>C2</v>
      </c>
      <c r="H259">
        <f t="shared" si="3"/>
        <v>2</v>
      </c>
      <c r="I259" t="str">
        <f>IF(pogoda[[#This Row],[rozmiar]]=0, 0, IF(AND(pogoda[[#This Row],[rozmiar]]=1,I258 = 0), IF(pogoda[[#This Row],[Temperatura]]&gt;=10, "C", "S"), I258))</f>
        <v>C</v>
      </c>
      <c r="J259">
        <f>IF(pogoda[[#This Row],[rozmiar]]=pogoda[[#This Row],[Wielkosc_chmur]], 1, 0)</f>
        <v>1</v>
      </c>
      <c r="K259">
        <f>IF(pogoda[[#This Row],[rodzaj]]=pogoda[[#This Row],[Kategoria_chmur]], 1, 0)</f>
        <v>1</v>
      </c>
    </row>
    <row r="260" spans="1:11" x14ac:dyDescent="0.35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>IF(pogoda[[#This Row],[Temperatura]]&gt;B259, F259+1, 0)</f>
        <v>0</v>
      </c>
      <c r="G260" t="str">
        <f>_xlfn.CONCAT(pogoda[[#This Row],[Kategoria_chmur]],pogoda[[#This Row],[Wielkosc_chmur]])</f>
        <v>C2</v>
      </c>
      <c r="H260">
        <f t="shared" si="3"/>
        <v>2</v>
      </c>
      <c r="I260" t="str">
        <f>IF(pogoda[[#This Row],[rozmiar]]=0, 0, IF(AND(pogoda[[#This Row],[rozmiar]]=1,I259 = 0), IF(pogoda[[#This Row],[Temperatura]]&gt;=10, "C", "S"), I259))</f>
        <v>C</v>
      </c>
      <c r="J260">
        <f>IF(pogoda[[#This Row],[rozmiar]]=pogoda[[#This Row],[Wielkosc_chmur]], 1, 0)</f>
        <v>1</v>
      </c>
      <c r="K260">
        <f>IF(pogoda[[#This Row],[rodzaj]]=pogoda[[#This Row],[Kategoria_chmur]], 1, 0)</f>
        <v>1</v>
      </c>
    </row>
    <row r="261" spans="1:11" x14ac:dyDescent="0.35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>IF(pogoda[[#This Row],[Temperatura]]&gt;B260, F260+1, 0)</f>
        <v>0</v>
      </c>
      <c r="G261" t="str">
        <f>_xlfn.CONCAT(pogoda[[#This Row],[Kategoria_chmur]],pogoda[[#This Row],[Wielkosc_chmur]])</f>
        <v>C2</v>
      </c>
      <c r="H261">
        <f t="shared" si="3"/>
        <v>2</v>
      </c>
      <c r="I261" t="str">
        <f>IF(pogoda[[#This Row],[rozmiar]]=0, 0, IF(AND(pogoda[[#This Row],[rozmiar]]=1,I260 = 0), IF(pogoda[[#This Row],[Temperatura]]&gt;=10, "C", "S"), I260))</f>
        <v>C</v>
      </c>
      <c r="J261">
        <f>IF(pogoda[[#This Row],[rozmiar]]=pogoda[[#This Row],[Wielkosc_chmur]], 1, 0)</f>
        <v>1</v>
      </c>
      <c r="K261">
        <f>IF(pogoda[[#This Row],[rodzaj]]=pogoda[[#This Row],[Kategoria_chmur]], 1, 0)</f>
        <v>1</v>
      </c>
    </row>
    <row r="262" spans="1:11" x14ac:dyDescent="0.3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>IF(pogoda[[#This Row],[Temperatura]]&gt;B261, F261+1, 0)</f>
        <v>0</v>
      </c>
      <c r="G262" t="str">
        <f>_xlfn.CONCAT(pogoda[[#This Row],[Kategoria_chmur]],pogoda[[#This Row],[Wielkosc_chmur]])</f>
        <v>C3</v>
      </c>
      <c r="H262">
        <f t="shared" si="3"/>
        <v>3</v>
      </c>
      <c r="I262" t="str">
        <f>IF(pogoda[[#This Row],[rozmiar]]=0, 0, IF(AND(pogoda[[#This Row],[rozmiar]]=1,I261 = 0), IF(pogoda[[#This Row],[Temperatura]]&gt;=10, "C", "S"), I261))</f>
        <v>C</v>
      </c>
      <c r="J262">
        <f>IF(pogoda[[#This Row],[rozmiar]]=pogoda[[#This Row],[Wielkosc_chmur]], 1, 0)</f>
        <v>1</v>
      </c>
      <c r="K262">
        <f>IF(pogoda[[#This Row],[rodzaj]]=pogoda[[#This Row],[Kategoria_chmur]], 1, 0)</f>
        <v>1</v>
      </c>
    </row>
    <row r="263" spans="1:11" x14ac:dyDescent="0.3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>IF(pogoda[[#This Row],[Temperatura]]&gt;B262, F262+1, 0)</f>
        <v>1</v>
      </c>
      <c r="G263" t="str">
        <f>_xlfn.CONCAT(pogoda[[#This Row],[Kategoria_chmur]],pogoda[[#This Row],[Wielkosc_chmur]])</f>
        <v>C3</v>
      </c>
      <c r="H263">
        <f t="shared" ref="H263:H326" si="4">IF(H262 = 5, IF(C262&gt;=20, 0, 5), IF(H262 = 0, 1, IF(H262=H260, MIN(H262+1, 5), H262)))</f>
        <v>3</v>
      </c>
      <c r="I263" t="str">
        <f>IF(pogoda[[#This Row],[rozmiar]]=0, 0, IF(AND(pogoda[[#This Row],[rozmiar]]=1,I262 = 0), IF(pogoda[[#This Row],[Temperatura]]&gt;=10, "C", "S"), I262))</f>
        <v>C</v>
      </c>
      <c r="J263">
        <f>IF(pogoda[[#This Row],[rozmiar]]=pogoda[[#This Row],[Wielkosc_chmur]], 1, 0)</f>
        <v>1</v>
      </c>
      <c r="K263">
        <f>IF(pogoda[[#This Row],[rodzaj]]=pogoda[[#This Row],[Kategoria_chmur]], 1, 0)</f>
        <v>1</v>
      </c>
    </row>
    <row r="264" spans="1:11" x14ac:dyDescent="0.35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>IF(pogoda[[#This Row],[Temperatura]]&gt;B263, F263+1, 0)</f>
        <v>2</v>
      </c>
      <c r="G264" t="str">
        <f>_xlfn.CONCAT(pogoda[[#This Row],[Kategoria_chmur]],pogoda[[#This Row],[Wielkosc_chmur]])</f>
        <v>C3</v>
      </c>
      <c r="H264">
        <f t="shared" si="4"/>
        <v>3</v>
      </c>
      <c r="I264" t="str">
        <f>IF(pogoda[[#This Row],[rozmiar]]=0, 0, IF(AND(pogoda[[#This Row],[rozmiar]]=1,I263 = 0), IF(pogoda[[#This Row],[Temperatura]]&gt;=10, "C", "S"), I263))</f>
        <v>C</v>
      </c>
      <c r="J264">
        <f>IF(pogoda[[#This Row],[rozmiar]]=pogoda[[#This Row],[Wielkosc_chmur]], 1, 0)</f>
        <v>1</v>
      </c>
      <c r="K264">
        <f>IF(pogoda[[#This Row],[rodzaj]]=pogoda[[#This Row],[Kategoria_chmur]], 1, 0)</f>
        <v>1</v>
      </c>
    </row>
    <row r="265" spans="1:11" x14ac:dyDescent="0.35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>IF(pogoda[[#This Row],[Temperatura]]&gt;B264, F264+1, 0)</f>
        <v>3</v>
      </c>
      <c r="G265" t="str">
        <f>_xlfn.CONCAT(pogoda[[#This Row],[Kategoria_chmur]],pogoda[[#This Row],[Wielkosc_chmur]])</f>
        <v>C4</v>
      </c>
      <c r="H265">
        <f t="shared" si="4"/>
        <v>4</v>
      </c>
      <c r="I265" t="str">
        <f>IF(pogoda[[#This Row],[rozmiar]]=0, 0, IF(AND(pogoda[[#This Row],[rozmiar]]=1,I264 = 0), IF(pogoda[[#This Row],[Temperatura]]&gt;=10, "C", "S"), I264))</f>
        <v>C</v>
      </c>
      <c r="J265">
        <f>IF(pogoda[[#This Row],[rozmiar]]=pogoda[[#This Row],[Wielkosc_chmur]], 1, 0)</f>
        <v>1</v>
      </c>
      <c r="K265">
        <f>IF(pogoda[[#This Row],[rodzaj]]=pogoda[[#This Row],[Kategoria_chmur]], 1, 0)</f>
        <v>1</v>
      </c>
    </row>
    <row r="266" spans="1:11" x14ac:dyDescent="0.35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>IF(pogoda[[#This Row],[Temperatura]]&gt;B265, F265+1, 0)</f>
        <v>4</v>
      </c>
      <c r="G266" t="str">
        <f>_xlfn.CONCAT(pogoda[[#This Row],[Kategoria_chmur]],pogoda[[#This Row],[Wielkosc_chmur]])</f>
        <v>C4</v>
      </c>
      <c r="H266">
        <f t="shared" si="4"/>
        <v>4</v>
      </c>
      <c r="I266" t="str">
        <f>IF(pogoda[[#This Row],[rozmiar]]=0, 0, IF(AND(pogoda[[#This Row],[rozmiar]]=1,I265 = 0), IF(pogoda[[#This Row],[Temperatura]]&gt;=10, "C", "S"), I265))</f>
        <v>C</v>
      </c>
      <c r="J266">
        <f>IF(pogoda[[#This Row],[rozmiar]]=pogoda[[#This Row],[Wielkosc_chmur]], 1, 0)</f>
        <v>1</v>
      </c>
      <c r="K266">
        <f>IF(pogoda[[#This Row],[rodzaj]]=pogoda[[#This Row],[Kategoria_chmur]], 1, 0)</f>
        <v>1</v>
      </c>
    </row>
    <row r="267" spans="1:11" x14ac:dyDescent="0.35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>IF(pogoda[[#This Row],[Temperatura]]&gt;B266, F266+1, 0)</f>
        <v>5</v>
      </c>
      <c r="G267" t="str">
        <f>_xlfn.CONCAT(pogoda[[#This Row],[Kategoria_chmur]],pogoda[[#This Row],[Wielkosc_chmur]])</f>
        <v>C4</v>
      </c>
      <c r="H267">
        <f t="shared" si="4"/>
        <v>4</v>
      </c>
      <c r="I267" t="str">
        <f>IF(pogoda[[#This Row],[rozmiar]]=0, 0, IF(AND(pogoda[[#This Row],[rozmiar]]=1,I266 = 0), IF(pogoda[[#This Row],[Temperatura]]&gt;=10, "C", "S"), I266))</f>
        <v>C</v>
      </c>
      <c r="J267">
        <f>IF(pogoda[[#This Row],[rozmiar]]=pogoda[[#This Row],[Wielkosc_chmur]], 1, 0)</f>
        <v>1</v>
      </c>
      <c r="K267">
        <f>IF(pogoda[[#This Row],[rodzaj]]=pogoda[[#This Row],[Kategoria_chmur]], 1, 0)</f>
        <v>1</v>
      </c>
    </row>
    <row r="268" spans="1:11" x14ac:dyDescent="0.35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>IF(pogoda[[#This Row],[Temperatura]]&gt;B267, F267+1, 0)</f>
        <v>0</v>
      </c>
      <c r="G268" t="str">
        <f>_xlfn.CONCAT(pogoda[[#This Row],[Kategoria_chmur]],pogoda[[#This Row],[Wielkosc_chmur]])</f>
        <v>C5</v>
      </c>
      <c r="H268">
        <f t="shared" si="4"/>
        <v>5</v>
      </c>
      <c r="I268" t="str">
        <f>IF(pogoda[[#This Row],[rozmiar]]=0, 0, IF(AND(pogoda[[#This Row],[rozmiar]]=1,I267 = 0), IF(pogoda[[#This Row],[Temperatura]]&gt;=10, "C", "S"), I267))</f>
        <v>C</v>
      </c>
      <c r="J268">
        <f>IF(pogoda[[#This Row],[rozmiar]]=pogoda[[#This Row],[Wielkosc_chmur]], 1, 0)</f>
        <v>1</v>
      </c>
      <c r="K268">
        <f>IF(pogoda[[#This Row],[rodzaj]]=pogoda[[#This Row],[Kategoria_chmur]], 1, 0)</f>
        <v>1</v>
      </c>
    </row>
    <row r="269" spans="1:11" x14ac:dyDescent="0.35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>IF(pogoda[[#This Row],[Temperatura]]&gt;B268, F268+1, 0)</f>
        <v>0</v>
      </c>
      <c r="G269" t="str">
        <f>_xlfn.CONCAT(pogoda[[#This Row],[Kategoria_chmur]],pogoda[[#This Row],[Wielkosc_chmur]])</f>
        <v>00</v>
      </c>
      <c r="H269">
        <f t="shared" si="4"/>
        <v>0</v>
      </c>
      <c r="I269">
        <f>IF(pogoda[[#This Row],[rozmiar]]=0, 0, IF(AND(pogoda[[#This Row],[rozmiar]]=1,I268 = 0), IF(pogoda[[#This Row],[Temperatura]]&gt;=10, "C", "S"), I268))</f>
        <v>0</v>
      </c>
      <c r="J269">
        <f>IF(pogoda[[#This Row],[rozmiar]]=pogoda[[#This Row],[Wielkosc_chmur]], 1, 0)</f>
        <v>1</v>
      </c>
      <c r="K269">
        <f>IF(pogoda[[#This Row],[rodzaj]]=pogoda[[#This Row],[Kategoria_chmur]], 1, 0)</f>
        <v>0</v>
      </c>
    </row>
    <row r="270" spans="1:11" x14ac:dyDescent="0.35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>IF(pogoda[[#This Row],[Temperatura]]&gt;B269, F269+1, 0)</f>
        <v>0</v>
      </c>
      <c r="G270" t="str">
        <f>_xlfn.CONCAT(pogoda[[#This Row],[Kategoria_chmur]],pogoda[[#This Row],[Wielkosc_chmur]])</f>
        <v>C1</v>
      </c>
      <c r="H270">
        <f t="shared" si="4"/>
        <v>1</v>
      </c>
      <c r="I270" t="str">
        <f>IF(pogoda[[#This Row],[rozmiar]]=0, 0, IF(AND(pogoda[[#This Row],[rozmiar]]=1,I269 = 0), IF(pogoda[[#This Row],[Temperatura]]&gt;=10, "C", "S"), I269))</f>
        <v>C</v>
      </c>
      <c r="J270">
        <f>IF(pogoda[[#This Row],[rozmiar]]=pogoda[[#This Row],[Wielkosc_chmur]], 1, 0)</f>
        <v>1</v>
      </c>
      <c r="K270">
        <f>IF(pogoda[[#This Row],[rodzaj]]=pogoda[[#This Row],[Kategoria_chmur]], 1, 0)</f>
        <v>1</v>
      </c>
    </row>
    <row r="271" spans="1:11" x14ac:dyDescent="0.35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>IF(pogoda[[#This Row],[Temperatura]]&gt;B270, F270+1, 0)</f>
        <v>0</v>
      </c>
      <c r="G271" t="str">
        <f>_xlfn.CONCAT(pogoda[[#This Row],[Kategoria_chmur]],pogoda[[#This Row],[Wielkosc_chmur]])</f>
        <v>C1</v>
      </c>
      <c r="H271">
        <f t="shared" si="4"/>
        <v>1</v>
      </c>
      <c r="I271" t="str">
        <f>IF(pogoda[[#This Row],[rozmiar]]=0, 0, IF(AND(pogoda[[#This Row],[rozmiar]]=1,I270 = 0), IF(pogoda[[#This Row],[Temperatura]]&gt;=10, "C", "S"), I270))</f>
        <v>C</v>
      </c>
      <c r="J271">
        <f>IF(pogoda[[#This Row],[rozmiar]]=pogoda[[#This Row],[Wielkosc_chmur]], 1, 0)</f>
        <v>1</v>
      </c>
      <c r="K271">
        <f>IF(pogoda[[#This Row],[rodzaj]]=pogoda[[#This Row],[Kategoria_chmur]], 1, 0)</f>
        <v>1</v>
      </c>
    </row>
    <row r="272" spans="1:11" x14ac:dyDescent="0.35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>IF(pogoda[[#This Row],[Temperatura]]&gt;B271, F271+1, 0)</f>
        <v>0</v>
      </c>
      <c r="G272" t="str">
        <f>_xlfn.CONCAT(pogoda[[#This Row],[Kategoria_chmur]],pogoda[[#This Row],[Wielkosc_chmur]])</f>
        <v>C1</v>
      </c>
      <c r="H272">
        <f t="shared" si="4"/>
        <v>1</v>
      </c>
      <c r="I272" t="str">
        <f>IF(pogoda[[#This Row],[rozmiar]]=0, 0, IF(AND(pogoda[[#This Row],[rozmiar]]=1,I271 = 0), IF(pogoda[[#This Row],[Temperatura]]&gt;=10, "C", "S"), I271))</f>
        <v>C</v>
      </c>
      <c r="J272">
        <f>IF(pogoda[[#This Row],[rozmiar]]=pogoda[[#This Row],[Wielkosc_chmur]], 1, 0)</f>
        <v>1</v>
      </c>
      <c r="K272">
        <f>IF(pogoda[[#This Row],[rodzaj]]=pogoda[[#This Row],[Kategoria_chmur]], 1, 0)</f>
        <v>1</v>
      </c>
    </row>
    <row r="273" spans="1:11" x14ac:dyDescent="0.35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>IF(pogoda[[#This Row],[Temperatura]]&gt;B272, F272+1, 0)</f>
        <v>0</v>
      </c>
      <c r="G273" t="str">
        <f>_xlfn.CONCAT(pogoda[[#This Row],[Kategoria_chmur]],pogoda[[#This Row],[Wielkosc_chmur]])</f>
        <v>C2</v>
      </c>
      <c r="H273">
        <f t="shared" si="4"/>
        <v>2</v>
      </c>
      <c r="I273" t="str">
        <f>IF(pogoda[[#This Row],[rozmiar]]=0, 0, IF(AND(pogoda[[#This Row],[rozmiar]]=1,I272 = 0), IF(pogoda[[#This Row],[Temperatura]]&gt;=10, "C", "S"), I272))</f>
        <v>C</v>
      </c>
      <c r="J273">
        <f>IF(pogoda[[#This Row],[rozmiar]]=pogoda[[#This Row],[Wielkosc_chmur]], 1, 0)</f>
        <v>1</v>
      </c>
      <c r="K273">
        <f>IF(pogoda[[#This Row],[rodzaj]]=pogoda[[#This Row],[Kategoria_chmur]], 1, 0)</f>
        <v>1</v>
      </c>
    </row>
    <row r="274" spans="1:11" x14ac:dyDescent="0.35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>IF(pogoda[[#This Row],[Temperatura]]&gt;B273, F273+1, 0)</f>
        <v>0</v>
      </c>
      <c r="G274" t="str">
        <f>_xlfn.CONCAT(pogoda[[#This Row],[Kategoria_chmur]],pogoda[[#This Row],[Wielkosc_chmur]])</f>
        <v>C2</v>
      </c>
      <c r="H274">
        <f t="shared" si="4"/>
        <v>2</v>
      </c>
      <c r="I274" t="str">
        <f>IF(pogoda[[#This Row],[rozmiar]]=0, 0, IF(AND(pogoda[[#This Row],[rozmiar]]=1,I273 = 0), IF(pogoda[[#This Row],[Temperatura]]&gt;=10, "C", "S"), I273))</f>
        <v>C</v>
      </c>
      <c r="J274">
        <f>IF(pogoda[[#This Row],[rozmiar]]=pogoda[[#This Row],[Wielkosc_chmur]], 1, 0)</f>
        <v>1</v>
      </c>
      <c r="K274">
        <f>IF(pogoda[[#This Row],[rodzaj]]=pogoda[[#This Row],[Kategoria_chmur]], 1, 0)</f>
        <v>1</v>
      </c>
    </row>
    <row r="275" spans="1:11" x14ac:dyDescent="0.35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>IF(pogoda[[#This Row],[Temperatura]]&gt;B274, F274+1, 0)</f>
        <v>1</v>
      </c>
      <c r="G275" t="str">
        <f>_xlfn.CONCAT(pogoda[[#This Row],[Kategoria_chmur]],pogoda[[#This Row],[Wielkosc_chmur]])</f>
        <v>C2</v>
      </c>
      <c r="H275">
        <f t="shared" si="4"/>
        <v>2</v>
      </c>
      <c r="I275" t="str">
        <f>IF(pogoda[[#This Row],[rozmiar]]=0, 0, IF(AND(pogoda[[#This Row],[rozmiar]]=1,I274 = 0), IF(pogoda[[#This Row],[Temperatura]]&gt;=10, "C", "S"), I274))</f>
        <v>C</v>
      </c>
      <c r="J275">
        <f>IF(pogoda[[#This Row],[rozmiar]]=pogoda[[#This Row],[Wielkosc_chmur]], 1, 0)</f>
        <v>1</v>
      </c>
      <c r="K275">
        <f>IF(pogoda[[#This Row],[rodzaj]]=pogoda[[#This Row],[Kategoria_chmur]], 1, 0)</f>
        <v>1</v>
      </c>
    </row>
    <row r="276" spans="1:11" x14ac:dyDescent="0.35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>IF(pogoda[[#This Row],[Temperatura]]&gt;B275, F275+1, 0)</f>
        <v>2</v>
      </c>
      <c r="G276" t="str">
        <f>_xlfn.CONCAT(pogoda[[#This Row],[Kategoria_chmur]],pogoda[[#This Row],[Wielkosc_chmur]])</f>
        <v>C3</v>
      </c>
      <c r="H276">
        <f t="shared" si="4"/>
        <v>3</v>
      </c>
      <c r="I276" t="str">
        <f>IF(pogoda[[#This Row],[rozmiar]]=0, 0, IF(AND(pogoda[[#This Row],[rozmiar]]=1,I275 = 0), IF(pogoda[[#This Row],[Temperatura]]&gt;=10, "C", "S"), I275))</f>
        <v>C</v>
      </c>
      <c r="J276">
        <f>IF(pogoda[[#This Row],[rozmiar]]=pogoda[[#This Row],[Wielkosc_chmur]], 1, 0)</f>
        <v>1</v>
      </c>
      <c r="K276">
        <f>IF(pogoda[[#This Row],[rodzaj]]=pogoda[[#This Row],[Kategoria_chmur]], 1, 0)</f>
        <v>1</v>
      </c>
    </row>
    <row r="277" spans="1:11" x14ac:dyDescent="0.3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>IF(pogoda[[#This Row],[Temperatura]]&gt;B276, F276+1, 0)</f>
        <v>3</v>
      </c>
      <c r="G277" t="str">
        <f>_xlfn.CONCAT(pogoda[[#This Row],[Kategoria_chmur]],pogoda[[#This Row],[Wielkosc_chmur]])</f>
        <v>C3</v>
      </c>
      <c r="H277">
        <f t="shared" si="4"/>
        <v>3</v>
      </c>
      <c r="I277" t="str">
        <f>IF(pogoda[[#This Row],[rozmiar]]=0, 0, IF(AND(pogoda[[#This Row],[rozmiar]]=1,I276 = 0), IF(pogoda[[#This Row],[Temperatura]]&gt;=10, "C", "S"), I276))</f>
        <v>C</v>
      </c>
      <c r="J277">
        <f>IF(pogoda[[#This Row],[rozmiar]]=pogoda[[#This Row],[Wielkosc_chmur]], 1, 0)</f>
        <v>1</v>
      </c>
      <c r="K277">
        <f>IF(pogoda[[#This Row],[rodzaj]]=pogoda[[#This Row],[Kategoria_chmur]], 1, 0)</f>
        <v>1</v>
      </c>
    </row>
    <row r="278" spans="1:11" x14ac:dyDescent="0.3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>IF(pogoda[[#This Row],[Temperatura]]&gt;B277, F277+1, 0)</f>
        <v>4</v>
      </c>
      <c r="G278" t="str">
        <f>_xlfn.CONCAT(pogoda[[#This Row],[Kategoria_chmur]],pogoda[[#This Row],[Wielkosc_chmur]])</f>
        <v>C3</v>
      </c>
      <c r="H278">
        <f t="shared" si="4"/>
        <v>3</v>
      </c>
      <c r="I278" t="str">
        <f>IF(pogoda[[#This Row],[rozmiar]]=0, 0, IF(AND(pogoda[[#This Row],[rozmiar]]=1,I277 = 0), IF(pogoda[[#This Row],[Temperatura]]&gt;=10, "C", "S"), I277))</f>
        <v>C</v>
      </c>
      <c r="J278">
        <f>IF(pogoda[[#This Row],[rozmiar]]=pogoda[[#This Row],[Wielkosc_chmur]], 1, 0)</f>
        <v>1</v>
      </c>
      <c r="K278">
        <f>IF(pogoda[[#This Row],[rodzaj]]=pogoda[[#This Row],[Kategoria_chmur]], 1, 0)</f>
        <v>1</v>
      </c>
    </row>
    <row r="279" spans="1:11" x14ac:dyDescent="0.35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>IF(pogoda[[#This Row],[Temperatura]]&gt;B278, F278+1, 0)</f>
        <v>0</v>
      </c>
      <c r="G279" t="str">
        <f>_xlfn.CONCAT(pogoda[[#This Row],[Kategoria_chmur]],pogoda[[#This Row],[Wielkosc_chmur]])</f>
        <v>C4</v>
      </c>
      <c r="H279">
        <f t="shared" si="4"/>
        <v>4</v>
      </c>
      <c r="I279" t="str">
        <f>IF(pogoda[[#This Row],[rozmiar]]=0, 0, IF(AND(pogoda[[#This Row],[rozmiar]]=1,I278 = 0), IF(pogoda[[#This Row],[Temperatura]]&gt;=10, "C", "S"), I278))</f>
        <v>C</v>
      </c>
      <c r="J279">
        <f>IF(pogoda[[#This Row],[rozmiar]]=pogoda[[#This Row],[Wielkosc_chmur]], 1, 0)</f>
        <v>1</v>
      </c>
      <c r="K279">
        <f>IF(pogoda[[#This Row],[rodzaj]]=pogoda[[#This Row],[Kategoria_chmur]], 1, 0)</f>
        <v>1</v>
      </c>
    </row>
    <row r="280" spans="1:11" x14ac:dyDescent="0.35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>IF(pogoda[[#This Row],[Temperatura]]&gt;B279, F279+1, 0)</f>
        <v>0</v>
      </c>
      <c r="G280" t="str">
        <f>_xlfn.CONCAT(pogoda[[#This Row],[Kategoria_chmur]],pogoda[[#This Row],[Wielkosc_chmur]])</f>
        <v>C4</v>
      </c>
      <c r="H280">
        <f t="shared" si="4"/>
        <v>4</v>
      </c>
      <c r="I280" t="str">
        <f>IF(pogoda[[#This Row],[rozmiar]]=0, 0, IF(AND(pogoda[[#This Row],[rozmiar]]=1,I279 = 0), IF(pogoda[[#This Row],[Temperatura]]&gt;=10, "C", "S"), I279))</f>
        <v>C</v>
      </c>
      <c r="J280">
        <f>IF(pogoda[[#This Row],[rozmiar]]=pogoda[[#This Row],[Wielkosc_chmur]], 1, 0)</f>
        <v>1</v>
      </c>
      <c r="K280">
        <f>IF(pogoda[[#This Row],[rodzaj]]=pogoda[[#This Row],[Kategoria_chmur]], 1, 0)</f>
        <v>1</v>
      </c>
    </row>
    <row r="281" spans="1:11" x14ac:dyDescent="0.35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>IF(pogoda[[#This Row],[Temperatura]]&gt;B280, F280+1, 0)</f>
        <v>0</v>
      </c>
      <c r="G281" t="str">
        <f>_xlfn.CONCAT(pogoda[[#This Row],[Kategoria_chmur]],pogoda[[#This Row],[Wielkosc_chmur]])</f>
        <v>C4</v>
      </c>
      <c r="H281">
        <f t="shared" si="4"/>
        <v>4</v>
      </c>
      <c r="I281" t="str">
        <f>IF(pogoda[[#This Row],[rozmiar]]=0, 0, IF(AND(pogoda[[#This Row],[rozmiar]]=1,I280 = 0), IF(pogoda[[#This Row],[Temperatura]]&gt;=10, "C", "S"), I280))</f>
        <v>C</v>
      </c>
      <c r="J281">
        <f>IF(pogoda[[#This Row],[rozmiar]]=pogoda[[#This Row],[Wielkosc_chmur]], 1, 0)</f>
        <v>1</v>
      </c>
      <c r="K281">
        <f>IF(pogoda[[#This Row],[rodzaj]]=pogoda[[#This Row],[Kategoria_chmur]], 1, 0)</f>
        <v>1</v>
      </c>
    </row>
    <row r="282" spans="1:11" x14ac:dyDescent="0.35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>IF(pogoda[[#This Row],[Temperatura]]&gt;B281, F281+1, 0)</f>
        <v>0</v>
      </c>
      <c r="G282" t="str">
        <f>_xlfn.CONCAT(pogoda[[#This Row],[Kategoria_chmur]],pogoda[[#This Row],[Wielkosc_chmur]])</f>
        <v>C5</v>
      </c>
      <c r="H282">
        <f t="shared" si="4"/>
        <v>5</v>
      </c>
      <c r="I282" t="str">
        <f>IF(pogoda[[#This Row],[rozmiar]]=0, 0, IF(AND(pogoda[[#This Row],[rozmiar]]=1,I281 = 0), IF(pogoda[[#This Row],[Temperatura]]&gt;=10, "C", "S"), I281))</f>
        <v>C</v>
      </c>
      <c r="J282">
        <f>IF(pogoda[[#This Row],[rozmiar]]=pogoda[[#This Row],[Wielkosc_chmur]], 1, 0)</f>
        <v>1</v>
      </c>
      <c r="K282">
        <f>IF(pogoda[[#This Row],[rodzaj]]=pogoda[[#This Row],[Kategoria_chmur]], 1, 0)</f>
        <v>1</v>
      </c>
    </row>
    <row r="283" spans="1:11" x14ac:dyDescent="0.35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>IF(pogoda[[#This Row],[Temperatura]]&gt;B282, F282+1, 0)</f>
        <v>0</v>
      </c>
      <c r="G283" t="str">
        <f>_xlfn.CONCAT(pogoda[[#This Row],[Kategoria_chmur]],pogoda[[#This Row],[Wielkosc_chmur]])</f>
        <v>C5</v>
      </c>
      <c r="H283">
        <f t="shared" si="4"/>
        <v>5</v>
      </c>
      <c r="I283" t="str">
        <f>IF(pogoda[[#This Row],[rozmiar]]=0, 0, IF(AND(pogoda[[#This Row],[rozmiar]]=1,I282 = 0), IF(pogoda[[#This Row],[Temperatura]]&gt;=10, "C", "S"), I282))</f>
        <v>C</v>
      </c>
      <c r="J283">
        <f>IF(pogoda[[#This Row],[rozmiar]]=pogoda[[#This Row],[Wielkosc_chmur]], 1, 0)</f>
        <v>1</v>
      </c>
      <c r="K283">
        <f>IF(pogoda[[#This Row],[rodzaj]]=pogoda[[#This Row],[Kategoria_chmur]], 1, 0)</f>
        <v>1</v>
      </c>
    </row>
    <row r="284" spans="1:11" x14ac:dyDescent="0.35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>IF(pogoda[[#This Row],[Temperatura]]&gt;B283, F283+1, 0)</f>
        <v>0</v>
      </c>
      <c r="G284" t="str">
        <f>_xlfn.CONCAT(pogoda[[#This Row],[Kategoria_chmur]],pogoda[[#This Row],[Wielkosc_chmur]])</f>
        <v>C5</v>
      </c>
      <c r="H284">
        <f t="shared" si="4"/>
        <v>5</v>
      </c>
      <c r="I284" t="str">
        <f>IF(pogoda[[#This Row],[rozmiar]]=0, 0, IF(AND(pogoda[[#This Row],[rozmiar]]=1,I283 = 0), IF(pogoda[[#This Row],[Temperatura]]&gt;=10, "C", "S"), I283))</f>
        <v>C</v>
      </c>
      <c r="J284">
        <f>IF(pogoda[[#This Row],[rozmiar]]=pogoda[[#This Row],[Wielkosc_chmur]], 1, 0)</f>
        <v>1</v>
      </c>
      <c r="K284">
        <f>IF(pogoda[[#This Row],[rodzaj]]=pogoda[[#This Row],[Kategoria_chmur]], 1, 0)</f>
        <v>1</v>
      </c>
    </row>
    <row r="285" spans="1:11" x14ac:dyDescent="0.35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>IF(pogoda[[#This Row],[Temperatura]]&gt;B284, F284+1, 0)</f>
        <v>0</v>
      </c>
      <c r="G285" t="str">
        <f>_xlfn.CONCAT(pogoda[[#This Row],[Kategoria_chmur]],pogoda[[#This Row],[Wielkosc_chmur]])</f>
        <v>C5</v>
      </c>
      <c r="H285">
        <f t="shared" si="4"/>
        <v>5</v>
      </c>
      <c r="I285" t="str">
        <f>IF(pogoda[[#This Row],[rozmiar]]=0, 0, IF(AND(pogoda[[#This Row],[rozmiar]]=1,I284 = 0), IF(pogoda[[#This Row],[Temperatura]]&gt;=10, "C", "S"), I284))</f>
        <v>C</v>
      </c>
      <c r="J285">
        <f>IF(pogoda[[#This Row],[rozmiar]]=pogoda[[#This Row],[Wielkosc_chmur]], 1, 0)</f>
        <v>1</v>
      </c>
      <c r="K285">
        <f>IF(pogoda[[#This Row],[rodzaj]]=pogoda[[#This Row],[Kategoria_chmur]], 1, 0)</f>
        <v>1</v>
      </c>
    </row>
    <row r="286" spans="1:11" x14ac:dyDescent="0.35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>IF(pogoda[[#This Row],[Temperatura]]&gt;B285, F285+1, 0)</f>
        <v>1</v>
      </c>
      <c r="G286" t="str">
        <f>_xlfn.CONCAT(pogoda[[#This Row],[Kategoria_chmur]],pogoda[[#This Row],[Wielkosc_chmur]])</f>
        <v>00</v>
      </c>
      <c r="H286">
        <f t="shared" si="4"/>
        <v>0</v>
      </c>
      <c r="I286">
        <f>IF(pogoda[[#This Row],[rozmiar]]=0, 0, IF(AND(pogoda[[#This Row],[rozmiar]]=1,I285 = 0), IF(pogoda[[#This Row],[Temperatura]]&gt;=10, "C", "S"), I285))</f>
        <v>0</v>
      </c>
      <c r="J286">
        <f>IF(pogoda[[#This Row],[rozmiar]]=pogoda[[#This Row],[Wielkosc_chmur]], 1, 0)</f>
        <v>1</v>
      </c>
      <c r="K286">
        <f>IF(pogoda[[#This Row],[rodzaj]]=pogoda[[#This Row],[Kategoria_chmur]], 1, 0)</f>
        <v>0</v>
      </c>
    </row>
    <row r="287" spans="1:11" x14ac:dyDescent="0.35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>IF(pogoda[[#This Row],[Temperatura]]&gt;B286, F286+1, 0)</f>
        <v>2</v>
      </c>
      <c r="G287" t="str">
        <f>_xlfn.CONCAT(pogoda[[#This Row],[Kategoria_chmur]],pogoda[[#This Row],[Wielkosc_chmur]])</f>
        <v>S1</v>
      </c>
      <c r="H287">
        <f t="shared" si="4"/>
        <v>1</v>
      </c>
      <c r="I287" t="str">
        <f>IF(pogoda[[#This Row],[rozmiar]]=0, 0, IF(AND(pogoda[[#This Row],[rozmiar]]=1,I286 = 0), IF(pogoda[[#This Row],[Temperatura]]&gt;=10, "C", "S"), I286))</f>
        <v>S</v>
      </c>
      <c r="J287">
        <f>IF(pogoda[[#This Row],[rozmiar]]=pogoda[[#This Row],[Wielkosc_chmur]], 1, 0)</f>
        <v>1</v>
      </c>
      <c r="K287">
        <f>IF(pogoda[[#This Row],[rodzaj]]=pogoda[[#This Row],[Kategoria_chmur]], 1, 0)</f>
        <v>1</v>
      </c>
    </row>
    <row r="288" spans="1:11" x14ac:dyDescent="0.35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>IF(pogoda[[#This Row],[Temperatura]]&gt;B287, F287+1, 0)</f>
        <v>3</v>
      </c>
      <c r="G288" t="str">
        <f>_xlfn.CONCAT(pogoda[[#This Row],[Kategoria_chmur]],pogoda[[#This Row],[Wielkosc_chmur]])</f>
        <v>S1</v>
      </c>
      <c r="H288">
        <f t="shared" si="4"/>
        <v>1</v>
      </c>
      <c r="I288" t="str">
        <f>IF(pogoda[[#This Row],[rozmiar]]=0, 0, IF(AND(pogoda[[#This Row],[rozmiar]]=1,I287 = 0), IF(pogoda[[#This Row],[Temperatura]]&gt;=10, "C", "S"), I287))</f>
        <v>S</v>
      </c>
      <c r="J288">
        <f>IF(pogoda[[#This Row],[rozmiar]]=pogoda[[#This Row],[Wielkosc_chmur]], 1, 0)</f>
        <v>1</v>
      </c>
      <c r="K288">
        <f>IF(pogoda[[#This Row],[rodzaj]]=pogoda[[#This Row],[Kategoria_chmur]], 1, 0)</f>
        <v>1</v>
      </c>
    </row>
    <row r="289" spans="1:11" x14ac:dyDescent="0.35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>IF(pogoda[[#This Row],[Temperatura]]&gt;B288, F288+1, 0)</f>
        <v>4</v>
      </c>
      <c r="G289" t="str">
        <f>_xlfn.CONCAT(pogoda[[#This Row],[Kategoria_chmur]],pogoda[[#This Row],[Wielkosc_chmur]])</f>
        <v>S1</v>
      </c>
      <c r="H289">
        <f t="shared" si="4"/>
        <v>1</v>
      </c>
      <c r="I289" t="str">
        <f>IF(pogoda[[#This Row],[rozmiar]]=0, 0, IF(AND(pogoda[[#This Row],[rozmiar]]=1,I288 = 0), IF(pogoda[[#This Row],[Temperatura]]&gt;=10, "C", "S"), I288))</f>
        <v>S</v>
      </c>
      <c r="J289">
        <f>IF(pogoda[[#This Row],[rozmiar]]=pogoda[[#This Row],[Wielkosc_chmur]], 1, 0)</f>
        <v>1</v>
      </c>
      <c r="K289">
        <f>IF(pogoda[[#This Row],[rodzaj]]=pogoda[[#This Row],[Kategoria_chmur]], 1, 0)</f>
        <v>1</v>
      </c>
    </row>
    <row r="290" spans="1:11" x14ac:dyDescent="0.35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>IF(pogoda[[#This Row],[Temperatura]]&gt;B289, F289+1, 0)</f>
        <v>5</v>
      </c>
      <c r="G290" t="str">
        <f>_xlfn.CONCAT(pogoda[[#This Row],[Kategoria_chmur]],pogoda[[#This Row],[Wielkosc_chmur]])</f>
        <v>S2</v>
      </c>
      <c r="H290">
        <f t="shared" si="4"/>
        <v>2</v>
      </c>
      <c r="I290" t="str">
        <f>IF(pogoda[[#This Row],[rozmiar]]=0, 0, IF(AND(pogoda[[#This Row],[rozmiar]]=1,I289 = 0), IF(pogoda[[#This Row],[Temperatura]]&gt;=10, "C", "S"), I289))</f>
        <v>S</v>
      </c>
      <c r="J290">
        <f>IF(pogoda[[#This Row],[rozmiar]]=pogoda[[#This Row],[Wielkosc_chmur]], 1, 0)</f>
        <v>1</v>
      </c>
      <c r="K290">
        <f>IF(pogoda[[#This Row],[rodzaj]]=pogoda[[#This Row],[Kategoria_chmur]], 1, 0)</f>
        <v>1</v>
      </c>
    </row>
    <row r="291" spans="1:11" x14ac:dyDescent="0.3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>IF(pogoda[[#This Row],[Temperatura]]&gt;B290, F290+1, 0)</f>
        <v>0</v>
      </c>
      <c r="G291" t="str">
        <f>_xlfn.CONCAT(pogoda[[#This Row],[Kategoria_chmur]],pogoda[[#This Row],[Wielkosc_chmur]])</f>
        <v>S2</v>
      </c>
      <c r="H291">
        <f t="shared" si="4"/>
        <v>2</v>
      </c>
      <c r="I291" t="str">
        <f>IF(pogoda[[#This Row],[rozmiar]]=0, 0, IF(AND(pogoda[[#This Row],[rozmiar]]=1,I290 = 0), IF(pogoda[[#This Row],[Temperatura]]&gt;=10, "C", "S"), I290))</f>
        <v>S</v>
      </c>
      <c r="J291">
        <f>IF(pogoda[[#This Row],[rozmiar]]=pogoda[[#This Row],[Wielkosc_chmur]], 1, 0)</f>
        <v>1</v>
      </c>
      <c r="K291">
        <f>IF(pogoda[[#This Row],[rodzaj]]=pogoda[[#This Row],[Kategoria_chmur]], 1, 0)</f>
        <v>1</v>
      </c>
    </row>
    <row r="292" spans="1:11" x14ac:dyDescent="0.35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>IF(pogoda[[#This Row],[Temperatura]]&gt;B291, F291+1, 0)</f>
        <v>0</v>
      </c>
      <c r="G292" t="str">
        <f>_xlfn.CONCAT(pogoda[[#This Row],[Kategoria_chmur]],pogoda[[#This Row],[Wielkosc_chmur]])</f>
        <v>S2</v>
      </c>
      <c r="H292">
        <f t="shared" si="4"/>
        <v>2</v>
      </c>
      <c r="I292" t="str">
        <f>IF(pogoda[[#This Row],[rozmiar]]=0, 0, IF(AND(pogoda[[#This Row],[rozmiar]]=1,I291 = 0), IF(pogoda[[#This Row],[Temperatura]]&gt;=10, "C", "S"), I291))</f>
        <v>S</v>
      </c>
      <c r="J292">
        <f>IF(pogoda[[#This Row],[rozmiar]]=pogoda[[#This Row],[Wielkosc_chmur]], 1, 0)</f>
        <v>1</v>
      </c>
      <c r="K292">
        <f>IF(pogoda[[#This Row],[rodzaj]]=pogoda[[#This Row],[Kategoria_chmur]], 1, 0)</f>
        <v>1</v>
      </c>
    </row>
    <row r="293" spans="1:11" x14ac:dyDescent="0.3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>IF(pogoda[[#This Row],[Temperatura]]&gt;B292, F292+1, 0)</f>
        <v>0</v>
      </c>
      <c r="G293" t="str">
        <f>_xlfn.CONCAT(pogoda[[#This Row],[Kategoria_chmur]],pogoda[[#This Row],[Wielkosc_chmur]])</f>
        <v>S3</v>
      </c>
      <c r="H293">
        <f t="shared" si="4"/>
        <v>3</v>
      </c>
      <c r="I293" t="str">
        <f>IF(pogoda[[#This Row],[rozmiar]]=0, 0, IF(AND(pogoda[[#This Row],[rozmiar]]=1,I292 = 0), IF(pogoda[[#This Row],[Temperatura]]&gt;=10, "C", "S"), I292))</f>
        <v>S</v>
      </c>
      <c r="J293">
        <f>IF(pogoda[[#This Row],[rozmiar]]=pogoda[[#This Row],[Wielkosc_chmur]], 1, 0)</f>
        <v>1</v>
      </c>
      <c r="K293">
        <f>IF(pogoda[[#This Row],[rodzaj]]=pogoda[[#This Row],[Kategoria_chmur]], 1, 0)</f>
        <v>1</v>
      </c>
    </row>
    <row r="294" spans="1:11" x14ac:dyDescent="0.35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>IF(pogoda[[#This Row],[Temperatura]]&gt;B293, F293+1, 0)</f>
        <v>0</v>
      </c>
      <c r="G294" t="str">
        <f>_xlfn.CONCAT(pogoda[[#This Row],[Kategoria_chmur]],pogoda[[#This Row],[Wielkosc_chmur]])</f>
        <v>S3</v>
      </c>
      <c r="H294">
        <f t="shared" si="4"/>
        <v>3</v>
      </c>
      <c r="I294" t="str">
        <f>IF(pogoda[[#This Row],[rozmiar]]=0, 0, IF(AND(pogoda[[#This Row],[rozmiar]]=1,I293 = 0), IF(pogoda[[#This Row],[Temperatura]]&gt;=10, "C", "S"), I293))</f>
        <v>S</v>
      </c>
      <c r="J294">
        <f>IF(pogoda[[#This Row],[rozmiar]]=pogoda[[#This Row],[Wielkosc_chmur]], 1, 0)</f>
        <v>1</v>
      </c>
      <c r="K294">
        <f>IF(pogoda[[#This Row],[rodzaj]]=pogoda[[#This Row],[Kategoria_chmur]], 1, 0)</f>
        <v>1</v>
      </c>
    </row>
    <row r="295" spans="1:11" x14ac:dyDescent="0.35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>IF(pogoda[[#This Row],[Temperatura]]&gt;B294, F294+1, 0)</f>
        <v>0</v>
      </c>
      <c r="G295" t="str">
        <f>_xlfn.CONCAT(pogoda[[#This Row],[Kategoria_chmur]],pogoda[[#This Row],[Wielkosc_chmur]])</f>
        <v>S3</v>
      </c>
      <c r="H295">
        <f t="shared" si="4"/>
        <v>3</v>
      </c>
      <c r="I295" t="str">
        <f>IF(pogoda[[#This Row],[rozmiar]]=0, 0, IF(AND(pogoda[[#This Row],[rozmiar]]=1,I294 = 0), IF(pogoda[[#This Row],[Temperatura]]&gt;=10, "C", "S"), I294))</f>
        <v>S</v>
      </c>
      <c r="J295">
        <f>IF(pogoda[[#This Row],[rozmiar]]=pogoda[[#This Row],[Wielkosc_chmur]], 1, 0)</f>
        <v>1</v>
      </c>
      <c r="K295">
        <f>IF(pogoda[[#This Row],[rodzaj]]=pogoda[[#This Row],[Kategoria_chmur]], 1, 0)</f>
        <v>1</v>
      </c>
    </row>
    <row r="296" spans="1:11" x14ac:dyDescent="0.3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>IF(pogoda[[#This Row],[Temperatura]]&gt;B295, F295+1, 0)</f>
        <v>1</v>
      </c>
      <c r="G296" t="str">
        <f>_xlfn.CONCAT(pogoda[[#This Row],[Kategoria_chmur]],pogoda[[#This Row],[Wielkosc_chmur]])</f>
        <v>S4</v>
      </c>
      <c r="H296">
        <f t="shared" si="4"/>
        <v>4</v>
      </c>
      <c r="I296" t="str">
        <f>IF(pogoda[[#This Row],[rozmiar]]=0, 0, IF(AND(pogoda[[#This Row],[rozmiar]]=1,I295 = 0), IF(pogoda[[#This Row],[Temperatura]]&gt;=10, "C", "S"), I295))</f>
        <v>S</v>
      </c>
      <c r="J296">
        <f>IF(pogoda[[#This Row],[rozmiar]]=pogoda[[#This Row],[Wielkosc_chmur]], 1, 0)</f>
        <v>1</v>
      </c>
      <c r="K296">
        <f>IF(pogoda[[#This Row],[rodzaj]]=pogoda[[#This Row],[Kategoria_chmur]], 1, 0)</f>
        <v>1</v>
      </c>
    </row>
    <row r="297" spans="1:11" x14ac:dyDescent="0.35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>IF(pogoda[[#This Row],[Temperatura]]&gt;B296, F296+1, 0)</f>
        <v>2</v>
      </c>
      <c r="G297" t="str">
        <f>_xlfn.CONCAT(pogoda[[#This Row],[Kategoria_chmur]],pogoda[[#This Row],[Wielkosc_chmur]])</f>
        <v>S4</v>
      </c>
      <c r="H297">
        <f t="shared" si="4"/>
        <v>4</v>
      </c>
      <c r="I297" t="str">
        <f>IF(pogoda[[#This Row],[rozmiar]]=0, 0, IF(AND(pogoda[[#This Row],[rozmiar]]=1,I296 = 0), IF(pogoda[[#This Row],[Temperatura]]&gt;=10, "C", "S"), I296))</f>
        <v>S</v>
      </c>
      <c r="J297">
        <f>IF(pogoda[[#This Row],[rozmiar]]=pogoda[[#This Row],[Wielkosc_chmur]], 1, 0)</f>
        <v>1</v>
      </c>
      <c r="K297">
        <f>IF(pogoda[[#This Row],[rodzaj]]=pogoda[[#This Row],[Kategoria_chmur]], 1, 0)</f>
        <v>1</v>
      </c>
    </row>
    <row r="298" spans="1:11" x14ac:dyDescent="0.35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>IF(pogoda[[#This Row],[Temperatura]]&gt;B297, F297+1, 0)</f>
        <v>3</v>
      </c>
      <c r="G298" t="str">
        <f>_xlfn.CONCAT(pogoda[[#This Row],[Kategoria_chmur]],pogoda[[#This Row],[Wielkosc_chmur]])</f>
        <v>S5</v>
      </c>
      <c r="H298">
        <f t="shared" si="4"/>
        <v>4</v>
      </c>
      <c r="I298" t="str">
        <f>IF(pogoda[[#This Row],[rozmiar]]=0, 0, IF(AND(pogoda[[#This Row],[rozmiar]]=1,I297 = 0), IF(pogoda[[#This Row],[Temperatura]]&gt;=10, "C", "S"), I297))</f>
        <v>S</v>
      </c>
      <c r="J298">
        <f>IF(pogoda[[#This Row],[rozmiar]]=pogoda[[#This Row],[Wielkosc_chmur]], 1, 0)</f>
        <v>0</v>
      </c>
      <c r="K298">
        <f>IF(pogoda[[#This Row],[rodzaj]]=pogoda[[#This Row],[Kategoria_chmur]], 1, 0)</f>
        <v>1</v>
      </c>
    </row>
    <row r="299" spans="1:11" x14ac:dyDescent="0.35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>IF(pogoda[[#This Row],[Temperatura]]&gt;B298, F298+1, 0)</f>
        <v>4</v>
      </c>
      <c r="G299" t="str">
        <f>_xlfn.CONCAT(pogoda[[#This Row],[Kategoria_chmur]],pogoda[[#This Row],[Wielkosc_chmur]])</f>
        <v>S5</v>
      </c>
      <c r="H299">
        <f t="shared" si="4"/>
        <v>5</v>
      </c>
      <c r="I299" t="str">
        <f>IF(pogoda[[#This Row],[rozmiar]]=0, 0, IF(AND(pogoda[[#This Row],[rozmiar]]=1,I298 = 0), IF(pogoda[[#This Row],[Temperatura]]&gt;=10, "C", "S"), I298))</f>
        <v>S</v>
      </c>
      <c r="J299">
        <f>IF(pogoda[[#This Row],[rozmiar]]=pogoda[[#This Row],[Wielkosc_chmur]], 1, 0)</f>
        <v>1</v>
      </c>
      <c r="K299">
        <f>IF(pogoda[[#This Row],[rodzaj]]=pogoda[[#This Row],[Kategoria_chmur]], 1, 0)</f>
        <v>1</v>
      </c>
    </row>
    <row r="300" spans="1:11" x14ac:dyDescent="0.35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>IF(pogoda[[#This Row],[Temperatura]]&gt;B299, F299+1, 0)</f>
        <v>5</v>
      </c>
      <c r="G300" t="str">
        <f>_xlfn.CONCAT(pogoda[[#This Row],[Kategoria_chmur]],pogoda[[#This Row],[Wielkosc_chmur]])</f>
        <v>00</v>
      </c>
      <c r="H300">
        <f t="shared" si="4"/>
        <v>0</v>
      </c>
      <c r="I300">
        <f>IF(pogoda[[#This Row],[rozmiar]]=0, 0, IF(AND(pogoda[[#This Row],[rozmiar]]=1,I299 = 0), IF(pogoda[[#This Row],[Temperatura]]&gt;=10, "C", "S"), I299))</f>
        <v>0</v>
      </c>
      <c r="J300">
        <f>IF(pogoda[[#This Row],[rozmiar]]=pogoda[[#This Row],[Wielkosc_chmur]], 1, 0)</f>
        <v>1</v>
      </c>
      <c r="K300">
        <f>IF(pogoda[[#This Row],[rodzaj]]=pogoda[[#This Row],[Kategoria_chmur]], 1, 0)</f>
        <v>0</v>
      </c>
    </row>
    <row r="301" spans="1:11" x14ac:dyDescent="0.3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>IF(pogoda[[#This Row],[Temperatura]]&gt;B300, F300+1, 0)</f>
        <v>6</v>
      </c>
      <c r="G301" t="str">
        <f>_xlfn.CONCAT(pogoda[[#This Row],[Kategoria_chmur]],pogoda[[#This Row],[Wielkosc_chmur]])</f>
        <v>C1</v>
      </c>
      <c r="H301">
        <f t="shared" si="4"/>
        <v>1</v>
      </c>
      <c r="I301" t="str">
        <f>IF(pogoda[[#This Row],[rozmiar]]=0, 0, IF(AND(pogoda[[#This Row],[rozmiar]]=1,I300 = 0), IF(pogoda[[#This Row],[Temperatura]]&gt;=10, "C", "S"), I300))</f>
        <v>C</v>
      </c>
      <c r="J301">
        <f>IF(pogoda[[#This Row],[rozmiar]]=pogoda[[#This Row],[Wielkosc_chmur]], 1, 0)</f>
        <v>1</v>
      </c>
      <c r="K301">
        <f>IF(pogoda[[#This Row],[rodzaj]]=pogoda[[#This Row],[Kategoria_chmur]], 1, 0)</f>
        <v>1</v>
      </c>
    </row>
    <row r="302" spans="1:11" x14ac:dyDescent="0.35">
      <c r="A302">
        <v>301</v>
      </c>
      <c r="B302">
        <v>20</v>
      </c>
      <c r="C302">
        <v>4</v>
      </c>
      <c r="D302" s="1" t="s">
        <v>5</v>
      </c>
      <c r="E302">
        <v>0</v>
      </c>
      <c r="F302">
        <f>IF(pogoda[[#This Row],[Temperatura]]&gt;B301, F301+1, 0)</f>
        <v>7</v>
      </c>
      <c r="G302" t="str">
        <f>_xlfn.CONCAT(pogoda[[#This Row],[Kategoria_chmur]],pogoda[[#This Row],[Wielkosc_chmur]])</f>
        <v>00</v>
      </c>
      <c r="H302">
        <f t="shared" si="4"/>
        <v>1</v>
      </c>
      <c r="I302" t="str">
        <f>IF(pogoda[[#This Row],[rozmiar]]=0, 0, IF(AND(pogoda[[#This Row],[rozmiar]]=1,I301 = 0), IF(pogoda[[#This Row],[Temperatura]]&gt;=10, "C", "S"), I301))</f>
        <v>C</v>
      </c>
      <c r="J302">
        <f>IF(pogoda[[#This Row],[rozmiar]]=pogoda[[#This Row],[Wielkosc_chmur]], 1, 0)</f>
        <v>0</v>
      </c>
      <c r="K302">
        <f>IF(pogoda[[#This Row],[rodzaj]]=pogoda[[#This Row],[Kategoria_chmur]], 1, 0)</f>
        <v>0</v>
      </c>
    </row>
    <row r="303" spans="1:11" x14ac:dyDescent="0.3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>IF(pogoda[[#This Row],[Temperatura]]&gt;B302, F302+1, 0)</f>
        <v>0</v>
      </c>
      <c r="G303" t="str">
        <f>_xlfn.CONCAT(pogoda[[#This Row],[Kategoria_chmur]],pogoda[[#This Row],[Wielkosc_chmur]])</f>
        <v>00</v>
      </c>
      <c r="H303">
        <f t="shared" si="4"/>
        <v>1</v>
      </c>
      <c r="I303" t="str">
        <f>IF(pogoda[[#This Row],[rozmiar]]=0, 0, IF(AND(pogoda[[#This Row],[rozmiar]]=1,I302 = 0), IF(pogoda[[#This Row],[Temperatura]]&gt;=10, "C", "S"), I302))</f>
        <v>C</v>
      </c>
      <c r="J303">
        <f>IF(pogoda[[#This Row],[rozmiar]]=pogoda[[#This Row],[Wielkosc_chmur]], 1, 0)</f>
        <v>0</v>
      </c>
      <c r="K303">
        <f>IF(pogoda[[#This Row],[rodzaj]]=pogoda[[#This Row],[Kategoria_chmur]], 1, 0)</f>
        <v>0</v>
      </c>
    </row>
    <row r="304" spans="1:11" x14ac:dyDescent="0.35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>IF(pogoda[[#This Row],[Temperatura]]&gt;B303, F303+1, 0)</f>
        <v>0</v>
      </c>
      <c r="G304" t="str">
        <f>_xlfn.CONCAT(pogoda[[#This Row],[Kategoria_chmur]],pogoda[[#This Row],[Wielkosc_chmur]])</f>
        <v>00</v>
      </c>
      <c r="H304">
        <f t="shared" si="4"/>
        <v>2</v>
      </c>
      <c r="I304" t="str">
        <f>IF(pogoda[[#This Row],[rozmiar]]=0, 0, IF(AND(pogoda[[#This Row],[rozmiar]]=1,I303 = 0), IF(pogoda[[#This Row],[Temperatura]]&gt;=10, "C", "S"), I303))</f>
        <v>C</v>
      </c>
      <c r="J304">
        <f>IF(pogoda[[#This Row],[rozmiar]]=pogoda[[#This Row],[Wielkosc_chmur]], 1, 0)</f>
        <v>0</v>
      </c>
      <c r="K304">
        <f>IF(pogoda[[#This Row],[rodzaj]]=pogoda[[#This Row],[Kategoria_chmur]], 1, 0)</f>
        <v>0</v>
      </c>
    </row>
    <row r="305" spans="1:11" x14ac:dyDescent="0.35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>IF(pogoda[[#This Row],[Temperatura]]&gt;B304, F304+1, 0)</f>
        <v>0</v>
      </c>
      <c r="G305" t="str">
        <f>_xlfn.CONCAT(pogoda[[#This Row],[Kategoria_chmur]],pogoda[[#This Row],[Wielkosc_chmur]])</f>
        <v>00</v>
      </c>
      <c r="H305">
        <f t="shared" si="4"/>
        <v>2</v>
      </c>
      <c r="I305" t="str">
        <f>IF(pogoda[[#This Row],[rozmiar]]=0, 0, IF(AND(pogoda[[#This Row],[rozmiar]]=1,I304 = 0), IF(pogoda[[#This Row],[Temperatura]]&gt;=10, "C", "S"), I304))</f>
        <v>C</v>
      </c>
      <c r="J305">
        <f>IF(pogoda[[#This Row],[rozmiar]]=pogoda[[#This Row],[Wielkosc_chmur]], 1, 0)</f>
        <v>0</v>
      </c>
      <c r="K305">
        <f>IF(pogoda[[#This Row],[rodzaj]]=pogoda[[#This Row],[Kategoria_chmur]], 1, 0)</f>
        <v>0</v>
      </c>
    </row>
    <row r="306" spans="1:11" x14ac:dyDescent="0.35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>IF(pogoda[[#This Row],[Temperatura]]&gt;B305, F305+1, 0)</f>
        <v>0</v>
      </c>
      <c r="G306" t="str">
        <f>_xlfn.CONCAT(pogoda[[#This Row],[Kategoria_chmur]],pogoda[[#This Row],[Wielkosc_chmur]])</f>
        <v>00</v>
      </c>
      <c r="H306">
        <f t="shared" si="4"/>
        <v>2</v>
      </c>
      <c r="I306" t="str">
        <f>IF(pogoda[[#This Row],[rozmiar]]=0, 0, IF(AND(pogoda[[#This Row],[rozmiar]]=1,I305 = 0), IF(pogoda[[#This Row],[Temperatura]]&gt;=10, "C", "S"), I305))</f>
        <v>C</v>
      </c>
      <c r="J306">
        <f>IF(pogoda[[#This Row],[rozmiar]]=pogoda[[#This Row],[Wielkosc_chmur]], 1, 0)</f>
        <v>0</v>
      </c>
      <c r="K306">
        <f>IF(pogoda[[#This Row],[rodzaj]]=pogoda[[#This Row],[Kategoria_chmur]], 1, 0)</f>
        <v>0</v>
      </c>
    </row>
    <row r="307" spans="1:11" x14ac:dyDescent="0.35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>IF(pogoda[[#This Row],[Temperatura]]&gt;B306, F306+1, 0)</f>
        <v>1</v>
      </c>
      <c r="G307" t="str">
        <f>_xlfn.CONCAT(pogoda[[#This Row],[Kategoria_chmur]],pogoda[[#This Row],[Wielkosc_chmur]])</f>
        <v>00</v>
      </c>
      <c r="H307">
        <f t="shared" si="4"/>
        <v>3</v>
      </c>
      <c r="I307" t="str">
        <f>IF(pogoda[[#This Row],[rozmiar]]=0, 0, IF(AND(pogoda[[#This Row],[rozmiar]]=1,I306 = 0), IF(pogoda[[#This Row],[Temperatura]]&gt;=10, "C", "S"), I306))</f>
        <v>C</v>
      </c>
      <c r="J307">
        <f>IF(pogoda[[#This Row],[rozmiar]]=pogoda[[#This Row],[Wielkosc_chmur]], 1, 0)</f>
        <v>0</v>
      </c>
      <c r="K307">
        <f>IF(pogoda[[#This Row],[rodzaj]]=pogoda[[#This Row],[Kategoria_chmur]], 1, 0)</f>
        <v>0</v>
      </c>
    </row>
    <row r="308" spans="1:11" x14ac:dyDescent="0.35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>IF(pogoda[[#This Row],[Temperatura]]&gt;B307, F307+1, 0)</f>
        <v>2</v>
      </c>
      <c r="G308" t="str">
        <f>_xlfn.CONCAT(pogoda[[#This Row],[Kategoria_chmur]],pogoda[[#This Row],[Wielkosc_chmur]])</f>
        <v>00</v>
      </c>
      <c r="H308">
        <f t="shared" si="4"/>
        <v>3</v>
      </c>
      <c r="I308" t="str">
        <f>IF(pogoda[[#This Row],[rozmiar]]=0, 0, IF(AND(pogoda[[#This Row],[rozmiar]]=1,I307 = 0), IF(pogoda[[#This Row],[Temperatura]]&gt;=10, "C", "S"), I307))</f>
        <v>C</v>
      </c>
      <c r="J308">
        <f>IF(pogoda[[#This Row],[rozmiar]]=pogoda[[#This Row],[Wielkosc_chmur]], 1, 0)</f>
        <v>0</v>
      </c>
      <c r="K308">
        <f>IF(pogoda[[#This Row],[rodzaj]]=pogoda[[#This Row],[Kategoria_chmur]], 1, 0)</f>
        <v>0</v>
      </c>
    </row>
    <row r="309" spans="1:11" x14ac:dyDescent="0.35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>IF(pogoda[[#This Row],[Temperatura]]&gt;B308, F308+1, 0)</f>
        <v>3</v>
      </c>
      <c r="G309" t="str">
        <f>_xlfn.CONCAT(pogoda[[#This Row],[Kategoria_chmur]],pogoda[[#This Row],[Wielkosc_chmur]])</f>
        <v>00</v>
      </c>
      <c r="H309">
        <f t="shared" si="4"/>
        <v>3</v>
      </c>
      <c r="I309" t="str">
        <f>IF(pogoda[[#This Row],[rozmiar]]=0, 0, IF(AND(pogoda[[#This Row],[rozmiar]]=1,I308 = 0), IF(pogoda[[#This Row],[Temperatura]]&gt;=10, "C", "S"), I308))</f>
        <v>C</v>
      </c>
      <c r="J309">
        <f>IF(pogoda[[#This Row],[rozmiar]]=pogoda[[#This Row],[Wielkosc_chmur]], 1, 0)</f>
        <v>0</v>
      </c>
      <c r="K309">
        <f>IF(pogoda[[#This Row],[rodzaj]]=pogoda[[#This Row],[Kategoria_chmur]], 1, 0)</f>
        <v>0</v>
      </c>
    </row>
    <row r="310" spans="1:11" x14ac:dyDescent="0.35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>IF(pogoda[[#This Row],[Temperatura]]&gt;B309, F309+1, 0)</f>
        <v>4</v>
      </c>
      <c r="G310" t="str">
        <f>_xlfn.CONCAT(pogoda[[#This Row],[Kategoria_chmur]],pogoda[[#This Row],[Wielkosc_chmur]])</f>
        <v>00</v>
      </c>
      <c r="H310">
        <f t="shared" si="4"/>
        <v>4</v>
      </c>
      <c r="I310" t="str">
        <f>IF(pogoda[[#This Row],[rozmiar]]=0, 0, IF(AND(pogoda[[#This Row],[rozmiar]]=1,I309 = 0), IF(pogoda[[#This Row],[Temperatura]]&gt;=10, "C", "S"), I309))</f>
        <v>C</v>
      </c>
      <c r="J310">
        <f>IF(pogoda[[#This Row],[rozmiar]]=pogoda[[#This Row],[Wielkosc_chmur]], 1, 0)</f>
        <v>0</v>
      </c>
      <c r="K310">
        <f>IF(pogoda[[#This Row],[rodzaj]]=pogoda[[#This Row],[Kategoria_chmur]], 1, 0)</f>
        <v>0</v>
      </c>
    </row>
    <row r="311" spans="1:11" x14ac:dyDescent="0.35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>IF(pogoda[[#This Row],[Temperatura]]&gt;B310, F310+1, 0)</f>
        <v>5</v>
      </c>
      <c r="G311" t="str">
        <f>_xlfn.CONCAT(pogoda[[#This Row],[Kategoria_chmur]],pogoda[[#This Row],[Wielkosc_chmur]])</f>
        <v>00</v>
      </c>
      <c r="H311">
        <f t="shared" si="4"/>
        <v>4</v>
      </c>
      <c r="I311" t="str">
        <f>IF(pogoda[[#This Row],[rozmiar]]=0, 0, IF(AND(pogoda[[#This Row],[rozmiar]]=1,I310 = 0), IF(pogoda[[#This Row],[Temperatura]]&gt;=10, "C", "S"), I310))</f>
        <v>C</v>
      </c>
      <c r="J311">
        <f>IF(pogoda[[#This Row],[rozmiar]]=pogoda[[#This Row],[Wielkosc_chmur]], 1, 0)</f>
        <v>0</v>
      </c>
      <c r="K311">
        <f>IF(pogoda[[#This Row],[rodzaj]]=pogoda[[#This Row],[Kategoria_chmur]], 1, 0)</f>
        <v>0</v>
      </c>
    </row>
    <row r="312" spans="1:11" x14ac:dyDescent="0.35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>IF(pogoda[[#This Row],[Temperatura]]&gt;B311, F311+1, 0)</f>
        <v>6</v>
      </c>
      <c r="G312" t="str">
        <f>_xlfn.CONCAT(pogoda[[#This Row],[Kategoria_chmur]],pogoda[[#This Row],[Wielkosc_chmur]])</f>
        <v>00</v>
      </c>
      <c r="H312">
        <f t="shared" si="4"/>
        <v>4</v>
      </c>
      <c r="I312" t="str">
        <f>IF(pogoda[[#This Row],[rozmiar]]=0, 0, IF(AND(pogoda[[#This Row],[rozmiar]]=1,I311 = 0), IF(pogoda[[#This Row],[Temperatura]]&gt;=10, "C", "S"), I311))</f>
        <v>C</v>
      </c>
      <c r="J312">
        <f>IF(pogoda[[#This Row],[rozmiar]]=pogoda[[#This Row],[Wielkosc_chmur]], 1, 0)</f>
        <v>0</v>
      </c>
      <c r="K312">
        <f>IF(pogoda[[#This Row],[rodzaj]]=pogoda[[#This Row],[Kategoria_chmur]], 1, 0)</f>
        <v>0</v>
      </c>
    </row>
    <row r="313" spans="1:11" x14ac:dyDescent="0.35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>IF(pogoda[[#This Row],[Temperatura]]&gt;B312, F312+1, 0)</f>
        <v>0</v>
      </c>
      <c r="G313" t="str">
        <f>_xlfn.CONCAT(pogoda[[#This Row],[Kategoria_chmur]],pogoda[[#This Row],[Wielkosc_chmur]])</f>
        <v>00</v>
      </c>
      <c r="H313">
        <f t="shared" si="4"/>
        <v>5</v>
      </c>
      <c r="I313" t="str">
        <f>IF(pogoda[[#This Row],[rozmiar]]=0, 0, IF(AND(pogoda[[#This Row],[rozmiar]]=1,I312 = 0), IF(pogoda[[#This Row],[Temperatura]]&gt;=10, "C", "S"), I312))</f>
        <v>C</v>
      </c>
      <c r="J313">
        <f>IF(pogoda[[#This Row],[rozmiar]]=pogoda[[#This Row],[Wielkosc_chmur]], 1, 0)</f>
        <v>0</v>
      </c>
      <c r="K313">
        <f>IF(pogoda[[#This Row],[rodzaj]]=pogoda[[#This Row],[Kategoria_chmur]], 1, 0)</f>
        <v>0</v>
      </c>
    </row>
    <row r="314" spans="1:11" x14ac:dyDescent="0.35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>IF(pogoda[[#This Row],[Temperatura]]&gt;B313, F313+1, 0)</f>
        <v>0</v>
      </c>
      <c r="G314" t="str">
        <f>_xlfn.CONCAT(pogoda[[#This Row],[Kategoria_chmur]],pogoda[[#This Row],[Wielkosc_chmur]])</f>
        <v>00</v>
      </c>
      <c r="H314">
        <f t="shared" si="4"/>
        <v>0</v>
      </c>
      <c r="I314">
        <f>IF(pogoda[[#This Row],[rozmiar]]=0, 0, IF(AND(pogoda[[#This Row],[rozmiar]]=1,I313 = 0), IF(pogoda[[#This Row],[Temperatura]]&gt;=10, "C", "S"), I313))</f>
        <v>0</v>
      </c>
      <c r="J314">
        <f>IF(pogoda[[#This Row],[rozmiar]]=pogoda[[#This Row],[Wielkosc_chmur]], 1, 0)</f>
        <v>1</v>
      </c>
      <c r="K314">
        <f>IF(pogoda[[#This Row],[rodzaj]]=pogoda[[#This Row],[Kategoria_chmur]], 1, 0)</f>
        <v>0</v>
      </c>
    </row>
    <row r="315" spans="1:11" x14ac:dyDescent="0.35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>IF(pogoda[[#This Row],[Temperatura]]&gt;B314, F314+1, 0)</f>
        <v>0</v>
      </c>
      <c r="G315" t="str">
        <f>_xlfn.CONCAT(pogoda[[#This Row],[Kategoria_chmur]],pogoda[[#This Row],[Wielkosc_chmur]])</f>
        <v>00</v>
      </c>
      <c r="H315">
        <f t="shared" si="4"/>
        <v>1</v>
      </c>
      <c r="I315" t="str">
        <f>IF(pogoda[[#This Row],[rozmiar]]=0, 0, IF(AND(pogoda[[#This Row],[rozmiar]]=1,I314 = 0), IF(pogoda[[#This Row],[Temperatura]]&gt;=10, "C", "S"), I314))</f>
        <v>C</v>
      </c>
      <c r="J315">
        <f>IF(pogoda[[#This Row],[rozmiar]]=pogoda[[#This Row],[Wielkosc_chmur]], 1, 0)</f>
        <v>0</v>
      </c>
      <c r="K315">
        <f>IF(pogoda[[#This Row],[rodzaj]]=pogoda[[#This Row],[Kategoria_chmur]], 1, 0)</f>
        <v>0</v>
      </c>
    </row>
    <row r="316" spans="1:11" x14ac:dyDescent="0.35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>IF(pogoda[[#This Row],[Temperatura]]&gt;B315, F315+1, 0)</f>
        <v>0</v>
      </c>
      <c r="G316" t="str">
        <f>_xlfn.CONCAT(pogoda[[#This Row],[Kategoria_chmur]],pogoda[[#This Row],[Wielkosc_chmur]])</f>
        <v>00</v>
      </c>
      <c r="H316">
        <f t="shared" si="4"/>
        <v>1</v>
      </c>
      <c r="I316" t="str">
        <f>IF(pogoda[[#This Row],[rozmiar]]=0, 0, IF(AND(pogoda[[#This Row],[rozmiar]]=1,I315 = 0), IF(pogoda[[#This Row],[Temperatura]]&gt;=10, "C", "S"), I315))</f>
        <v>C</v>
      </c>
      <c r="J316">
        <f>IF(pogoda[[#This Row],[rozmiar]]=pogoda[[#This Row],[Wielkosc_chmur]], 1, 0)</f>
        <v>0</v>
      </c>
      <c r="K316">
        <f>IF(pogoda[[#This Row],[rodzaj]]=pogoda[[#This Row],[Kategoria_chmur]], 1, 0)</f>
        <v>0</v>
      </c>
    </row>
    <row r="317" spans="1:11" x14ac:dyDescent="0.3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>IF(pogoda[[#This Row],[Temperatura]]&gt;B316, F316+1, 0)</f>
        <v>0</v>
      </c>
      <c r="G317" t="str">
        <f>_xlfn.CONCAT(pogoda[[#This Row],[Kategoria_chmur]],pogoda[[#This Row],[Wielkosc_chmur]])</f>
        <v>00</v>
      </c>
      <c r="H317">
        <f t="shared" si="4"/>
        <v>1</v>
      </c>
      <c r="I317" t="str">
        <f>IF(pogoda[[#This Row],[rozmiar]]=0, 0, IF(AND(pogoda[[#This Row],[rozmiar]]=1,I316 = 0), IF(pogoda[[#This Row],[Temperatura]]&gt;=10, "C", "S"), I316))</f>
        <v>C</v>
      </c>
      <c r="J317">
        <f>IF(pogoda[[#This Row],[rozmiar]]=pogoda[[#This Row],[Wielkosc_chmur]], 1, 0)</f>
        <v>0</v>
      </c>
      <c r="K317">
        <f>IF(pogoda[[#This Row],[rodzaj]]=pogoda[[#This Row],[Kategoria_chmur]], 1, 0)</f>
        <v>0</v>
      </c>
    </row>
    <row r="318" spans="1:11" x14ac:dyDescent="0.3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>IF(pogoda[[#This Row],[Temperatura]]&gt;B317, F317+1, 0)</f>
        <v>0</v>
      </c>
      <c r="G318" t="str">
        <f>_xlfn.CONCAT(pogoda[[#This Row],[Kategoria_chmur]],pogoda[[#This Row],[Wielkosc_chmur]])</f>
        <v>00</v>
      </c>
      <c r="H318">
        <f t="shared" si="4"/>
        <v>2</v>
      </c>
      <c r="I318" t="str">
        <f>IF(pogoda[[#This Row],[rozmiar]]=0, 0, IF(AND(pogoda[[#This Row],[rozmiar]]=1,I317 = 0), IF(pogoda[[#This Row],[Temperatura]]&gt;=10, "C", "S"), I317))</f>
        <v>C</v>
      </c>
      <c r="J318">
        <f>IF(pogoda[[#This Row],[rozmiar]]=pogoda[[#This Row],[Wielkosc_chmur]], 1, 0)</f>
        <v>0</v>
      </c>
      <c r="K318">
        <f>IF(pogoda[[#This Row],[rodzaj]]=pogoda[[#This Row],[Kategoria_chmur]], 1, 0)</f>
        <v>0</v>
      </c>
    </row>
    <row r="319" spans="1:11" x14ac:dyDescent="0.35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>IF(pogoda[[#This Row],[Temperatura]]&gt;B318, F318+1, 0)</f>
        <v>1</v>
      </c>
      <c r="G319" t="str">
        <f>_xlfn.CONCAT(pogoda[[#This Row],[Kategoria_chmur]],pogoda[[#This Row],[Wielkosc_chmur]])</f>
        <v>00</v>
      </c>
      <c r="H319">
        <f t="shared" si="4"/>
        <v>2</v>
      </c>
      <c r="I319" t="str">
        <f>IF(pogoda[[#This Row],[rozmiar]]=0, 0, IF(AND(pogoda[[#This Row],[rozmiar]]=1,I318 = 0), IF(pogoda[[#This Row],[Temperatura]]&gt;=10, "C", "S"), I318))</f>
        <v>C</v>
      </c>
      <c r="J319">
        <f>IF(pogoda[[#This Row],[rozmiar]]=pogoda[[#This Row],[Wielkosc_chmur]], 1, 0)</f>
        <v>0</v>
      </c>
      <c r="K319">
        <f>IF(pogoda[[#This Row],[rodzaj]]=pogoda[[#This Row],[Kategoria_chmur]], 1, 0)</f>
        <v>0</v>
      </c>
    </row>
    <row r="320" spans="1:11" x14ac:dyDescent="0.35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>IF(pogoda[[#This Row],[Temperatura]]&gt;B319, F319+1, 0)</f>
        <v>2</v>
      </c>
      <c r="G320" t="str">
        <f>_xlfn.CONCAT(pogoda[[#This Row],[Kategoria_chmur]],pogoda[[#This Row],[Wielkosc_chmur]])</f>
        <v>00</v>
      </c>
      <c r="H320">
        <f t="shared" si="4"/>
        <v>2</v>
      </c>
      <c r="I320" t="str">
        <f>IF(pogoda[[#This Row],[rozmiar]]=0, 0, IF(AND(pogoda[[#This Row],[rozmiar]]=1,I319 = 0), IF(pogoda[[#This Row],[Temperatura]]&gt;=10, "C", "S"), I319))</f>
        <v>C</v>
      </c>
      <c r="J320">
        <f>IF(pogoda[[#This Row],[rozmiar]]=pogoda[[#This Row],[Wielkosc_chmur]], 1, 0)</f>
        <v>0</v>
      </c>
      <c r="K320">
        <f>IF(pogoda[[#This Row],[rodzaj]]=pogoda[[#This Row],[Kategoria_chmur]], 1, 0)</f>
        <v>0</v>
      </c>
    </row>
    <row r="321" spans="1:11" x14ac:dyDescent="0.35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>IF(pogoda[[#This Row],[Temperatura]]&gt;B320, F320+1, 0)</f>
        <v>3</v>
      </c>
      <c r="G321" t="str">
        <f>_xlfn.CONCAT(pogoda[[#This Row],[Kategoria_chmur]],pogoda[[#This Row],[Wielkosc_chmur]])</f>
        <v>00</v>
      </c>
      <c r="H321">
        <f t="shared" si="4"/>
        <v>3</v>
      </c>
      <c r="I321" t="str">
        <f>IF(pogoda[[#This Row],[rozmiar]]=0, 0, IF(AND(pogoda[[#This Row],[rozmiar]]=1,I320 = 0), IF(pogoda[[#This Row],[Temperatura]]&gt;=10, "C", "S"), I320))</f>
        <v>C</v>
      </c>
      <c r="J321">
        <f>IF(pogoda[[#This Row],[rozmiar]]=pogoda[[#This Row],[Wielkosc_chmur]], 1, 0)</f>
        <v>0</v>
      </c>
      <c r="K321">
        <f>IF(pogoda[[#This Row],[rodzaj]]=pogoda[[#This Row],[Kategoria_chmur]], 1, 0)</f>
        <v>0</v>
      </c>
    </row>
    <row r="322" spans="1:11" x14ac:dyDescent="0.35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>IF(pogoda[[#This Row],[Temperatura]]&gt;B321, F321+1, 0)</f>
        <v>4</v>
      </c>
      <c r="G322" t="str">
        <f>_xlfn.CONCAT(pogoda[[#This Row],[Kategoria_chmur]],pogoda[[#This Row],[Wielkosc_chmur]])</f>
        <v>00</v>
      </c>
      <c r="H322">
        <f t="shared" si="4"/>
        <v>3</v>
      </c>
      <c r="I322" t="str">
        <f>IF(pogoda[[#This Row],[rozmiar]]=0, 0, IF(AND(pogoda[[#This Row],[rozmiar]]=1,I321 = 0), IF(pogoda[[#This Row],[Temperatura]]&gt;=10, "C", "S"), I321))</f>
        <v>C</v>
      </c>
      <c r="J322">
        <f>IF(pogoda[[#This Row],[rozmiar]]=pogoda[[#This Row],[Wielkosc_chmur]], 1, 0)</f>
        <v>0</v>
      </c>
      <c r="K322">
        <f>IF(pogoda[[#This Row],[rodzaj]]=pogoda[[#This Row],[Kategoria_chmur]], 1, 0)</f>
        <v>0</v>
      </c>
    </row>
    <row r="323" spans="1:11" x14ac:dyDescent="0.35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>IF(pogoda[[#This Row],[Temperatura]]&gt;B322, F322+1, 0)</f>
        <v>0</v>
      </c>
      <c r="G323" t="str">
        <f>_xlfn.CONCAT(pogoda[[#This Row],[Kategoria_chmur]],pogoda[[#This Row],[Wielkosc_chmur]])</f>
        <v>00</v>
      </c>
      <c r="H323">
        <f t="shared" si="4"/>
        <v>3</v>
      </c>
      <c r="I323" t="str">
        <f>IF(pogoda[[#This Row],[rozmiar]]=0, 0, IF(AND(pogoda[[#This Row],[rozmiar]]=1,I322 = 0), IF(pogoda[[#This Row],[Temperatura]]&gt;=10, "C", "S"), I322))</f>
        <v>C</v>
      </c>
      <c r="J323">
        <f>IF(pogoda[[#This Row],[rozmiar]]=pogoda[[#This Row],[Wielkosc_chmur]], 1, 0)</f>
        <v>0</v>
      </c>
      <c r="K323">
        <f>IF(pogoda[[#This Row],[rodzaj]]=pogoda[[#This Row],[Kategoria_chmur]], 1, 0)</f>
        <v>0</v>
      </c>
    </row>
    <row r="324" spans="1:11" x14ac:dyDescent="0.35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>IF(pogoda[[#This Row],[Temperatura]]&gt;B323, F323+1, 0)</f>
        <v>0</v>
      </c>
      <c r="G324" t="str">
        <f>_xlfn.CONCAT(pogoda[[#This Row],[Kategoria_chmur]],pogoda[[#This Row],[Wielkosc_chmur]])</f>
        <v>00</v>
      </c>
      <c r="H324">
        <f t="shared" si="4"/>
        <v>4</v>
      </c>
      <c r="I324" t="str">
        <f>IF(pogoda[[#This Row],[rozmiar]]=0, 0, IF(AND(pogoda[[#This Row],[rozmiar]]=1,I323 = 0), IF(pogoda[[#This Row],[Temperatura]]&gt;=10, "C", "S"), I323))</f>
        <v>C</v>
      </c>
      <c r="J324">
        <f>IF(pogoda[[#This Row],[rozmiar]]=pogoda[[#This Row],[Wielkosc_chmur]], 1, 0)</f>
        <v>0</v>
      </c>
      <c r="K324">
        <f>IF(pogoda[[#This Row],[rodzaj]]=pogoda[[#This Row],[Kategoria_chmur]], 1, 0)</f>
        <v>0</v>
      </c>
    </row>
    <row r="325" spans="1:11" x14ac:dyDescent="0.35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>IF(pogoda[[#This Row],[Temperatura]]&gt;B324, F324+1, 0)</f>
        <v>0</v>
      </c>
      <c r="G325" t="str">
        <f>_xlfn.CONCAT(pogoda[[#This Row],[Kategoria_chmur]],pogoda[[#This Row],[Wielkosc_chmur]])</f>
        <v>00</v>
      </c>
      <c r="H325">
        <f t="shared" si="4"/>
        <v>4</v>
      </c>
      <c r="I325" t="str">
        <f>IF(pogoda[[#This Row],[rozmiar]]=0, 0, IF(AND(pogoda[[#This Row],[rozmiar]]=1,I324 = 0), IF(pogoda[[#This Row],[Temperatura]]&gt;=10, "C", "S"), I324))</f>
        <v>C</v>
      </c>
      <c r="J325">
        <f>IF(pogoda[[#This Row],[rozmiar]]=pogoda[[#This Row],[Wielkosc_chmur]], 1, 0)</f>
        <v>0</v>
      </c>
      <c r="K325">
        <f>IF(pogoda[[#This Row],[rodzaj]]=pogoda[[#This Row],[Kategoria_chmur]], 1, 0)</f>
        <v>0</v>
      </c>
    </row>
    <row r="326" spans="1:11" x14ac:dyDescent="0.35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>IF(pogoda[[#This Row],[Temperatura]]&gt;B325, F325+1, 0)</f>
        <v>0</v>
      </c>
      <c r="G326" t="str">
        <f>_xlfn.CONCAT(pogoda[[#This Row],[Kategoria_chmur]],pogoda[[#This Row],[Wielkosc_chmur]])</f>
        <v>00</v>
      </c>
      <c r="H326">
        <f t="shared" si="4"/>
        <v>4</v>
      </c>
      <c r="I326" t="str">
        <f>IF(pogoda[[#This Row],[rozmiar]]=0, 0, IF(AND(pogoda[[#This Row],[rozmiar]]=1,I325 = 0), IF(pogoda[[#This Row],[Temperatura]]&gt;=10, "C", "S"), I325))</f>
        <v>C</v>
      </c>
      <c r="J326">
        <f>IF(pogoda[[#This Row],[rozmiar]]=pogoda[[#This Row],[Wielkosc_chmur]], 1, 0)</f>
        <v>0</v>
      </c>
      <c r="K326">
        <f>IF(pogoda[[#This Row],[rodzaj]]=pogoda[[#This Row],[Kategoria_chmur]], 1, 0)</f>
        <v>0</v>
      </c>
    </row>
    <row r="327" spans="1:11" x14ac:dyDescent="0.35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>IF(pogoda[[#This Row],[Temperatura]]&gt;B326, F326+1, 0)</f>
        <v>0</v>
      </c>
      <c r="G327" t="str">
        <f>_xlfn.CONCAT(pogoda[[#This Row],[Kategoria_chmur]],pogoda[[#This Row],[Wielkosc_chmur]])</f>
        <v>00</v>
      </c>
      <c r="H327">
        <f t="shared" ref="H327:H390" si="5">IF(H326 = 5, IF(C326&gt;=20, 0, 5), IF(H326 = 0, 1, IF(H326=H324, MIN(H326+1, 5), H326)))</f>
        <v>5</v>
      </c>
      <c r="I327" t="str">
        <f>IF(pogoda[[#This Row],[rozmiar]]=0, 0, IF(AND(pogoda[[#This Row],[rozmiar]]=1,I326 = 0), IF(pogoda[[#This Row],[Temperatura]]&gt;=10, "C", "S"), I326))</f>
        <v>C</v>
      </c>
      <c r="J327">
        <f>IF(pogoda[[#This Row],[rozmiar]]=pogoda[[#This Row],[Wielkosc_chmur]], 1, 0)</f>
        <v>0</v>
      </c>
      <c r="K327">
        <f>IF(pogoda[[#This Row],[rodzaj]]=pogoda[[#This Row],[Kategoria_chmur]], 1, 0)</f>
        <v>0</v>
      </c>
    </row>
    <row r="328" spans="1:11" x14ac:dyDescent="0.35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>IF(pogoda[[#This Row],[Temperatura]]&gt;B327, F327+1, 0)</f>
        <v>0</v>
      </c>
      <c r="G328" t="str">
        <f>_xlfn.CONCAT(pogoda[[#This Row],[Kategoria_chmur]],pogoda[[#This Row],[Wielkosc_chmur]])</f>
        <v>00</v>
      </c>
      <c r="H328">
        <f t="shared" si="5"/>
        <v>5</v>
      </c>
      <c r="I328" t="str">
        <f>IF(pogoda[[#This Row],[rozmiar]]=0, 0, IF(AND(pogoda[[#This Row],[rozmiar]]=1,I327 = 0), IF(pogoda[[#This Row],[Temperatura]]&gt;=10, "C", "S"), I327))</f>
        <v>C</v>
      </c>
      <c r="J328">
        <f>IF(pogoda[[#This Row],[rozmiar]]=pogoda[[#This Row],[Wielkosc_chmur]], 1, 0)</f>
        <v>0</v>
      </c>
      <c r="K328">
        <f>IF(pogoda[[#This Row],[rodzaj]]=pogoda[[#This Row],[Kategoria_chmur]], 1, 0)</f>
        <v>0</v>
      </c>
    </row>
    <row r="329" spans="1:11" x14ac:dyDescent="0.35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>IF(pogoda[[#This Row],[Temperatura]]&gt;B328, F328+1, 0)</f>
        <v>0</v>
      </c>
      <c r="G329" t="str">
        <f>_xlfn.CONCAT(pogoda[[#This Row],[Kategoria_chmur]],pogoda[[#This Row],[Wielkosc_chmur]])</f>
        <v>00</v>
      </c>
      <c r="H329">
        <f t="shared" si="5"/>
        <v>0</v>
      </c>
      <c r="I329">
        <f>IF(pogoda[[#This Row],[rozmiar]]=0, 0, IF(AND(pogoda[[#This Row],[rozmiar]]=1,I328 = 0), IF(pogoda[[#This Row],[Temperatura]]&gt;=10, "C", "S"), I328))</f>
        <v>0</v>
      </c>
      <c r="J329">
        <f>IF(pogoda[[#This Row],[rozmiar]]=pogoda[[#This Row],[Wielkosc_chmur]], 1, 0)</f>
        <v>1</v>
      </c>
      <c r="K329">
        <f>IF(pogoda[[#This Row],[rodzaj]]=pogoda[[#This Row],[Kategoria_chmur]], 1, 0)</f>
        <v>0</v>
      </c>
    </row>
    <row r="330" spans="1:11" x14ac:dyDescent="0.35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>IF(pogoda[[#This Row],[Temperatura]]&gt;B329, F329+1, 0)</f>
        <v>1</v>
      </c>
      <c r="G330" t="str">
        <f>_xlfn.CONCAT(pogoda[[#This Row],[Kategoria_chmur]],pogoda[[#This Row],[Wielkosc_chmur]])</f>
        <v>00</v>
      </c>
      <c r="H330">
        <f t="shared" si="5"/>
        <v>1</v>
      </c>
      <c r="I330" t="str">
        <f>IF(pogoda[[#This Row],[rozmiar]]=0, 0, IF(AND(pogoda[[#This Row],[rozmiar]]=1,I329 = 0), IF(pogoda[[#This Row],[Temperatura]]&gt;=10, "C", "S"), I329))</f>
        <v>S</v>
      </c>
      <c r="J330">
        <f>IF(pogoda[[#This Row],[rozmiar]]=pogoda[[#This Row],[Wielkosc_chmur]], 1, 0)</f>
        <v>0</v>
      </c>
      <c r="K330">
        <f>IF(pogoda[[#This Row],[rodzaj]]=pogoda[[#This Row],[Kategoria_chmur]], 1, 0)</f>
        <v>0</v>
      </c>
    </row>
    <row r="331" spans="1:11" x14ac:dyDescent="0.35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>IF(pogoda[[#This Row],[Temperatura]]&gt;B330, F330+1, 0)</f>
        <v>2</v>
      </c>
      <c r="G331" t="str">
        <f>_xlfn.CONCAT(pogoda[[#This Row],[Kategoria_chmur]],pogoda[[#This Row],[Wielkosc_chmur]])</f>
        <v>00</v>
      </c>
      <c r="H331">
        <f t="shared" si="5"/>
        <v>1</v>
      </c>
      <c r="I331" t="str">
        <f>IF(pogoda[[#This Row],[rozmiar]]=0, 0, IF(AND(pogoda[[#This Row],[rozmiar]]=1,I330 = 0), IF(pogoda[[#This Row],[Temperatura]]&gt;=10, "C", "S"), I330))</f>
        <v>S</v>
      </c>
      <c r="J331">
        <f>IF(pogoda[[#This Row],[rozmiar]]=pogoda[[#This Row],[Wielkosc_chmur]], 1, 0)</f>
        <v>0</v>
      </c>
      <c r="K331">
        <f>IF(pogoda[[#This Row],[rodzaj]]=pogoda[[#This Row],[Kategoria_chmur]], 1, 0)</f>
        <v>0</v>
      </c>
    </row>
    <row r="332" spans="1:11" x14ac:dyDescent="0.35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>IF(pogoda[[#This Row],[Temperatura]]&gt;B331, F331+1, 0)</f>
        <v>3</v>
      </c>
      <c r="G332" t="str">
        <f>_xlfn.CONCAT(pogoda[[#This Row],[Kategoria_chmur]],pogoda[[#This Row],[Wielkosc_chmur]])</f>
        <v>00</v>
      </c>
      <c r="H332">
        <f t="shared" si="5"/>
        <v>1</v>
      </c>
      <c r="I332" t="str">
        <f>IF(pogoda[[#This Row],[rozmiar]]=0, 0, IF(AND(pogoda[[#This Row],[rozmiar]]=1,I331 = 0), IF(pogoda[[#This Row],[Temperatura]]&gt;=10, "C", "S"), I331))</f>
        <v>S</v>
      </c>
      <c r="J332">
        <f>IF(pogoda[[#This Row],[rozmiar]]=pogoda[[#This Row],[Wielkosc_chmur]], 1, 0)</f>
        <v>0</v>
      </c>
      <c r="K332">
        <f>IF(pogoda[[#This Row],[rodzaj]]=pogoda[[#This Row],[Kategoria_chmur]], 1, 0)</f>
        <v>0</v>
      </c>
    </row>
    <row r="333" spans="1:11" x14ac:dyDescent="0.35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>IF(pogoda[[#This Row],[Temperatura]]&gt;B332, F332+1, 0)</f>
        <v>4</v>
      </c>
      <c r="G333" t="str">
        <f>_xlfn.CONCAT(pogoda[[#This Row],[Kategoria_chmur]],pogoda[[#This Row],[Wielkosc_chmur]])</f>
        <v>00</v>
      </c>
      <c r="H333">
        <f t="shared" si="5"/>
        <v>2</v>
      </c>
      <c r="I333" t="str">
        <f>IF(pogoda[[#This Row],[rozmiar]]=0, 0, IF(AND(pogoda[[#This Row],[rozmiar]]=1,I332 = 0), IF(pogoda[[#This Row],[Temperatura]]&gt;=10, "C", "S"), I332))</f>
        <v>S</v>
      </c>
      <c r="J333">
        <f>IF(pogoda[[#This Row],[rozmiar]]=pogoda[[#This Row],[Wielkosc_chmur]], 1, 0)</f>
        <v>0</v>
      </c>
      <c r="K333">
        <f>IF(pogoda[[#This Row],[rodzaj]]=pogoda[[#This Row],[Kategoria_chmur]], 1, 0)</f>
        <v>0</v>
      </c>
    </row>
    <row r="334" spans="1:11" x14ac:dyDescent="0.35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>IF(pogoda[[#This Row],[Temperatura]]&gt;B333, F333+1, 0)</f>
        <v>0</v>
      </c>
      <c r="G334" t="str">
        <f>_xlfn.CONCAT(pogoda[[#This Row],[Kategoria_chmur]],pogoda[[#This Row],[Wielkosc_chmur]])</f>
        <v>00</v>
      </c>
      <c r="H334">
        <f t="shared" si="5"/>
        <v>2</v>
      </c>
      <c r="I334" t="str">
        <f>IF(pogoda[[#This Row],[rozmiar]]=0, 0, IF(AND(pogoda[[#This Row],[rozmiar]]=1,I333 = 0), IF(pogoda[[#This Row],[Temperatura]]&gt;=10, "C", "S"), I333))</f>
        <v>S</v>
      </c>
      <c r="J334">
        <f>IF(pogoda[[#This Row],[rozmiar]]=pogoda[[#This Row],[Wielkosc_chmur]], 1, 0)</f>
        <v>0</v>
      </c>
      <c r="K334">
        <f>IF(pogoda[[#This Row],[rodzaj]]=pogoda[[#This Row],[Kategoria_chmur]], 1, 0)</f>
        <v>0</v>
      </c>
    </row>
    <row r="335" spans="1:11" x14ac:dyDescent="0.3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>IF(pogoda[[#This Row],[Temperatura]]&gt;B334, F334+1, 0)</f>
        <v>0</v>
      </c>
      <c r="G335" t="str">
        <f>_xlfn.CONCAT(pogoda[[#This Row],[Kategoria_chmur]],pogoda[[#This Row],[Wielkosc_chmur]])</f>
        <v>00</v>
      </c>
      <c r="H335">
        <f t="shared" si="5"/>
        <v>2</v>
      </c>
      <c r="I335" t="str">
        <f>IF(pogoda[[#This Row],[rozmiar]]=0, 0, IF(AND(pogoda[[#This Row],[rozmiar]]=1,I334 = 0), IF(pogoda[[#This Row],[Temperatura]]&gt;=10, "C", "S"), I334))</f>
        <v>S</v>
      </c>
      <c r="J335">
        <f>IF(pogoda[[#This Row],[rozmiar]]=pogoda[[#This Row],[Wielkosc_chmur]], 1, 0)</f>
        <v>0</v>
      </c>
      <c r="K335">
        <f>IF(pogoda[[#This Row],[rodzaj]]=pogoda[[#This Row],[Kategoria_chmur]], 1, 0)</f>
        <v>0</v>
      </c>
    </row>
    <row r="336" spans="1:11" x14ac:dyDescent="0.35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>IF(pogoda[[#This Row],[Temperatura]]&gt;B335, F335+1, 0)</f>
        <v>0</v>
      </c>
      <c r="G336" t="str">
        <f>_xlfn.CONCAT(pogoda[[#This Row],[Kategoria_chmur]],pogoda[[#This Row],[Wielkosc_chmur]])</f>
        <v>00</v>
      </c>
      <c r="H336">
        <f t="shared" si="5"/>
        <v>3</v>
      </c>
      <c r="I336" t="str">
        <f>IF(pogoda[[#This Row],[rozmiar]]=0, 0, IF(AND(pogoda[[#This Row],[rozmiar]]=1,I335 = 0), IF(pogoda[[#This Row],[Temperatura]]&gt;=10, "C", "S"), I335))</f>
        <v>S</v>
      </c>
      <c r="J336">
        <f>IF(pogoda[[#This Row],[rozmiar]]=pogoda[[#This Row],[Wielkosc_chmur]], 1, 0)</f>
        <v>0</v>
      </c>
      <c r="K336">
        <f>IF(pogoda[[#This Row],[rodzaj]]=pogoda[[#This Row],[Kategoria_chmur]], 1, 0)</f>
        <v>0</v>
      </c>
    </row>
    <row r="337" spans="1:11" x14ac:dyDescent="0.35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>IF(pogoda[[#This Row],[Temperatura]]&gt;B336, F336+1, 0)</f>
        <v>0</v>
      </c>
      <c r="G337" t="str">
        <f>_xlfn.CONCAT(pogoda[[#This Row],[Kategoria_chmur]],pogoda[[#This Row],[Wielkosc_chmur]])</f>
        <v>00</v>
      </c>
      <c r="H337">
        <f t="shared" si="5"/>
        <v>3</v>
      </c>
      <c r="I337" t="str">
        <f>IF(pogoda[[#This Row],[rozmiar]]=0, 0, IF(AND(pogoda[[#This Row],[rozmiar]]=1,I336 = 0), IF(pogoda[[#This Row],[Temperatura]]&gt;=10, "C", "S"), I336))</f>
        <v>S</v>
      </c>
      <c r="J337">
        <f>IF(pogoda[[#This Row],[rozmiar]]=pogoda[[#This Row],[Wielkosc_chmur]], 1, 0)</f>
        <v>0</v>
      </c>
      <c r="K337">
        <f>IF(pogoda[[#This Row],[rodzaj]]=pogoda[[#This Row],[Kategoria_chmur]], 1, 0)</f>
        <v>0</v>
      </c>
    </row>
    <row r="338" spans="1:11" x14ac:dyDescent="0.35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>IF(pogoda[[#This Row],[Temperatura]]&gt;B337, F337+1, 0)</f>
        <v>0</v>
      </c>
      <c r="G338" t="str">
        <f>_xlfn.CONCAT(pogoda[[#This Row],[Kategoria_chmur]],pogoda[[#This Row],[Wielkosc_chmur]])</f>
        <v>00</v>
      </c>
      <c r="H338">
        <f t="shared" si="5"/>
        <v>3</v>
      </c>
      <c r="I338" t="str">
        <f>IF(pogoda[[#This Row],[rozmiar]]=0, 0, IF(AND(pogoda[[#This Row],[rozmiar]]=1,I337 = 0), IF(pogoda[[#This Row],[Temperatura]]&gt;=10, "C", "S"), I337))</f>
        <v>S</v>
      </c>
      <c r="J338">
        <f>IF(pogoda[[#This Row],[rozmiar]]=pogoda[[#This Row],[Wielkosc_chmur]], 1, 0)</f>
        <v>0</v>
      </c>
      <c r="K338">
        <f>IF(pogoda[[#This Row],[rodzaj]]=pogoda[[#This Row],[Kategoria_chmur]], 1, 0)</f>
        <v>0</v>
      </c>
    </row>
    <row r="339" spans="1:11" x14ac:dyDescent="0.35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>IF(pogoda[[#This Row],[Temperatura]]&gt;B338, F338+1, 0)</f>
        <v>0</v>
      </c>
      <c r="G339" t="str">
        <f>_xlfn.CONCAT(pogoda[[#This Row],[Kategoria_chmur]],pogoda[[#This Row],[Wielkosc_chmur]])</f>
        <v>00</v>
      </c>
      <c r="H339">
        <f t="shared" si="5"/>
        <v>4</v>
      </c>
      <c r="I339" t="str">
        <f>IF(pogoda[[#This Row],[rozmiar]]=0, 0, IF(AND(pogoda[[#This Row],[rozmiar]]=1,I338 = 0), IF(pogoda[[#This Row],[Temperatura]]&gt;=10, "C", "S"), I338))</f>
        <v>S</v>
      </c>
      <c r="J339">
        <f>IF(pogoda[[#This Row],[rozmiar]]=pogoda[[#This Row],[Wielkosc_chmur]], 1, 0)</f>
        <v>0</v>
      </c>
      <c r="K339">
        <f>IF(pogoda[[#This Row],[rodzaj]]=pogoda[[#This Row],[Kategoria_chmur]], 1, 0)</f>
        <v>0</v>
      </c>
    </row>
    <row r="340" spans="1:11" x14ac:dyDescent="0.35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>IF(pogoda[[#This Row],[Temperatura]]&gt;B339, F339+1, 0)</f>
        <v>1</v>
      </c>
      <c r="G340" t="str">
        <f>_xlfn.CONCAT(pogoda[[#This Row],[Kategoria_chmur]],pogoda[[#This Row],[Wielkosc_chmur]])</f>
        <v>00</v>
      </c>
      <c r="H340">
        <f t="shared" si="5"/>
        <v>4</v>
      </c>
      <c r="I340" t="str">
        <f>IF(pogoda[[#This Row],[rozmiar]]=0, 0, IF(AND(pogoda[[#This Row],[rozmiar]]=1,I339 = 0), IF(pogoda[[#This Row],[Temperatura]]&gt;=10, "C", "S"), I339))</f>
        <v>S</v>
      </c>
      <c r="J340">
        <f>IF(pogoda[[#This Row],[rozmiar]]=pogoda[[#This Row],[Wielkosc_chmur]], 1, 0)</f>
        <v>0</v>
      </c>
      <c r="K340">
        <f>IF(pogoda[[#This Row],[rodzaj]]=pogoda[[#This Row],[Kategoria_chmur]], 1, 0)</f>
        <v>0</v>
      </c>
    </row>
    <row r="341" spans="1:11" x14ac:dyDescent="0.35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>IF(pogoda[[#This Row],[Temperatura]]&gt;B340, F340+1, 0)</f>
        <v>2</v>
      </c>
      <c r="G341" t="str">
        <f>_xlfn.CONCAT(pogoda[[#This Row],[Kategoria_chmur]],pogoda[[#This Row],[Wielkosc_chmur]])</f>
        <v>00</v>
      </c>
      <c r="H341">
        <f t="shared" si="5"/>
        <v>4</v>
      </c>
      <c r="I341" t="str">
        <f>IF(pogoda[[#This Row],[rozmiar]]=0, 0, IF(AND(pogoda[[#This Row],[rozmiar]]=1,I340 = 0), IF(pogoda[[#This Row],[Temperatura]]&gt;=10, "C", "S"), I340))</f>
        <v>S</v>
      </c>
      <c r="J341">
        <f>IF(pogoda[[#This Row],[rozmiar]]=pogoda[[#This Row],[Wielkosc_chmur]], 1, 0)</f>
        <v>0</v>
      </c>
      <c r="K341">
        <f>IF(pogoda[[#This Row],[rodzaj]]=pogoda[[#This Row],[Kategoria_chmur]], 1, 0)</f>
        <v>0</v>
      </c>
    </row>
    <row r="342" spans="1:11" x14ac:dyDescent="0.35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>IF(pogoda[[#This Row],[Temperatura]]&gt;B341, F341+1, 0)</f>
        <v>3</v>
      </c>
      <c r="G342" t="str">
        <f>_xlfn.CONCAT(pogoda[[#This Row],[Kategoria_chmur]],pogoda[[#This Row],[Wielkosc_chmur]])</f>
        <v>00</v>
      </c>
      <c r="H342">
        <f t="shared" si="5"/>
        <v>5</v>
      </c>
      <c r="I342" t="str">
        <f>IF(pogoda[[#This Row],[rozmiar]]=0, 0, IF(AND(pogoda[[#This Row],[rozmiar]]=1,I341 = 0), IF(pogoda[[#This Row],[Temperatura]]&gt;=10, "C", "S"), I341))</f>
        <v>S</v>
      </c>
      <c r="J342">
        <f>IF(pogoda[[#This Row],[rozmiar]]=pogoda[[#This Row],[Wielkosc_chmur]], 1, 0)</f>
        <v>0</v>
      </c>
      <c r="K342">
        <f>IF(pogoda[[#This Row],[rodzaj]]=pogoda[[#This Row],[Kategoria_chmur]], 1, 0)</f>
        <v>0</v>
      </c>
    </row>
    <row r="343" spans="1:11" x14ac:dyDescent="0.3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>IF(pogoda[[#This Row],[Temperatura]]&gt;B342, F342+1, 0)</f>
        <v>4</v>
      </c>
      <c r="G343" t="str">
        <f>_xlfn.CONCAT(pogoda[[#This Row],[Kategoria_chmur]],pogoda[[#This Row],[Wielkosc_chmur]])</f>
        <v>00</v>
      </c>
      <c r="H343">
        <f t="shared" si="5"/>
        <v>0</v>
      </c>
      <c r="I343">
        <f>IF(pogoda[[#This Row],[rozmiar]]=0, 0, IF(AND(pogoda[[#This Row],[rozmiar]]=1,I342 = 0), IF(pogoda[[#This Row],[Temperatura]]&gt;=10, "C", "S"), I342))</f>
        <v>0</v>
      </c>
      <c r="J343">
        <f>IF(pogoda[[#This Row],[rozmiar]]=pogoda[[#This Row],[Wielkosc_chmur]], 1, 0)</f>
        <v>1</v>
      </c>
      <c r="K343">
        <f>IF(pogoda[[#This Row],[rodzaj]]=pogoda[[#This Row],[Kategoria_chmur]], 1, 0)</f>
        <v>0</v>
      </c>
    </row>
    <row r="344" spans="1:11" x14ac:dyDescent="0.35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>IF(pogoda[[#This Row],[Temperatura]]&gt;B343, F343+1, 0)</f>
        <v>5</v>
      </c>
      <c r="G344" t="str">
        <f>_xlfn.CONCAT(pogoda[[#This Row],[Kategoria_chmur]],pogoda[[#This Row],[Wielkosc_chmur]])</f>
        <v>00</v>
      </c>
      <c r="H344">
        <f t="shared" si="5"/>
        <v>1</v>
      </c>
      <c r="I344" t="str">
        <f>IF(pogoda[[#This Row],[rozmiar]]=0, 0, IF(AND(pogoda[[#This Row],[rozmiar]]=1,I343 = 0), IF(pogoda[[#This Row],[Temperatura]]&gt;=10, "C", "S"), I343))</f>
        <v>C</v>
      </c>
      <c r="J344">
        <f>IF(pogoda[[#This Row],[rozmiar]]=pogoda[[#This Row],[Wielkosc_chmur]], 1, 0)</f>
        <v>0</v>
      </c>
      <c r="K344">
        <f>IF(pogoda[[#This Row],[rodzaj]]=pogoda[[#This Row],[Kategoria_chmur]], 1, 0)</f>
        <v>0</v>
      </c>
    </row>
    <row r="345" spans="1:11" x14ac:dyDescent="0.35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>IF(pogoda[[#This Row],[Temperatura]]&gt;B344, F344+1, 0)</f>
        <v>6</v>
      </c>
      <c r="G345" t="str">
        <f>_xlfn.CONCAT(pogoda[[#This Row],[Kategoria_chmur]],pogoda[[#This Row],[Wielkosc_chmur]])</f>
        <v>00</v>
      </c>
      <c r="H345">
        <f t="shared" si="5"/>
        <v>1</v>
      </c>
      <c r="I345" t="str">
        <f>IF(pogoda[[#This Row],[rozmiar]]=0, 0, IF(AND(pogoda[[#This Row],[rozmiar]]=1,I344 = 0), IF(pogoda[[#This Row],[Temperatura]]&gt;=10, "C", "S"), I344))</f>
        <v>C</v>
      </c>
      <c r="J345">
        <f>IF(pogoda[[#This Row],[rozmiar]]=pogoda[[#This Row],[Wielkosc_chmur]], 1, 0)</f>
        <v>0</v>
      </c>
      <c r="K345">
        <f>IF(pogoda[[#This Row],[rodzaj]]=pogoda[[#This Row],[Kategoria_chmur]], 1, 0)</f>
        <v>0</v>
      </c>
    </row>
    <row r="346" spans="1:11" x14ac:dyDescent="0.35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>IF(pogoda[[#This Row],[Temperatura]]&gt;B345, F345+1, 0)</f>
        <v>0</v>
      </c>
      <c r="G346" t="str">
        <f>_xlfn.CONCAT(pogoda[[#This Row],[Kategoria_chmur]],pogoda[[#This Row],[Wielkosc_chmur]])</f>
        <v>00</v>
      </c>
      <c r="H346">
        <f t="shared" si="5"/>
        <v>1</v>
      </c>
      <c r="I346" t="str">
        <f>IF(pogoda[[#This Row],[rozmiar]]=0, 0, IF(AND(pogoda[[#This Row],[rozmiar]]=1,I345 = 0), IF(pogoda[[#This Row],[Temperatura]]&gt;=10, "C", "S"), I345))</f>
        <v>C</v>
      </c>
      <c r="J346">
        <f>IF(pogoda[[#This Row],[rozmiar]]=pogoda[[#This Row],[Wielkosc_chmur]], 1, 0)</f>
        <v>0</v>
      </c>
      <c r="K346">
        <f>IF(pogoda[[#This Row],[rodzaj]]=pogoda[[#This Row],[Kategoria_chmur]], 1, 0)</f>
        <v>0</v>
      </c>
    </row>
    <row r="347" spans="1:11" x14ac:dyDescent="0.35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>IF(pogoda[[#This Row],[Temperatura]]&gt;B346, F346+1, 0)</f>
        <v>0</v>
      </c>
      <c r="G347" t="str">
        <f>_xlfn.CONCAT(pogoda[[#This Row],[Kategoria_chmur]],pogoda[[#This Row],[Wielkosc_chmur]])</f>
        <v>00</v>
      </c>
      <c r="H347">
        <f t="shared" si="5"/>
        <v>2</v>
      </c>
      <c r="I347" t="str">
        <f>IF(pogoda[[#This Row],[rozmiar]]=0, 0, IF(AND(pogoda[[#This Row],[rozmiar]]=1,I346 = 0), IF(pogoda[[#This Row],[Temperatura]]&gt;=10, "C", "S"), I346))</f>
        <v>C</v>
      </c>
      <c r="J347">
        <f>IF(pogoda[[#This Row],[rozmiar]]=pogoda[[#This Row],[Wielkosc_chmur]], 1, 0)</f>
        <v>0</v>
      </c>
      <c r="K347">
        <f>IF(pogoda[[#This Row],[rodzaj]]=pogoda[[#This Row],[Kategoria_chmur]], 1, 0)</f>
        <v>0</v>
      </c>
    </row>
    <row r="348" spans="1:11" x14ac:dyDescent="0.35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>IF(pogoda[[#This Row],[Temperatura]]&gt;B347, F347+1, 0)</f>
        <v>0</v>
      </c>
      <c r="G348" t="str">
        <f>_xlfn.CONCAT(pogoda[[#This Row],[Kategoria_chmur]],pogoda[[#This Row],[Wielkosc_chmur]])</f>
        <v>00</v>
      </c>
      <c r="H348">
        <f t="shared" si="5"/>
        <v>2</v>
      </c>
      <c r="I348" t="str">
        <f>IF(pogoda[[#This Row],[rozmiar]]=0, 0, IF(AND(pogoda[[#This Row],[rozmiar]]=1,I347 = 0), IF(pogoda[[#This Row],[Temperatura]]&gt;=10, "C", "S"), I347))</f>
        <v>C</v>
      </c>
      <c r="J348">
        <f>IF(pogoda[[#This Row],[rozmiar]]=pogoda[[#This Row],[Wielkosc_chmur]], 1, 0)</f>
        <v>0</v>
      </c>
      <c r="K348">
        <f>IF(pogoda[[#This Row],[rodzaj]]=pogoda[[#This Row],[Kategoria_chmur]], 1, 0)</f>
        <v>0</v>
      </c>
    </row>
    <row r="349" spans="1:11" x14ac:dyDescent="0.3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>IF(pogoda[[#This Row],[Temperatura]]&gt;B348, F348+1, 0)</f>
        <v>0</v>
      </c>
      <c r="G349" t="str">
        <f>_xlfn.CONCAT(pogoda[[#This Row],[Kategoria_chmur]],pogoda[[#This Row],[Wielkosc_chmur]])</f>
        <v>00</v>
      </c>
      <c r="H349">
        <f t="shared" si="5"/>
        <v>2</v>
      </c>
      <c r="I349" t="str">
        <f>IF(pogoda[[#This Row],[rozmiar]]=0, 0, IF(AND(pogoda[[#This Row],[rozmiar]]=1,I348 = 0), IF(pogoda[[#This Row],[Temperatura]]&gt;=10, "C", "S"), I348))</f>
        <v>C</v>
      </c>
      <c r="J349">
        <f>IF(pogoda[[#This Row],[rozmiar]]=pogoda[[#This Row],[Wielkosc_chmur]], 1, 0)</f>
        <v>0</v>
      </c>
      <c r="K349">
        <f>IF(pogoda[[#This Row],[rodzaj]]=pogoda[[#This Row],[Kategoria_chmur]], 1, 0)</f>
        <v>0</v>
      </c>
    </row>
    <row r="350" spans="1:11" x14ac:dyDescent="0.3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>IF(pogoda[[#This Row],[Temperatura]]&gt;B349, F349+1, 0)</f>
        <v>1</v>
      </c>
      <c r="G350" t="str">
        <f>_xlfn.CONCAT(pogoda[[#This Row],[Kategoria_chmur]],pogoda[[#This Row],[Wielkosc_chmur]])</f>
        <v>00</v>
      </c>
      <c r="H350">
        <f t="shared" si="5"/>
        <v>3</v>
      </c>
      <c r="I350" t="str">
        <f>IF(pogoda[[#This Row],[rozmiar]]=0, 0, IF(AND(pogoda[[#This Row],[rozmiar]]=1,I349 = 0), IF(pogoda[[#This Row],[Temperatura]]&gt;=10, "C", "S"), I349))</f>
        <v>C</v>
      </c>
      <c r="J350">
        <f>IF(pogoda[[#This Row],[rozmiar]]=pogoda[[#This Row],[Wielkosc_chmur]], 1, 0)</f>
        <v>0</v>
      </c>
      <c r="K350">
        <f>IF(pogoda[[#This Row],[rodzaj]]=pogoda[[#This Row],[Kategoria_chmur]], 1, 0)</f>
        <v>0</v>
      </c>
    </row>
    <row r="351" spans="1:11" x14ac:dyDescent="0.35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>IF(pogoda[[#This Row],[Temperatura]]&gt;B350, F350+1, 0)</f>
        <v>2</v>
      </c>
      <c r="G351" t="str">
        <f>_xlfn.CONCAT(pogoda[[#This Row],[Kategoria_chmur]],pogoda[[#This Row],[Wielkosc_chmur]])</f>
        <v>00</v>
      </c>
      <c r="H351">
        <f t="shared" si="5"/>
        <v>3</v>
      </c>
      <c r="I351" t="str">
        <f>IF(pogoda[[#This Row],[rozmiar]]=0, 0, IF(AND(pogoda[[#This Row],[rozmiar]]=1,I350 = 0), IF(pogoda[[#This Row],[Temperatura]]&gt;=10, "C", "S"), I350))</f>
        <v>C</v>
      </c>
      <c r="J351">
        <f>IF(pogoda[[#This Row],[rozmiar]]=pogoda[[#This Row],[Wielkosc_chmur]], 1, 0)</f>
        <v>0</v>
      </c>
      <c r="K351">
        <f>IF(pogoda[[#This Row],[rodzaj]]=pogoda[[#This Row],[Kategoria_chmur]], 1, 0)</f>
        <v>0</v>
      </c>
    </row>
    <row r="352" spans="1:11" x14ac:dyDescent="0.35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>IF(pogoda[[#This Row],[Temperatura]]&gt;B351, F351+1, 0)</f>
        <v>3</v>
      </c>
      <c r="G352" t="str">
        <f>_xlfn.CONCAT(pogoda[[#This Row],[Kategoria_chmur]],pogoda[[#This Row],[Wielkosc_chmur]])</f>
        <v>00</v>
      </c>
      <c r="H352">
        <f t="shared" si="5"/>
        <v>3</v>
      </c>
      <c r="I352" t="str">
        <f>IF(pogoda[[#This Row],[rozmiar]]=0, 0, IF(AND(pogoda[[#This Row],[rozmiar]]=1,I351 = 0), IF(pogoda[[#This Row],[Temperatura]]&gt;=10, "C", "S"), I351))</f>
        <v>C</v>
      </c>
      <c r="J352">
        <f>IF(pogoda[[#This Row],[rozmiar]]=pogoda[[#This Row],[Wielkosc_chmur]], 1, 0)</f>
        <v>0</v>
      </c>
      <c r="K352">
        <f>IF(pogoda[[#This Row],[rodzaj]]=pogoda[[#This Row],[Kategoria_chmur]], 1, 0)</f>
        <v>0</v>
      </c>
    </row>
    <row r="353" spans="1:11" x14ac:dyDescent="0.35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>IF(pogoda[[#This Row],[Temperatura]]&gt;B352, F352+1, 0)</f>
        <v>4</v>
      </c>
      <c r="G353" t="str">
        <f>_xlfn.CONCAT(pogoda[[#This Row],[Kategoria_chmur]],pogoda[[#This Row],[Wielkosc_chmur]])</f>
        <v>00</v>
      </c>
      <c r="H353">
        <f t="shared" si="5"/>
        <v>4</v>
      </c>
      <c r="I353" t="str">
        <f>IF(pogoda[[#This Row],[rozmiar]]=0, 0, IF(AND(pogoda[[#This Row],[rozmiar]]=1,I352 = 0), IF(pogoda[[#This Row],[Temperatura]]&gt;=10, "C", "S"), I352))</f>
        <v>C</v>
      </c>
      <c r="J353">
        <f>IF(pogoda[[#This Row],[rozmiar]]=pogoda[[#This Row],[Wielkosc_chmur]], 1, 0)</f>
        <v>0</v>
      </c>
      <c r="K353">
        <f>IF(pogoda[[#This Row],[rodzaj]]=pogoda[[#This Row],[Kategoria_chmur]], 1, 0)</f>
        <v>0</v>
      </c>
    </row>
    <row r="354" spans="1:11" x14ac:dyDescent="0.35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>IF(pogoda[[#This Row],[Temperatura]]&gt;B353, F353+1, 0)</f>
        <v>5</v>
      </c>
      <c r="G354" t="str">
        <f>_xlfn.CONCAT(pogoda[[#This Row],[Kategoria_chmur]],pogoda[[#This Row],[Wielkosc_chmur]])</f>
        <v>00</v>
      </c>
      <c r="H354">
        <f t="shared" si="5"/>
        <v>4</v>
      </c>
      <c r="I354" t="str">
        <f>IF(pogoda[[#This Row],[rozmiar]]=0, 0, IF(AND(pogoda[[#This Row],[rozmiar]]=1,I353 = 0), IF(pogoda[[#This Row],[Temperatura]]&gt;=10, "C", "S"), I353))</f>
        <v>C</v>
      </c>
      <c r="J354">
        <f>IF(pogoda[[#This Row],[rozmiar]]=pogoda[[#This Row],[Wielkosc_chmur]], 1, 0)</f>
        <v>0</v>
      </c>
      <c r="K354">
        <f>IF(pogoda[[#This Row],[rodzaj]]=pogoda[[#This Row],[Kategoria_chmur]], 1, 0)</f>
        <v>0</v>
      </c>
    </row>
    <row r="355" spans="1:11" x14ac:dyDescent="0.35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>IF(pogoda[[#This Row],[Temperatura]]&gt;B354, F354+1, 0)</f>
        <v>6</v>
      </c>
      <c r="G355" t="str">
        <f>_xlfn.CONCAT(pogoda[[#This Row],[Kategoria_chmur]],pogoda[[#This Row],[Wielkosc_chmur]])</f>
        <v>00</v>
      </c>
      <c r="H355">
        <f t="shared" si="5"/>
        <v>4</v>
      </c>
      <c r="I355" t="str">
        <f>IF(pogoda[[#This Row],[rozmiar]]=0, 0, IF(AND(pogoda[[#This Row],[rozmiar]]=1,I354 = 0), IF(pogoda[[#This Row],[Temperatura]]&gt;=10, "C", "S"), I354))</f>
        <v>C</v>
      </c>
      <c r="J355">
        <f>IF(pogoda[[#This Row],[rozmiar]]=pogoda[[#This Row],[Wielkosc_chmur]], 1, 0)</f>
        <v>0</v>
      </c>
      <c r="K355">
        <f>IF(pogoda[[#This Row],[rodzaj]]=pogoda[[#This Row],[Kategoria_chmur]], 1, 0)</f>
        <v>0</v>
      </c>
    </row>
    <row r="356" spans="1:11" x14ac:dyDescent="0.35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>IF(pogoda[[#This Row],[Temperatura]]&gt;B355, F355+1, 0)</f>
        <v>7</v>
      </c>
      <c r="G356" t="str">
        <f>_xlfn.CONCAT(pogoda[[#This Row],[Kategoria_chmur]],pogoda[[#This Row],[Wielkosc_chmur]])</f>
        <v>00</v>
      </c>
      <c r="H356">
        <f t="shared" si="5"/>
        <v>5</v>
      </c>
      <c r="I356" t="str">
        <f>IF(pogoda[[#This Row],[rozmiar]]=0, 0, IF(AND(pogoda[[#This Row],[rozmiar]]=1,I355 = 0), IF(pogoda[[#This Row],[Temperatura]]&gt;=10, "C", "S"), I355))</f>
        <v>C</v>
      </c>
      <c r="J356">
        <f>IF(pogoda[[#This Row],[rozmiar]]=pogoda[[#This Row],[Wielkosc_chmur]], 1, 0)</f>
        <v>0</v>
      </c>
      <c r="K356">
        <f>IF(pogoda[[#This Row],[rodzaj]]=pogoda[[#This Row],[Kategoria_chmur]], 1, 0)</f>
        <v>0</v>
      </c>
    </row>
    <row r="357" spans="1:11" x14ac:dyDescent="0.35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>IF(pogoda[[#This Row],[Temperatura]]&gt;B356, F356+1, 0)</f>
        <v>0</v>
      </c>
      <c r="G357" t="str">
        <f>_xlfn.CONCAT(pogoda[[#This Row],[Kategoria_chmur]],pogoda[[#This Row],[Wielkosc_chmur]])</f>
        <v>00</v>
      </c>
      <c r="H357">
        <f t="shared" si="5"/>
        <v>5</v>
      </c>
      <c r="I357" t="str">
        <f>IF(pogoda[[#This Row],[rozmiar]]=0, 0, IF(AND(pogoda[[#This Row],[rozmiar]]=1,I356 = 0), IF(pogoda[[#This Row],[Temperatura]]&gt;=10, "C", "S"), I356))</f>
        <v>C</v>
      </c>
      <c r="J357">
        <f>IF(pogoda[[#This Row],[rozmiar]]=pogoda[[#This Row],[Wielkosc_chmur]], 1, 0)</f>
        <v>0</v>
      </c>
      <c r="K357">
        <f>IF(pogoda[[#This Row],[rodzaj]]=pogoda[[#This Row],[Kategoria_chmur]], 1, 0)</f>
        <v>0</v>
      </c>
    </row>
    <row r="358" spans="1:11" x14ac:dyDescent="0.35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>IF(pogoda[[#This Row],[Temperatura]]&gt;B357, F357+1, 0)</f>
        <v>0</v>
      </c>
      <c r="G358" t="str">
        <f>_xlfn.CONCAT(pogoda[[#This Row],[Kategoria_chmur]],pogoda[[#This Row],[Wielkosc_chmur]])</f>
        <v>00</v>
      </c>
      <c r="H358">
        <f t="shared" si="5"/>
        <v>0</v>
      </c>
      <c r="I358">
        <f>IF(pogoda[[#This Row],[rozmiar]]=0, 0, IF(AND(pogoda[[#This Row],[rozmiar]]=1,I357 = 0), IF(pogoda[[#This Row],[Temperatura]]&gt;=10, "C", "S"), I357))</f>
        <v>0</v>
      </c>
      <c r="J358">
        <f>IF(pogoda[[#This Row],[rozmiar]]=pogoda[[#This Row],[Wielkosc_chmur]], 1, 0)</f>
        <v>1</v>
      </c>
      <c r="K358">
        <f>IF(pogoda[[#This Row],[rodzaj]]=pogoda[[#This Row],[Kategoria_chmur]], 1, 0)</f>
        <v>0</v>
      </c>
    </row>
    <row r="359" spans="1:11" x14ac:dyDescent="0.35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>IF(pogoda[[#This Row],[Temperatura]]&gt;B358, F358+1, 0)</f>
        <v>0</v>
      </c>
      <c r="G359" t="str">
        <f>_xlfn.CONCAT(pogoda[[#This Row],[Kategoria_chmur]],pogoda[[#This Row],[Wielkosc_chmur]])</f>
        <v>00</v>
      </c>
      <c r="H359">
        <f t="shared" si="5"/>
        <v>1</v>
      </c>
      <c r="I359" t="str">
        <f>IF(pogoda[[#This Row],[rozmiar]]=0, 0, IF(AND(pogoda[[#This Row],[rozmiar]]=1,I358 = 0), IF(pogoda[[#This Row],[Temperatura]]&gt;=10, "C", "S"), I358))</f>
        <v>C</v>
      </c>
      <c r="J359">
        <f>IF(pogoda[[#This Row],[rozmiar]]=pogoda[[#This Row],[Wielkosc_chmur]], 1, 0)</f>
        <v>0</v>
      </c>
      <c r="K359">
        <f>IF(pogoda[[#This Row],[rodzaj]]=pogoda[[#This Row],[Kategoria_chmur]], 1, 0)</f>
        <v>0</v>
      </c>
    </row>
    <row r="360" spans="1:11" x14ac:dyDescent="0.35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>IF(pogoda[[#This Row],[Temperatura]]&gt;B359, F359+1, 0)</f>
        <v>0</v>
      </c>
      <c r="G360" t="str">
        <f>_xlfn.CONCAT(pogoda[[#This Row],[Kategoria_chmur]],pogoda[[#This Row],[Wielkosc_chmur]])</f>
        <v>00</v>
      </c>
      <c r="H360">
        <f t="shared" si="5"/>
        <v>1</v>
      </c>
      <c r="I360" t="str">
        <f>IF(pogoda[[#This Row],[rozmiar]]=0, 0, IF(AND(pogoda[[#This Row],[rozmiar]]=1,I359 = 0), IF(pogoda[[#This Row],[Temperatura]]&gt;=10, "C", "S"), I359))</f>
        <v>C</v>
      </c>
      <c r="J360">
        <f>IF(pogoda[[#This Row],[rozmiar]]=pogoda[[#This Row],[Wielkosc_chmur]], 1, 0)</f>
        <v>0</v>
      </c>
      <c r="K360">
        <f>IF(pogoda[[#This Row],[rodzaj]]=pogoda[[#This Row],[Kategoria_chmur]], 1, 0)</f>
        <v>0</v>
      </c>
    </row>
    <row r="361" spans="1:11" x14ac:dyDescent="0.3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>IF(pogoda[[#This Row],[Temperatura]]&gt;B360, F360+1, 0)</f>
        <v>0</v>
      </c>
      <c r="G361" t="str">
        <f>_xlfn.CONCAT(pogoda[[#This Row],[Kategoria_chmur]],pogoda[[#This Row],[Wielkosc_chmur]])</f>
        <v>00</v>
      </c>
      <c r="H361">
        <f t="shared" si="5"/>
        <v>1</v>
      </c>
      <c r="I361" t="str">
        <f>IF(pogoda[[#This Row],[rozmiar]]=0, 0, IF(AND(pogoda[[#This Row],[rozmiar]]=1,I360 = 0), IF(pogoda[[#This Row],[Temperatura]]&gt;=10, "C", "S"), I360))</f>
        <v>C</v>
      </c>
      <c r="J361">
        <f>IF(pogoda[[#This Row],[rozmiar]]=pogoda[[#This Row],[Wielkosc_chmur]], 1, 0)</f>
        <v>0</v>
      </c>
      <c r="K361">
        <f>IF(pogoda[[#This Row],[rodzaj]]=pogoda[[#This Row],[Kategoria_chmur]], 1, 0)</f>
        <v>0</v>
      </c>
    </row>
    <row r="362" spans="1:11" x14ac:dyDescent="0.35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>IF(pogoda[[#This Row],[Temperatura]]&gt;B361, F361+1, 0)</f>
        <v>1</v>
      </c>
      <c r="G362" t="str">
        <f>_xlfn.CONCAT(pogoda[[#This Row],[Kategoria_chmur]],pogoda[[#This Row],[Wielkosc_chmur]])</f>
        <v>00</v>
      </c>
      <c r="H362">
        <f t="shared" si="5"/>
        <v>2</v>
      </c>
      <c r="I362" t="str">
        <f>IF(pogoda[[#This Row],[rozmiar]]=0, 0, IF(AND(pogoda[[#This Row],[rozmiar]]=1,I361 = 0), IF(pogoda[[#This Row],[Temperatura]]&gt;=10, "C", "S"), I361))</f>
        <v>C</v>
      </c>
      <c r="J362">
        <f>IF(pogoda[[#This Row],[rozmiar]]=pogoda[[#This Row],[Wielkosc_chmur]], 1, 0)</f>
        <v>0</v>
      </c>
      <c r="K362">
        <f>IF(pogoda[[#This Row],[rodzaj]]=pogoda[[#This Row],[Kategoria_chmur]], 1, 0)</f>
        <v>0</v>
      </c>
    </row>
    <row r="363" spans="1:11" x14ac:dyDescent="0.35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>IF(pogoda[[#This Row],[Temperatura]]&gt;B362, F362+1, 0)</f>
        <v>2</v>
      </c>
      <c r="G363" t="str">
        <f>_xlfn.CONCAT(pogoda[[#This Row],[Kategoria_chmur]],pogoda[[#This Row],[Wielkosc_chmur]])</f>
        <v>00</v>
      </c>
      <c r="H363">
        <f t="shared" si="5"/>
        <v>2</v>
      </c>
      <c r="I363" t="str">
        <f>IF(pogoda[[#This Row],[rozmiar]]=0, 0, IF(AND(pogoda[[#This Row],[rozmiar]]=1,I362 = 0), IF(pogoda[[#This Row],[Temperatura]]&gt;=10, "C", "S"), I362))</f>
        <v>C</v>
      </c>
      <c r="J363">
        <f>IF(pogoda[[#This Row],[rozmiar]]=pogoda[[#This Row],[Wielkosc_chmur]], 1, 0)</f>
        <v>0</v>
      </c>
      <c r="K363">
        <f>IF(pogoda[[#This Row],[rodzaj]]=pogoda[[#This Row],[Kategoria_chmur]], 1, 0)</f>
        <v>0</v>
      </c>
    </row>
    <row r="364" spans="1:11" x14ac:dyDescent="0.35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>IF(pogoda[[#This Row],[Temperatura]]&gt;B363, F363+1, 0)</f>
        <v>3</v>
      </c>
      <c r="G364" t="str">
        <f>_xlfn.CONCAT(pogoda[[#This Row],[Kategoria_chmur]],pogoda[[#This Row],[Wielkosc_chmur]])</f>
        <v>00</v>
      </c>
      <c r="H364">
        <f t="shared" si="5"/>
        <v>2</v>
      </c>
      <c r="I364" t="str">
        <f>IF(pogoda[[#This Row],[rozmiar]]=0, 0, IF(AND(pogoda[[#This Row],[rozmiar]]=1,I363 = 0), IF(pogoda[[#This Row],[Temperatura]]&gt;=10, "C", "S"), I363))</f>
        <v>C</v>
      </c>
      <c r="J364">
        <f>IF(pogoda[[#This Row],[rozmiar]]=pogoda[[#This Row],[Wielkosc_chmur]], 1, 0)</f>
        <v>0</v>
      </c>
      <c r="K364">
        <f>IF(pogoda[[#This Row],[rodzaj]]=pogoda[[#This Row],[Kategoria_chmur]], 1, 0)</f>
        <v>0</v>
      </c>
    </row>
    <row r="365" spans="1:11" x14ac:dyDescent="0.35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>IF(pogoda[[#This Row],[Temperatura]]&gt;B364, F364+1, 0)</f>
        <v>4</v>
      </c>
      <c r="G365" t="str">
        <f>_xlfn.CONCAT(pogoda[[#This Row],[Kategoria_chmur]],pogoda[[#This Row],[Wielkosc_chmur]])</f>
        <v>00</v>
      </c>
      <c r="H365">
        <f t="shared" si="5"/>
        <v>3</v>
      </c>
      <c r="I365" t="str">
        <f>IF(pogoda[[#This Row],[rozmiar]]=0, 0, IF(AND(pogoda[[#This Row],[rozmiar]]=1,I364 = 0), IF(pogoda[[#This Row],[Temperatura]]&gt;=10, "C", "S"), I364))</f>
        <v>C</v>
      </c>
      <c r="J365">
        <f>IF(pogoda[[#This Row],[rozmiar]]=pogoda[[#This Row],[Wielkosc_chmur]], 1, 0)</f>
        <v>0</v>
      </c>
      <c r="K365">
        <f>IF(pogoda[[#This Row],[rodzaj]]=pogoda[[#This Row],[Kategoria_chmur]], 1, 0)</f>
        <v>0</v>
      </c>
    </row>
    <row r="366" spans="1:11" x14ac:dyDescent="0.35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>IF(pogoda[[#This Row],[Temperatura]]&gt;B365, F365+1, 0)</f>
        <v>5</v>
      </c>
      <c r="G366" t="str">
        <f>_xlfn.CONCAT(pogoda[[#This Row],[Kategoria_chmur]],pogoda[[#This Row],[Wielkosc_chmur]])</f>
        <v>00</v>
      </c>
      <c r="H366">
        <f t="shared" si="5"/>
        <v>3</v>
      </c>
      <c r="I366" t="str">
        <f>IF(pogoda[[#This Row],[rozmiar]]=0, 0, IF(AND(pogoda[[#This Row],[rozmiar]]=1,I365 = 0), IF(pogoda[[#This Row],[Temperatura]]&gt;=10, "C", "S"), I365))</f>
        <v>C</v>
      </c>
      <c r="J366">
        <f>IF(pogoda[[#This Row],[rozmiar]]=pogoda[[#This Row],[Wielkosc_chmur]], 1, 0)</f>
        <v>0</v>
      </c>
      <c r="K366">
        <f>IF(pogoda[[#This Row],[rodzaj]]=pogoda[[#This Row],[Kategoria_chmur]], 1, 0)</f>
        <v>0</v>
      </c>
    </row>
    <row r="367" spans="1:11" x14ac:dyDescent="0.35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>IF(pogoda[[#This Row],[Temperatura]]&gt;B366, F366+1, 0)</f>
        <v>0</v>
      </c>
      <c r="G367" t="str">
        <f>_xlfn.CONCAT(pogoda[[#This Row],[Kategoria_chmur]],pogoda[[#This Row],[Wielkosc_chmur]])</f>
        <v>00</v>
      </c>
      <c r="H367">
        <f t="shared" si="5"/>
        <v>3</v>
      </c>
      <c r="I367" t="str">
        <f>IF(pogoda[[#This Row],[rozmiar]]=0, 0, IF(AND(pogoda[[#This Row],[rozmiar]]=1,I366 = 0), IF(pogoda[[#This Row],[Temperatura]]&gt;=10, "C", "S"), I366))</f>
        <v>C</v>
      </c>
      <c r="J367">
        <f>IF(pogoda[[#This Row],[rozmiar]]=pogoda[[#This Row],[Wielkosc_chmur]], 1, 0)</f>
        <v>0</v>
      </c>
      <c r="K367">
        <f>IF(pogoda[[#This Row],[rodzaj]]=pogoda[[#This Row],[Kategoria_chmur]], 1, 0)</f>
        <v>0</v>
      </c>
    </row>
    <row r="368" spans="1:11" x14ac:dyDescent="0.35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>IF(pogoda[[#This Row],[Temperatura]]&gt;B367, F367+1, 0)</f>
        <v>0</v>
      </c>
      <c r="G368" t="str">
        <f>_xlfn.CONCAT(pogoda[[#This Row],[Kategoria_chmur]],pogoda[[#This Row],[Wielkosc_chmur]])</f>
        <v>00</v>
      </c>
      <c r="H368">
        <f t="shared" si="5"/>
        <v>4</v>
      </c>
      <c r="I368" t="str">
        <f>IF(pogoda[[#This Row],[rozmiar]]=0, 0, IF(AND(pogoda[[#This Row],[rozmiar]]=1,I367 = 0), IF(pogoda[[#This Row],[Temperatura]]&gt;=10, "C", "S"), I367))</f>
        <v>C</v>
      </c>
      <c r="J368">
        <f>IF(pogoda[[#This Row],[rozmiar]]=pogoda[[#This Row],[Wielkosc_chmur]], 1, 0)</f>
        <v>0</v>
      </c>
      <c r="K368">
        <f>IF(pogoda[[#This Row],[rodzaj]]=pogoda[[#This Row],[Kategoria_chmur]], 1, 0)</f>
        <v>0</v>
      </c>
    </row>
    <row r="369" spans="1:11" x14ac:dyDescent="0.35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>IF(pogoda[[#This Row],[Temperatura]]&gt;B368, F368+1, 0)</f>
        <v>0</v>
      </c>
      <c r="G369" t="str">
        <f>_xlfn.CONCAT(pogoda[[#This Row],[Kategoria_chmur]],pogoda[[#This Row],[Wielkosc_chmur]])</f>
        <v>00</v>
      </c>
      <c r="H369">
        <f t="shared" si="5"/>
        <v>4</v>
      </c>
      <c r="I369" t="str">
        <f>IF(pogoda[[#This Row],[rozmiar]]=0, 0, IF(AND(pogoda[[#This Row],[rozmiar]]=1,I368 = 0), IF(pogoda[[#This Row],[Temperatura]]&gt;=10, "C", "S"), I368))</f>
        <v>C</v>
      </c>
      <c r="J369">
        <f>IF(pogoda[[#This Row],[rozmiar]]=pogoda[[#This Row],[Wielkosc_chmur]], 1, 0)</f>
        <v>0</v>
      </c>
      <c r="K369">
        <f>IF(pogoda[[#This Row],[rodzaj]]=pogoda[[#This Row],[Kategoria_chmur]], 1, 0)</f>
        <v>0</v>
      </c>
    </row>
    <row r="370" spans="1:11" x14ac:dyDescent="0.3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>IF(pogoda[[#This Row],[Temperatura]]&gt;B369, F369+1, 0)</f>
        <v>0</v>
      </c>
      <c r="G370" t="str">
        <f>_xlfn.CONCAT(pogoda[[#This Row],[Kategoria_chmur]],pogoda[[#This Row],[Wielkosc_chmur]])</f>
        <v>00</v>
      </c>
      <c r="H370">
        <f t="shared" si="5"/>
        <v>4</v>
      </c>
      <c r="I370" t="str">
        <f>IF(pogoda[[#This Row],[rozmiar]]=0, 0, IF(AND(pogoda[[#This Row],[rozmiar]]=1,I369 = 0), IF(pogoda[[#This Row],[Temperatura]]&gt;=10, "C", "S"), I369))</f>
        <v>C</v>
      </c>
      <c r="J370">
        <f>IF(pogoda[[#This Row],[rozmiar]]=pogoda[[#This Row],[Wielkosc_chmur]], 1, 0)</f>
        <v>0</v>
      </c>
      <c r="K370">
        <f>IF(pogoda[[#This Row],[rodzaj]]=pogoda[[#This Row],[Kategoria_chmur]], 1, 0)</f>
        <v>0</v>
      </c>
    </row>
    <row r="371" spans="1:11" x14ac:dyDescent="0.3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>IF(pogoda[[#This Row],[Temperatura]]&gt;B370, F370+1, 0)</f>
        <v>0</v>
      </c>
      <c r="G371" t="str">
        <f>_xlfn.CONCAT(pogoda[[#This Row],[Kategoria_chmur]],pogoda[[#This Row],[Wielkosc_chmur]])</f>
        <v>00</v>
      </c>
      <c r="H371">
        <f t="shared" si="5"/>
        <v>5</v>
      </c>
      <c r="I371" t="str">
        <f>IF(pogoda[[#This Row],[rozmiar]]=0, 0, IF(AND(pogoda[[#This Row],[rozmiar]]=1,I370 = 0), IF(pogoda[[#This Row],[Temperatura]]&gt;=10, "C", "S"), I370))</f>
        <v>C</v>
      </c>
      <c r="J371">
        <f>IF(pogoda[[#This Row],[rozmiar]]=pogoda[[#This Row],[Wielkosc_chmur]], 1, 0)</f>
        <v>0</v>
      </c>
      <c r="K371">
        <f>IF(pogoda[[#This Row],[rodzaj]]=pogoda[[#This Row],[Kategoria_chmur]], 1, 0)</f>
        <v>0</v>
      </c>
    </row>
    <row r="372" spans="1:11" x14ac:dyDescent="0.35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>IF(pogoda[[#This Row],[Temperatura]]&gt;B371, F371+1, 0)</f>
        <v>0</v>
      </c>
      <c r="G372" t="str">
        <f>_xlfn.CONCAT(pogoda[[#This Row],[Kategoria_chmur]],pogoda[[#This Row],[Wielkosc_chmur]])</f>
        <v>00</v>
      </c>
      <c r="H372">
        <f t="shared" si="5"/>
        <v>0</v>
      </c>
      <c r="I372">
        <f>IF(pogoda[[#This Row],[rozmiar]]=0, 0, IF(AND(pogoda[[#This Row],[rozmiar]]=1,I371 = 0), IF(pogoda[[#This Row],[Temperatura]]&gt;=10, "C", "S"), I371))</f>
        <v>0</v>
      </c>
      <c r="J372">
        <f>IF(pogoda[[#This Row],[rozmiar]]=pogoda[[#This Row],[Wielkosc_chmur]], 1, 0)</f>
        <v>1</v>
      </c>
      <c r="K372">
        <f>IF(pogoda[[#This Row],[rodzaj]]=pogoda[[#This Row],[Kategoria_chmur]], 1, 0)</f>
        <v>0</v>
      </c>
    </row>
    <row r="373" spans="1:11" x14ac:dyDescent="0.35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>IF(pogoda[[#This Row],[Temperatura]]&gt;B372, F372+1, 0)</f>
        <v>0</v>
      </c>
      <c r="G373" t="str">
        <f>_xlfn.CONCAT(pogoda[[#This Row],[Kategoria_chmur]],pogoda[[#This Row],[Wielkosc_chmur]])</f>
        <v>00</v>
      </c>
      <c r="H373">
        <f t="shared" si="5"/>
        <v>1</v>
      </c>
      <c r="I373" t="str">
        <f>IF(pogoda[[#This Row],[rozmiar]]=0, 0, IF(AND(pogoda[[#This Row],[rozmiar]]=1,I372 = 0), IF(pogoda[[#This Row],[Temperatura]]&gt;=10, "C", "S"), I372))</f>
        <v>C</v>
      </c>
      <c r="J373">
        <f>IF(pogoda[[#This Row],[rozmiar]]=pogoda[[#This Row],[Wielkosc_chmur]], 1, 0)</f>
        <v>0</v>
      </c>
      <c r="K373">
        <f>IF(pogoda[[#This Row],[rodzaj]]=pogoda[[#This Row],[Kategoria_chmur]], 1, 0)</f>
        <v>0</v>
      </c>
    </row>
    <row r="374" spans="1:11" x14ac:dyDescent="0.35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>IF(pogoda[[#This Row],[Temperatura]]&gt;B373, F373+1, 0)</f>
        <v>1</v>
      </c>
      <c r="G374" t="str">
        <f>_xlfn.CONCAT(pogoda[[#This Row],[Kategoria_chmur]],pogoda[[#This Row],[Wielkosc_chmur]])</f>
        <v>00</v>
      </c>
      <c r="H374">
        <f t="shared" si="5"/>
        <v>1</v>
      </c>
      <c r="I374" t="str">
        <f>IF(pogoda[[#This Row],[rozmiar]]=0, 0, IF(AND(pogoda[[#This Row],[rozmiar]]=1,I373 = 0), IF(pogoda[[#This Row],[Temperatura]]&gt;=10, "C", "S"), I373))</f>
        <v>C</v>
      </c>
      <c r="J374">
        <f>IF(pogoda[[#This Row],[rozmiar]]=pogoda[[#This Row],[Wielkosc_chmur]], 1, 0)</f>
        <v>0</v>
      </c>
      <c r="K374">
        <f>IF(pogoda[[#This Row],[rodzaj]]=pogoda[[#This Row],[Kategoria_chmur]], 1, 0)</f>
        <v>0</v>
      </c>
    </row>
    <row r="375" spans="1:11" x14ac:dyDescent="0.35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>IF(pogoda[[#This Row],[Temperatura]]&gt;B374, F374+1, 0)</f>
        <v>2</v>
      </c>
      <c r="G375" t="str">
        <f>_xlfn.CONCAT(pogoda[[#This Row],[Kategoria_chmur]],pogoda[[#This Row],[Wielkosc_chmur]])</f>
        <v>00</v>
      </c>
      <c r="H375">
        <f t="shared" si="5"/>
        <v>1</v>
      </c>
      <c r="I375" t="str">
        <f>IF(pogoda[[#This Row],[rozmiar]]=0, 0, IF(AND(pogoda[[#This Row],[rozmiar]]=1,I374 = 0), IF(pogoda[[#This Row],[Temperatura]]&gt;=10, "C", "S"), I374))</f>
        <v>C</v>
      </c>
      <c r="J375">
        <f>IF(pogoda[[#This Row],[rozmiar]]=pogoda[[#This Row],[Wielkosc_chmur]], 1, 0)</f>
        <v>0</v>
      </c>
      <c r="K375">
        <f>IF(pogoda[[#This Row],[rodzaj]]=pogoda[[#This Row],[Kategoria_chmur]], 1, 0)</f>
        <v>0</v>
      </c>
    </row>
    <row r="376" spans="1:11" x14ac:dyDescent="0.35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>IF(pogoda[[#This Row],[Temperatura]]&gt;B375, F375+1, 0)</f>
        <v>3</v>
      </c>
      <c r="G376" t="str">
        <f>_xlfn.CONCAT(pogoda[[#This Row],[Kategoria_chmur]],pogoda[[#This Row],[Wielkosc_chmur]])</f>
        <v>00</v>
      </c>
      <c r="H376">
        <f t="shared" si="5"/>
        <v>2</v>
      </c>
      <c r="I376" t="str">
        <f>IF(pogoda[[#This Row],[rozmiar]]=0, 0, IF(AND(pogoda[[#This Row],[rozmiar]]=1,I375 = 0), IF(pogoda[[#This Row],[Temperatura]]&gt;=10, "C", "S"), I375))</f>
        <v>C</v>
      </c>
      <c r="J376">
        <f>IF(pogoda[[#This Row],[rozmiar]]=pogoda[[#This Row],[Wielkosc_chmur]], 1, 0)</f>
        <v>0</v>
      </c>
      <c r="K376">
        <f>IF(pogoda[[#This Row],[rodzaj]]=pogoda[[#This Row],[Kategoria_chmur]], 1, 0)</f>
        <v>0</v>
      </c>
    </row>
    <row r="377" spans="1:11" x14ac:dyDescent="0.35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>IF(pogoda[[#This Row],[Temperatura]]&gt;B376, F376+1, 0)</f>
        <v>4</v>
      </c>
      <c r="G377" t="str">
        <f>_xlfn.CONCAT(pogoda[[#This Row],[Kategoria_chmur]],pogoda[[#This Row],[Wielkosc_chmur]])</f>
        <v>00</v>
      </c>
      <c r="H377">
        <f t="shared" si="5"/>
        <v>2</v>
      </c>
      <c r="I377" t="str">
        <f>IF(pogoda[[#This Row],[rozmiar]]=0, 0, IF(AND(pogoda[[#This Row],[rozmiar]]=1,I376 = 0), IF(pogoda[[#This Row],[Temperatura]]&gt;=10, "C", "S"), I376))</f>
        <v>C</v>
      </c>
      <c r="J377">
        <f>IF(pogoda[[#This Row],[rozmiar]]=pogoda[[#This Row],[Wielkosc_chmur]], 1, 0)</f>
        <v>0</v>
      </c>
      <c r="K377">
        <f>IF(pogoda[[#This Row],[rodzaj]]=pogoda[[#This Row],[Kategoria_chmur]], 1, 0)</f>
        <v>0</v>
      </c>
    </row>
    <row r="378" spans="1:11" x14ac:dyDescent="0.35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>IF(pogoda[[#This Row],[Temperatura]]&gt;B377, F377+1, 0)</f>
        <v>0</v>
      </c>
      <c r="G378" t="str">
        <f>_xlfn.CONCAT(pogoda[[#This Row],[Kategoria_chmur]],pogoda[[#This Row],[Wielkosc_chmur]])</f>
        <v>00</v>
      </c>
      <c r="H378">
        <f t="shared" si="5"/>
        <v>2</v>
      </c>
      <c r="I378" t="str">
        <f>IF(pogoda[[#This Row],[rozmiar]]=0, 0, IF(AND(pogoda[[#This Row],[rozmiar]]=1,I377 = 0), IF(pogoda[[#This Row],[Temperatura]]&gt;=10, "C", "S"), I377))</f>
        <v>C</v>
      </c>
      <c r="J378">
        <f>IF(pogoda[[#This Row],[rozmiar]]=pogoda[[#This Row],[Wielkosc_chmur]], 1, 0)</f>
        <v>0</v>
      </c>
      <c r="K378">
        <f>IF(pogoda[[#This Row],[rodzaj]]=pogoda[[#This Row],[Kategoria_chmur]], 1, 0)</f>
        <v>0</v>
      </c>
    </row>
    <row r="379" spans="1:11" x14ac:dyDescent="0.35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>IF(pogoda[[#This Row],[Temperatura]]&gt;B378, F378+1, 0)</f>
        <v>0</v>
      </c>
      <c r="G379" t="str">
        <f>_xlfn.CONCAT(pogoda[[#This Row],[Kategoria_chmur]],pogoda[[#This Row],[Wielkosc_chmur]])</f>
        <v>00</v>
      </c>
      <c r="H379">
        <f t="shared" si="5"/>
        <v>3</v>
      </c>
      <c r="I379" t="str">
        <f>IF(pogoda[[#This Row],[rozmiar]]=0, 0, IF(AND(pogoda[[#This Row],[rozmiar]]=1,I378 = 0), IF(pogoda[[#This Row],[Temperatura]]&gt;=10, "C", "S"), I378))</f>
        <v>C</v>
      </c>
      <c r="J379">
        <f>IF(pogoda[[#This Row],[rozmiar]]=pogoda[[#This Row],[Wielkosc_chmur]], 1, 0)</f>
        <v>0</v>
      </c>
      <c r="K379">
        <f>IF(pogoda[[#This Row],[rodzaj]]=pogoda[[#This Row],[Kategoria_chmur]], 1, 0)</f>
        <v>0</v>
      </c>
    </row>
    <row r="380" spans="1:11" x14ac:dyDescent="0.35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>IF(pogoda[[#This Row],[Temperatura]]&gt;B379, F379+1, 0)</f>
        <v>0</v>
      </c>
      <c r="G380" t="str">
        <f>_xlfn.CONCAT(pogoda[[#This Row],[Kategoria_chmur]],pogoda[[#This Row],[Wielkosc_chmur]])</f>
        <v>00</v>
      </c>
      <c r="H380">
        <f t="shared" si="5"/>
        <v>3</v>
      </c>
      <c r="I380" t="str">
        <f>IF(pogoda[[#This Row],[rozmiar]]=0, 0, IF(AND(pogoda[[#This Row],[rozmiar]]=1,I379 = 0), IF(pogoda[[#This Row],[Temperatura]]&gt;=10, "C", "S"), I379))</f>
        <v>C</v>
      </c>
      <c r="J380">
        <f>IF(pogoda[[#This Row],[rozmiar]]=pogoda[[#This Row],[Wielkosc_chmur]], 1, 0)</f>
        <v>0</v>
      </c>
      <c r="K380">
        <f>IF(pogoda[[#This Row],[rodzaj]]=pogoda[[#This Row],[Kategoria_chmur]], 1, 0)</f>
        <v>0</v>
      </c>
    </row>
    <row r="381" spans="1:11" x14ac:dyDescent="0.35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>IF(pogoda[[#This Row],[Temperatura]]&gt;B380, F380+1, 0)</f>
        <v>0</v>
      </c>
      <c r="G381" t="str">
        <f>_xlfn.CONCAT(pogoda[[#This Row],[Kategoria_chmur]],pogoda[[#This Row],[Wielkosc_chmur]])</f>
        <v>00</v>
      </c>
      <c r="H381">
        <f t="shared" si="5"/>
        <v>3</v>
      </c>
      <c r="I381" t="str">
        <f>IF(pogoda[[#This Row],[rozmiar]]=0, 0, IF(AND(pogoda[[#This Row],[rozmiar]]=1,I380 = 0), IF(pogoda[[#This Row],[Temperatura]]&gt;=10, "C", "S"), I380))</f>
        <v>C</v>
      </c>
      <c r="J381">
        <f>IF(pogoda[[#This Row],[rozmiar]]=pogoda[[#This Row],[Wielkosc_chmur]], 1, 0)</f>
        <v>0</v>
      </c>
      <c r="K381">
        <f>IF(pogoda[[#This Row],[rodzaj]]=pogoda[[#This Row],[Kategoria_chmur]], 1, 0)</f>
        <v>0</v>
      </c>
    </row>
    <row r="382" spans="1:11" x14ac:dyDescent="0.3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>IF(pogoda[[#This Row],[Temperatura]]&gt;B381, F381+1, 0)</f>
        <v>0</v>
      </c>
      <c r="G382" t="str">
        <f>_xlfn.CONCAT(pogoda[[#This Row],[Kategoria_chmur]],pogoda[[#This Row],[Wielkosc_chmur]])</f>
        <v>00</v>
      </c>
      <c r="H382">
        <f t="shared" si="5"/>
        <v>4</v>
      </c>
      <c r="I382" t="str">
        <f>IF(pogoda[[#This Row],[rozmiar]]=0, 0, IF(AND(pogoda[[#This Row],[rozmiar]]=1,I381 = 0), IF(pogoda[[#This Row],[Temperatura]]&gt;=10, "C", "S"), I381))</f>
        <v>C</v>
      </c>
      <c r="J382">
        <f>IF(pogoda[[#This Row],[rozmiar]]=pogoda[[#This Row],[Wielkosc_chmur]], 1, 0)</f>
        <v>0</v>
      </c>
      <c r="K382">
        <f>IF(pogoda[[#This Row],[rodzaj]]=pogoda[[#This Row],[Kategoria_chmur]], 1, 0)</f>
        <v>0</v>
      </c>
    </row>
    <row r="383" spans="1:11" x14ac:dyDescent="0.3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>IF(pogoda[[#This Row],[Temperatura]]&gt;B382, F382+1, 0)</f>
        <v>0</v>
      </c>
      <c r="G383" t="str">
        <f>_xlfn.CONCAT(pogoda[[#This Row],[Kategoria_chmur]],pogoda[[#This Row],[Wielkosc_chmur]])</f>
        <v>00</v>
      </c>
      <c r="H383">
        <f t="shared" si="5"/>
        <v>4</v>
      </c>
      <c r="I383" t="str">
        <f>IF(pogoda[[#This Row],[rozmiar]]=0, 0, IF(AND(pogoda[[#This Row],[rozmiar]]=1,I382 = 0), IF(pogoda[[#This Row],[Temperatura]]&gt;=10, "C", "S"), I382))</f>
        <v>C</v>
      </c>
      <c r="J383">
        <f>IF(pogoda[[#This Row],[rozmiar]]=pogoda[[#This Row],[Wielkosc_chmur]], 1, 0)</f>
        <v>0</v>
      </c>
      <c r="K383">
        <f>IF(pogoda[[#This Row],[rodzaj]]=pogoda[[#This Row],[Kategoria_chmur]], 1, 0)</f>
        <v>0</v>
      </c>
    </row>
    <row r="384" spans="1:11" x14ac:dyDescent="0.35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>IF(pogoda[[#This Row],[Temperatura]]&gt;B383, F383+1, 0)</f>
        <v>0</v>
      </c>
      <c r="G384" t="str">
        <f>_xlfn.CONCAT(pogoda[[#This Row],[Kategoria_chmur]],pogoda[[#This Row],[Wielkosc_chmur]])</f>
        <v>00</v>
      </c>
      <c r="H384">
        <f t="shared" si="5"/>
        <v>4</v>
      </c>
      <c r="I384" t="str">
        <f>IF(pogoda[[#This Row],[rozmiar]]=0, 0, IF(AND(pogoda[[#This Row],[rozmiar]]=1,I383 = 0), IF(pogoda[[#This Row],[Temperatura]]&gt;=10, "C", "S"), I383))</f>
        <v>C</v>
      </c>
      <c r="J384">
        <f>IF(pogoda[[#This Row],[rozmiar]]=pogoda[[#This Row],[Wielkosc_chmur]], 1, 0)</f>
        <v>0</v>
      </c>
      <c r="K384">
        <f>IF(pogoda[[#This Row],[rodzaj]]=pogoda[[#This Row],[Kategoria_chmur]], 1, 0)</f>
        <v>0</v>
      </c>
    </row>
    <row r="385" spans="1:11" x14ac:dyDescent="0.35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>IF(pogoda[[#This Row],[Temperatura]]&gt;B384, F384+1, 0)</f>
        <v>1</v>
      </c>
      <c r="G385" t="str">
        <f>_xlfn.CONCAT(pogoda[[#This Row],[Kategoria_chmur]],pogoda[[#This Row],[Wielkosc_chmur]])</f>
        <v>00</v>
      </c>
      <c r="H385">
        <f t="shared" si="5"/>
        <v>5</v>
      </c>
      <c r="I385" t="str">
        <f>IF(pogoda[[#This Row],[rozmiar]]=0, 0, IF(AND(pogoda[[#This Row],[rozmiar]]=1,I384 = 0), IF(pogoda[[#This Row],[Temperatura]]&gt;=10, "C", "S"), I384))</f>
        <v>C</v>
      </c>
      <c r="J385">
        <f>IF(pogoda[[#This Row],[rozmiar]]=pogoda[[#This Row],[Wielkosc_chmur]], 1, 0)</f>
        <v>0</v>
      </c>
      <c r="K385">
        <f>IF(pogoda[[#This Row],[rodzaj]]=pogoda[[#This Row],[Kategoria_chmur]], 1, 0)</f>
        <v>0</v>
      </c>
    </row>
    <row r="386" spans="1:11" x14ac:dyDescent="0.35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>IF(pogoda[[#This Row],[Temperatura]]&gt;B385, F385+1, 0)</f>
        <v>2</v>
      </c>
      <c r="G386" t="str">
        <f>_xlfn.CONCAT(pogoda[[#This Row],[Kategoria_chmur]],pogoda[[#This Row],[Wielkosc_chmur]])</f>
        <v>00</v>
      </c>
      <c r="H386">
        <f t="shared" si="5"/>
        <v>0</v>
      </c>
      <c r="I386">
        <f>IF(pogoda[[#This Row],[rozmiar]]=0, 0, IF(AND(pogoda[[#This Row],[rozmiar]]=1,I385 = 0), IF(pogoda[[#This Row],[Temperatura]]&gt;=10, "C", "S"), I385))</f>
        <v>0</v>
      </c>
      <c r="J386">
        <f>IF(pogoda[[#This Row],[rozmiar]]=pogoda[[#This Row],[Wielkosc_chmur]], 1, 0)</f>
        <v>1</v>
      </c>
      <c r="K386">
        <f>IF(pogoda[[#This Row],[rodzaj]]=pogoda[[#This Row],[Kategoria_chmur]], 1, 0)</f>
        <v>0</v>
      </c>
    </row>
    <row r="387" spans="1:11" x14ac:dyDescent="0.35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>IF(pogoda[[#This Row],[Temperatura]]&gt;B386, F386+1, 0)</f>
        <v>3</v>
      </c>
      <c r="G387" t="str">
        <f>_xlfn.CONCAT(pogoda[[#This Row],[Kategoria_chmur]],pogoda[[#This Row],[Wielkosc_chmur]])</f>
        <v>00</v>
      </c>
      <c r="H387">
        <f t="shared" si="5"/>
        <v>1</v>
      </c>
      <c r="I387" t="str">
        <f>IF(pogoda[[#This Row],[rozmiar]]=0, 0, IF(AND(pogoda[[#This Row],[rozmiar]]=1,I386 = 0), IF(pogoda[[#This Row],[Temperatura]]&gt;=10, "C", "S"), I386))</f>
        <v>S</v>
      </c>
      <c r="J387">
        <f>IF(pogoda[[#This Row],[rozmiar]]=pogoda[[#This Row],[Wielkosc_chmur]], 1, 0)</f>
        <v>0</v>
      </c>
      <c r="K387">
        <f>IF(pogoda[[#This Row],[rodzaj]]=pogoda[[#This Row],[Kategoria_chmur]], 1, 0)</f>
        <v>0</v>
      </c>
    </row>
    <row r="388" spans="1:11" x14ac:dyDescent="0.35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>IF(pogoda[[#This Row],[Temperatura]]&gt;B387, F387+1, 0)</f>
        <v>4</v>
      </c>
      <c r="G388" t="str">
        <f>_xlfn.CONCAT(pogoda[[#This Row],[Kategoria_chmur]],pogoda[[#This Row],[Wielkosc_chmur]])</f>
        <v>00</v>
      </c>
      <c r="H388">
        <f t="shared" si="5"/>
        <v>1</v>
      </c>
      <c r="I388" t="str">
        <f>IF(pogoda[[#This Row],[rozmiar]]=0, 0, IF(AND(pogoda[[#This Row],[rozmiar]]=1,I387 = 0), IF(pogoda[[#This Row],[Temperatura]]&gt;=10, "C", "S"), I387))</f>
        <v>S</v>
      </c>
      <c r="J388">
        <f>IF(pogoda[[#This Row],[rozmiar]]=pogoda[[#This Row],[Wielkosc_chmur]], 1, 0)</f>
        <v>0</v>
      </c>
      <c r="K388">
        <f>IF(pogoda[[#This Row],[rodzaj]]=pogoda[[#This Row],[Kategoria_chmur]], 1, 0)</f>
        <v>0</v>
      </c>
    </row>
    <row r="389" spans="1:11" x14ac:dyDescent="0.35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>IF(pogoda[[#This Row],[Temperatura]]&gt;B388, F388+1, 0)</f>
        <v>5</v>
      </c>
      <c r="G389" t="str">
        <f>_xlfn.CONCAT(pogoda[[#This Row],[Kategoria_chmur]],pogoda[[#This Row],[Wielkosc_chmur]])</f>
        <v>00</v>
      </c>
      <c r="H389">
        <f t="shared" si="5"/>
        <v>1</v>
      </c>
      <c r="I389" t="str">
        <f>IF(pogoda[[#This Row],[rozmiar]]=0, 0, IF(AND(pogoda[[#This Row],[rozmiar]]=1,I388 = 0), IF(pogoda[[#This Row],[Temperatura]]&gt;=10, "C", "S"), I388))</f>
        <v>S</v>
      </c>
      <c r="J389">
        <f>IF(pogoda[[#This Row],[rozmiar]]=pogoda[[#This Row],[Wielkosc_chmur]], 1, 0)</f>
        <v>0</v>
      </c>
      <c r="K389">
        <f>IF(pogoda[[#This Row],[rodzaj]]=pogoda[[#This Row],[Kategoria_chmur]], 1, 0)</f>
        <v>0</v>
      </c>
    </row>
    <row r="390" spans="1:11" x14ac:dyDescent="0.35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>IF(pogoda[[#This Row],[Temperatura]]&gt;B389, F389+1, 0)</f>
        <v>0</v>
      </c>
      <c r="G390" t="str">
        <f>_xlfn.CONCAT(pogoda[[#This Row],[Kategoria_chmur]],pogoda[[#This Row],[Wielkosc_chmur]])</f>
        <v>00</v>
      </c>
      <c r="H390">
        <f t="shared" si="5"/>
        <v>2</v>
      </c>
      <c r="I390" t="str">
        <f>IF(pogoda[[#This Row],[rozmiar]]=0, 0, IF(AND(pogoda[[#This Row],[rozmiar]]=1,I389 = 0), IF(pogoda[[#This Row],[Temperatura]]&gt;=10, "C", "S"), I389))</f>
        <v>S</v>
      </c>
      <c r="J390">
        <f>IF(pogoda[[#This Row],[rozmiar]]=pogoda[[#This Row],[Wielkosc_chmur]], 1, 0)</f>
        <v>0</v>
      </c>
      <c r="K390">
        <f>IF(pogoda[[#This Row],[rodzaj]]=pogoda[[#This Row],[Kategoria_chmur]], 1, 0)</f>
        <v>0</v>
      </c>
    </row>
    <row r="391" spans="1:11" x14ac:dyDescent="0.35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>IF(pogoda[[#This Row],[Temperatura]]&gt;B390, F390+1, 0)</f>
        <v>0</v>
      </c>
      <c r="G391" t="str">
        <f>_xlfn.CONCAT(pogoda[[#This Row],[Kategoria_chmur]],pogoda[[#This Row],[Wielkosc_chmur]])</f>
        <v>00</v>
      </c>
      <c r="H391">
        <f t="shared" ref="H391:H454" si="6">IF(H390 = 5, IF(C390&gt;=20, 0, 5), IF(H390 = 0, 1, IF(H390=H388, MIN(H390+1, 5), H390)))</f>
        <v>2</v>
      </c>
      <c r="I391" t="str">
        <f>IF(pogoda[[#This Row],[rozmiar]]=0, 0, IF(AND(pogoda[[#This Row],[rozmiar]]=1,I390 = 0), IF(pogoda[[#This Row],[Temperatura]]&gt;=10, "C", "S"), I390))</f>
        <v>S</v>
      </c>
      <c r="J391">
        <f>IF(pogoda[[#This Row],[rozmiar]]=pogoda[[#This Row],[Wielkosc_chmur]], 1, 0)</f>
        <v>0</v>
      </c>
      <c r="K391">
        <f>IF(pogoda[[#This Row],[rodzaj]]=pogoda[[#This Row],[Kategoria_chmur]], 1, 0)</f>
        <v>0</v>
      </c>
    </row>
    <row r="392" spans="1:11" x14ac:dyDescent="0.35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>IF(pogoda[[#This Row],[Temperatura]]&gt;B391, F391+1, 0)</f>
        <v>0</v>
      </c>
      <c r="G392" t="str">
        <f>_xlfn.CONCAT(pogoda[[#This Row],[Kategoria_chmur]],pogoda[[#This Row],[Wielkosc_chmur]])</f>
        <v>00</v>
      </c>
      <c r="H392">
        <f t="shared" si="6"/>
        <v>2</v>
      </c>
      <c r="I392" t="str">
        <f>IF(pogoda[[#This Row],[rozmiar]]=0, 0, IF(AND(pogoda[[#This Row],[rozmiar]]=1,I391 = 0), IF(pogoda[[#This Row],[Temperatura]]&gt;=10, "C", "S"), I391))</f>
        <v>S</v>
      </c>
      <c r="J392">
        <f>IF(pogoda[[#This Row],[rozmiar]]=pogoda[[#This Row],[Wielkosc_chmur]], 1, 0)</f>
        <v>0</v>
      </c>
      <c r="K392">
        <f>IF(pogoda[[#This Row],[rodzaj]]=pogoda[[#This Row],[Kategoria_chmur]], 1, 0)</f>
        <v>0</v>
      </c>
    </row>
    <row r="393" spans="1:11" x14ac:dyDescent="0.35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>IF(pogoda[[#This Row],[Temperatura]]&gt;B392, F392+1, 0)</f>
        <v>0</v>
      </c>
      <c r="G393" t="str">
        <f>_xlfn.CONCAT(pogoda[[#This Row],[Kategoria_chmur]],pogoda[[#This Row],[Wielkosc_chmur]])</f>
        <v>00</v>
      </c>
      <c r="H393">
        <f t="shared" si="6"/>
        <v>3</v>
      </c>
      <c r="I393" t="str">
        <f>IF(pogoda[[#This Row],[rozmiar]]=0, 0, IF(AND(pogoda[[#This Row],[rozmiar]]=1,I392 = 0), IF(pogoda[[#This Row],[Temperatura]]&gt;=10, "C", "S"), I392))</f>
        <v>S</v>
      </c>
      <c r="J393">
        <f>IF(pogoda[[#This Row],[rozmiar]]=pogoda[[#This Row],[Wielkosc_chmur]], 1, 0)</f>
        <v>0</v>
      </c>
      <c r="K393">
        <f>IF(pogoda[[#This Row],[rodzaj]]=pogoda[[#This Row],[Kategoria_chmur]], 1, 0)</f>
        <v>0</v>
      </c>
    </row>
    <row r="394" spans="1:11" x14ac:dyDescent="0.3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>IF(pogoda[[#This Row],[Temperatura]]&gt;B393, F393+1, 0)</f>
        <v>0</v>
      </c>
      <c r="G394" t="str">
        <f>_xlfn.CONCAT(pogoda[[#This Row],[Kategoria_chmur]],pogoda[[#This Row],[Wielkosc_chmur]])</f>
        <v>00</v>
      </c>
      <c r="H394">
        <f t="shared" si="6"/>
        <v>3</v>
      </c>
      <c r="I394" t="str">
        <f>IF(pogoda[[#This Row],[rozmiar]]=0, 0, IF(AND(pogoda[[#This Row],[rozmiar]]=1,I393 = 0), IF(pogoda[[#This Row],[Temperatura]]&gt;=10, "C", "S"), I393))</f>
        <v>S</v>
      </c>
      <c r="J394">
        <f>IF(pogoda[[#This Row],[rozmiar]]=pogoda[[#This Row],[Wielkosc_chmur]], 1, 0)</f>
        <v>0</v>
      </c>
      <c r="K394">
        <f>IF(pogoda[[#This Row],[rodzaj]]=pogoda[[#This Row],[Kategoria_chmur]], 1, 0)</f>
        <v>0</v>
      </c>
    </row>
    <row r="395" spans="1:11" x14ac:dyDescent="0.35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>IF(pogoda[[#This Row],[Temperatura]]&gt;B394, F394+1, 0)</f>
        <v>1</v>
      </c>
      <c r="G395" t="str">
        <f>_xlfn.CONCAT(pogoda[[#This Row],[Kategoria_chmur]],pogoda[[#This Row],[Wielkosc_chmur]])</f>
        <v>00</v>
      </c>
      <c r="H395">
        <f t="shared" si="6"/>
        <v>3</v>
      </c>
      <c r="I395" t="str">
        <f>IF(pogoda[[#This Row],[rozmiar]]=0, 0, IF(AND(pogoda[[#This Row],[rozmiar]]=1,I394 = 0), IF(pogoda[[#This Row],[Temperatura]]&gt;=10, "C", "S"), I394))</f>
        <v>S</v>
      </c>
      <c r="J395">
        <f>IF(pogoda[[#This Row],[rozmiar]]=pogoda[[#This Row],[Wielkosc_chmur]], 1, 0)</f>
        <v>0</v>
      </c>
      <c r="K395">
        <f>IF(pogoda[[#This Row],[rodzaj]]=pogoda[[#This Row],[Kategoria_chmur]], 1, 0)</f>
        <v>0</v>
      </c>
    </row>
    <row r="396" spans="1:11" x14ac:dyDescent="0.35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>IF(pogoda[[#This Row],[Temperatura]]&gt;B395, F395+1, 0)</f>
        <v>2</v>
      </c>
      <c r="G396" t="str">
        <f>_xlfn.CONCAT(pogoda[[#This Row],[Kategoria_chmur]],pogoda[[#This Row],[Wielkosc_chmur]])</f>
        <v>00</v>
      </c>
      <c r="H396">
        <f t="shared" si="6"/>
        <v>4</v>
      </c>
      <c r="I396" t="str">
        <f>IF(pogoda[[#This Row],[rozmiar]]=0, 0, IF(AND(pogoda[[#This Row],[rozmiar]]=1,I395 = 0), IF(pogoda[[#This Row],[Temperatura]]&gt;=10, "C", "S"), I395))</f>
        <v>S</v>
      </c>
      <c r="J396">
        <f>IF(pogoda[[#This Row],[rozmiar]]=pogoda[[#This Row],[Wielkosc_chmur]], 1, 0)</f>
        <v>0</v>
      </c>
      <c r="K396">
        <f>IF(pogoda[[#This Row],[rodzaj]]=pogoda[[#This Row],[Kategoria_chmur]], 1, 0)</f>
        <v>0</v>
      </c>
    </row>
    <row r="397" spans="1:11" x14ac:dyDescent="0.3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>IF(pogoda[[#This Row],[Temperatura]]&gt;B396, F396+1, 0)</f>
        <v>3</v>
      </c>
      <c r="G397" t="str">
        <f>_xlfn.CONCAT(pogoda[[#This Row],[Kategoria_chmur]],pogoda[[#This Row],[Wielkosc_chmur]])</f>
        <v>00</v>
      </c>
      <c r="H397">
        <f t="shared" si="6"/>
        <v>4</v>
      </c>
      <c r="I397" t="str">
        <f>IF(pogoda[[#This Row],[rozmiar]]=0, 0, IF(AND(pogoda[[#This Row],[rozmiar]]=1,I396 = 0), IF(pogoda[[#This Row],[Temperatura]]&gt;=10, "C", "S"), I396))</f>
        <v>S</v>
      </c>
      <c r="J397">
        <f>IF(pogoda[[#This Row],[rozmiar]]=pogoda[[#This Row],[Wielkosc_chmur]], 1, 0)</f>
        <v>0</v>
      </c>
      <c r="K397">
        <f>IF(pogoda[[#This Row],[rodzaj]]=pogoda[[#This Row],[Kategoria_chmur]], 1, 0)</f>
        <v>0</v>
      </c>
    </row>
    <row r="398" spans="1:11" x14ac:dyDescent="0.35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>IF(pogoda[[#This Row],[Temperatura]]&gt;B397, F397+1, 0)</f>
        <v>4</v>
      </c>
      <c r="G398" t="str">
        <f>_xlfn.CONCAT(pogoda[[#This Row],[Kategoria_chmur]],pogoda[[#This Row],[Wielkosc_chmur]])</f>
        <v>00</v>
      </c>
      <c r="H398">
        <f t="shared" si="6"/>
        <v>4</v>
      </c>
      <c r="I398" t="str">
        <f>IF(pogoda[[#This Row],[rozmiar]]=0, 0, IF(AND(pogoda[[#This Row],[rozmiar]]=1,I397 = 0), IF(pogoda[[#This Row],[Temperatura]]&gt;=10, "C", "S"), I397))</f>
        <v>S</v>
      </c>
      <c r="J398">
        <f>IF(pogoda[[#This Row],[rozmiar]]=pogoda[[#This Row],[Wielkosc_chmur]], 1, 0)</f>
        <v>0</v>
      </c>
      <c r="K398">
        <f>IF(pogoda[[#This Row],[rodzaj]]=pogoda[[#This Row],[Kategoria_chmur]], 1, 0)</f>
        <v>0</v>
      </c>
    </row>
    <row r="399" spans="1:11" x14ac:dyDescent="0.3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>IF(pogoda[[#This Row],[Temperatura]]&gt;B398, F398+1, 0)</f>
        <v>5</v>
      </c>
      <c r="G399" t="str">
        <f>_xlfn.CONCAT(pogoda[[#This Row],[Kategoria_chmur]],pogoda[[#This Row],[Wielkosc_chmur]])</f>
        <v>00</v>
      </c>
      <c r="H399">
        <f t="shared" si="6"/>
        <v>5</v>
      </c>
      <c r="I399" t="str">
        <f>IF(pogoda[[#This Row],[rozmiar]]=0, 0, IF(AND(pogoda[[#This Row],[rozmiar]]=1,I398 = 0), IF(pogoda[[#This Row],[Temperatura]]&gt;=10, "C", "S"), I398))</f>
        <v>S</v>
      </c>
      <c r="J399">
        <f>IF(pogoda[[#This Row],[rozmiar]]=pogoda[[#This Row],[Wielkosc_chmur]], 1, 0)</f>
        <v>0</v>
      </c>
      <c r="K399">
        <f>IF(pogoda[[#This Row],[rodzaj]]=pogoda[[#This Row],[Kategoria_chmur]], 1, 0)</f>
        <v>0</v>
      </c>
    </row>
    <row r="400" spans="1:11" x14ac:dyDescent="0.35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>IF(pogoda[[#This Row],[Temperatura]]&gt;B399, F399+1, 0)</f>
        <v>6</v>
      </c>
      <c r="G400" t="str">
        <f>_xlfn.CONCAT(pogoda[[#This Row],[Kategoria_chmur]],pogoda[[#This Row],[Wielkosc_chmur]])</f>
        <v>00</v>
      </c>
      <c r="H400">
        <f t="shared" si="6"/>
        <v>0</v>
      </c>
      <c r="I400">
        <f>IF(pogoda[[#This Row],[rozmiar]]=0, 0, IF(AND(pogoda[[#This Row],[rozmiar]]=1,I399 = 0), IF(pogoda[[#This Row],[Temperatura]]&gt;=10, "C", "S"), I399))</f>
        <v>0</v>
      </c>
      <c r="J400">
        <f>IF(pogoda[[#This Row],[rozmiar]]=pogoda[[#This Row],[Wielkosc_chmur]], 1, 0)</f>
        <v>1</v>
      </c>
      <c r="K400">
        <f>IF(pogoda[[#This Row],[rodzaj]]=pogoda[[#This Row],[Kategoria_chmur]], 1, 0)</f>
        <v>0</v>
      </c>
    </row>
    <row r="401" spans="1:11" x14ac:dyDescent="0.35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>IF(pogoda[[#This Row],[Temperatura]]&gt;B400, F400+1, 0)</f>
        <v>7</v>
      </c>
      <c r="G401" t="str">
        <f>_xlfn.CONCAT(pogoda[[#This Row],[Kategoria_chmur]],pogoda[[#This Row],[Wielkosc_chmur]])</f>
        <v>00</v>
      </c>
      <c r="H401">
        <f t="shared" si="6"/>
        <v>1</v>
      </c>
      <c r="I401" t="str">
        <f>IF(pogoda[[#This Row],[rozmiar]]=0, 0, IF(AND(pogoda[[#This Row],[rozmiar]]=1,I400 = 0), IF(pogoda[[#This Row],[Temperatura]]&gt;=10, "C", "S"), I400))</f>
        <v>C</v>
      </c>
      <c r="J401">
        <f>IF(pogoda[[#This Row],[rozmiar]]=pogoda[[#This Row],[Wielkosc_chmur]], 1, 0)</f>
        <v>0</v>
      </c>
      <c r="K401">
        <f>IF(pogoda[[#This Row],[rodzaj]]=pogoda[[#This Row],[Kategoria_chmur]], 1, 0)</f>
        <v>0</v>
      </c>
    </row>
    <row r="402" spans="1:11" x14ac:dyDescent="0.35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>IF(pogoda[[#This Row],[Temperatura]]&gt;B401, F401+1, 0)</f>
        <v>0</v>
      </c>
      <c r="G402" t="str">
        <f>_xlfn.CONCAT(pogoda[[#This Row],[Kategoria_chmur]],pogoda[[#This Row],[Wielkosc_chmur]])</f>
        <v>00</v>
      </c>
      <c r="H402">
        <f t="shared" si="6"/>
        <v>1</v>
      </c>
      <c r="I402" t="str">
        <f>IF(pogoda[[#This Row],[rozmiar]]=0, 0, IF(AND(pogoda[[#This Row],[rozmiar]]=1,I401 = 0), IF(pogoda[[#This Row],[Temperatura]]&gt;=10, "C", "S"), I401))</f>
        <v>C</v>
      </c>
      <c r="J402">
        <f>IF(pogoda[[#This Row],[rozmiar]]=pogoda[[#This Row],[Wielkosc_chmur]], 1, 0)</f>
        <v>0</v>
      </c>
      <c r="K402">
        <f>IF(pogoda[[#This Row],[rodzaj]]=pogoda[[#This Row],[Kategoria_chmur]], 1, 0)</f>
        <v>0</v>
      </c>
    </row>
    <row r="403" spans="1:11" x14ac:dyDescent="0.3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>IF(pogoda[[#This Row],[Temperatura]]&gt;B402, F402+1, 0)</f>
        <v>0</v>
      </c>
      <c r="G403" t="str">
        <f>_xlfn.CONCAT(pogoda[[#This Row],[Kategoria_chmur]],pogoda[[#This Row],[Wielkosc_chmur]])</f>
        <v>00</v>
      </c>
      <c r="H403">
        <f t="shared" si="6"/>
        <v>1</v>
      </c>
      <c r="I403" t="str">
        <f>IF(pogoda[[#This Row],[rozmiar]]=0, 0, IF(AND(pogoda[[#This Row],[rozmiar]]=1,I402 = 0), IF(pogoda[[#This Row],[Temperatura]]&gt;=10, "C", "S"), I402))</f>
        <v>C</v>
      </c>
      <c r="J403">
        <f>IF(pogoda[[#This Row],[rozmiar]]=pogoda[[#This Row],[Wielkosc_chmur]], 1, 0)</f>
        <v>0</v>
      </c>
      <c r="K403">
        <f>IF(pogoda[[#This Row],[rodzaj]]=pogoda[[#This Row],[Kategoria_chmur]], 1, 0)</f>
        <v>0</v>
      </c>
    </row>
    <row r="404" spans="1:11" x14ac:dyDescent="0.35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>IF(pogoda[[#This Row],[Temperatura]]&gt;B403, F403+1, 0)</f>
        <v>0</v>
      </c>
      <c r="G404" t="str">
        <f>_xlfn.CONCAT(pogoda[[#This Row],[Kategoria_chmur]],pogoda[[#This Row],[Wielkosc_chmur]])</f>
        <v>00</v>
      </c>
      <c r="H404">
        <f t="shared" si="6"/>
        <v>2</v>
      </c>
      <c r="I404" t="str">
        <f>IF(pogoda[[#This Row],[rozmiar]]=0, 0, IF(AND(pogoda[[#This Row],[rozmiar]]=1,I403 = 0), IF(pogoda[[#This Row],[Temperatura]]&gt;=10, "C", "S"), I403))</f>
        <v>C</v>
      </c>
      <c r="J404">
        <f>IF(pogoda[[#This Row],[rozmiar]]=pogoda[[#This Row],[Wielkosc_chmur]], 1, 0)</f>
        <v>0</v>
      </c>
      <c r="K404">
        <f>IF(pogoda[[#This Row],[rodzaj]]=pogoda[[#This Row],[Kategoria_chmur]], 1, 0)</f>
        <v>0</v>
      </c>
    </row>
    <row r="405" spans="1:11" x14ac:dyDescent="0.35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>IF(pogoda[[#This Row],[Temperatura]]&gt;B404, F404+1, 0)</f>
        <v>0</v>
      </c>
      <c r="G405" t="str">
        <f>_xlfn.CONCAT(pogoda[[#This Row],[Kategoria_chmur]],pogoda[[#This Row],[Wielkosc_chmur]])</f>
        <v>00</v>
      </c>
      <c r="H405">
        <f t="shared" si="6"/>
        <v>2</v>
      </c>
      <c r="I405" t="str">
        <f>IF(pogoda[[#This Row],[rozmiar]]=0, 0, IF(AND(pogoda[[#This Row],[rozmiar]]=1,I404 = 0), IF(pogoda[[#This Row],[Temperatura]]&gt;=10, "C", "S"), I404))</f>
        <v>C</v>
      </c>
      <c r="J405">
        <f>IF(pogoda[[#This Row],[rozmiar]]=pogoda[[#This Row],[Wielkosc_chmur]], 1, 0)</f>
        <v>0</v>
      </c>
      <c r="K405">
        <f>IF(pogoda[[#This Row],[rodzaj]]=pogoda[[#This Row],[Kategoria_chmur]], 1, 0)</f>
        <v>0</v>
      </c>
    </row>
    <row r="406" spans="1:11" x14ac:dyDescent="0.35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>IF(pogoda[[#This Row],[Temperatura]]&gt;B405, F405+1, 0)</f>
        <v>1</v>
      </c>
      <c r="G406" t="str">
        <f>_xlfn.CONCAT(pogoda[[#This Row],[Kategoria_chmur]],pogoda[[#This Row],[Wielkosc_chmur]])</f>
        <v>00</v>
      </c>
      <c r="H406">
        <f t="shared" si="6"/>
        <v>2</v>
      </c>
      <c r="I406" t="str">
        <f>IF(pogoda[[#This Row],[rozmiar]]=0, 0, IF(AND(pogoda[[#This Row],[rozmiar]]=1,I405 = 0), IF(pogoda[[#This Row],[Temperatura]]&gt;=10, "C", "S"), I405))</f>
        <v>C</v>
      </c>
      <c r="J406">
        <f>IF(pogoda[[#This Row],[rozmiar]]=pogoda[[#This Row],[Wielkosc_chmur]], 1, 0)</f>
        <v>0</v>
      </c>
      <c r="K406">
        <f>IF(pogoda[[#This Row],[rodzaj]]=pogoda[[#This Row],[Kategoria_chmur]], 1, 0)</f>
        <v>0</v>
      </c>
    </row>
    <row r="407" spans="1:11" x14ac:dyDescent="0.3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>IF(pogoda[[#This Row],[Temperatura]]&gt;B406, F406+1, 0)</f>
        <v>2</v>
      </c>
      <c r="G407" t="str">
        <f>_xlfn.CONCAT(pogoda[[#This Row],[Kategoria_chmur]],pogoda[[#This Row],[Wielkosc_chmur]])</f>
        <v>00</v>
      </c>
      <c r="H407">
        <f t="shared" si="6"/>
        <v>3</v>
      </c>
      <c r="I407" t="str">
        <f>IF(pogoda[[#This Row],[rozmiar]]=0, 0, IF(AND(pogoda[[#This Row],[rozmiar]]=1,I406 = 0), IF(pogoda[[#This Row],[Temperatura]]&gt;=10, "C", "S"), I406))</f>
        <v>C</v>
      </c>
      <c r="J407">
        <f>IF(pogoda[[#This Row],[rozmiar]]=pogoda[[#This Row],[Wielkosc_chmur]], 1, 0)</f>
        <v>0</v>
      </c>
      <c r="K407">
        <f>IF(pogoda[[#This Row],[rodzaj]]=pogoda[[#This Row],[Kategoria_chmur]], 1, 0)</f>
        <v>0</v>
      </c>
    </row>
    <row r="408" spans="1:11" x14ac:dyDescent="0.35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>IF(pogoda[[#This Row],[Temperatura]]&gt;B407, F407+1, 0)</f>
        <v>3</v>
      </c>
      <c r="G408" t="str">
        <f>_xlfn.CONCAT(pogoda[[#This Row],[Kategoria_chmur]],pogoda[[#This Row],[Wielkosc_chmur]])</f>
        <v>00</v>
      </c>
      <c r="H408">
        <f t="shared" si="6"/>
        <v>3</v>
      </c>
      <c r="I408" t="str">
        <f>IF(pogoda[[#This Row],[rozmiar]]=0, 0, IF(AND(pogoda[[#This Row],[rozmiar]]=1,I407 = 0), IF(pogoda[[#This Row],[Temperatura]]&gt;=10, "C", "S"), I407))</f>
        <v>C</v>
      </c>
      <c r="J408">
        <f>IF(pogoda[[#This Row],[rozmiar]]=pogoda[[#This Row],[Wielkosc_chmur]], 1, 0)</f>
        <v>0</v>
      </c>
      <c r="K408">
        <f>IF(pogoda[[#This Row],[rodzaj]]=pogoda[[#This Row],[Kategoria_chmur]], 1, 0)</f>
        <v>0</v>
      </c>
    </row>
    <row r="409" spans="1:11" x14ac:dyDescent="0.35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>IF(pogoda[[#This Row],[Temperatura]]&gt;B408, F408+1, 0)</f>
        <v>4</v>
      </c>
      <c r="G409" t="str">
        <f>_xlfn.CONCAT(pogoda[[#This Row],[Kategoria_chmur]],pogoda[[#This Row],[Wielkosc_chmur]])</f>
        <v>00</v>
      </c>
      <c r="H409">
        <f t="shared" si="6"/>
        <v>3</v>
      </c>
      <c r="I409" t="str">
        <f>IF(pogoda[[#This Row],[rozmiar]]=0, 0, IF(AND(pogoda[[#This Row],[rozmiar]]=1,I408 = 0), IF(pogoda[[#This Row],[Temperatura]]&gt;=10, "C", "S"), I408))</f>
        <v>C</v>
      </c>
      <c r="J409">
        <f>IF(pogoda[[#This Row],[rozmiar]]=pogoda[[#This Row],[Wielkosc_chmur]], 1, 0)</f>
        <v>0</v>
      </c>
      <c r="K409">
        <f>IF(pogoda[[#This Row],[rodzaj]]=pogoda[[#This Row],[Kategoria_chmur]], 1, 0)</f>
        <v>0</v>
      </c>
    </row>
    <row r="410" spans="1:11" x14ac:dyDescent="0.35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>IF(pogoda[[#This Row],[Temperatura]]&gt;B409, F409+1, 0)</f>
        <v>5</v>
      </c>
      <c r="G410" t="str">
        <f>_xlfn.CONCAT(pogoda[[#This Row],[Kategoria_chmur]],pogoda[[#This Row],[Wielkosc_chmur]])</f>
        <v>00</v>
      </c>
      <c r="H410">
        <f t="shared" si="6"/>
        <v>4</v>
      </c>
      <c r="I410" t="str">
        <f>IF(pogoda[[#This Row],[rozmiar]]=0, 0, IF(AND(pogoda[[#This Row],[rozmiar]]=1,I409 = 0), IF(pogoda[[#This Row],[Temperatura]]&gt;=10, "C", "S"), I409))</f>
        <v>C</v>
      </c>
      <c r="J410">
        <f>IF(pogoda[[#This Row],[rozmiar]]=pogoda[[#This Row],[Wielkosc_chmur]], 1, 0)</f>
        <v>0</v>
      </c>
      <c r="K410">
        <f>IF(pogoda[[#This Row],[rodzaj]]=pogoda[[#This Row],[Kategoria_chmur]], 1, 0)</f>
        <v>0</v>
      </c>
    </row>
    <row r="411" spans="1:11" x14ac:dyDescent="0.35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>IF(pogoda[[#This Row],[Temperatura]]&gt;B410, F410+1, 0)</f>
        <v>6</v>
      </c>
      <c r="G411" t="str">
        <f>_xlfn.CONCAT(pogoda[[#This Row],[Kategoria_chmur]],pogoda[[#This Row],[Wielkosc_chmur]])</f>
        <v>00</v>
      </c>
      <c r="H411">
        <f t="shared" si="6"/>
        <v>4</v>
      </c>
      <c r="I411" t="str">
        <f>IF(pogoda[[#This Row],[rozmiar]]=0, 0, IF(AND(pogoda[[#This Row],[rozmiar]]=1,I410 = 0), IF(pogoda[[#This Row],[Temperatura]]&gt;=10, "C", "S"), I410))</f>
        <v>C</v>
      </c>
      <c r="J411">
        <f>IF(pogoda[[#This Row],[rozmiar]]=pogoda[[#This Row],[Wielkosc_chmur]], 1, 0)</f>
        <v>0</v>
      </c>
      <c r="K411">
        <f>IF(pogoda[[#This Row],[rodzaj]]=pogoda[[#This Row],[Kategoria_chmur]], 1, 0)</f>
        <v>0</v>
      </c>
    </row>
    <row r="412" spans="1:11" x14ac:dyDescent="0.35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>IF(pogoda[[#This Row],[Temperatura]]&gt;B411, F411+1, 0)</f>
        <v>0</v>
      </c>
      <c r="G412" t="str">
        <f>_xlfn.CONCAT(pogoda[[#This Row],[Kategoria_chmur]],pogoda[[#This Row],[Wielkosc_chmur]])</f>
        <v>00</v>
      </c>
      <c r="H412">
        <f t="shared" si="6"/>
        <v>4</v>
      </c>
      <c r="I412" t="str">
        <f>IF(pogoda[[#This Row],[rozmiar]]=0, 0, IF(AND(pogoda[[#This Row],[rozmiar]]=1,I411 = 0), IF(pogoda[[#This Row],[Temperatura]]&gt;=10, "C", "S"), I411))</f>
        <v>C</v>
      </c>
      <c r="J412">
        <f>IF(pogoda[[#This Row],[rozmiar]]=pogoda[[#This Row],[Wielkosc_chmur]], 1, 0)</f>
        <v>0</v>
      </c>
      <c r="K412">
        <f>IF(pogoda[[#This Row],[rodzaj]]=pogoda[[#This Row],[Kategoria_chmur]], 1, 0)</f>
        <v>0</v>
      </c>
    </row>
    <row r="413" spans="1:11" x14ac:dyDescent="0.35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>IF(pogoda[[#This Row],[Temperatura]]&gt;B412, F412+1, 0)</f>
        <v>0</v>
      </c>
      <c r="G413" t="str">
        <f>_xlfn.CONCAT(pogoda[[#This Row],[Kategoria_chmur]],pogoda[[#This Row],[Wielkosc_chmur]])</f>
        <v>00</v>
      </c>
      <c r="H413">
        <f t="shared" si="6"/>
        <v>5</v>
      </c>
      <c r="I413" t="str">
        <f>IF(pogoda[[#This Row],[rozmiar]]=0, 0, IF(AND(pogoda[[#This Row],[rozmiar]]=1,I412 = 0), IF(pogoda[[#This Row],[Temperatura]]&gt;=10, "C", "S"), I412))</f>
        <v>C</v>
      </c>
      <c r="J413">
        <f>IF(pogoda[[#This Row],[rozmiar]]=pogoda[[#This Row],[Wielkosc_chmur]], 1, 0)</f>
        <v>0</v>
      </c>
      <c r="K413">
        <f>IF(pogoda[[#This Row],[rodzaj]]=pogoda[[#This Row],[Kategoria_chmur]], 1, 0)</f>
        <v>0</v>
      </c>
    </row>
    <row r="414" spans="1:11" x14ac:dyDescent="0.35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>IF(pogoda[[#This Row],[Temperatura]]&gt;B413, F413+1, 0)</f>
        <v>0</v>
      </c>
      <c r="G414" t="str">
        <f>_xlfn.CONCAT(pogoda[[#This Row],[Kategoria_chmur]],pogoda[[#This Row],[Wielkosc_chmur]])</f>
        <v>00</v>
      </c>
      <c r="H414">
        <f t="shared" si="6"/>
        <v>0</v>
      </c>
      <c r="I414">
        <f>IF(pogoda[[#This Row],[rozmiar]]=0, 0, IF(AND(pogoda[[#This Row],[rozmiar]]=1,I413 = 0), IF(pogoda[[#This Row],[Temperatura]]&gt;=10, "C", "S"), I413))</f>
        <v>0</v>
      </c>
      <c r="J414">
        <f>IF(pogoda[[#This Row],[rozmiar]]=pogoda[[#This Row],[Wielkosc_chmur]], 1, 0)</f>
        <v>1</v>
      </c>
      <c r="K414">
        <f>IF(pogoda[[#This Row],[rodzaj]]=pogoda[[#This Row],[Kategoria_chmur]], 1, 0)</f>
        <v>0</v>
      </c>
    </row>
    <row r="415" spans="1:11" x14ac:dyDescent="0.35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>IF(pogoda[[#This Row],[Temperatura]]&gt;B414, F414+1, 0)</f>
        <v>0</v>
      </c>
      <c r="G415" t="str">
        <f>_xlfn.CONCAT(pogoda[[#This Row],[Kategoria_chmur]],pogoda[[#This Row],[Wielkosc_chmur]])</f>
        <v>00</v>
      </c>
      <c r="H415">
        <f t="shared" si="6"/>
        <v>1</v>
      </c>
      <c r="I415" t="str">
        <f>IF(pogoda[[#This Row],[rozmiar]]=0, 0, IF(AND(pogoda[[#This Row],[rozmiar]]=1,I414 = 0), IF(pogoda[[#This Row],[Temperatura]]&gt;=10, "C", "S"), I414))</f>
        <v>C</v>
      </c>
      <c r="J415">
        <f>IF(pogoda[[#This Row],[rozmiar]]=pogoda[[#This Row],[Wielkosc_chmur]], 1, 0)</f>
        <v>0</v>
      </c>
      <c r="K415">
        <f>IF(pogoda[[#This Row],[rodzaj]]=pogoda[[#This Row],[Kategoria_chmur]], 1, 0)</f>
        <v>0</v>
      </c>
    </row>
    <row r="416" spans="1:11" x14ac:dyDescent="0.3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>IF(pogoda[[#This Row],[Temperatura]]&gt;B415, F415+1, 0)</f>
        <v>0</v>
      </c>
      <c r="G416" t="str">
        <f>_xlfn.CONCAT(pogoda[[#This Row],[Kategoria_chmur]],pogoda[[#This Row],[Wielkosc_chmur]])</f>
        <v>00</v>
      </c>
      <c r="H416">
        <f t="shared" si="6"/>
        <v>1</v>
      </c>
      <c r="I416" t="str">
        <f>IF(pogoda[[#This Row],[rozmiar]]=0, 0, IF(AND(pogoda[[#This Row],[rozmiar]]=1,I415 = 0), IF(pogoda[[#This Row],[Temperatura]]&gt;=10, "C", "S"), I415))</f>
        <v>C</v>
      </c>
      <c r="J416">
        <f>IF(pogoda[[#This Row],[rozmiar]]=pogoda[[#This Row],[Wielkosc_chmur]], 1, 0)</f>
        <v>0</v>
      </c>
      <c r="K416">
        <f>IF(pogoda[[#This Row],[rodzaj]]=pogoda[[#This Row],[Kategoria_chmur]], 1, 0)</f>
        <v>0</v>
      </c>
    </row>
    <row r="417" spans="1:11" x14ac:dyDescent="0.35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>IF(pogoda[[#This Row],[Temperatura]]&gt;B416, F416+1, 0)</f>
        <v>0</v>
      </c>
      <c r="G417" t="str">
        <f>_xlfn.CONCAT(pogoda[[#This Row],[Kategoria_chmur]],pogoda[[#This Row],[Wielkosc_chmur]])</f>
        <v>00</v>
      </c>
      <c r="H417">
        <f t="shared" si="6"/>
        <v>1</v>
      </c>
      <c r="I417" t="str">
        <f>IF(pogoda[[#This Row],[rozmiar]]=0, 0, IF(AND(pogoda[[#This Row],[rozmiar]]=1,I416 = 0), IF(pogoda[[#This Row],[Temperatura]]&gt;=10, "C", "S"), I416))</f>
        <v>C</v>
      </c>
      <c r="J417">
        <f>IF(pogoda[[#This Row],[rozmiar]]=pogoda[[#This Row],[Wielkosc_chmur]], 1, 0)</f>
        <v>0</v>
      </c>
      <c r="K417">
        <f>IF(pogoda[[#This Row],[rodzaj]]=pogoda[[#This Row],[Kategoria_chmur]], 1, 0)</f>
        <v>0</v>
      </c>
    </row>
    <row r="418" spans="1:11" x14ac:dyDescent="0.35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>IF(pogoda[[#This Row],[Temperatura]]&gt;B417, F417+1, 0)</f>
        <v>1</v>
      </c>
      <c r="G418" t="str">
        <f>_xlfn.CONCAT(pogoda[[#This Row],[Kategoria_chmur]],pogoda[[#This Row],[Wielkosc_chmur]])</f>
        <v>00</v>
      </c>
      <c r="H418">
        <f t="shared" si="6"/>
        <v>2</v>
      </c>
      <c r="I418" t="str">
        <f>IF(pogoda[[#This Row],[rozmiar]]=0, 0, IF(AND(pogoda[[#This Row],[rozmiar]]=1,I417 = 0), IF(pogoda[[#This Row],[Temperatura]]&gt;=10, "C", "S"), I417))</f>
        <v>C</v>
      </c>
      <c r="J418">
        <f>IF(pogoda[[#This Row],[rozmiar]]=pogoda[[#This Row],[Wielkosc_chmur]], 1, 0)</f>
        <v>0</v>
      </c>
      <c r="K418">
        <f>IF(pogoda[[#This Row],[rodzaj]]=pogoda[[#This Row],[Kategoria_chmur]], 1, 0)</f>
        <v>0</v>
      </c>
    </row>
    <row r="419" spans="1:11" x14ac:dyDescent="0.35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>IF(pogoda[[#This Row],[Temperatura]]&gt;B418, F418+1, 0)</f>
        <v>2</v>
      </c>
      <c r="G419" t="str">
        <f>_xlfn.CONCAT(pogoda[[#This Row],[Kategoria_chmur]],pogoda[[#This Row],[Wielkosc_chmur]])</f>
        <v>00</v>
      </c>
      <c r="H419">
        <f t="shared" si="6"/>
        <v>2</v>
      </c>
      <c r="I419" t="str">
        <f>IF(pogoda[[#This Row],[rozmiar]]=0, 0, IF(AND(pogoda[[#This Row],[rozmiar]]=1,I418 = 0), IF(pogoda[[#This Row],[Temperatura]]&gt;=10, "C", "S"), I418))</f>
        <v>C</v>
      </c>
      <c r="J419">
        <f>IF(pogoda[[#This Row],[rozmiar]]=pogoda[[#This Row],[Wielkosc_chmur]], 1, 0)</f>
        <v>0</v>
      </c>
      <c r="K419">
        <f>IF(pogoda[[#This Row],[rodzaj]]=pogoda[[#This Row],[Kategoria_chmur]], 1, 0)</f>
        <v>0</v>
      </c>
    </row>
    <row r="420" spans="1:11" x14ac:dyDescent="0.35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>IF(pogoda[[#This Row],[Temperatura]]&gt;B419, F419+1, 0)</f>
        <v>3</v>
      </c>
      <c r="G420" t="str">
        <f>_xlfn.CONCAT(pogoda[[#This Row],[Kategoria_chmur]],pogoda[[#This Row],[Wielkosc_chmur]])</f>
        <v>00</v>
      </c>
      <c r="H420">
        <f t="shared" si="6"/>
        <v>2</v>
      </c>
      <c r="I420" t="str">
        <f>IF(pogoda[[#This Row],[rozmiar]]=0, 0, IF(AND(pogoda[[#This Row],[rozmiar]]=1,I419 = 0), IF(pogoda[[#This Row],[Temperatura]]&gt;=10, "C", "S"), I419))</f>
        <v>C</v>
      </c>
      <c r="J420">
        <f>IF(pogoda[[#This Row],[rozmiar]]=pogoda[[#This Row],[Wielkosc_chmur]], 1, 0)</f>
        <v>0</v>
      </c>
      <c r="K420">
        <f>IF(pogoda[[#This Row],[rodzaj]]=pogoda[[#This Row],[Kategoria_chmur]], 1, 0)</f>
        <v>0</v>
      </c>
    </row>
    <row r="421" spans="1:11" x14ac:dyDescent="0.35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>IF(pogoda[[#This Row],[Temperatura]]&gt;B420, F420+1, 0)</f>
        <v>4</v>
      </c>
      <c r="G421" t="str">
        <f>_xlfn.CONCAT(pogoda[[#This Row],[Kategoria_chmur]],pogoda[[#This Row],[Wielkosc_chmur]])</f>
        <v>00</v>
      </c>
      <c r="H421">
        <f t="shared" si="6"/>
        <v>3</v>
      </c>
      <c r="I421" t="str">
        <f>IF(pogoda[[#This Row],[rozmiar]]=0, 0, IF(AND(pogoda[[#This Row],[rozmiar]]=1,I420 = 0), IF(pogoda[[#This Row],[Temperatura]]&gt;=10, "C", "S"), I420))</f>
        <v>C</v>
      </c>
      <c r="J421">
        <f>IF(pogoda[[#This Row],[rozmiar]]=pogoda[[#This Row],[Wielkosc_chmur]], 1, 0)</f>
        <v>0</v>
      </c>
      <c r="K421">
        <f>IF(pogoda[[#This Row],[rodzaj]]=pogoda[[#This Row],[Kategoria_chmur]], 1, 0)</f>
        <v>0</v>
      </c>
    </row>
    <row r="422" spans="1:11" x14ac:dyDescent="0.35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>IF(pogoda[[#This Row],[Temperatura]]&gt;B421, F421+1, 0)</f>
        <v>0</v>
      </c>
      <c r="G422" t="str">
        <f>_xlfn.CONCAT(pogoda[[#This Row],[Kategoria_chmur]],pogoda[[#This Row],[Wielkosc_chmur]])</f>
        <v>00</v>
      </c>
      <c r="H422">
        <f t="shared" si="6"/>
        <v>3</v>
      </c>
      <c r="I422" t="str">
        <f>IF(pogoda[[#This Row],[rozmiar]]=0, 0, IF(AND(pogoda[[#This Row],[rozmiar]]=1,I421 = 0), IF(pogoda[[#This Row],[Temperatura]]&gt;=10, "C", "S"), I421))</f>
        <v>C</v>
      </c>
      <c r="J422">
        <f>IF(pogoda[[#This Row],[rozmiar]]=pogoda[[#This Row],[Wielkosc_chmur]], 1, 0)</f>
        <v>0</v>
      </c>
      <c r="K422">
        <f>IF(pogoda[[#This Row],[rodzaj]]=pogoda[[#This Row],[Kategoria_chmur]], 1, 0)</f>
        <v>0</v>
      </c>
    </row>
    <row r="423" spans="1:11" x14ac:dyDescent="0.35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>IF(pogoda[[#This Row],[Temperatura]]&gt;B422, F422+1, 0)</f>
        <v>0</v>
      </c>
      <c r="G423" t="str">
        <f>_xlfn.CONCAT(pogoda[[#This Row],[Kategoria_chmur]],pogoda[[#This Row],[Wielkosc_chmur]])</f>
        <v>00</v>
      </c>
      <c r="H423">
        <f t="shared" si="6"/>
        <v>3</v>
      </c>
      <c r="I423" t="str">
        <f>IF(pogoda[[#This Row],[rozmiar]]=0, 0, IF(AND(pogoda[[#This Row],[rozmiar]]=1,I422 = 0), IF(pogoda[[#This Row],[Temperatura]]&gt;=10, "C", "S"), I422))</f>
        <v>C</v>
      </c>
      <c r="J423">
        <f>IF(pogoda[[#This Row],[rozmiar]]=pogoda[[#This Row],[Wielkosc_chmur]], 1, 0)</f>
        <v>0</v>
      </c>
      <c r="K423">
        <f>IF(pogoda[[#This Row],[rodzaj]]=pogoda[[#This Row],[Kategoria_chmur]], 1, 0)</f>
        <v>0</v>
      </c>
    </row>
    <row r="424" spans="1:11" x14ac:dyDescent="0.3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>IF(pogoda[[#This Row],[Temperatura]]&gt;B423, F423+1, 0)</f>
        <v>0</v>
      </c>
      <c r="G424" t="str">
        <f>_xlfn.CONCAT(pogoda[[#This Row],[Kategoria_chmur]],pogoda[[#This Row],[Wielkosc_chmur]])</f>
        <v>00</v>
      </c>
      <c r="H424">
        <f t="shared" si="6"/>
        <v>4</v>
      </c>
      <c r="I424" t="str">
        <f>IF(pogoda[[#This Row],[rozmiar]]=0, 0, IF(AND(pogoda[[#This Row],[rozmiar]]=1,I423 = 0), IF(pogoda[[#This Row],[Temperatura]]&gt;=10, "C", "S"), I423))</f>
        <v>C</v>
      </c>
      <c r="J424">
        <f>IF(pogoda[[#This Row],[rozmiar]]=pogoda[[#This Row],[Wielkosc_chmur]], 1, 0)</f>
        <v>0</v>
      </c>
      <c r="K424">
        <f>IF(pogoda[[#This Row],[rodzaj]]=pogoda[[#This Row],[Kategoria_chmur]], 1, 0)</f>
        <v>0</v>
      </c>
    </row>
    <row r="425" spans="1:11" x14ac:dyDescent="0.35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>IF(pogoda[[#This Row],[Temperatura]]&gt;B424, F424+1, 0)</f>
        <v>0</v>
      </c>
      <c r="G425" t="str">
        <f>_xlfn.CONCAT(pogoda[[#This Row],[Kategoria_chmur]],pogoda[[#This Row],[Wielkosc_chmur]])</f>
        <v>00</v>
      </c>
      <c r="H425">
        <f t="shared" si="6"/>
        <v>4</v>
      </c>
      <c r="I425" t="str">
        <f>IF(pogoda[[#This Row],[rozmiar]]=0, 0, IF(AND(pogoda[[#This Row],[rozmiar]]=1,I424 = 0), IF(pogoda[[#This Row],[Temperatura]]&gt;=10, "C", "S"), I424))</f>
        <v>C</v>
      </c>
      <c r="J425">
        <f>IF(pogoda[[#This Row],[rozmiar]]=pogoda[[#This Row],[Wielkosc_chmur]], 1, 0)</f>
        <v>0</v>
      </c>
      <c r="K425">
        <f>IF(pogoda[[#This Row],[rodzaj]]=pogoda[[#This Row],[Kategoria_chmur]], 1, 0)</f>
        <v>0</v>
      </c>
    </row>
    <row r="426" spans="1:11" x14ac:dyDescent="0.35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>IF(pogoda[[#This Row],[Temperatura]]&gt;B425, F425+1, 0)</f>
        <v>0</v>
      </c>
      <c r="G426" t="str">
        <f>_xlfn.CONCAT(pogoda[[#This Row],[Kategoria_chmur]],pogoda[[#This Row],[Wielkosc_chmur]])</f>
        <v>00</v>
      </c>
      <c r="H426">
        <f t="shared" si="6"/>
        <v>4</v>
      </c>
      <c r="I426" t="str">
        <f>IF(pogoda[[#This Row],[rozmiar]]=0, 0, IF(AND(pogoda[[#This Row],[rozmiar]]=1,I425 = 0), IF(pogoda[[#This Row],[Temperatura]]&gt;=10, "C", "S"), I425))</f>
        <v>C</v>
      </c>
      <c r="J426">
        <f>IF(pogoda[[#This Row],[rozmiar]]=pogoda[[#This Row],[Wielkosc_chmur]], 1, 0)</f>
        <v>0</v>
      </c>
      <c r="K426">
        <f>IF(pogoda[[#This Row],[rodzaj]]=pogoda[[#This Row],[Kategoria_chmur]], 1, 0)</f>
        <v>0</v>
      </c>
    </row>
    <row r="427" spans="1:11" x14ac:dyDescent="0.3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>IF(pogoda[[#This Row],[Temperatura]]&gt;B426, F426+1, 0)</f>
        <v>0</v>
      </c>
      <c r="G427" t="str">
        <f>_xlfn.CONCAT(pogoda[[#This Row],[Kategoria_chmur]],pogoda[[#This Row],[Wielkosc_chmur]])</f>
        <v>00</v>
      </c>
      <c r="H427">
        <f t="shared" si="6"/>
        <v>5</v>
      </c>
      <c r="I427" t="str">
        <f>IF(pogoda[[#This Row],[rozmiar]]=0, 0, IF(AND(pogoda[[#This Row],[rozmiar]]=1,I426 = 0), IF(pogoda[[#This Row],[Temperatura]]&gt;=10, "C", "S"), I426))</f>
        <v>C</v>
      </c>
      <c r="J427">
        <f>IF(pogoda[[#This Row],[rozmiar]]=pogoda[[#This Row],[Wielkosc_chmur]], 1, 0)</f>
        <v>0</v>
      </c>
      <c r="K427">
        <f>IF(pogoda[[#This Row],[rodzaj]]=pogoda[[#This Row],[Kategoria_chmur]], 1, 0)</f>
        <v>0</v>
      </c>
    </row>
    <row r="428" spans="1:11" x14ac:dyDescent="0.35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>IF(pogoda[[#This Row],[Temperatura]]&gt;B427, F427+1, 0)</f>
        <v>0</v>
      </c>
      <c r="G428" t="str">
        <f>_xlfn.CONCAT(pogoda[[#This Row],[Kategoria_chmur]],pogoda[[#This Row],[Wielkosc_chmur]])</f>
        <v>00</v>
      </c>
      <c r="H428">
        <f t="shared" si="6"/>
        <v>0</v>
      </c>
      <c r="I428">
        <f>IF(pogoda[[#This Row],[rozmiar]]=0, 0, IF(AND(pogoda[[#This Row],[rozmiar]]=1,I427 = 0), IF(pogoda[[#This Row],[Temperatura]]&gt;=10, "C", "S"), I427))</f>
        <v>0</v>
      </c>
      <c r="J428">
        <f>IF(pogoda[[#This Row],[rozmiar]]=pogoda[[#This Row],[Wielkosc_chmur]], 1, 0)</f>
        <v>1</v>
      </c>
      <c r="K428">
        <f>IF(pogoda[[#This Row],[rodzaj]]=pogoda[[#This Row],[Kategoria_chmur]], 1, 0)</f>
        <v>0</v>
      </c>
    </row>
    <row r="429" spans="1:11" x14ac:dyDescent="0.35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>IF(pogoda[[#This Row],[Temperatura]]&gt;B428, F428+1, 0)</f>
        <v>1</v>
      </c>
      <c r="G429" t="str">
        <f>_xlfn.CONCAT(pogoda[[#This Row],[Kategoria_chmur]],pogoda[[#This Row],[Wielkosc_chmur]])</f>
        <v>00</v>
      </c>
      <c r="H429">
        <f t="shared" si="6"/>
        <v>1</v>
      </c>
      <c r="I429" t="str">
        <f>IF(pogoda[[#This Row],[rozmiar]]=0, 0, IF(AND(pogoda[[#This Row],[rozmiar]]=1,I428 = 0), IF(pogoda[[#This Row],[Temperatura]]&gt;=10, "C", "S"), I428))</f>
        <v>S</v>
      </c>
      <c r="J429">
        <f>IF(pogoda[[#This Row],[rozmiar]]=pogoda[[#This Row],[Wielkosc_chmur]], 1, 0)</f>
        <v>0</v>
      </c>
      <c r="K429">
        <f>IF(pogoda[[#This Row],[rodzaj]]=pogoda[[#This Row],[Kategoria_chmur]], 1, 0)</f>
        <v>0</v>
      </c>
    </row>
    <row r="430" spans="1:11" x14ac:dyDescent="0.3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>IF(pogoda[[#This Row],[Temperatura]]&gt;B429, F429+1, 0)</f>
        <v>2</v>
      </c>
      <c r="G430" t="str">
        <f>_xlfn.CONCAT(pogoda[[#This Row],[Kategoria_chmur]],pogoda[[#This Row],[Wielkosc_chmur]])</f>
        <v>00</v>
      </c>
      <c r="H430">
        <f t="shared" si="6"/>
        <v>1</v>
      </c>
      <c r="I430" t="str">
        <f>IF(pogoda[[#This Row],[rozmiar]]=0, 0, IF(AND(pogoda[[#This Row],[rozmiar]]=1,I429 = 0), IF(pogoda[[#This Row],[Temperatura]]&gt;=10, "C", "S"), I429))</f>
        <v>S</v>
      </c>
      <c r="J430">
        <f>IF(pogoda[[#This Row],[rozmiar]]=pogoda[[#This Row],[Wielkosc_chmur]], 1, 0)</f>
        <v>0</v>
      </c>
      <c r="K430">
        <f>IF(pogoda[[#This Row],[rodzaj]]=pogoda[[#This Row],[Kategoria_chmur]], 1, 0)</f>
        <v>0</v>
      </c>
    </row>
    <row r="431" spans="1:11" x14ac:dyDescent="0.35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>IF(pogoda[[#This Row],[Temperatura]]&gt;B430, F430+1, 0)</f>
        <v>3</v>
      </c>
      <c r="G431" t="str">
        <f>_xlfn.CONCAT(pogoda[[#This Row],[Kategoria_chmur]],pogoda[[#This Row],[Wielkosc_chmur]])</f>
        <v>00</v>
      </c>
      <c r="H431">
        <f t="shared" si="6"/>
        <v>1</v>
      </c>
      <c r="I431" t="str">
        <f>IF(pogoda[[#This Row],[rozmiar]]=0, 0, IF(AND(pogoda[[#This Row],[rozmiar]]=1,I430 = 0), IF(pogoda[[#This Row],[Temperatura]]&gt;=10, "C", "S"), I430))</f>
        <v>S</v>
      </c>
      <c r="J431">
        <f>IF(pogoda[[#This Row],[rozmiar]]=pogoda[[#This Row],[Wielkosc_chmur]], 1, 0)</f>
        <v>0</v>
      </c>
      <c r="K431">
        <f>IF(pogoda[[#This Row],[rodzaj]]=pogoda[[#This Row],[Kategoria_chmur]], 1, 0)</f>
        <v>0</v>
      </c>
    </row>
    <row r="432" spans="1:11" x14ac:dyDescent="0.35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>IF(pogoda[[#This Row],[Temperatura]]&gt;B431, F431+1, 0)</f>
        <v>4</v>
      </c>
      <c r="G432" t="str">
        <f>_xlfn.CONCAT(pogoda[[#This Row],[Kategoria_chmur]],pogoda[[#This Row],[Wielkosc_chmur]])</f>
        <v>00</v>
      </c>
      <c r="H432">
        <f t="shared" si="6"/>
        <v>2</v>
      </c>
      <c r="I432" t="str">
        <f>IF(pogoda[[#This Row],[rozmiar]]=0, 0, IF(AND(pogoda[[#This Row],[rozmiar]]=1,I431 = 0), IF(pogoda[[#This Row],[Temperatura]]&gt;=10, "C", "S"), I431))</f>
        <v>S</v>
      </c>
      <c r="J432">
        <f>IF(pogoda[[#This Row],[rozmiar]]=pogoda[[#This Row],[Wielkosc_chmur]], 1, 0)</f>
        <v>0</v>
      </c>
      <c r="K432">
        <f>IF(pogoda[[#This Row],[rodzaj]]=pogoda[[#This Row],[Kategoria_chmur]], 1, 0)</f>
        <v>0</v>
      </c>
    </row>
    <row r="433" spans="1:11" x14ac:dyDescent="0.35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>IF(pogoda[[#This Row],[Temperatura]]&gt;B432, F432+1, 0)</f>
        <v>0</v>
      </c>
      <c r="G433" t="str">
        <f>_xlfn.CONCAT(pogoda[[#This Row],[Kategoria_chmur]],pogoda[[#This Row],[Wielkosc_chmur]])</f>
        <v>00</v>
      </c>
      <c r="H433">
        <f t="shared" si="6"/>
        <v>2</v>
      </c>
      <c r="I433" t="str">
        <f>IF(pogoda[[#This Row],[rozmiar]]=0, 0, IF(AND(pogoda[[#This Row],[rozmiar]]=1,I432 = 0), IF(pogoda[[#This Row],[Temperatura]]&gt;=10, "C", "S"), I432))</f>
        <v>S</v>
      </c>
      <c r="J433">
        <f>IF(pogoda[[#This Row],[rozmiar]]=pogoda[[#This Row],[Wielkosc_chmur]], 1, 0)</f>
        <v>0</v>
      </c>
      <c r="K433">
        <f>IF(pogoda[[#This Row],[rodzaj]]=pogoda[[#This Row],[Kategoria_chmur]], 1, 0)</f>
        <v>0</v>
      </c>
    </row>
    <row r="434" spans="1:11" x14ac:dyDescent="0.35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>IF(pogoda[[#This Row],[Temperatura]]&gt;B433, F433+1, 0)</f>
        <v>0</v>
      </c>
      <c r="G434" t="str">
        <f>_xlfn.CONCAT(pogoda[[#This Row],[Kategoria_chmur]],pogoda[[#This Row],[Wielkosc_chmur]])</f>
        <v>00</v>
      </c>
      <c r="H434">
        <f t="shared" si="6"/>
        <v>2</v>
      </c>
      <c r="I434" t="str">
        <f>IF(pogoda[[#This Row],[rozmiar]]=0, 0, IF(AND(pogoda[[#This Row],[rozmiar]]=1,I433 = 0), IF(pogoda[[#This Row],[Temperatura]]&gt;=10, "C", "S"), I433))</f>
        <v>S</v>
      </c>
      <c r="J434">
        <f>IF(pogoda[[#This Row],[rozmiar]]=pogoda[[#This Row],[Wielkosc_chmur]], 1, 0)</f>
        <v>0</v>
      </c>
      <c r="K434">
        <f>IF(pogoda[[#This Row],[rodzaj]]=pogoda[[#This Row],[Kategoria_chmur]], 1, 0)</f>
        <v>0</v>
      </c>
    </row>
    <row r="435" spans="1:11" x14ac:dyDescent="0.35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>IF(pogoda[[#This Row],[Temperatura]]&gt;B434, F434+1, 0)</f>
        <v>0</v>
      </c>
      <c r="G435" t="str">
        <f>_xlfn.CONCAT(pogoda[[#This Row],[Kategoria_chmur]],pogoda[[#This Row],[Wielkosc_chmur]])</f>
        <v>00</v>
      </c>
      <c r="H435">
        <f t="shared" si="6"/>
        <v>3</v>
      </c>
      <c r="I435" t="str">
        <f>IF(pogoda[[#This Row],[rozmiar]]=0, 0, IF(AND(pogoda[[#This Row],[rozmiar]]=1,I434 = 0), IF(pogoda[[#This Row],[Temperatura]]&gt;=10, "C", "S"), I434))</f>
        <v>S</v>
      </c>
      <c r="J435">
        <f>IF(pogoda[[#This Row],[rozmiar]]=pogoda[[#This Row],[Wielkosc_chmur]], 1, 0)</f>
        <v>0</v>
      </c>
      <c r="K435">
        <f>IF(pogoda[[#This Row],[rodzaj]]=pogoda[[#This Row],[Kategoria_chmur]], 1, 0)</f>
        <v>0</v>
      </c>
    </row>
    <row r="436" spans="1:11" x14ac:dyDescent="0.3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>IF(pogoda[[#This Row],[Temperatura]]&gt;B435, F435+1, 0)</f>
        <v>0</v>
      </c>
      <c r="G436" t="str">
        <f>_xlfn.CONCAT(pogoda[[#This Row],[Kategoria_chmur]],pogoda[[#This Row],[Wielkosc_chmur]])</f>
        <v>00</v>
      </c>
      <c r="H436">
        <f t="shared" si="6"/>
        <v>3</v>
      </c>
      <c r="I436" t="str">
        <f>IF(pogoda[[#This Row],[rozmiar]]=0, 0, IF(AND(pogoda[[#This Row],[rozmiar]]=1,I435 = 0), IF(pogoda[[#This Row],[Temperatura]]&gt;=10, "C", "S"), I435))</f>
        <v>S</v>
      </c>
      <c r="J436">
        <f>IF(pogoda[[#This Row],[rozmiar]]=pogoda[[#This Row],[Wielkosc_chmur]], 1, 0)</f>
        <v>0</v>
      </c>
      <c r="K436">
        <f>IF(pogoda[[#This Row],[rodzaj]]=pogoda[[#This Row],[Kategoria_chmur]], 1, 0)</f>
        <v>0</v>
      </c>
    </row>
    <row r="437" spans="1:11" x14ac:dyDescent="0.35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>IF(pogoda[[#This Row],[Temperatura]]&gt;B436, F436+1, 0)</f>
        <v>0</v>
      </c>
      <c r="G437" t="str">
        <f>_xlfn.CONCAT(pogoda[[#This Row],[Kategoria_chmur]],pogoda[[#This Row],[Wielkosc_chmur]])</f>
        <v>00</v>
      </c>
      <c r="H437">
        <f t="shared" si="6"/>
        <v>3</v>
      </c>
      <c r="I437" t="str">
        <f>IF(pogoda[[#This Row],[rozmiar]]=0, 0, IF(AND(pogoda[[#This Row],[rozmiar]]=1,I436 = 0), IF(pogoda[[#This Row],[Temperatura]]&gt;=10, "C", "S"), I436))</f>
        <v>S</v>
      </c>
      <c r="J437">
        <f>IF(pogoda[[#This Row],[rozmiar]]=pogoda[[#This Row],[Wielkosc_chmur]], 1, 0)</f>
        <v>0</v>
      </c>
      <c r="K437">
        <f>IF(pogoda[[#This Row],[rodzaj]]=pogoda[[#This Row],[Kategoria_chmur]], 1, 0)</f>
        <v>0</v>
      </c>
    </row>
    <row r="438" spans="1:11" x14ac:dyDescent="0.35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>IF(pogoda[[#This Row],[Temperatura]]&gt;B437, F437+1, 0)</f>
        <v>0</v>
      </c>
      <c r="G438" t="str">
        <f>_xlfn.CONCAT(pogoda[[#This Row],[Kategoria_chmur]],pogoda[[#This Row],[Wielkosc_chmur]])</f>
        <v>00</v>
      </c>
      <c r="H438">
        <f t="shared" si="6"/>
        <v>4</v>
      </c>
      <c r="I438" t="str">
        <f>IF(pogoda[[#This Row],[rozmiar]]=0, 0, IF(AND(pogoda[[#This Row],[rozmiar]]=1,I437 = 0), IF(pogoda[[#This Row],[Temperatura]]&gt;=10, "C", "S"), I437))</f>
        <v>S</v>
      </c>
      <c r="J438">
        <f>IF(pogoda[[#This Row],[rozmiar]]=pogoda[[#This Row],[Wielkosc_chmur]], 1, 0)</f>
        <v>0</v>
      </c>
      <c r="K438">
        <f>IF(pogoda[[#This Row],[rodzaj]]=pogoda[[#This Row],[Kategoria_chmur]], 1, 0)</f>
        <v>0</v>
      </c>
    </row>
    <row r="439" spans="1:11" x14ac:dyDescent="0.35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>IF(pogoda[[#This Row],[Temperatura]]&gt;B438, F438+1, 0)</f>
        <v>1</v>
      </c>
      <c r="G439" t="str">
        <f>_xlfn.CONCAT(pogoda[[#This Row],[Kategoria_chmur]],pogoda[[#This Row],[Wielkosc_chmur]])</f>
        <v>00</v>
      </c>
      <c r="H439">
        <f t="shared" si="6"/>
        <v>4</v>
      </c>
      <c r="I439" t="str">
        <f>IF(pogoda[[#This Row],[rozmiar]]=0, 0, IF(AND(pogoda[[#This Row],[rozmiar]]=1,I438 = 0), IF(pogoda[[#This Row],[Temperatura]]&gt;=10, "C", "S"), I438))</f>
        <v>S</v>
      </c>
      <c r="J439">
        <f>IF(pogoda[[#This Row],[rozmiar]]=pogoda[[#This Row],[Wielkosc_chmur]], 1, 0)</f>
        <v>0</v>
      </c>
      <c r="K439">
        <f>IF(pogoda[[#This Row],[rodzaj]]=pogoda[[#This Row],[Kategoria_chmur]], 1, 0)</f>
        <v>0</v>
      </c>
    </row>
    <row r="440" spans="1:11" x14ac:dyDescent="0.35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>IF(pogoda[[#This Row],[Temperatura]]&gt;B439, F439+1, 0)</f>
        <v>2</v>
      </c>
      <c r="G440" t="str">
        <f>_xlfn.CONCAT(pogoda[[#This Row],[Kategoria_chmur]],pogoda[[#This Row],[Wielkosc_chmur]])</f>
        <v>00</v>
      </c>
      <c r="H440">
        <f t="shared" si="6"/>
        <v>4</v>
      </c>
      <c r="I440" t="str">
        <f>IF(pogoda[[#This Row],[rozmiar]]=0, 0, IF(AND(pogoda[[#This Row],[rozmiar]]=1,I439 = 0), IF(pogoda[[#This Row],[Temperatura]]&gt;=10, "C", "S"), I439))</f>
        <v>S</v>
      </c>
      <c r="J440">
        <f>IF(pogoda[[#This Row],[rozmiar]]=pogoda[[#This Row],[Wielkosc_chmur]], 1, 0)</f>
        <v>0</v>
      </c>
      <c r="K440">
        <f>IF(pogoda[[#This Row],[rodzaj]]=pogoda[[#This Row],[Kategoria_chmur]], 1, 0)</f>
        <v>0</v>
      </c>
    </row>
    <row r="441" spans="1:11" x14ac:dyDescent="0.35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>IF(pogoda[[#This Row],[Temperatura]]&gt;B440, F440+1, 0)</f>
        <v>3</v>
      </c>
      <c r="G441" t="str">
        <f>_xlfn.CONCAT(pogoda[[#This Row],[Kategoria_chmur]],pogoda[[#This Row],[Wielkosc_chmur]])</f>
        <v>00</v>
      </c>
      <c r="H441">
        <f t="shared" si="6"/>
        <v>5</v>
      </c>
      <c r="I441" t="str">
        <f>IF(pogoda[[#This Row],[rozmiar]]=0, 0, IF(AND(pogoda[[#This Row],[rozmiar]]=1,I440 = 0), IF(pogoda[[#This Row],[Temperatura]]&gt;=10, "C", "S"), I440))</f>
        <v>S</v>
      </c>
      <c r="J441">
        <f>IF(pogoda[[#This Row],[rozmiar]]=pogoda[[#This Row],[Wielkosc_chmur]], 1, 0)</f>
        <v>0</v>
      </c>
      <c r="K441">
        <f>IF(pogoda[[#This Row],[rodzaj]]=pogoda[[#This Row],[Kategoria_chmur]], 1, 0)</f>
        <v>0</v>
      </c>
    </row>
    <row r="442" spans="1:11" x14ac:dyDescent="0.3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>IF(pogoda[[#This Row],[Temperatura]]&gt;B441, F441+1, 0)</f>
        <v>4</v>
      </c>
      <c r="G442" t="str">
        <f>_xlfn.CONCAT(pogoda[[#This Row],[Kategoria_chmur]],pogoda[[#This Row],[Wielkosc_chmur]])</f>
        <v>00</v>
      </c>
      <c r="H442">
        <f t="shared" si="6"/>
        <v>5</v>
      </c>
      <c r="I442" t="str">
        <f>IF(pogoda[[#This Row],[rozmiar]]=0, 0, IF(AND(pogoda[[#This Row],[rozmiar]]=1,I441 = 0), IF(pogoda[[#This Row],[Temperatura]]&gt;=10, "C", "S"), I441))</f>
        <v>S</v>
      </c>
      <c r="J442">
        <f>IF(pogoda[[#This Row],[rozmiar]]=pogoda[[#This Row],[Wielkosc_chmur]], 1, 0)</f>
        <v>0</v>
      </c>
      <c r="K442">
        <f>IF(pogoda[[#This Row],[rodzaj]]=pogoda[[#This Row],[Kategoria_chmur]], 1, 0)</f>
        <v>0</v>
      </c>
    </row>
    <row r="443" spans="1:11" x14ac:dyDescent="0.35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>IF(pogoda[[#This Row],[Temperatura]]&gt;B442, F442+1, 0)</f>
        <v>5</v>
      </c>
      <c r="G443" t="str">
        <f>_xlfn.CONCAT(pogoda[[#This Row],[Kategoria_chmur]],pogoda[[#This Row],[Wielkosc_chmur]])</f>
        <v>00</v>
      </c>
      <c r="H443">
        <f t="shared" si="6"/>
        <v>0</v>
      </c>
      <c r="I443">
        <f>IF(pogoda[[#This Row],[rozmiar]]=0, 0, IF(AND(pogoda[[#This Row],[rozmiar]]=1,I442 = 0), IF(pogoda[[#This Row],[Temperatura]]&gt;=10, "C", "S"), I442))</f>
        <v>0</v>
      </c>
      <c r="J443">
        <f>IF(pogoda[[#This Row],[rozmiar]]=pogoda[[#This Row],[Wielkosc_chmur]], 1, 0)</f>
        <v>1</v>
      </c>
      <c r="K443">
        <f>IF(pogoda[[#This Row],[rodzaj]]=pogoda[[#This Row],[Kategoria_chmur]], 1, 0)</f>
        <v>0</v>
      </c>
    </row>
    <row r="444" spans="1:11" x14ac:dyDescent="0.35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>IF(pogoda[[#This Row],[Temperatura]]&gt;B443, F443+1, 0)</f>
        <v>6</v>
      </c>
      <c r="G444" t="str">
        <f>_xlfn.CONCAT(pogoda[[#This Row],[Kategoria_chmur]],pogoda[[#This Row],[Wielkosc_chmur]])</f>
        <v>00</v>
      </c>
      <c r="H444">
        <f t="shared" si="6"/>
        <v>1</v>
      </c>
      <c r="I444" t="str">
        <f>IF(pogoda[[#This Row],[rozmiar]]=0, 0, IF(AND(pogoda[[#This Row],[rozmiar]]=1,I443 = 0), IF(pogoda[[#This Row],[Temperatura]]&gt;=10, "C", "S"), I443))</f>
        <v>C</v>
      </c>
      <c r="J444">
        <f>IF(pogoda[[#This Row],[rozmiar]]=pogoda[[#This Row],[Wielkosc_chmur]], 1, 0)</f>
        <v>0</v>
      </c>
      <c r="K444">
        <f>IF(pogoda[[#This Row],[rodzaj]]=pogoda[[#This Row],[Kategoria_chmur]], 1, 0)</f>
        <v>0</v>
      </c>
    </row>
    <row r="445" spans="1:11" x14ac:dyDescent="0.35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>IF(pogoda[[#This Row],[Temperatura]]&gt;B444, F444+1, 0)</f>
        <v>0</v>
      </c>
      <c r="G445" t="str">
        <f>_xlfn.CONCAT(pogoda[[#This Row],[Kategoria_chmur]],pogoda[[#This Row],[Wielkosc_chmur]])</f>
        <v>00</v>
      </c>
      <c r="H445">
        <f t="shared" si="6"/>
        <v>1</v>
      </c>
      <c r="I445" t="str">
        <f>IF(pogoda[[#This Row],[rozmiar]]=0, 0, IF(AND(pogoda[[#This Row],[rozmiar]]=1,I444 = 0), IF(pogoda[[#This Row],[Temperatura]]&gt;=10, "C", "S"), I444))</f>
        <v>C</v>
      </c>
      <c r="J445">
        <f>IF(pogoda[[#This Row],[rozmiar]]=pogoda[[#This Row],[Wielkosc_chmur]], 1, 0)</f>
        <v>0</v>
      </c>
      <c r="K445">
        <f>IF(pogoda[[#This Row],[rodzaj]]=pogoda[[#This Row],[Kategoria_chmur]], 1, 0)</f>
        <v>0</v>
      </c>
    </row>
    <row r="446" spans="1:11" x14ac:dyDescent="0.35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>IF(pogoda[[#This Row],[Temperatura]]&gt;B445, F445+1, 0)</f>
        <v>0</v>
      </c>
      <c r="G446" t="str">
        <f>_xlfn.CONCAT(pogoda[[#This Row],[Kategoria_chmur]],pogoda[[#This Row],[Wielkosc_chmur]])</f>
        <v>00</v>
      </c>
      <c r="H446">
        <f t="shared" si="6"/>
        <v>1</v>
      </c>
      <c r="I446" t="str">
        <f>IF(pogoda[[#This Row],[rozmiar]]=0, 0, IF(AND(pogoda[[#This Row],[rozmiar]]=1,I445 = 0), IF(pogoda[[#This Row],[Temperatura]]&gt;=10, "C", "S"), I445))</f>
        <v>C</v>
      </c>
      <c r="J446">
        <f>IF(pogoda[[#This Row],[rozmiar]]=pogoda[[#This Row],[Wielkosc_chmur]], 1, 0)</f>
        <v>0</v>
      </c>
      <c r="K446">
        <f>IF(pogoda[[#This Row],[rodzaj]]=pogoda[[#This Row],[Kategoria_chmur]], 1, 0)</f>
        <v>0</v>
      </c>
    </row>
    <row r="447" spans="1:11" x14ac:dyDescent="0.3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>IF(pogoda[[#This Row],[Temperatura]]&gt;B446, F446+1, 0)</f>
        <v>0</v>
      </c>
      <c r="G447" t="str">
        <f>_xlfn.CONCAT(pogoda[[#This Row],[Kategoria_chmur]],pogoda[[#This Row],[Wielkosc_chmur]])</f>
        <v>00</v>
      </c>
      <c r="H447">
        <f t="shared" si="6"/>
        <v>2</v>
      </c>
      <c r="I447" t="str">
        <f>IF(pogoda[[#This Row],[rozmiar]]=0, 0, IF(AND(pogoda[[#This Row],[rozmiar]]=1,I446 = 0), IF(pogoda[[#This Row],[Temperatura]]&gt;=10, "C", "S"), I446))</f>
        <v>C</v>
      </c>
      <c r="J447">
        <f>IF(pogoda[[#This Row],[rozmiar]]=pogoda[[#This Row],[Wielkosc_chmur]], 1, 0)</f>
        <v>0</v>
      </c>
      <c r="K447">
        <f>IF(pogoda[[#This Row],[rodzaj]]=pogoda[[#This Row],[Kategoria_chmur]], 1, 0)</f>
        <v>0</v>
      </c>
    </row>
    <row r="448" spans="1:11" x14ac:dyDescent="0.35">
      <c r="A448">
        <v>447</v>
      </c>
      <c r="B448">
        <v>7.5</v>
      </c>
      <c r="C448">
        <v>10</v>
      </c>
      <c r="D448" s="1" t="s">
        <v>5</v>
      </c>
      <c r="E448">
        <v>0</v>
      </c>
      <c r="F448">
        <f>IF(pogoda[[#This Row],[Temperatura]]&gt;B447, F447+1, 0)</f>
        <v>0</v>
      </c>
      <c r="G448" t="str">
        <f>_xlfn.CONCAT(pogoda[[#This Row],[Kategoria_chmur]],pogoda[[#This Row],[Wielkosc_chmur]])</f>
        <v>00</v>
      </c>
      <c r="H448">
        <f t="shared" si="6"/>
        <v>2</v>
      </c>
      <c r="I448" t="str">
        <f>IF(pogoda[[#This Row],[rozmiar]]=0, 0, IF(AND(pogoda[[#This Row],[rozmiar]]=1,I447 = 0), IF(pogoda[[#This Row],[Temperatura]]&gt;=10, "C", "S"), I447))</f>
        <v>C</v>
      </c>
      <c r="J448">
        <f>IF(pogoda[[#This Row],[rozmiar]]=pogoda[[#This Row],[Wielkosc_chmur]], 1, 0)</f>
        <v>0</v>
      </c>
      <c r="K448">
        <f>IF(pogoda[[#This Row],[rodzaj]]=pogoda[[#This Row],[Kategoria_chmur]], 1, 0)</f>
        <v>0</v>
      </c>
    </row>
    <row r="449" spans="1:11" x14ac:dyDescent="0.35">
      <c r="A449">
        <v>448</v>
      </c>
      <c r="B449">
        <v>7.6</v>
      </c>
      <c r="C449">
        <v>10</v>
      </c>
      <c r="D449" s="1" t="s">
        <v>5</v>
      </c>
      <c r="E449">
        <v>0</v>
      </c>
      <c r="F449">
        <f>IF(pogoda[[#This Row],[Temperatura]]&gt;B448, F448+1, 0)</f>
        <v>1</v>
      </c>
      <c r="G449" t="str">
        <f>_xlfn.CONCAT(pogoda[[#This Row],[Kategoria_chmur]],pogoda[[#This Row],[Wielkosc_chmur]])</f>
        <v>00</v>
      </c>
      <c r="H449">
        <f t="shared" si="6"/>
        <v>2</v>
      </c>
      <c r="I449" t="str">
        <f>IF(pogoda[[#This Row],[rozmiar]]=0, 0, IF(AND(pogoda[[#This Row],[rozmiar]]=1,I448 = 0), IF(pogoda[[#This Row],[Temperatura]]&gt;=10, "C", "S"), I448))</f>
        <v>C</v>
      </c>
      <c r="J449">
        <f>IF(pogoda[[#This Row],[rozmiar]]=pogoda[[#This Row],[Wielkosc_chmur]], 1, 0)</f>
        <v>0</v>
      </c>
      <c r="K449">
        <f>IF(pogoda[[#This Row],[rodzaj]]=pogoda[[#This Row],[Kategoria_chmur]], 1, 0)</f>
        <v>0</v>
      </c>
    </row>
    <row r="450" spans="1:11" x14ac:dyDescent="0.35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>
        <f>IF(pogoda[[#This Row],[Temperatura]]&gt;B449, F449+1, 0)</f>
        <v>2</v>
      </c>
      <c r="G450" t="str">
        <f>_xlfn.CONCAT(pogoda[[#This Row],[Kategoria_chmur]],pogoda[[#This Row],[Wielkosc_chmur]])</f>
        <v>00</v>
      </c>
      <c r="H450">
        <f t="shared" si="6"/>
        <v>3</v>
      </c>
      <c r="I450" t="str">
        <f>IF(pogoda[[#This Row],[rozmiar]]=0, 0, IF(AND(pogoda[[#This Row],[rozmiar]]=1,I449 = 0), IF(pogoda[[#This Row],[Temperatura]]&gt;=10, "C", "S"), I449))</f>
        <v>C</v>
      </c>
      <c r="J450">
        <f>IF(pogoda[[#This Row],[rozmiar]]=pogoda[[#This Row],[Wielkosc_chmur]], 1, 0)</f>
        <v>0</v>
      </c>
      <c r="K450">
        <f>IF(pogoda[[#This Row],[rodzaj]]=pogoda[[#This Row],[Kategoria_chmur]], 1, 0)</f>
        <v>0</v>
      </c>
    </row>
    <row r="451" spans="1:11" x14ac:dyDescent="0.35">
      <c r="A451">
        <v>450</v>
      </c>
      <c r="B451">
        <v>12.3</v>
      </c>
      <c r="C451">
        <v>7</v>
      </c>
      <c r="D451" s="1" t="s">
        <v>5</v>
      </c>
      <c r="E451">
        <v>0</v>
      </c>
      <c r="F451">
        <f>IF(pogoda[[#This Row],[Temperatura]]&gt;B450, F450+1, 0)</f>
        <v>3</v>
      </c>
      <c r="G451" t="str">
        <f>_xlfn.CONCAT(pogoda[[#This Row],[Kategoria_chmur]],pogoda[[#This Row],[Wielkosc_chmur]])</f>
        <v>00</v>
      </c>
      <c r="H451">
        <f t="shared" si="6"/>
        <v>3</v>
      </c>
      <c r="I451" t="str">
        <f>IF(pogoda[[#This Row],[rozmiar]]=0, 0, IF(AND(pogoda[[#This Row],[rozmiar]]=1,I450 = 0), IF(pogoda[[#This Row],[Temperatura]]&gt;=10, "C", "S"), I450))</f>
        <v>C</v>
      </c>
      <c r="J451">
        <f>IF(pogoda[[#This Row],[rozmiar]]=pogoda[[#This Row],[Wielkosc_chmur]], 1, 0)</f>
        <v>0</v>
      </c>
      <c r="K451">
        <f>IF(pogoda[[#This Row],[rodzaj]]=pogoda[[#This Row],[Kategoria_chmur]], 1, 0)</f>
        <v>0</v>
      </c>
    </row>
    <row r="452" spans="1:11" x14ac:dyDescent="0.35">
      <c r="A452">
        <v>451</v>
      </c>
      <c r="B452">
        <v>16.3</v>
      </c>
      <c r="C452">
        <v>18</v>
      </c>
      <c r="D452" s="1" t="s">
        <v>5</v>
      </c>
      <c r="E452">
        <v>0</v>
      </c>
      <c r="F452">
        <f>IF(pogoda[[#This Row],[Temperatura]]&gt;B451, F451+1, 0)</f>
        <v>4</v>
      </c>
      <c r="G452" t="str">
        <f>_xlfn.CONCAT(pogoda[[#This Row],[Kategoria_chmur]],pogoda[[#This Row],[Wielkosc_chmur]])</f>
        <v>00</v>
      </c>
      <c r="H452">
        <f t="shared" si="6"/>
        <v>3</v>
      </c>
      <c r="I452" t="str">
        <f>IF(pogoda[[#This Row],[rozmiar]]=0, 0, IF(AND(pogoda[[#This Row],[rozmiar]]=1,I451 = 0), IF(pogoda[[#This Row],[Temperatura]]&gt;=10, "C", "S"), I451))</f>
        <v>C</v>
      </c>
      <c r="J452">
        <f>IF(pogoda[[#This Row],[rozmiar]]=pogoda[[#This Row],[Wielkosc_chmur]], 1, 0)</f>
        <v>0</v>
      </c>
      <c r="K452">
        <f>IF(pogoda[[#This Row],[rodzaj]]=pogoda[[#This Row],[Kategoria_chmur]], 1, 0)</f>
        <v>0</v>
      </c>
    </row>
    <row r="453" spans="1:11" x14ac:dyDescent="0.35">
      <c r="A453">
        <v>452</v>
      </c>
      <c r="B453">
        <v>20.2</v>
      </c>
      <c r="C453">
        <v>23</v>
      </c>
      <c r="D453" s="1" t="s">
        <v>5</v>
      </c>
      <c r="E453">
        <v>0</v>
      </c>
      <c r="F453">
        <f>IF(pogoda[[#This Row],[Temperatura]]&gt;B452, F452+1, 0)</f>
        <v>5</v>
      </c>
      <c r="G453" t="str">
        <f>_xlfn.CONCAT(pogoda[[#This Row],[Kategoria_chmur]],pogoda[[#This Row],[Wielkosc_chmur]])</f>
        <v>00</v>
      </c>
      <c r="H453">
        <f t="shared" si="6"/>
        <v>4</v>
      </c>
      <c r="I453" t="str">
        <f>IF(pogoda[[#This Row],[rozmiar]]=0, 0, IF(AND(pogoda[[#This Row],[rozmiar]]=1,I452 = 0), IF(pogoda[[#This Row],[Temperatura]]&gt;=10, "C", "S"), I452))</f>
        <v>C</v>
      </c>
      <c r="J453">
        <f>IF(pogoda[[#This Row],[rozmiar]]=pogoda[[#This Row],[Wielkosc_chmur]], 1, 0)</f>
        <v>0</v>
      </c>
      <c r="K453">
        <f>IF(pogoda[[#This Row],[rodzaj]]=pogoda[[#This Row],[Kategoria_chmur]], 1, 0)</f>
        <v>0</v>
      </c>
    </row>
    <row r="454" spans="1:11" x14ac:dyDescent="0.35">
      <c r="A454">
        <v>453</v>
      </c>
      <c r="B454">
        <v>23.2</v>
      </c>
      <c r="C454">
        <v>7</v>
      </c>
      <c r="D454" s="1" t="s">
        <v>5</v>
      </c>
      <c r="E454">
        <v>0</v>
      </c>
      <c r="F454">
        <f>IF(pogoda[[#This Row],[Temperatura]]&gt;B453, F453+1, 0)</f>
        <v>6</v>
      </c>
      <c r="G454" t="str">
        <f>_xlfn.CONCAT(pogoda[[#This Row],[Kategoria_chmur]],pogoda[[#This Row],[Wielkosc_chmur]])</f>
        <v>00</v>
      </c>
      <c r="H454">
        <f t="shared" si="6"/>
        <v>4</v>
      </c>
      <c r="I454" t="str">
        <f>IF(pogoda[[#This Row],[rozmiar]]=0, 0, IF(AND(pogoda[[#This Row],[rozmiar]]=1,I453 = 0), IF(pogoda[[#This Row],[Temperatura]]&gt;=10, "C", "S"), I453))</f>
        <v>C</v>
      </c>
      <c r="J454">
        <f>IF(pogoda[[#This Row],[rozmiar]]=pogoda[[#This Row],[Wielkosc_chmur]], 1, 0)</f>
        <v>0</v>
      </c>
      <c r="K454">
        <f>IF(pogoda[[#This Row],[rodzaj]]=pogoda[[#This Row],[Kategoria_chmur]], 1, 0)</f>
        <v>0</v>
      </c>
    </row>
    <row r="455" spans="1:11" x14ac:dyDescent="0.35">
      <c r="A455">
        <v>454</v>
      </c>
      <c r="B455">
        <v>24.8</v>
      </c>
      <c r="C455">
        <v>20</v>
      </c>
      <c r="D455" s="1" t="s">
        <v>5</v>
      </c>
      <c r="E455">
        <v>0</v>
      </c>
      <c r="F455">
        <f>IF(pogoda[[#This Row],[Temperatura]]&gt;B454, F454+1, 0)</f>
        <v>7</v>
      </c>
      <c r="G455" t="str">
        <f>_xlfn.CONCAT(pogoda[[#This Row],[Kategoria_chmur]],pogoda[[#This Row],[Wielkosc_chmur]])</f>
        <v>00</v>
      </c>
      <c r="H455">
        <f t="shared" ref="H455:H501" si="7">IF(H454 = 5, IF(C454&gt;=20, 0, 5), IF(H454 = 0, 1, IF(H454=H452, MIN(H454+1, 5), H454)))</f>
        <v>4</v>
      </c>
      <c r="I455" t="str">
        <f>IF(pogoda[[#This Row],[rozmiar]]=0, 0, IF(AND(pogoda[[#This Row],[rozmiar]]=1,I454 = 0), IF(pogoda[[#This Row],[Temperatura]]&gt;=10, "C", "S"), I454))</f>
        <v>C</v>
      </c>
      <c r="J455">
        <f>IF(pogoda[[#This Row],[rozmiar]]=pogoda[[#This Row],[Wielkosc_chmur]], 1, 0)</f>
        <v>0</v>
      </c>
      <c r="K455">
        <f>IF(pogoda[[#This Row],[rodzaj]]=pogoda[[#This Row],[Kategoria_chmur]], 1, 0)</f>
        <v>0</v>
      </c>
    </row>
    <row r="456" spans="1:11" x14ac:dyDescent="0.35">
      <c r="A456" s="2">
        <v>455</v>
      </c>
      <c r="B456" s="2">
        <v>24.9</v>
      </c>
      <c r="C456" s="2">
        <v>14</v>
      </c>
      <c r="D456" s="3" t="s">
        <v>5</v>
      </c>
      <c r="E456" s="2">
        <v>0</v>
      </c>
      <c r="F456" s="2">
        <f>IF(pogoda[[#This Row],[Temperatura]]&gt;B455, F455+1, 0)</f>
        <v>8</v>
      </c>
      <c r="G456" t="str">
        <f>_xlfn.CONCAT(pogoda[[#This Row],[Kategoria_chmur]],pogoda[[#This Row],[Wielkosc_chmur]])</f>
        <v>00</v>
      </c>
      <c r="H456">
        <f t="shared" si="7"/>
        <v>5</v>
      </c>
      <c r="I456" t="str">
        <f>IF(pogoda[[#This Row],[rozmiar]]=0, 0, IF(AND(pogoda[[#This Row],[rozmiar]]=1,I455 = 0), IF(pogoda[[#This Row],[Temperatura]]&gt;=10, "C", "S"), I455))</f>
        <v>C</v>
      </c>
      <c r="J456">
        <f>IF(pogoda[[#This Row],[rozmiar]]=pogoda[[#This Row],[Wielkosc_chmur]], 1, 0)</f>
        <v>0</v>
      </c>
      <c r="K456">
        <f>IF(pogoda[[#This Row],[rodzaj]]=pogoda[[#This Row],[Kategoria_chmur]], 1, 0)</f>
        <v>0</v>
      </c>
    </row>
    <row r="457" spans="1:11" x14ac:dyDescent="0.35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>IF(pogoda[[#This Row],[Temperatura]]&gt;B456, F456+1, 0)</f>
        <v>0</v>
      </c>
      <c r="G457" t="str">
        <f>_xlfn.CONCAT(pogoda[[#This Row],[Kategoria_chmur]],pogoda[[#This Row],[Wielkosc_chmur]])</f>
        <v>00</v>
      </c>
      <c r="H457">
        <f t="shared" si="7"/>
        <v>5</v>
      </c>
      <c r="I457" t="str">
        <f>IF(pogoda[[#This Row],[rozmiar]]=0, 0, IF(AND(pogoda[[#This Row],[rozmiar]]=1,I456 = 0), IF(pogoda[[#This Row],[Temperatura]]&gt;=10, "C", "S"), I456))</f>
        <v>C</v>
      </c>
      <c r="J457">
        <f>IF(pogoda[[#This Row],[rozmiar]]=pogoda[[#This Row],[Wielkosc_chmur]], 1, 0)</f>
        <v>0</v>
      </c>
      <c r="K457">
        <f>IF(pogoda[[#This Row],[rodzaj]]=pogoda[[#This Row],[Kategoria_chmur]], 1, 0)</f>
        <v>0</v>
      </c>
    </row>
    <row r="458" spans="1:11" x14ac:dyDescent="0.35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>IF(pogoda[[#This Row],[Temperatura]]&gt;B457, F457+1, 0)</f>
        <v>0</v>
      </c>
      <c r="G458" t="str">
        <f>_xlfn.CONCAT(pogoda[[#This Row],[Kategoria_chmur]],pogoda[[#This Row],[Wielkosc_chmur]])</f>
        <v>00</v>
      </c>
      <c r="H458">
        <f t="shared" si="7"/>
        <v>5</v>
      </c>
      <c r="I458" t="str">
        <f>IF(pogoda[[#This Row],[rozmiar]]=0, 0, IF(AND(pogoda[[#This Row],[rozmiar]]=1,I457 = 0), IF(pogoda[[#This Row],[Temperatura]]&gt;=10, "C", "S"), I457))</f>
        <v>C</v>
      </c>
      <c r="J458">
        <f>IF(pogoda[[#This Row],[rozmiar]]=pogoda[[#This Row],[Wielkosc_chmur]], 1, 0)</f>
        <v>0</v>
      </c>
      <c r="K458">
        <f>IF(pogoda[[#This Row],[rodzaj]]=pogoda[[#This Row],[Kategoria_chmur]], 1, 0)</f>
        <v>0</v>
      </c>
    </row>
    <row r="459" spans="1:11" x14ac:dyDescent="0.35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>IF(pogoda[[#This Row],[Temperatura]]&gt;B458, F458+1, 0)</f>
        <v>0</v>
      </c>
      <c r="G459" t="str">
        <f>_xlfn.CONCAT(pogoda[[#This Row],[Kategoria_chmur]],pogoda[[#This Row],[Wielkosc_chmur]])</f>
        <v>00</v>
      </c>
      <c r="H459">
        <f t="shared" si="7"/>
        <v>5</v>
      </c>
      <c r="I459" t="str">
        <f>IF(pogoda[[#This Row],[rozmiar]]=0, 0, IF(AND(pogoda[[#This Row],[rozmiar]]=1,I458 = 0), IF(pogoda[[#This Row],[Temperatura]]&gt;=10, "C", "S"), I458))</f>
        <v>C</v>
      </c>
      <c r="J459">
        <f>IF(pogoda[[#This Row],[rozmiar]]=pogoda[[#This Row],[Wielkosc_chmur]], 1, 0)</f>
        <v>0</v>
      </c>
      <c r="K459">
        <f>IF(pogoda[[#This Row],[rodzaj]]=pogoda[[#This Row],[Kategoria_chmur]], 1, 0)</f>
        <v>0</v>
      </c>
    </row>
    <row r="460" spans="1:11" x14ac:dyDescent="0.3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>IF(pogoda[[#This Row],[Temperatura]]&gt;B459, F459+1, 0)</f>
        <v>0</v>
      </c>
      <c r="G460" t="str">
        <f>_xlfn.CONCAT(pogoda[[#This Row],[Kategoria_chmur]],pogoda[[#This Row],[Wielkosc_chmur]])</f>
        <v>00</v>
      </c>
      <c r="H460">
        <f t="shared" si="7"/>
        <v>5</v>
      </c>
      <c r="I460" t="str">
        <f>IF(pogoda[[#This Row],[rozmiar]]=0, 0, IF(AND(pogoda[[#This Row],[rozmiar]]=1,I459 = 0), IF(pogoda[[#This Row],[Temperatura]]&gt;=10, "C", "S"), I459))</f>
        <v>C</v>
      </c>
      <c r="J460">
        <f>IF(pogoda[[#This Row],[rozmiar]]=pogoda[[#This Row],[Wielkosc_chmur]], 1, 0)</f>
        <v>0</v>
      </c>
      <c r="K460">
        <f>IF(pogoda[[#This Row],[rodzaj]]=pogoda[[#This Row],[Kategoria_chmur]], 1, 0)</f>
        <v>0</v>
      </c>
    </row>
    <row r="461" spans="1:11" x14ac:dyDescent="0.35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>IF(pogoda[[#This Row],[Temperatura]]&gt;B460, F460+1, 0)</f>
        <v>1</v>
      </c>
      <c r="G461" t="str">
        <f>_xlfn.CONCAT(pogoda[[#This Row],[Kategoria_chmur]],pogoda[[#This Row],[Wielkosc_chmur]])</f>
        <v>00</v>
      </c>
      <c r="H461">
        <f t="shared" si="7"/>
        <v>0</v>
      </c>
      <c r="I461">
        <f>IF(pogoda[[#This Row],[rozmiar]]=0, 0, IF(AND(pogoda[[#This Row],[rozmiar]]=1,I460 = 0), IF(pogoda[[#This Row],[Temperatura]]&gt;=10, "C", "S"), I460))</f>
        <v>0</v>
      </c>
      <c r="J461">
        <f>IF(pogoda[[#This Row],[rozmiar]]=pogoda[[#This Row],[Wielkosc_chmur]], 1, 0)</f>
        <v>1</v>
      </c>
      <c r="K461">
        <f>IF(pogoda[[#This Row],[rodzaj]]=pogoda[[#This Row],[Kategoria_chmur]], 1, 0)</f>
        <v>0</v>
      </c>
    </row>
    <row r="462" spans="1:11" x14ac:dyDescent="0.35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>IF(pogoda[[#This Row],[Temperatura]]&gt;B461, F461+1, 0)</f>
        <v>2</v>
      </c>
      <c r="G462" t="str">
        <f>_xlfn.CONCAT(pogoda[[#This Row],[Kategoria_chmur]],pogoda[[#This Row],[Wielkosc_chmur]])</f>
        <v>00</v>
      </c>
      <c r="H462">
        <f t="shared" si="7"/>
        <v>1</v>
      </c>
      <c r="I462" t="str">
        <f>IF(pogoda[[#This Row],[rozmiar]]=0, 0, IF(AND(pogoda[[#This Row],[rozmiar]]=1,I461 = 0), IF(pogoda[[#This Row],[Temperatura]]&gt;=10, "C", "S"), I461))</f>
        <v>C</v>
      </c>
      <c r="J462">
        <f>IF(pogoda[[#This Row],[rozmiar]]=pogoda[[#This Row],[Wielkosc_chmur]], 1, 0)</f>
        <v>0</v>
      </c>
      <c r="K462">
        <f>IF(pogoda[[#This Row],[rodzaj]]=pogoda[[#This Row],[Kategoria_chmur]], 1, 0)</f>
        <v>0</v>
      </c>
    </row>
    <row r="463" spans="1:11" x14ac:dyDescent="0.35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>IF(pogoda[[#This Row],[Temperatura]]&gt;B462, F462+1, 0)</f>
        <v>3</v>
      </c>
      <c r="G463" t="str">
        <f>_xlfn.CONCAT(pogoda[[#This Row],[Kategoria_chmur]],pogoda[[#This Row],[Wielkosc_chmur]])</f>
        <v>00</v>
      </c>
      <c r="H463">
        <f t="shared" si="7"/>
        <v>1</v>
      </c>
      <c r="I463" t="str">
        <f>IF(pogoda[[#This Row],[rozmiar]]=0, 0, IF(AND(pogoda[[#This Row],[rozmiar]]=1,I462 = 0), IF(pogoda[[#This Row],[Temperatura]]&gt;=10, "C", "S"), I462))</f>
        <v>C</v>
      </c>
      <c r="J463">
        <f>IF(pogoda[[#This Row],[rozmiar]]=pogoda[[#This Row],[Wielkosc_chmur]], 1, 0)</f>
        <v>0</v>
      </c>
      <c r="K463">
        <f>IF(pogoda[[#This Row],[rodzaj]]=pogoda[[#This Row],[Kategoria_chmur]], 1, 0)</f>
        <v>0</v>
      </c>
    </row>
    <row r="464" spans="1:11" x14ac:dyDescent="0.35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>IF(pogoda[[#This Row],[Temperatura]]&gt;B463, F463+1, 0)</f>
        <v>4</v>
      </c>
      <c r="G464" t="str">
        <f>_xlfn.CONCAT(pogoda[[#This Row],[Kategoria_chmur]],pogoda[[#This Row],[Wielkosc_chmur]])</f>
        <v>00</v>
      </c>
      <c r="H464">
        <f t="shared" si="7"/>
        <v>1</v>
      </c>
      <c r="I464" t="str">
        <f>IF(pogoda[[#This Row],[rozmiar]]=0, 0, IF(AND(pogoda[[#This Row],[rozmiar]]=1,I463 = 0), IF(pogoda[[#This Row],[Temperatura]]&gt;=10, "C", "S"), I463))</f>
        <v>C</v>
      </c>
      <c r="J464">
        <f>IF(pogoda[[#This Row],[rozmiar]]=pogoda[[#This Row],[Wielkosc_chmur]], 1, 0)</f>
        <v>0</v>
      </c>
      <c r="K464">
        <f>IF(pogoda[[#This Row],[rodzaj]]=pogoda[[#This Row],[Kategoria_chmur]], 1, 0)</f>
        <v>0</v>
      </c>
    </row>
    <row r="465" spans="1:11" x14ac:dyDescent="0.35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>IF(pogoda[[#This Row],[Temperatura]]&gt;B464, F464+1, 0)</f>
        <v>5</v>
      </c>
      <c r="G465" t="str">
        <f>_xlfn.CONCAT(pogoda[[#This Row],[Kategoria_chmur]],pogoda[[#This Row],[Wielkosc_chmur]])</f>
        <v>00</v>
      </c>
      <c r="H465">
        <f t="shared" si="7"/>
        <v>2</v>
      </c>
      <c r="I465" t="str">
        <f>IF(pogoda[[#This Row],[rozmiar]]=0, 0, IF(AND(pogoda[[#This Row],[rozmiar]]=1,I464 = 0), IF(pogoda[[#This Row],[Temperatura]]&gt;=10, "C", "S"), I464))</f>
        <v>C</v>
      </c>
      <c r="J465">
        <f>IF(pogoda[[#This Row],[rozmiar]]=pogoda[[#This Row],[Wielkosc_chmur]], 1, 0)</f>
        <v>0</v>
      </c>
      <c r="K465">
        <f>IF(pogoda[[#This Row],[rodzaj]]=pogoda[[#This Row],[Kategoria_chmur]], 1, 0)</f>
        <v>0</v>
      </c>
    </row>
    <row r="466" spans="1:11" x14ac:dyDescent="0.35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>IF(pogoda[[#This Row],[Temperatura]]&gt;B465, F465+1, 0)</f>
        <v>6</v>
      </c>
      <c r="G466" t="str">
        <f>_xlfn.CONCAT(pogoda[[#This Row],[Kategoria_chmur]],pogoda[[#This Row],[Wielkosc_chmur]])</f>
        <v>00</v>
      </c>
      <c r="H466">
        <f t="shared" si="7"/>
        <v>2</v>
      </c>
      <c r="I466" t="str">
        <f>IF(pogoda[[#This Row],[rozmiar]]=0, 0, IF(AND(pogoda[[#This Row],[rozmiar]]=1,I465 = 0), IF(pogoda[[#This Row],[Temperatura]]&gt;=10, "C", "S"), I465))</f>
        <v>C</v>
      </c>
      <c r="J466">
        <f>IF(pogoda[[#This Row],[rozmiar]]=pogoda[[#This Row],[Wielkosc_chmur]], 1, 0)</f>
        <v>0</v>
      </c>
      <c r="K466">
        <f>IF(pogoda[[#This Row],[rodzaj]]=pogoda[[#This Row],[Kategoria_chmur]], 1, 0)</f>
        <v>0</v>
      </c>
    </row>
    <row r="467" spans="1:11" x14ac:dyDescent="0.35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>IF(pogoda[[#This Row],[Temperatura]]&gt;B466, F466+1, 0)</f>
        <v>0</v>
      </c>
      <c r="G467" t="str">
        <f>_xlfn.CONCAT(pogoda[[#This Row],[Kategoria_chmur]],pogoda[[#This Row],[Wielkosc_chmur]])</f>
        <v>00</v>
      </c>
      <c r="H467">
        <f t="shared" si="7"/>
        <v>2</v>
      </c>
      <c r="I467" t="str">
        <f>IF(pogoda[[#This Row],[rozmiar]]=0, 0, IF(AND(pogoda[[#This Row],[rozmiar]]=1,I466 = 0), IF(pogoda[[#This Row],[Temperatura]]&gt;=10, "C", "S"), I466))</f>
        <v>C</v>
      </c>
      <c r="J467">
        <f>IF(pogoda[[#This Row],[rozmiar]]=pogoda[[#This Row],[Wielkosc_chmur]], 1, 0)</f>
        <v>0</v>
      </c>
      <c r="K467">
        <f>IF(pogoda[[#This Row],[rodzaj]]=pogoda[[#This Row],[Kategoria_chmur]], 1, 0)</f>
        <v>0</v>
      </c>
    </row>
    <row r="468" spans="1:11" x14ac:dyDescent="0.35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>IF(pogoda[[#This Row],[Temperatura]]&gt;B467, F467+1, 0)</f>
        <v>0</v>
      </c>
      <c r="G468" t="str">
        <f>_xlfn.CONCAT(pogoda[[#This Row],[Kategoria_chmur]],pogoda[[#This Row],[Wielkosc_chmur]])</f>
        <v>00</v>
      </c>
      <c r="H468">
        <f t="shared" si="7"/>
        <v>3</v>
      </c>
      <c r="I468" t="str">
        <f>IF(pogoda[[#This Row],[rozmiar]]=0, 0, IF(AND(pogoda[[#This Row],[rozmiar]]=1,I467 = 0), IF(pogoda[[#This Row],[Temperatura]]&gt;=10, "C", "S"), I467))</f>
        <v>C</v>
      </c>
      <c r="J468">
        <f>IF(pogoda[[#This Row],[rozmiar]]=pogoda[[#This Row],[Wielkosc_chmur]], 1, 0)</f>
        <v>0</v>
      </c>
      <c r="K468">
        <f>IF(pogoda[[#This Row],[rodzaj]]=pogoda[[#This Row],[Kategoria_chmur]], 1, 0)</f>
        <v>0</v>
      </c>
    </row>
    <row r="469" spans="1:11" x14ac:dyDescent="0.35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>IF(pogoda[[#This Row],[Temperatura]]&gt;B468, F468+1, 0)</f>
        <v>0</v>
      </c>
      <c r="G469" t="str">
        <f>_xlfn.CONCAT(pogoda[[#This Row],[Kategoria_chmur]],pogoda[[#This Row],[Wielkosc_chmur]])</f>
        <v>00</v>
      </c>
      <c r="H469">
        <f t="shared" si="7"/>
        <v>3</v>
      </c>
      <c r="I469" t="str">
        <f>IF(pogoda[[#This Row],[rozmiar]]=0, 0, IF(AND(pogoda[[#This Row],[rozmiar]]=1,I468 = 0), IF(pogoda[[#This Row],[Temperatura]]&gt;=10, "C", "S"), I468))</f>
        <v>C</v>
      </c>
      <c r="J469">
        <f>IF(pogoda[[#This Row],[rozmiar]]=pogoda[[#This Row],[Wielkosc_chmur]], 1, 0)</f>
        <v>0</v>
      </c>
      <c r="K469">
        <f>IF(pogoda[[#This Row],[rodzaj]]=pogoda[[#This Row],[Kategoria_chmur]], 1, 0)</f>
        <v>0</v>
      </c>
    </row>
    <row r="470" spans="1:11" x14ac:dyDescent="0.3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>IF(pogoda[[#This Row],[Temperatura]]&gt;B469, F469+1, 0)</f>
        <v>0</v>
      </c>
      <c r="G470" t="str">
        <f>_xlfn.CONCAT(pogoda[[#This Row],[Kategoria_chmur]],pogoda[[#This Row],[Wielkosc_chmur]])</f>
        <v>00</v>
      </c>
      <c r="H470">
        <f t="shared" si="7"/>
        <v>3</v>
      </c>
      <c r="I470" t="str">
        <f>IF(pogoda[[#This Row],[rozmiar]]=0, 0, IF(AND(pogoda[[#This Row],[rozmiar]]=1,I469 = 0), IF(pogoda[[#This Row],[Temperatura]]&gt;=10, "C", "S"), I469))</f>
        <v>C</v>
      </c>
      <c r="J470">
        <f>IF(pogoda[[#This Row],[rozmiar]]=pogoda[[#This Row],[Wielkosc_chmur]], 1, 0)</f>
        <v>0</v>
      </c>
      <c r="K470">
        <f>IF(pogoda[[#This Row],[rodzaj]]=pogoda[[#This Row],[Kategoria_chmur]], 1, 0)</f>
        <v>0</v>
      </c>
    </row>
    <row r="471" spans="1:11" x14ac:dyDescent="0.35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>IF(pogoda[[#This Row],[Temperatura]]&gt;B470, F470+1, 0)</f>
        <v>0</v>
      </c>
      <c r="G471" t="str">
        <f>_xlfn.CONCAT(pogoda[[#This Row],[Kategoria_chmur]],pogoda[[#This Row],[Wielkosc_chmur]])</f>
        <v>00</v>
      </c>
      <c r="H471">
        <f t="shared" si="7"/>
        <v>4</v>
      </c>
      <c r="I471" t="str">
        <f>IF(pogoda[[#This Row],[rozmiar]]=0, 0, IF(AND(pogoda[[#This Row],[rozmiar]]=1,I470 = 0), IF(pogoda[[#This Row],[Temperatura]]&gt;=10, "C", "S"), I470))</f>
        <v>C</v>
      </c>
      <c r="J471">
        <f>IF(pogoda[[#This Row],[rozmiar]]=pogoda[[#This Row],[Wielkosc_chmur]], 1, 0)</f>
        <v>0</v>
      </c>
      <c r="K471">
        <f>IF(pogoda[[#This Row],[rodzaj]]=pogoda[[#This Row],[Kategoria_chmur]], 1, 0)</f>
        <v>0</v>
      </c>
    </row>
    <row r="472" spans="1:11" x14ac:dyDescent="0.35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>IF(pogoda[[#This Row],[Temperatura]]&gt;B471, F471+1, 0)</f>
        <v>0</v>
      </c>
      <c r="G472" t="str">
        <f>_xlfn.CONCAT(pogoda[[#This Row],[Kategoria_chmur]],pogoda[[#This Row],[Wielkosc_chmur]])</f>
        <v>00</v>
      </c>
      <c r="H472">
        <f t="shared" si="7"/>
        <v>4</v>
      </c>
      <c r="I472" t="str">
        <f>IF(pogoda[[#This Row],[rozmiar]]=0, 0, IF(AND(pogoda[[#This Row],[rozmiar]]=1,I471 = 0), IF(pogoda[[#This Row],[Temperatura]]&gt;=10, "C", "S"), I471))</f>
        <v>C</v>
      </c>
      <c r="J472">
        <f>IF(pogoda[[#This Row],[rozmiar]]=pogoda[[#This Row],[Wielkosc_chmur]], 1, 0)</f>
        <v>0</v>
      </c>
      <c r="K472">
        <f>IF(pogoda[[#This Row],[rodzaj]]=pogoda[[#This Row],[Kategoria_chmur]], 1, 0)</f>
        <v>0</v>
      </c>
    </row>
    <row r="473" spans="1:11" x14ac:dyDescent="0.35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>IF(pogoda[[#This Row],[Temperatura]]&gt;B472, F472+1, 0)</f>
        <v>1</v>
      </c>
      <c r="G473" t="str">
        <f>_xlfn.CONCAT(pogoda[[#This Row],[Kategoria_chmur]],pogoda[[#This Row],[Wielkosc_chmur]])</f>
        <v>00</v>
      </c>
      <c r="H473">
        <f t="shared" si="7"/>
        <v>4</v>
      </c>
      <c r="I473" t="str">
        <f>IF(pogoda[[#This Row],[rozmiar]]=0, 0, IF(AND(pogoda[[#This Row],[rozmiar]]=1,I472 = 0), IF(pogoda[[#This Row],[Temperatura]]&gt;=10, "C", "S"), I472))</f>
        <v>C</v>
      </c>
      <c r="J473">
        <f>IF(pogoda[[#This Row],[rozmiar]]=pogoda[[#This Row],[Wielkosc_chmur]], 1, 0)</f>
        <v>0</v>
      </c>
      <c r="K473">
        <f>IF(pogoda[[#This Row],[rodzaj]]=pogoda[[#This Row],[Kategoria_chmur]], 1, 0)</f>
        <v>0</v>
      </c>
    </row>
    <row r="474" spans="1:11" x14ac:dyDescent="0.35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>IF(pogoda[[#This Row],[Temperatura]]&gt;B473, F473+1, 0)</f>
        <v>2</v>
      </c>
      <c r="G474" t="str">
        <f>_xlfn.CONCAT(pogoda[[#This Row],[Kategoria_chmur]],pogoda[[#This Row],[Wielkosc_chmur]])</f>
        <v>00</v>
      </c>
      <c r="H474">
        <f t="shared" si="7"/>
        <v>5</v>
      </c>
      <c r="I474" t="str">
        <f>IF(pogoda[[#This Row],[rozmiar]]=0, 0, IF(AND(pogoda[[#This Row],[rozmiar]]=1,I473 = 0), IF(pogoda[[#This Row],[Temperatura]]&gt;=10, "C", "S"), I473))</f>
        <v>C</v>
      </c>
      <c r="J474">
        <f>IF(pogoda[[#This Row],[rozmiar]]=pogoda[[#This Row],[Wielkosc_chmur]], 1, 0)</f>
        <v>0</v>
      </c>
      <c r="K474">
        <f>IF(pogoda[[#This Row],[rodzaj]]=pogoda[[#This Row],[Kategoria_chmur]], 1, 0)</f>
        <v>0</v>
      </c>
    </row>
    <row r="475" spans="1:11" x14ac:dyDescent="0.35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>IF(pogoda[[#This Row],[Temperatura]]&gt;B474, F474+1, 0)</f>
        <v>3</v>
      </c>
      <c r="G475" t="str">
        <f>_xlfn.CONCAT(pogoda[[#This Row],[Kategoria_chmur]],pogoda[[#This Row],[Wielkosc_chmur]])</f>
        <v>00</v>
      </c>
      <c r="H475">
        <f t="shared" si="7"/>
        <v>0</v>
      </c>
      <c r="I475">
        <f>IF(pogoda[[#This Row],[rozmiar]]=0, 0, IF(AND(pogoda[[#This Row],[rozmiar]]=1,I474 = 0), IF(pogoda[[#This Row],[Temperatura]]&gt;=10, "C", "S"), I474))</f>
        <v>0</v>
      </c>
      <c r="J475">
        <f>IF(pogoda[[#This Row],[rozmiar]]=pogoda[[#This Row],[Wielkosc_chmur]], 1, 0)</f>
        <v>1</v>
      </c>
      <c r="K475">
        <f>IF(pogoda[[#This Row],[rodzaj]]=pogoda[[#This Row],[Kategoria_chmur]], 1, 0)</f>
        <v>0</v>
      </c>
    </row>
    <row r="476" spans="1:11" x14ac:dyDescent="0.35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>IF(pogoda[[#This Row],[Temperatura]]&gt;B475, F475+1, 0)</f>
        <v>4</v>
      </c>
      <c r="G476" t="str">
        <f>_xlfn.CONCAT(pogoda[[#This Row],[Kategoria_chmur]],pogoda[[#This Row],[Wielkosc_chmur]])</f>
        <v>00</v>
      </c>
      <c r="H476">
        <f t="shared" si="7"/>
        <v>1</v>
      </c>
      <c r="I476" t="str">
        <f>IF(pogoda[[#This Row],[rozmiar]]=0, 0, IF(AND(pogoda[[#This Row],[rozmiar]]=1,I475 = 0), IF(pogoda[[#This Row],[Temperatura]]&gt;=10, "C", "S"), I475))</f>
        <v>C</v>
      </c>
      <c r="J476">
        <f>IF(pogoda[[#This Row],[rozmiar]]=pogoda[[#This Row],[Wielkosc_chmur]], 1, 0)</f>
        <v>0</v>
      </c>
      <c r="K476">
        <f>IF(pogoda[[#This Row],[rodzaj]]=pogoda[[#This Row],[Kategoria_chmur]], 1, 0)</f>
        <v>0</v>
      </c>
    </row>
    <row r="477" spans="1:11" x14ac:dyDescent="0.35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>IF(pogoda[[#This Row],[Temperatura]]&gt;B476, F476+1, 0)</f>
        <v>0</v>
      </c>
      <c r="G477" t="str">
        <f>_xlfn.CONCAT(pogoda[[#This Row],[Kategoria_chmur]],pogoda[[#This Row],[Wielkosc_chmur]])</f>
        <v>00</v>
      </c>
      <c r="H477">
        <f t="shared" si="7"/>
        <v>1</v>
      </c>
      <c r="I477" t="str">
        <f>IF(pogoda[[#This Row],[rozmiar]]=0, 0, IF(AND(pogoda[[#This Row],[rozmiar]]=1,I476 = 0), IF(pogoda[[#This Row],[Temperatura]]&gt;=10, "C", "S"), I476))</f>
        <v>C</v>
      </c>
      <c r="J477">
        <f>IF(pogoda[[#This Row],[rozmiar]]=pogoda[[#This Row],[Wielkosc_chmur]], 1, 0)</f>
        <v>0</v>
      </c>
      <c r="K477">
        <f>IF(pogoda[[#This Row],[rodzaj]]=pogoda[[#This Row],[Kategoria_chmur]], 1, 0)</f>
        <v>0</v>
      </c>
    </row>
    <row r="478" spans="1:11" x14ac:dyDescent="0.35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>IF(pogoda[[#This Row],[Temperatura]]&gt;B477, F477+1, 0)</f>
        <v>0</v>
      </c>
      <c r="G478" t="str">
        <f>_xlfn.CONCAT(pogoda[[#This Row],[Kategoria_chmur]],pogoda[[#This Row],[Wielkosc_chmur]])</f>
        <v>00</v>
      </c>
      <c r="H478">
        <f t="shared" si="7"/>
        <v>1</v>
      </c>
      <c r="I478" t="str">
        <f>IF(pogoda[[#This Row],[rozmiar]]=0, 0, IF(AND(pogoda[[#This Row],[rozmiar]]=1,I477 = 0), IF(pogoda[[#This Row],[Temperatura]]&gt;=10, "C", "S"), I477))</f>
        <v>C</v>
      </c>
      <c r="J478">
        <f>IF(pogoda[[#This Row],[rozmiar]]=pogoda[[#This Row],[Wielkosc_chmur]], 1, 0)</f>
        <v>0</v>
      </c>
      <c r="K478">
        <f>IF(pogoda[[#This Row],[rodzaj]]=pogoda[[#This Row],[Kategoria_chmur]], 1, 0)</f>
        <v>0</v>
      </c>
    </row>
    <row r="479" spans="1:11" x14ac:dyDescent="0.35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>IF(pogoda[[#This Row],[Temperatura]]&gt;B478, F478+1, 0)</f>
        <v>0</v>
      </c>
      <c r="G479" t="str">
        <f>_xlfn.CONCAT(pogoda[[#This Row],[Kategoria_chmur]],pogoda[[#This Row],[Wielkosc_chmur]])</f>
        <v>00</v>
      </c>
      <c r="H479">
        <f t="shared" si="7"/>
        <v>2</v>
      </c>
      <c r="I479" t="str">
        <f>IF(pogoda[[#This Row],[rozmiar]]=0, 0, IF(AND(pogoda[[#This Row],[rozmiar]]=1,I478 = 0), IF(pogoda[[#This Row],[Temperatura]]&gt;=10, "C", "S"), I478))</f>
        <v>C</v>
      </c>
      <c r="J479">
        <f>IF(pogoda[[#This Row],[rozmiar]]=pogoda[[#This Row],[Wielkosc_chmur]], 1, 0)</f>
        <v>0</v>
      </c>
      <c r="K479">
        <f>IF(pogoda[[#This Row],[rodzaj]]=pogoda[[#This Row],[Kategoria_chmur]], 1, 0)</f>
        <v>0</v>
      </c>
    </row>
    <row r="480" spans="1:11" x14ac:dyDescent="0.3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>IF(pogoda[[#This Row],[Temperatura]]&gt;B479, F479+1, 0)</f>
        <v>0</v>
      </c>
      <c r="G480" t="str">
        <f>_xlfn.CONCAT(pogoda[[#This Row],[Kategoria_chmur]],pogoda[[#This Row],[Wielkosc_chmur]])</f>
        <v>00</v>
      </c>
      <c r="H480">
        <f t="shared" si="7"/>
        <v>2</v>
      </c>
      <c r="I480" t="str">
        <f>IF(pogoda[[#This Row],[rozmiar]]=0, 0, IF(AND(pogoda[[#This Row],[rozmiar]]=1,I479 = 0), IF(pogoda[[#This Row],[Temperatura]]&gt;=10, "C", "S"), I479))</f>
        <v>C</v>
      </c>
      <c r="J480">
        <f>IF(pogoda[[#This Row],[rozmiar]]=pogoda[[#This Row],[Wielkosc_chmur]], 1, 0)</f>
        <v>0</v>
      </c>
      <c r="K480">
        <f>IF(pogoda[[#This Row],[rodzaj]]=pogoda[[#This Row],[Kategoria_chmur]], 1, 0)</f>
        <v>0</v>
      </c>
    </row>
    <row r="481" spans="1:11" x14ac:dyDescent="0.35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>IF(pogoda[[#This Row],[Temperatura]]&gt;B480, F480+1, 0)</f>
        <v>0</v>
      </c>
      <c r="G481" t="str">
        <f>_xlfn.CONCAT(pogoda[[#This Row],[Kategoria_chmur]],pogoda[[#This Row],[Wielkosc_chmur]])</f>
        <v>00</v>
      </c>
      <c r="H481">
        <f t="shared" si="7"/>
        <v>2</v>
      </c>
      <c r="I481" t="str">
        <f>IF(pogoda[[#This Row],[rozmiar]]=0, 0, IF(AND(pogoda[[#This Row],[rozmiar]]=1,I480 = 0), IF(pogoda[[#This Row],[Temperatura]]&gt;=10, "C", "S"), I480))</f>
        <v>C</v>
      </c>
      <c r="J481">
        <f>IF(pogoda[[#This Row],[rozmiar]]=pogoda[[#This Row],[Wielkosc_chmur]], 1, 0)</f>
        <v>0</v>
      </c>
      <c r="K481">
        <f>IF(pogoda[[#This Row],[rodzaj]]=pogoda[[#This Row],[Kategoria_chmur]], 1, 0)</f>
        <v>0</v>
      </c>
    </row>
    <row r="482" spans="1:11" x14ac:dyDescent="0.35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>IF(pogoda[[#This Row],[Temperatura]]&gt;B481, F481+1, 0)</f>
        <v>0</v>
      </c>
      <c r="G482" t="str">
        <f>_xlfn.CONCAT(pogoda[[#This Row],[Kategoria_chmur]],pogoda[[#This Row],[Wielkosc_chmur]])</f>
        <v>00</v>
      </c>
      <c r="H482">
        <f t="shared" si="7"/>
        <v>3</v>
      </c>
      <c r="I482" t="str">
        <f>IF(pogoda[[#This Row],[rozmiar]]=0, 0, IF(AND(pogoda[[#This Row],[rozmiar]]=1,I481 = 0), IF(pogoda[[#This Row],[Temperatura]]&gt;=10, "C", "S"), I481))</f>
        <v>C</v>
      </c>
      <c r="J482">
        <f>IF(pogoda[[#This Row],[rozmiar]]=pogoda[[#This Row],[Wielkosc_chmur]], 1, 0)</f>
        <v>0</v>
      </c>
      <c r="K482">
        <f>IF(pogoda[[#This Row],[rodzaj]]=pogoda[[#This Row],[Kategoria_chmur]], 1, 0)</f>
        <v>0</v>
      </c>
    </row>
    <row r="483" spans="1:11" x14ac:dyDescent="0.35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>IF(pogoda[[#This Row],[Temperatura]]&gt;B482, F482+1, 0)</f>
        <v>0</v>
      </c>
      <c r="G483" t="str">
        <f>_xlfn.CONCAT(pogoda[[#This Row],[Kategoria_chmur]],pogoda[[#This Row],[Wielkosc_chmur]])</f>
        <v>00</v>
      </c>
      <c r="H483">
        <f t="shared" si="7"/>
        <v>3</v>
      </c>
      <c r="I483" t="str">
        <f>IF(pogoda[[#This Row],[rozmiar]]=0, 0, IF(AND(pogoda[[#This Row],[rozmiar]]=1,I482 = 0), IF(pogoda[[#This Row],[Temperatura]]&gt;=10, "C", "S"), I482))</f>
        <v>C</v>
      </c>
      <c r="J483">
        <f>IF(pogoda[[#This Row],[rozmiar]]=pogoda[[#This Row],[Wielkosc_chmur]], 1, 0)</f>
        <v>0</v>
      </c>
      <c r="K483">
        <f>IF(pogoda[[#This Row],[rodzaj]]=pogoda[[#This Row],[Kategoria_chmur]], 1, 0)</f>
        <v>0</v>
      </c>
    </row>
    <row r="484" spans="1:11" x14ac:dyDescent="0.35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>IF(pogoda[[#This Row],[Temperatura]]&gt;B483, F483+1, 0)</f>
        <v>1</v>
      </c>
      <c r="G484" t="str">
        <f>_xlfn.CONCAT(pogoda[[#This Row],[Kategoria_chmur]],pogoda[[#This Row],[Wielkosc_chmur]])</f>
        <v>00</v>
      </c>
      <c r="H484">
        <f t="shared" si="7"/>
        <v>3</v>
      </c>
      <c r="I484" t="str">
        <f>IF(pogoda[[#This Row],[rozmiar]]=0, 0, IF(AND(pogoda[[#This Row],[rozmiar]]=1,I483 = 0), IF(pogoda[[#This Row],[Temperatura]]&gt;=10, "C", "S"), I483))</f>
        <v>C</v>
      </c>
      <c r="J484">
        <f>IF(pogoda[[#This Row],[rozmiar]]=pogoda[[#This Row],[Wielkosc_chmur]], 1, 0)</f>
        <v>0</v>
      </c>
      <c r="K484">
        <f>IF(pogoda[[#This Row],[rodzaj]]=pogoda[[#This Row],[Kategoria_chmur]], 1, 0)</f>
        <v>0</v>
      </c>
    </row>
    <row r="485" spans="1:11" x14ac:dyDescent="0.35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>IF(pogoda[[#This Row],[Temperatura]]&gt;B484, F484+1, 0)</f>
        <v>2</v>
      </c>
      <c r="G485" t="str">
        <f>_xlfn.CONCAT(pogoda[[#This Row],[Kategoria_chmur]],pogoda[[#This Row],[Wielkosc_chmur]])</f>
        <v>00</v>
      </c>
      <c r="H485">
        <f t="shared" si="7"/>
        <v>4</v>
      </c>
      <c r="I485" t="str">
        <f>IF(pogoda[[#This Row],[rozmiar]]=0, 0, IF(AND(pogoda[[#This Row],[rozmiar]]=1,I484 = 0), IF(pogoda[[#This Row],[Temperatura]]&gt;=10, "C", "S"), I484))</f>
        <v>C</v>
      </c>
      <c r="J485">
        <f>IF(pogoda[[#This Row],[rozmiar]]=pogoda[[#This Row],[Wielkosc_chmur]], 1, 0)</f>
        <v>0</v>
      </c>
      <c r="K485">
        <f>IF(pogoda[[#This Row],[rodzaj]]=pogoda[[#This Row],[Kategoria_chmur]], 1, 0)</f>
        <v>0</v>
      </c>
    </row>
    <row r="486" spans="1:11" x14ac:dyDescent="0.3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>IF(pogoda[[#This Row],[Temperatura]]&gt;B485, F485+1, 0)</f>
        <v>3</v>
      </c>
      <c r="G486" t="str">
        <f>_xlfn.CONCAT(pogoda[[#This Row],[Kategoria_chmur]],pogoda[[#This Row],[Wielkosc_chmur]])</f>
        <v>00</v>
      </c>
      <c r="H486">
        <f t="shared" si="7"/>
        <v>4</v>
      </c>
      <c r="I486" t="str">
        <f>IF(pogoda[[#This Row],[rozmiar]]=0, 0, IF(AND(pogoda[[#This Row],[rozmiar]]=1,I485 = 0), IF(pogoda[[#This Row],[Temperatura]]&gt;=10, "C", "S"), I485))</f>
        <v>C</v>
      </c>
      <c r="J486">
        <f>IF(pogoda[[#This Row],[rozmiar]]=pogoda[[#This Row],[Wielkosc_chmur]], 1, 0)</f>
        <v>0</v>
      </c>
      <c r="K486">
        <f>IF(pogoda[[#This Row],[rodzaj]]=pogoda[[#This Row],[Kategoria_chmur]], 1, 0)</f>
        <v>0</v>
      </c>
    </row>
    <row r="487" spans="1:11" x14ac:dyDescent="0.3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>IF(pogoda[[#This Row],[Temperatura]]&gt;B486, F486+1, 0)</f>
        <v>4</v>
      </c>
      <c r="G487" t="str">
        <f>_xlfn.CONCAT(pogoda[[#This Row],[Kategoria_chmur]],pogoda[[#This Row],[Wielkosc_chmur]])</f>
        <v>00</v>
      </c>
      <c r="H487">
        <f t="shared" si="7"/>
        <v>4</v>
      </c>
      <c r="I487" t="str">
        <f>IF(pogoda[[#This Row],[rozmiar]]=0, 0, IF(AND(pogoda[[#This Row],[rozmiar]]=1,I486 = 0), IF(pogoda[[#This Row],[Temperatura]]&gt;=10, "C", "S"), I486))</f>
        <v>C</v>
      </c>
      <c r="J487">
        <f>IF(pogoda[[#This Row],[rozmiar]]=pogoda[[#This Row],[Wielkosc_chmur]], 1, 0)</f>
        <v>0</v>
      </c>
      <c r="K487">
        <f>IF(pogoda[[#This Row],[rodzaj]]=pogoda[[#This Row],[Kategoria_chmur]], 1, 0)</f>
        <v>0</v>
      </c>
    </row>
    <row r="488" spans="1:11" x14ac:dyDescent="0.35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>IF(pogoda[[#This Row],[Temperatura]]&gt;B487, F487+1, 0)</f>
        <v>5</v>
      </c>
      <c r="G488" t="str">
        <f>_xlfn.CONCAT(pogoda[[#This Row],[Kategoria_chmur]],pogoda[[#This Row],[Wielkosc_chmur]])</f>
        <v>00</v>
      </c>
      <c r="H488">
        <f t="shared" si="7"/>
        <v>5</v>
      </c>
      <c r="I488" t="str">
        <f>IF(pogoda[[#This Row],[rozmiar]]=0, 0, IF(AND(pogoda[[#This Row],[rozmiar]]=1,I487 = 0), IF(pogoda[[#This Row],[Temperatura]]&gt;=10, "C", "S"), I487))</f>
        <v>C</v>
      </c>
      <c r="J488">
        <f>IF(pogoda[[#This Row],[rozmiar]]=pogoda[[#This Row],[Wielkosc_chmur]], 1, 0)</f>
        <v>0</v>
      </c>
      <c r="K488">
        <f>IF(pogoda[[#This Row],[rodzaj]]=pogoda[[#This Row],[Kategoria_chmur]], 1, 0)</f>
        <v>0</v>
      </c>
    </row>
    <row r="489" spans="1:11" x14ac:dyDescent="0.3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>IF(pogoda[[#This Row],[Temperatura]]&gt;B488, F488+1, 0)</f>
        <v>0</v>
      </c>
      <c r="G489" t="str">
        <f>_xlfn.CONCAT(pogoda[[#This Row],[Kategoria_chmur]],pogoda[[#This Row],[Wielkosc_chmur]])</f>
        <v>00</v>
      </c>
      <c r="H489">
        <f t="shared" si="7"/>
        <v>5</v>
      </c>
      <c r="I489" t="str">
        <f>IF(pogoda[[#This Row],[rozmiar]]=0, 0, IF(AND(pogoda[[#This Row],[rozmiar]]=1,I488 = 0), IF(pogoda[[#This Row],[Temperatura]]&gt;=10, "C", "S"), I488))</f>
        <v>C</v>
      </c>
      <c r="J489">
        <f>IF(pogoda[[#This Row],[rozmiar]]=pogoda[[#This Row],[Wielkosc_chmur]], 1, 0)</f>
        <v>0</v>
      </c>
      <c r="K489">
        <f>IF(pogoda[[#This Row],[rodzaj]]=pogoda[[#This Row],[Kategoria_chmur]], 1, 0)</f>
        <v>0</v>
      </c>
    </row>
    <row r="490" spans="1:11" x14ac:dyDescent="0.35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>IF(pogoda[[#This Row],[Temperatura]]&gt;B489, F489+1, 0)</f>
        <v>0</v>
      </c>
      <c r="G490" t="str">
        <f>_xlfn.CONCAT(pogoda[[#This Row],[Kategoria_chmur]],pogoda[[#This Row],[Wielkosc_chmur]])</f>
        <v>00</v>
      </c>
      <c r="H490">
        <f t="shared" si="7"/>
        <v>5</v>
      </c>
      <c r="I490" t="str">
        <f>IF(pogoda[[#This Row],[rozmiar]]=0, 0, IF(AND(pogoda[[#This Row],[rozmiar]]=1,I489 = 0), IF(pogoda[[#This Row],[Temperatura]]&gt;=10, "C", "S"), I489))</f>
        <v>C</v>
      </c>
      <c r="J490">
        <f>IF(pogoda[[#This Row],[rozmiar]]=pogoda[[#This Row],[Wielkosc_chmur]], 1, 0)</f>
        <v>0</v>
      </c>
      <c r="K490">
        <f>IF(pogoda[[#This Row],[rodzaj]]=pogoda[[#This Row],[Kategoria_chmur]], 1, 0)</f>
        <v>0</v>
      </c>
    </row>
    <row r="491" spans="1:11" x14ac:dyDescent="0.3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>IF(pogoda[[#This Row],[Temperatura]]&gt;B490, F490+1, 0)</f>
        <v>0</v>
      </c>
      <c r="G491" t="str">
        <f>_xlfn.CONCAT(pogoda[[#This Row],[Kategoria_chmur]],pogoda[[#This Row],[Wielkosc_chmur]])</f>
        <v>00</v>
      </c>
      <c r="H491">
        <f t="shared" si="7"/>
        <v>0</v>
      </c>
      <c r="I491">
        <f>IF(pogoda[[#This Row],[rozmiar]]=0, 0, IF(AND(pogoda[[#This Row],[rozmiar]]=1,I490 = 0), IF(pogoda[[#This Row],[Temperatura]]&gt;=10, "C", "S"), I490))</f>
        <v>0</v>
      </c>
      <c r="J491">
        <f>IF(pogoda[[#This Row],[rozmiar]]=pogoda[[#This Row],[Wielkosc_chmur]], 1, 0)</f>
        <v>1</v>
      </c>
      <c r="K491">
        <f>IF(pogoda[[#This Row],[rodzaj]]=pogoda[[#This Row],[Kategoria_chmur]], 1, 0)</f>
        <v>0</v>
      </c>
    </row>
    <row r="492" spans="1:11" x14ac:dyDescent="0.3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>IF(pogoda[[#This Row],[Temperatura]]&gt;B491, F491+1, 0)</f>
        <v>0</v>
      </c>
      <c r="G492" t="str">
        <f>_xlfn.CONCAT(pogoda[[#This Row],[Kategoria_chmur]],pogoda[[#This Row],[Wielkosc_chmur]])</f>
        <v>00</v>
      </c>
      <c r="H492">
        <f t="shared" si="7"/>
        <v>1</v>
      </c>
      <c r="I492" t="str">
        <f>IF(pogoda[[#This Row],[rozmiar]]=0, 0, IF(AND(pogoda[[#This Row],[rozmiar]]=1,I491 = 0), IF(pogoda[[#This Row],[Temperatura]]&gt;=10, "C", "S"), I491))</f>
        <v>S</v>
      </c>
      <c r="J492">
        <f>IF(pogoda[[#This Row],[rozmiar]]=pogoda[[#This Row],[Wielkosc_chmur]], 1, 0)</f>
        <v>0</v>
      </c>
      <c r="K492">
        <f>IF(pogoda[[#This Row],[rodzaj]]=pogoda[[#This Row],[Kategoria_chmur]], 1, 0)</f>
        <v>0</v>
      </c>
    </row>
    <row r="493" spans="1:11" x14ac:dyDescent="0.35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>IF(pogoda[[#This Row],[Temperatura]]&gt;B492, F492+1, 0)</f>
        <v>0</v>
      </c>
      <c r="G493" t="str">
        <f>_xlfn.CONCAT(pogoda[[#This Row],[Kategoria_chmur]],pogoda[[#This Row],[Wielkosc_chmur]])</f>
        <v>00</v>
      </c>
      <c r="H493">
        <f t="shared" si="7"/>
        <v>1</v>
      </c>
      <c r="I493" t="str">
        <f>IF(pogoda[[#This Row],[rozmiar]]=0, 0, IF(AND(pogoda[[#This Row],[rozmiar]]=1,I492 = 0), IF(pogoda[[#This Row],[Temperatura]]&gt;=10, "C", "S"), I492))</f>
        <v>S</v>
      </c>
      <c r="J493">
        <f>IF(pogoda[[#This Row],[rozmiar]]=pogoda[[#This Row],[Wielkosc_chmur]], 1, 0)</f>
        <v>0</v>
      </c>
      <c r="K493">
        <f>IF(pogoda[[#This Row],[rodzaj]]=pogoda[[#This Row],[Kategoria_chmur]], 1, 0)</f>
        <v>0</v>
      </c>
    </row>
    <row r="494" spans="1:11" x14ac:dyDescent="0.35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>IF(pogoda[[#This Row],[Temperatura]]&gt;B493, F493+1, 0)</f>
        <v>1</v>
      </c>
      <c r="G494" t="str">
        <f>_xlfn.CONCAT(pogoda[[#This Row],[Kategoria_chmur]],pogoda[[#This Row],[Wielkosc_chmur]])</f>
        <v>00</v>
      </c>
      <c r="H494">
        <f t="shared" si="7"/>
        <v>1</v>
      </c>
      <c r="I494" t="str">
        <f>IF(pogoda[[#This Row],[rozmiar]]=0, 0, IF(AND(pogoda[[#This Row],[rozmiar]]=1,I493 = 0), IF(pogoda[[#This Row],[Temperatura]]&gt;=10, "C", "S"), I493))</f>
        <v>S</v>
      </c>
      <c r="J494">
        <f>IF(pogoda[[#This Row],[rozmiar]]=pogoda[[#This Row],[Wielkosc_chmur]], 1, 0)</f>
        <v>0</v>
      </c>
      <c r="K494">
        <f>IF(pogoda[[#This Row],[rodzaj]]=pogoda[[#This Row],[Kategoria_chmur]], 1, 0)</f>
        <v>0</v>
      </c>
    </row>
    <row r="495" spans="1:11" x14ac:dyDescent="0.35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>IF(pogoda[[#This Row],[Temperatura]]&gt;B494, F494+1, 0)</f>
        <v>2</v>
      </c>
      <c r="G495" t="str">
        <f>_xlfn.CONCAT(pogoda[[#This Row],[Kategoria_chmur]],pogoda[[#This Row],[Wielkosc_chmur]])</f>
        <v>00</v>
      </c>
      <c r="H495">
        <f t="shared" si="7"/>
        <v>2</v>
      </c>
      <c r="I495" t="str">
        <f>IF(pogoda[[#This Row],[rozmiar]]=0, 0, IF(AND(pogoda[[#This Row],[rozmiar]]=1,I494 = 0), IF(pogoda[[#This Row],[Temperatura]]&gt;=10, "C", "S"), I494))</f>
        <v>S</v>
      </c>
      <c r="J495">
        <f>IF(pogoda[[#This Row],[rozmiar]]=pogoda[[#This Row],[Wielkosc_chmur]], 1, 0)</f>
        <v>0</v>
      </c>
      <c r="K495">
        <f>IF(pogoda[[#This Row],[rodzaj]]=pogoda[[#This Row],[Kategoria_chmur]], 1, 0)</f>
        <v>0</v>
      </c>
    </row>
    <row r="496" spans="1:11" x14ac:dyDescent="0.35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>IF(pogoda[[#This Row],[Temperatura]]&gt;B495, F495+1, 0)</f>
        <v>3</v>
      </c>
      <c r="G496" t="str">
        <f>_xlfn.CONCAT(pogoda[[#This Row],[Kategoria_chmur]],pogoda[[#This Row],[Wielkosc_chmur]])</f>
        <v>00</v>
      </c>
      <c r="H496">
        <f t="shared" si="7"/>
        <v>2</v>
      </c>
      <c r="I496" t="str">
        <f>IF(pogoda[[#This Row],[rozmiar]]=0, 0, IF(AND(pogoda[[#This Row],[rozmiar]]=1,I495 = 0), IF(pogoda[[#This Row],[Temperatura]]&gt;=10, "C", "S"), I495))</f>
        <v>S</v>
      </c>
      <c r="J496">
        <f>IF(pogoda[[#This Row],[rozmiar]]=pogoda[[#This Row],[Wielkosc_chmur]], 1, 0)</f>
        <v>0</v>
      </c>
      <c r="K496">
        <f>IF(pogoda[[#This Row],[rodzaj]]=pogoda[[#This Row],[Kategoria_chmur]], 1, 0)</f>
        <v>0</v>
      </c>
    </row>
    <row r="497" spans="1:11" x14ac:dyDescent="0.35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>IF(pogoda[[#This Row],[Temperatura]]&gt;B496, F496+1, 0)</f>
        <v>4</v>
      </c>
      <c r="G497" t="str">
        <f>_xlfn.CONCAT(pogoda[[#This Row],[Kategoria_chmur]],pogoda[[#This Row],[Wielkosc_chmur]])</f>
        <v>00</v>
      </c>
      <c r="H497">
        <f t="shared" si="7"/>
        <v>2</v>
      </c>
      <c r="I497" t="str">
        <f>IF(pogoda[[#This Row],[rozmiar]]=0, 0, IF(AND(pogoda[[#This Row],[rozmiar]]=1,I496 = 0), IF(pogoda[[#This Row],[Temperatura]]&gt;=10, "C", "S"), I496))</f>
        <v>S</v>
      </c>
      <c r="J497">
        <f>IF(pogoda[[#This Row],[rozmiar]]=pogoda[[#This Row],[Wielkosc_chmur]], 1, 0)</f>
        <v>0</v>
      </c>
      <c r="K497">
        <f>IF(pogoda[[#This Row],[rodzaj]]=pogoda[[#This Row],[Kategoria_chmur]], 1, 0)</f>
        <v>0</v>
      </c>
    </row>
    <row r="498" spans="1:11" x14ac:dyDescent="0.35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>IF(pogoda[[#This Row],[Temperatura]]&gt;B497, F497+1, 0)</f>
        <v>5</v>
      </c>
      <c r="G498" t="str">
        <f>_xlfn.CONCAT(pogoda[[#This Row],[Kategoria_chmur]],pogoda[[#This Row],[Wielkosc_chmur]])</f>
        <v>00</v>
      </c>
      <c r="H498">
        <f t="shared" si="7"/>
        <v>3</v>
      </c>
      <c r="I498" t="str">
        <f>IF(pogoda[[#This Row],[rozmiar]]=0, 0, IF(AND(pogoda[[#This Row],[rozmiar]]=1,I497 = 0), IF(pogoda[[#This Row],[Temperatura]]&gt;=10, "C", "S"), I497))</f>
        <v>S</v>
      </c>
      <c r="J498">
        <f>IF(pogoda[[#This Row],[rozmiar]]=pogoda[[#This Row],[Wielkosc_chmur]], 1, 0)</f>
        <v>0</v>
      </c>
      <c r="K498">
        <f>IF(pogoda[[#This Row],[rodzaj]]=pogoda[[#This Row],[Kategoria_chmur]], 1, 0)</f>
        <v>0</v>
      </c>
    </row>
    <row r="499" spans="1:11" x14ac:dyDescent="0.35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>IF(pogoda[[#This Row],[Temperatura]]&gt;B498, F498+1, 0)</f>
        <v>6</v>
      </c>
      <c r="G499" t="str">
        <f>_xlfn.CONCAT(pogoda[[#This Row],[Kategoria_chmur]],pogoda[[#This Row],[Wielkosc_chmur]])</f>
        <v>00</v>
      </c>
      <c r="H499">
        <f t="shared" si="7"/>
        <v>3</v>
      </c>
      <c r="I499" t="str">
        <f>IF(pogoda[[#This Row],[rozmiar]]=0, 0, IF(AND(pogoda[[#This Row],[rozmiar]]=1,I498 = 0), IF(pogoda[[#This Row],[Temperatura]]&gt;=10, "C", "S"), I498))</f>
        <v>S</v>
      </c>
      <c r="J499">
        <f>IF(pogoda[[#This Row],[rozmiar]]=pogoda[[#This Row],[Wielkosc_chmur]], 1, 0)</f>
        <v>0</v>
      </c>
      <c r="K499">
        <f>IF(pogoda[[#This Row],[rodzaj]]=pogoda[[#This Row],[Kategoria_chmur]], 1, 0)</f>
        <v>0</v>
      </c>
    </row>
    <row r="500" spans="1:11" x14ac:dyDescent="0.35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>IF(pogoda[[#This Row],[Temperatura]]&gt;B499, F499+1, 0)</f>
        <v>0</v>
      </c>
      <c r="G500" t="str">
        <f>_xlfn.CONCAT(pogoda[[#This Row],[Kategoria_chmur]],pogoda[[#This Row],[Wielkosc_chmur]])</f>
        <v>00</v>
      </c>
      <c r="H500">
        <f t="shared" si="7"/>
        <v>3</v>
      </c>
      <c r="I500" t="str">
        <f>IF(pogoda[[#This Row],[rozmiar]]=0, 0, IF(AND(pogoda[[#This Row],[rozmiar]]=1,I499 = 0), IF(pogoda[[#This Row],[Temperatura]]&gt;=10, "C", "S"), I499))</f>
        <v>S</v>
      </c>
      <c r="J500">
        <f>IF(pogoda[[#This Row],[rozmiar]]=pogoda[[#This Row],[Wielkosc_chmur]], 1, 0)</f>
        <v>0</v>
      </c>
      <c r="K500">
        <f>IF(pogoda[[#This Row],[rodzaj]]=pogoda[[#This Row],[Kategoria_chmur]], 1, 0)</f>
        <v>0</v>
      </c>
    </row>
    <row r="501" spans="1:11" x14ac:dyDescent="0.3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>IF(pogoda[[#This Row],[Temperatura]]&gt;B500, F500+1, 0)</f>
        <v>0</v>
      </c>
      <c r="G501" t="str">
        <f>_xlfn.CONCAT(pogoda[[#This Row],[Kategoria_chmur]],pogoda[[#This Row],[Wielkosc_chmur]])</f>
        <v>00</v>
      </c>
      <c r="H501">
        <f t="shared" si="7"/>
        <v>4</v>
      </c>
      <c r="I501" t="str">
        <f>IF(pogoda[[#This Row],[rozmiar]]=0, 0, IF(AND(pogoda[[#This Row],[rozmiar]]=1,I500 = 0), IF(pogoda[[#This Row],[Temperatura]]&gt;=10, "C", "S"), I500))</f>
        <v>S</v>
      </c>
      <c r="J501">
        <f>IF(pogoda[[#This Row],[rozmiar]]=pogoda[[#This Row],[Wielkosc_chmur]], 1, 0)</f>
        <v>0</v>
      </c>
      <c r="K501">
        <f>IF(pogoda[[#This Row],[rodzaj]]=pogoda[[#This Row],[Kategoria_chmur]], 1, 0)</f>
        <v>0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workbookViewId="0">
      <selection activeCell="H3" sqref="H3"/>
    </sheetView>
  </sheetViews>
  <sheetFormatPr defaultRowHeight="14.5" x14ac:dyDescent="0.35"/>
  <cols>
    <col min="3" max="3" width="14.08984375" customWidth="1"/>
  </cols>
  <sheetData>
    <row r="1" spans="1:8" x14ac:dyDescent="0.35">
      <c r="A1" t="s">
        <v>0</v>
      </c>
      <c r="B1" t="s">
        <v>3</v>
      </c>
      <c r="C1" t="s">
        <v>38</v>
      </c>
      <c r="D1" t="s">
        <v>29</v>
      </c>
      <c r="E1" t="s">
        <v>37</v>
      </c>
      <c r="F1" t="s">
        <v>39</v>
      </c>
    </row>
    <row r="2" spans="1:8" x14ac:dyDescent="0.35">
      <c r="A2">
        <v>1</v>
      </c>
      <c r="B2" t="s">
        <v>5</v>
      </c>
      <c r="C2" t="str">
        <f>IF(B2=0, "0", B2)</f>
        <v>0</v>
      </c>
      <c r="D2">
        <v>0</v>
      </c>
      <c r="E2" t="str">
        <f>IF(D2=0, "0", D2)</f>
        <v>0</v>
      </c>
      <c r="F2">
        <f>IF(E2=C2, 1, 0)</f>
        <v>1</v>
      </c>
    </row>
    <row r="3" spans="1:8" x14ac:dyDescent="0.35">
      <c r="A3">
        <v>2</v>
      </c>
      <c r="B3" t="s">
        <v>6</v>
      </c>
      <c r="C3" t="str">
        <f t="shared" ref="C3:C66" si="0">IF(B3=0, "0", B3)</f>
        <v>C</v>
      </c>
      <c r="D3" t="s">
        <v>6</v>
      </c>
      <c r="E3" t="str">
        <f t="shared" ref="E3:E66" si="1">IF(D3=0, "0", D3)</f>
        <v>C</v>
      </c>
      <c r="F3">
        <f t="shared" ref="F3:F66" si="2">IF(E3=C3, 1, 0)</f>
        <v>1</v>
      </c>
      <c r="H3">
        <f>COUNTIF(F2:F301, 1)</f>
        <v>286</v>
      </c>
    </row>
    <row r="4" spans="1:8" x14ac:dyDescent="0.35">
      <c r="A4">
        <v>3</v>
      </c>
      <c r="B4" t="s">
        <v>6</v>
      </c>
      <c r="C4" t="str">
        <f t="shared" si="0"/>
        <v>C</v>
      </c>
      <c r="D4" t="s">
        <v>6</v>
      </c>
      <c r="E4" t="str">
        <f t="shared" si="1"/>
        <v>C</v>
      </c>
      <c r="F4">
        <f t="shared" si="2"/>
        <v>1</v>
      </c>
    </row>
    <row r="5" spans="1:8" x14ac:dyDescent="0.35">
      <c r="A5">
        <v>4</v>
      </c>
      <c r="B5" t="s">
        <v>6</v>
      </c>
      <c r="C5" t="str">
        <f t="shared" si="0"/>
        <v>C</v>
      </c>
      <c r="D5" t="s">
        <v>6</v>
      </c>
      <c r="E5" t="str">
        <f t="shared" si="1"/>
        <v>C</v>
      </c>
      <c r="F5">
        <f t="shared" si="2"/>
        <v>1</v>
      </c>
    </row>
    <row r="6" spans="1:8" x14ac:dyDescent="0.35">
      <c r="A6">
        <v>5</v>
      </c>
      <c r="B6" t="s">
        <v>6</v>
      </c>
      <c r="C6" t="str">
        <f t="shared" si="0"/>
        <v>C</v>
      </c>
      <c r="D6" t="s">
        <v>6</v>
      </c>
      <c r="E6" t="str">
        <f t="shared" si="1"/>
        <v>C</v>
      </c>
      <c r="F6">
        <f t="shared" si="2"/>
        <v>1</v>
      </c>
    </row>
    <row r="7" spans="1:8" x14ac:dyDescent="0.35">
      <c r="A7">
        <v>6</v>
      </c>
      <c r="B7" t="s">
        <v>6</v>
      </c>
      <c r="C7" t="str">
        <f t="shared" si="0"/>
        <v>C</v>
      </c>
      <c r="D7" t="s">
        <v>6</v>
      </c>
      <c r="E7" t="str">
        <f t="shared" si="1"/>
        <v>C</v>
      </c>
      <c r="F7">
        <f t="shared" si="2"/>
        <v>1</v>
      </c>
    </row>
    <row r="8" spans="1:8" x14ac:dyDescent="0.35">
      <c r="A8">
        <v>7</v>
      </c>
      <c r="B8" t="s">
        <v>6</v>
      </c>
      <c r="C8" t="str">
        <f t="shared" si="0"/>
        <v>C</v>
      </c>
      <c r="D8" t="s">
        <v>6</v>
      </c>
      <c r="E8" t="str">
        <f t="shared" si="1"/>
        <v>C</v>
      </c>
      <c r="F8">
        <f t="shared" si="2"/>
        <v>1</v>
      </c>
    </row>
    <row r="9" spans="1:8" x14ac:dyDescent="0.35">
      <c r="A9">
        <v>8</v>
      </c>
      <c r="B9" t="s">
        <v>6</v>
      </c>
      <c r="C9" t="str">
        <f t="shared" si="0"/>
        <v>C</v>
      </c>
      <c r="D9" t="s">
        <v>6</v>
      </c>
      <c r="E9" t="str">
        <f t="shared" si="1"/>
        <v>C</v>
      </c>
      <c r="F9">
        <f t="shared" si="2"/>
        <v>1</v>
      </c>
    </row>
    <row r="10" spans="1:8" x14ac:dyDescent="0.35">
      <c r="A10">
        <v>9</v>
      </c>
      <c r="B10" t="s">
        <v>6</v>
      </c>
      <c r="C10" t="str">
        <f t="shared" si="0"/>
        <v>C</v>
      </c>
      <c r="D10" t="s">
        <v>6</v>
      </c>
      <c r="E10" t="str">
        <f t="shared" si="1"/>
        <v>C</v>
      </c>
      <c r="F10">
        <f t="shared" si="2"/>
        <v>1</v>
      </c>
    </row>
    <row r="11" spans="1:8" x14ac:dyDescent="0.35">
      <c r="A11">
        <v>10</v>
      </c>
      <c r="B11" t="s">
        <v>6</v>
      </c>
      <c r="C11" t="str">
        <f t="shared" si="0"/>
        <v>C</v>
      </c>
      <c r="D11" t="s">
        <v>6</v>
      </c>
      <c r="E11" t="str">
        <f t="shared" si="1"/>
        <v>C</v>
      </c>
      <c r="F11">
        <f t="shared" si="2"/>
        <v>1</v>
      </c>
    </row>
    <row r="12" spans="1:8" x14ac:dyDescent="0.35">
      <c r="A12">
        <v>11</v>
      </c>
      <c r="B12" t="s">
        <v>6</v>
      </c>
      <c r="C12" t="str">
        <f t="shared" si="0"/>
        <v>C</v>
      </c>
      <c r="D12" t="s">
        <v>6</v>
      </c>
      <c r="E12" t="str">
        <f t="shared" si="1"/>
        <v>C</v>
      </c>
      <c r="F12">
        <f t="shared" si="2"/>
        <v>1</v>
      </c>
    </row>
    <row r="13" spans="1:8" x14ac:dyDescent="0.35">
      <c r="A13">
        <v>12</v>
      </c>
      <c r="B13" t="s">
        <v>6</v>
      </c>
      <c r="C13" t="str">
        <f t="shared" si="0"/>
        <v>C</v>
      </c>
      <c r="D13" t="s">
        <v>6</v>
      </c>
      <c r="E13" t="str">
        <f t="shared" si="1"/>
        <v>C</v>
      </c>
      <c r="F13">
        <f t="shared" si="2"/>
        <v>1</v>
      </c>
    </row>
    <row r="14" spans="1:8" x14ac:dyDescent="0.35">
      <c r="A14">
        <v>13</v>
      </c>
      <c r="B14" t="s">
        <v>6</v>
      </c>
      <c r="C14" t="str">
        <f t="shared" si="0"/>
        <v>C</v>
      </c>
      <c r="D14" t="s">
        <v>6</v>
      </c>
      <c r="E14" t="str">
        <f t="shared" si="1"/>
        <v>C</v>
      </c>
      <c r="F14">
        <f t="shared" si="2"/>
        <v>1</v>
      </c>
    </row>
    <row r="15" spans="1:8" x14ac:dyDescent="0.35">
      <c r="A15">
        <v>14</v>
      </c>
      <c r="B15" t="s">
        <v>6</v>
      </c>
      <c r="C15" t="str">
        <f t="shared" si="0"/>
        <v>C</v>
      </c>
      <c r="D15" t="s">
        <v>6</v>
      </c>
      <c r="E15" t="str">
        <f t="shared" si="1"/>
        <v>C</v>
      </c>
      <c r="F15">
        <f t="shared" si="2"/>
        <v>1</v>
      </c>
    </row>
    <row r="16" spans="1:8" x14ac:dyDescent="0.35">
      <c r="A16">
        <v>15</v>
      </c>
      <c r="B16" t="s">
        <v>6</v>
      </c>
      <c r="C16" t="str">
        <f t="shared" si="0"/>
        <v>C</v>
      </c>
      <c r="D16" t="s">
        <v>6</v>
      </c>
      <c r="E16" t="str">
        <f t="shared" si="1"/>
        <v>C</v>
      </c>
      <c r="F16">
        <f t="shared" si="2"/>
        <v>1</v>
      </c>
    </row>
    <row r="17" spans="1:6" x14ac:dyDescent="0.35">
      <c r="A17">
        <v>16</v>
      </c>
      <c r="B17" t="s">
        <v>5</v>
      </c>
      <c r="C17" t="str">
        <f t="shared" si="0"/>
        <v>0</v>
      </c>
      <c r="D17">
        <v>0</v>
      </c>
      <c r="E17" t="str">
        <f t="shared" si="1"/>
        <v>0</v>
      </c>
      <c r="F17">
        <f t="shared" si="2"/>
        <v>1</v>
      </c>
    </row>
    <row r="18" spans="1:6" x14ac:dyDescent="0.35">
      <c r="A18">
        <v>17</v>
      </c>
      <c r="B18" t="s">
        <v>6</v>
      </c>
      <c r="C18" t="str">
        <f t="shared" si="0"/>
        <v>C</v>
      </c>
      <c r="D18" t="s">
        <v>6</v>
      </c>
      <c r="E18" t="str">
        <f t="shared" si="1"/>
        <v>C</v>
      </c>
      <c r="F18">
        <f t="shared" si="2"/>
        <v>1</v>
      </c>
    </row>
    <row r="19" spans="1:6" x14ac:dyDescent="0.35">
      <c r="A19">
        <v>18</v>
      </c>
      <c r="B19" t="s">
        <v>6</v>
      </c>
      <c r="C19" t="str">
        <f t="shared" si="0"/>
        <v>C</v>
      </c>
      <c r="D19" t="s">
        <v>6</v>
      </c>
      <c r="E19" t="str">
        <f t="shared" si="1"/>
        <v>C</v>
      </c>
      <c r="F19">
        <f t="shared" si="2"/>
        <v>1</v>
      </c>
    </row>
    <row r="20" spans="1:6" x14ac:dyDescent="0.35">
      <c r="A20">
        <v>19</v>
      </c>
      <c r="B20" t="s">
        <v>6</v>
      </c>
      <c r="C20" t="str">
        <f t="shared" si="0"/>
        <v>C</v>
      </c>
      <c r="D20" t="s">
        <v>6</v>
      </c>
      <c r="E20" t="str">
        <f t="shared" si="1"/>
        <v>C</v>
      </c>
      <c r="F20">
        <f t="shared" si="2"/>
        <v>1</v>
      </c>
    </row>
    <row r="21" spans="1:6" x14ac:dyDescent="0.35">
      <c r="A21">
        <v>20</v>
      </c>
      <c r="B21" t="s">
        <v>6</v>
      </c>
      <c r="C21" t="str">
        <f t="shared" si="0"/>
        <v>C</v>
      </c>
      <c r="D21" t="s">
        <v>6</v>
      </c>
      <c r="E21" t="str">
        <f t="shared" si="1"/>
        <v>C</v>
      </c>
      <c r="F21">
        <f t="shared" si="2"/>
        <v>1</v>
      </c>
    </row>
    <row r="22" spans="1:6" x14ac:dyDescent="0.35">
      <c r="A22">
        <v>21</v>
      </c>
      <c r="B22" t="s">
        <v>6</v>
      </c>
      <c r="C22" t="str">
        <f t="shared" si="0"/>
        <v>C</v>
      </c>
      <c r="D22" t="s">
        <v>6</v>
      </c>
      <c r="E22" t="str">
        <f t="shared" si="1"/>
        <v>C</v>
      </c>
      <c r="F22">
        <f t="shared" si="2"/>
        <v>1</v>
      </c>
    </row>
    <row r="23" spans="1:6" x14ac:dyDescent="0.35">
      <c r="A23">
        <v>22</v>
      </c>
      <c r="B23" t="s">
        <v>6</v>
      </c>
      <c r="C23" t="str">
        <f t="shared" si="0"/>
        <v>C</v>
      </c>
      <c r="D23" t="s">
        <v>6</v>
      </c>
      <c r="E23" t="str">
        <f t="shared" si="1"/>
        <v>C</v>
      </c>
      <c r="F23">
        <f t="shared" si="2"/>
        <v>1</v>
      </c>
    </row>
    <row r="24" spans="1:6" x14ac:dyDescent="0.35">
      <c r="A24">
        <v>23</v>
      </c>
      <c r="B24" t="s">
        <v>6</v>
      </c>
      <c r="C24" t="str">
        <f t="shared" si="0"/>
        <v>C</v>
      </c>
      <c r="D24" t="s">
        <v>6</v>
      </c>
      <c r="E24" t="str">
        <f t="shared" si="1"/>
        <v>C</v>
      </c>
      <c r="F24">
        <f t="shared" si="2"/>
        <v>1</v>
      </c>
    </row>
    <row r="25" spans="1:6" x14ac:dyDescent="0.35">
      <c r="A25">
        <v>24</v>
      </c>
      <c r="B25" t="s">
        <v>6</v>
      </c>
      <c r="C25" t="str">
        <f t="shared" si="0"/>
        <v>C</v>
      </c>
      <c r="D25" t="s">
        <v>6</v>
      </c>
      <c r="E25" t="str">
        <f t="shared" si="1"/>
        <v>C</v>
      </c>
      <c r="F25">
        <f t="shared" si="2"/>
        <v>1</v>
      </c>
    </row>
    <row r="26" spans="1:6" x14ac:dyDescent="0.35">
      <c r="A26">
        <v>25</v>
      </c>
      <c r="B26" t="s">
        <v>6</v>
      </c>
      <c r="C26" t="str">
        <f t="shared" si="0"/>
        <v>C</v>
      </c>
      <c r="D26" t="s">
        <v>6</v>
      </c>
      <c r="E26" t="str">
        <f t="shared" si="1"/>
        <v>C</v>
      </c>
      <c r="F26">
        <f t="shared" si="2"/>
        <v>1</v>
      </c>
    </row>
    <row r="27" spans="1:6" x14ac:dyDescent="0.35">
      <c r="A27">
        <v>26</v>
      </c>
      <c r="B27" t="s">
        <v>6</v>
      </c>
      <c r="C27" t="str">
        <f t="shared" si="0"/>
        <v>C</v>
      </c>
      <c r="D27" t="s">
        <v>6</v>
      </c>
      <c r="E27" t="str">
        <f t="shared" si="1"/>
        <v>C</v>
      </c>
      <c r="F27">
        <f t="shared" si="2"/>
        <v>1</v>
      </c>
    </row>
    <row r="28" spans="1:6" x14ac:dyDescent="0.35">
      <c r="A28">
        <v>27</v>
      </c>
      <c r="B28" t="s">
        <v>6</v>
      </c>
      <c r="C28" t="str">
        <f t="shared" si="0"/>
        <v>C</v>
      </c>
      <c r="D28" t="s">
        <v>6</v>
      </c>
      <c r="E28" t="str">
        <f t="shared" si="1"/>
        <v>C</v>
      </c>
      <c r="F28">
        <f t="shared" si="2"/>
        <v>1</v>
      </c>
    </row>
    <row r="29" spans="1:6" x14ac:dyDescent="0.35">
      <c r="A29">
        <v>28</v>
      </c>
      <c r="B29" t="s">
        <v>6</v>
      </c>
      <c r="C29" t="str">
        <f t="shared" si="0"/>
        <v>C</v>
      </c>
      <c r="D29" t="s">
        <v>6</v>
      </c>
      <c r="E29" t="str">
        <f t="shared" si="1"/>
        <v>C</v>
      </c>
      <c r="F29">
        <f t="shared" si="2"/>
        <v>1</v>
      </c>
    </row>
    <row r="30" spans="1:6" x14ac:dyDescent="0.35">
      <c r="A30">
        <v>29</v>
      </c>
      <c r="B30" t="s">
        <v>6</v>
      </c>
      <c r="C30" t="str">
        <f t="shared" si="0"/>
        <v>C</v>
      </c>
      <c r="D30" t="s">
        <v>6</v>
      </c>
      <c r="E30" t="str">
        <f t="shared" si="1"/>
        <v>C</v>
      </c>
      <c r="F30">
        <f t="shared" si="2"/>
        <v>1</v>
      </c>
    </row>
    <row r="31" spans="1:6" x14ac:dyDescent="0.35">
      <c r="A31">
        <v>30</v>
      </c>
      <c r="B31" t="s">
        <v>6</v>
      </c>
      <c r="C31" t="str">
        <f t="shared" si="0"/>
        <v>C</v>
      </c>
      <c r="D31" t="s">
        <v>6</v>
      </c>
      <c r="E31" t="str">
        <f t="shared" si="1"/>
        <v>C</v>
      </c>
      <c r="F31">
        <f t="shared" si="2"/>
        <v>1</v>
      </c>
    </row>
    <row r="32" spans="1:6" x14ac:dyDescent="0.35">
      <c r="A32">
        <v>31</v>
      </c>
      <c r="B32" t="s">
        <v>6</v>
      </c>
      <c r="C32" t="str">
        <f t="shared" si="0"/>
        <v>C</v>
      </c>
      <c r="D32" t="s">
        <v>6</v>
      </c>
      <c r="E32" t="str">
        <f t="shared" si="1"/>
        <v>C</v>
      </c>
      <c r="F32">
        <f t="shared" si="2"/>
        <v>1</v>
      </c>
    </row>
    <row r="33" spans="1:6" x14ac:dyDescent="0.35">
      <c r="A33">
        <v>32</v>
      </c>
      <c r="B33" t="s">
        <v>6</v>
      </c>
      <c r="C33" t="str">
        <f t="shared" si="0"/>
        <v>C</v>
      </c>
      <c r="D33" t="s">
        <v>6</v>
      </c>
      <c r="E33" t="str">
        <f t="shared" si="1"/>
        <v>C</v>
      </c>
      <c r="F33">
        <f t="shared" si="2"/>
        <v>1</v>
      </c>
    </row>
    <row r="34" spans="1:6" x14ac:dyDescent="0.35">
      <c r="A34">
        <v>33</v>
      </c>
      <c r="B34" t="s">
        <v>6</v>
      </c>
      <c r="C34" t="str">
        <f t="shared" si="0"/>
        <v>C</v>
      </c>
      <c r="D34" t="s">
        <v>6</v>
      </c>
      <c r="E34" t="str">
        <f t="shared" si="1"/>
        <v>C</v>
      </c>
      <c r="F34">
        <f t="shared" si="2"/>
        <v>1</v>
      </c>
    </row>
    <row r="35" spans="1:6" x14ac:dyDescent="0.35">
      <c r="A35">
        <v>34</v>
      </c>
      <c r="B35" t="s">
        <v>6</v>
      </c>
      <c r="C35" t="str">
        <f t="shared" si="0"/>
        <v>C</v>
      </c>
      <c r="D35" t="s">
        <v>6</v>
      </c>
      <c r="E35" t="str">
        <f t="shared" si="1"/>
        <v>C</v>
      </c>
      <c r="F35">
        <f t="shared" si="2"/>
        <v>1</v>
      </c>
    </row>
    <row r="36" spans="1:6" x14ac:dyDescent="0.35">
      <c r="A36">
        <v>35</v>
      </c>
      <c r="B36" t="s">
        <v>5</v>
      </c>
      <c r="C36" t="str">
        <f t="shared" si="0"/>
        <v>0</v>
      </c>
      <c r="D36">
        <v>0</v>
      </c>
      <c r="E36" t="str">
        <f t="shared" si="1"/>
        <v>0</v>
      </c>
      <c r="F36">
        <f t="shared" si="2"/>
        <v>1</v>
      </c>
    </row>
    <row r="37" spans="1:6" x14ac:dyDescent="0.35">
      <c r="A37">
        <v>36</v>
      </c>
      <c r="B37" t="s">
        <v>6</v>
      </c>
      <c r="C37" t="str">
        <f t="shared" si="0"/>
        <v>C</v>
      </c>
      <c r="D37" t="s">
        <v>6</v>
      </c>
      <c r="E37" t="str">
        <f t="shared" si="1"/>
        <v>C</v>
      </c>
      <c r="F37">
        <f t="shared" si="2"/>
        <v>1</v>
      </c>
    </row>
    <row r="38" spans="1:6" x14ac:dyDescent="0.35">
      <c r="A38">
        <v>37</v>
      </c>
      <c r="B38" t="s">
        <v>6</v>
      </c>
      <c r="C38" t="str">
        <f t="shared" si="0"/>
        <v>C</v>
      </c>
      <c r="D38" t="s">
        <v>6</v>
      </c>
      <c r="E38" t="str">
        <f t="shared" si="1"/>
        <v>C</v>
      </c>
      <c r="F38">
        <f t="shared" si="2"/>
        <v>1</v>
      </c>
    </row>
    <row r="39" spans="1:6" x14ac:dyDescent="0.35">
      <c r="A39">
        <v>38</v>
      </c>
      <c r="B39" t="s">
        <v>6</v>
      </c>
      <c r="C39" t="str">
        <f t="shared" si="0"/>
        <v>C</v>
      </c>
      <c r="D39" t="s">
        <v>6</v>
      </c>
      <c r="E39" t="str">
        <f t="shared" si="1"/>
        <v>C</v>
      </c>
      <c r="F39">
        <f t="shared" si="2"/>
        <v>1</v>
      </c>
    </row>
    <row r="40" spans="1:6" x14ac:dyDescent="0.35">
      <c r="A40">
        <v>39</v>
      </c>
      <c r="B40" t="s">
        <v>6</v>
      </c>
      <c r="C40" t="str">
        <f t="shared" si="0"/>
        <v>C</v>
      </c>
      <c r="D40" t="s">
        <v>6</v>
      </c>
      <c r="E40" t="str">
        <f t="shared" si="1"/>
        <v>C</v>
      </c>
      <c r="F40">
        <f t="shared" si="2"/>
        <v>1</v>
      </c>
    </row>
    <row r="41" spans="1:6" x14ac:dyDescent="0.35">
      <c r="A41">
        <v>40</v>
      </c>
      <c r="B41" t="s">
        <v>6</v>
      </c>
      <c r="C41" t="str">
        <f t="shared" si="0"/>
        <v>C</v>
      </c>
      <c r="D41" t="s">
        <v>6</v>
      </c>
      <c r="E41" t="str">
        <f t="shared" si="1"/>
        <v>C</v>
      </c>
      <c r="F41">
        <f t="shared" si="2"/>
        <v>1</v>
      </c>
    </row>
    <row r="42" spans="1:6" x14ac:dyDescent="0.35">
      <c r="A42">
        <v>41</v>
      </c>
      <c r="B42" t="s">
        <v>6</v>
      </c>
      <c r="C42" t="str">
        <f t="shared" si="0"/>
        <v>C</v>
      </c>
      <c r="D42" t="s">
        <v>6</v>
      </c>
      <c r="E42" t="str">
        <f t="shared" si="1"/>
        <v>C</v>
      </c>
      <c r="F42">
        <f t="shared" si="2"/>
        <v>1</v>
      </c>
    </row>
    <row r="43" spans="1:6" x14ac:dyDescent="0.35">
      <c r="A43">
        <v>42</v>
      </c>
      <c r="B43" t="s">
        <v>6</v>
      </c>
      <c r="C43" t="str">
        <f t="shared" si="0"/>
        <v>C</v>
      </c>
      <c r="D43" t="s">
        <v>6</v>
      </c>
      <c r="E43" t="str">
        <f t="shared" si="1"/>
        <v>C</v>
      </c>
      <c r="F43">
        <f t="shared" si="2"/>
        <v>1</v>
      </c>
    </row>
    <row r="44" spans="1:6" x14ac:dyDescent="0.35">
      <c r="A44">
        <v>43</v>
      </c>
      <c r="B44" t="s">
        <v>6</v>
      </c>
      <c r="C44" t="str">
        <f t="shared" si="0"/>
        <v>C</v>
      </c>
      <c r="D44" t="s">
        <v>6</v>
      </c>
      <c r="E44" t="str">
        <f t="shared" si="1"/>
        <v>C</v>
      </c>
      <c r="F44">
        <f t="shared" si="2"/>
        <v>1</v>
      </c>
    </row>
    <row r="45" spans="1:6" x14ac:dyDescent="0.35">
      <c r="A45">
        <v>44</v>
      </c>
      <c r="B45" t="s">
        <v>6</v>
      </c>
      <c r="C45" t="str">
        <f t="shared" si="0"/>
        <v>C</v>
      </c>
      <c r="D45" t="s">
        <v>6</v>
      </c>
      <c r="E45" t="str">
        <f t="shared" si="1"/>
        <v>C</v>
      </c>
      <c r="F45">
        <f t="shared" si="2"/>
        <v>1</v>
      </c>
    </row>
    <row r="46" spans="1:6" x14ac:dyDescent="0.35">
      <c r="A46">
        <v>45</v>
      </c>
      <c r="B46" t="s">
        <v>6</v>
      </c>
      <c r="C46" t="str">
        <f t="shared" si="0"/>
        <v>C</v>
      </c>
      <c r="D46" t="s">
        <v>6</v>
      </c>
      <c r="E46" t="str">
        <f t="shared" si="1"/>
        <v>C</v>
      </c>
      <c r="F46">
        <f t="shared" si="2"/>
        <v>1</v>
      </c>
    </row>
    <row r="47" spans="1:6" x14ac:dyDescent="0.35">
      <c r="A47">
        <v>46</v>
      </c>
      <c r="B47" t="s">
        <v>6</v>
      </c>
      <c r="C47" t="str">
        <f t="shared" si="0"/>
        <v>C</v>
      </c>
      <c r="D47" t="s">
        <v>6</v>
      </c>
      <c r="E47" t="str">
        <f t="shared" si="1"/>
        <v>C</v>
      </c>
      <c r="F47">
        <f t="shared" si="2"/>
        <v>1</v>
      </c>
    </row>
    <row r="48" spans="1:6" x14ac:dyDescent="0.35">
      <c r="A48">
        <v>47</v>
      </c>
      <c r="B48" t="s">
        <v>6</v>
      </c>
      <c r="C48" t="str">
        <f t="shared" si="0"/>
        <v>C</v>
      </c>
      <c r="D48" t="s">
        <v>6</v>
      </c>
      <c r="E48" t="str">
        <f t="shared" si="1"/>
        <v>C</v>
      </c>
      <c r="F48">
        <f t="shared" si="2"/>
        <v>1</v>
      </c>
    </row>
    <row r="49" spans="1:6" x14ac:dyDescent="0.35">
      <c r="A49">
        <v>48</v>
      </c>
      <c r="B49" t="s">
        <v>6</v>
      </c>
      <c r="C49" t="str">
        <f t="shared" si="0"/>
        <v>C</v>
      </c>
      <c r="D49" t="s">
        <v>6</v>
      </c>
      <c r="E49" t="str">
        <f t="shared" si="1"/>
        <v>C</v>
      </c>
      <c r="F49">
        <f t="shared" si="2"/>
        <v>1</v>
      </c>
    </row>
    <row r="50" spans="1:6" x14ac:dyDescent="0.35">
      <c r="A50">
        <v>49</v>
      </c>
      <c r="B50" t="s">
        <v>5</v>
      </c>
      <c r="C50" t="str">
        <f t="shared" si="0"/>
        <v>0</v>
      </c>
      <c r="D50">
        <v>0</v>
      </c>
      <c r="E50" t="str">
        <f t="shared" si="1"/>
        <v>0</v>
      </c>
      <c r="F50">
        <f t="shared" si="2"/>
        <v>1</v>
      </c>
    </row>
    <row r="51" spans="1:6" x14ac:dyDescent="0.35">
      <c r="A51">
        <v>50</v>
      </c>
      <c r="B51" t="s">
        <v>6</v>
      </c>
      <c r="C51" t="str">
        <f t="shared" si="0"/>
        <v>C</v>
      </c>
      <c r="D51" t="s">
        <v>6</v>
      </c>
      <c r="E51" t="str">
        <f t="shared" si="1"/>
        <v>C</v>
      </c>
      <c r="F51">
        <f t="shared" si="2"/>
        <v>1</v>
      </c>
    </row>
    <row r="52" spans="1:6" x14ac:dyDescent="0.35">
      <c r="A52">
        <v>51</v>
      </c>
      <c r="B52" t="s">
        <v>6</v>
      </c>
      <c r="C52" t="str">
        <f t="shared" si="0"/>
        <v>C</v>
      </c>
      <c r="D52" t="s">
        <v>6</v>
      </c>
      <c r="E52" t="str">
        <f t="shared" si="1"/>
        <v>C</v>
      </c>
      <c r="F52">
        <f t="shared" si="2"/>
        <v>1</v>
      </c>
    </row>
    <row r="53" spans="1:6" x14ac:dyDescent="0.35">
      <c r="A53">
        <v>52</v>
      </c>
      <c r="B53" t="s">
        <v>6</v>
      </c>
      <c r="C53" t="str">
        <f t="shared" si="0"/>
        <v>C</v>
      </c>
      <c r="D53" t="s">
        <v>6</v>
      </c>
      <c r="E53" t="str">
        <f t="shared" si="1"/>
        <v>C</v>
      </c>
      <c r="F53">
        <f t="shared" si="2"/>
        <v>1</v>
      </c>
    </row>
    <row r="54" spans="1:6" x14ac:dyDescent="0.35">
      <c r="A54">
        <v>53</v>
      </c>
      <c r="B54" t="s">
        <v>6</v>
      </c>
      <c r="C54" t="str">
        <f t="shared" si="0"/>
        <v>C</v>
      </c>
      <c r="D54" t="s">
        <v>6</v>
      </c>
      <c r="E54" t="str">
        <f t="shared" si="1"/>
        <v>C</v>
      </c>
      <c r="F54">
        <f t="shared" si="2"/>
        <v>1</v>
      </c>
    </row>
    <row r="55" spans="1:6" x14ac:dyDescent="0.35">
      <c r="A55">
        <v>54</v>
      </c>
      <c r="B55" t="s">
        <v>6</v>
      </c>
      <c r="C55" t="str">
        <f t="shared" si="0"/>
        <v>C</v>
      </c>
      <c r="D55" t="s">
        <v>6</v>
      </c>
      <c r="E55" t="str">
        <f t="shared" si="1"/>
        <v>C</v>
      </c>
      <c r="F55">
        <f t="shared" si="2"/>
        <v>1</v>
      </c>
    </row>
    <row r="56" spans="1:6" x14ac:dyDescent="0.35">
      <c r="A56">
        <v>55</v>
      </c>
      <c r="B56" t="s">
        <v>6</v>
      </c>
      <c r="C56" t="str">
        <f t="shared" si="0"/>
        <v>C</v>
      </c>
      <c r="D56" t="s">
        <v>6</v>
      </c>
      <c r="E56" t="str">
        <f t="shared" si="1"/>
        <v>C</v>
      </c>
      <c r="F56">
        <f t="shared" si="2"/>
        <v>1</v>
      </c>
    </row>
    <row r="57" spans="1:6" x14ac:dyDescent="0.35">
      <c r="A57">
        <v>56</v>
      </c>
      <c r="B57" t="s">
        <v>6</v>
      </c>
      <c r="C57" t="str">
        <f t="shared" si="0"/>
        <v>C</v>
      </c>
      <c r="D57" t="s">
        <v>6</v>
      </c>
      <c r="E57" t="str">
        <f t="shared" si="1"/>
        <v>C</v>
      </c>
      <c r="F57">
        <f t="shared" si="2"/>
        <v>1</v>
      </c>
    </row>
    <row r="58" spans="1:6" x14ac:dyDescent="0.35">
      <c r="A58">
        <v>57</v>
      </c>
      <c r="B58" t="s">
        <v>6</v>
      </c>
      <c r="C58" t="str">
        <f t="shared" si="0"/>
        <v>C</v>
      </c>
      <c r="D58" t="s">
        <v>6</v>
      </c>
      <c r="E58" t="str">
        <f t="shared" si="1"/>
        <v>C</v>
      </c>
      <c r="F58">
        <f t="shared" si="2"/>
        <v>1</v>
      </c>
    </row>
    <row r="59" spans="1:6" x14ac:dyDescent="0.35">
      <c r="A59">
        <v>58</v>
      </c>
      <c r="B59" t="s">
        <v>6</v>
      </c>
      <c r="C59" t="str">
        <f t="shared" si="0"/>
        <v>C</v>
      </c>
      <c r="D59" t="s">
        <v>6</v>
      </c>
      <c r="E59" t="str">
        <f t="shared" si="1"/>
        <v>C</v>
      </c>
      <c r="F59">
        <f t="shared" si="2"/>
        <v>1</v>
      </c>
    </row>
    <row r="60" spans="1:6" x14ac:dyDescent="0.35">
      <c r="A60">
        <v>59</v>
      </c>
      <c r="B60" t="s">
        <v>6</v>
      </c>
      <c r="C60" t="str">
        <f t="shared" si="0"/>
        <v>C</v>
      </c>
      <c r="D60" t="s">
        <v>6</v>
      </c>
      <c r="E60" t="str">
        <f t="shared" si="1"/>
        <v>C</v>
      </c>
      <c r="F60">
        <f t="shared" si="2"/>
        <v>1</v>
      </c>
    </row>
    <row r="61" spans="1:6" x14ac:dyDescent="0.35">
      <c r="A61">
        <v>60</v>
      </c>
      <c r="B61" t="s">
        <v>6</v>
      </c>
      <c r="C61" t="str">
        <f t="shared" si="0"/>
        <v>C</v>
      </c>
      <c r="D61" t="s">
        <v>6</v>
      </c>
      <c r="E61" t="str">
        <f t="shared" si="1"/>
        <v>C</v>
      </c>
      <c r="F61">
        <f t="shared" si="2"/>
        <v>1</v>
      </c>
    </row>
    <row r="62" spans="1:6" x14ac:dyDescent="0.35">
      <c r="A62">
        <v>61</v>
      </c>
      <c r="B62" t="s">
        <v>6</v>
      </c>
      <c r="C62" t="str">
        <f t="shared" si="0"/>
        <v>C</v>
      </c>
      <c r="D62" t="s">
        <v>6</v>
      </c>
      <c r="E62" t="str">
        <f t="shared" si="1"/>
        <v>C</v>
      </c>
      <c r="F62">
        <f t="shared" si="2"/>
        <v>1</v>
      </c>
    </row>
    <row r="63" spans="1:6" x14ac:dyDescent="0.35">
      <c r="A63">
        <v>62</v>
      </c>
      <c r="B63" t="s">
        <v>6</v>
      </c>
      <c r="C63" t="str">
        <f t="shared" si="0"/>
        <v>C</v>
      </c>
      <c r="D63" t="s">
        <v>6</v>
      </c>
      <c r="E63" t="str">
        <f t="shared" si="1"/>
        <v>C</v>
      </c>
      <c r="F63">
        <f t="shared" si="2"/>
        <v>1</v>
      </c>
    </row>
    <row r="64" spans="1:6" x14ac:dyDescent="0.35">
      <c r="A64">
        <v>63</v>
      </c>
      <c r="B64" t="s">
        <v>5</v>
      </c>
      <c r="C64" t="str">
        <f t="shared" si="0"/>
        <v>0</v>
      </c>
      <c r="D64">
        <v>0</v>
      </c>
      <c r="E64" t="str">
        <f t="shared" si="1"/>
        <v>0</v>
      </c>
      <c r="F64">
        <f t="shared" si="2"/>
        <v>1</v>
      </c>
    </row>
    <row r="65" spans="1:6" x14ac:dyDescent="0.35">
      <c r="A65">
        <v>64</v>
      </c>
      <c r="B65" t="s">
        <v>6</v>
      </c>
      <c r="C65" t="str">
        <f t="shared" si="0"/>
        <v>C</v>
      </c>
      <c r="D65" t="s">
        <v>6</v>
      </c>
      <c r="E65" t="str">
        <f t="shared" si="1"/>
        <v>C</v>
      </c>
      <c r="F65">
        <f t="shared" si="2"/>
        <v>1</v>
      </c>
    </row>
    <row r="66" spans="1:6" x14ac:dyDescent="0.35">
      <c r="A66">
        <v>65</v>
      </c>
      <c r="B66" t="s">
        <v>6</v>
      </c>
      <c r="C66" t="str">
        <f t="shared" si="0"/>
        <v>C</v>
      </c>
      <c r="D66" t="s">
        <v>6</v>
      </c>
      <c r="E66" t="str">
        <f t="shared" si="1"/>
        <v>C</v>
      </c>
      <c r="F66">
        <f t="shared" si="2"/>
        <v>1</v>
      </c>
    </row>
    <row r="67" spans="1:6" x14ac:dyDescent="0.35">
      <c r="A67">
        <v>66</v>
      </c>
      <c r="B67" t="s">
        <v>6</v>
      </c>
      <c r="C67" t="str">
        <f t="shared" ref="C67:C130" si="3">IF(B67=0, "0", B67)</f>
        <v>C</v>
      </c>
      <c r="D67" t="s">
        <v>6</v>
      </c>
      <c r="E67" t="str">
        <f t="shared" ref="E67:E130" si="4">IF(D67=0, "0", D67)</f>
        <v>C</v>
      </c>
      <c r="F67">
        <f t="shared" ref="F67:F130" si="5">IF(E67=C67, 1, 0)</f>
        <v>1</v>
      </c>
    </row>
    <row r="68" spans="1:6" x14ac:dyDescent="0.35">
      <c r="A68">
        <v>67</v>
      </c>
      <c r="B68" t="s">
        <v>6</v>
      </c>
      <c r="C68" t="str">
        <f t="shared" si="3"/>
        <v>C</v>
      </c>
      <c r="D68" t="s">
        <v>6</v>
      </c>
      <c r="E68" t="str">
        <f t="shared" si="4"/>
        <v>C</v>
      </c>
      <c r="F68">
        <f t="shared" si="5"/>
        <v>1</v>
      </c>
    </row>
    <row r="69" spans="1:6" x14ac:dyDescent="0.35">
      <c r="A69">
        <v>68</v>
      </c>
      <c r="B69" t="s">
        <v>6</v>
      </c>
      <c r="C69" t="str">
        <f t="shared" si="3"/>
        <v>C</v>
      </c>
      <c r="D69" t="s">
        <v>6</v>
      </c>
      <c r="E69" t="str">
        <f t="shared" si="4"/>
        <v>C</v>
      </c>
      <c r="F69">
        <f t="shared" si="5"/>
        <v>1</v>
      </c>
    </row>
    <row r="70" spans="1:6" x14ac:dyDescent="0.35">
      <c r="A70">
        <v>69</v>
      </c>
      <c r="B70" t="s">
        <v>6</v>
      </c>
      <c r="C70" t="str">
        <f t="shared" si="3"/>
        <v>C</v>
      </c>
      <c r="D70" t="s">
        <v>6</v>
      </c>
      <c r="E70" t="str">
        <f t="shared" si="4"/>
        <v>C</v>
      </c>
      <c r="F70">
        <f t="shared" si="5"/>
        <v>1</v>
      </c>
    </row>
    <row r="71" spans="1:6" x14ac:dyDescent="0.35">
      <c r="A71">
        <v>70</v>
      </c>
      <c r="B71" t="s">
        <v>6</v>
      </c>
      <c r="C71" t="str">
        <f t="shared" si="3"/>
        <v>C</v>
      </c>
      <c r="D71" t="s">
        <v>6</v>
      </c>
      <c r="E71" t="str">
        <f t="shared" si="4"/>
        <v>C</v>
      </c>
      <c r="F71">
        <f t="shared" si="5"/>
        <v>1</v>
      </c>
    </row>
    <row r="72" spans="1:6" x14ac:dyDescent="0.35">
      <c r="A72">
        <v>71</v>
      </c>
      <c r="B72" t="s">
        <v>6</v>
      </c>
      <c r="C72" t="str">
        <f t="shared" si="3"/>
        <v>C</v>
      </c>
      <c r="D72" t="s">
        <v>6</v>
      </c>
      <c r="E72" t="str">
        <f t="shared" si="4"/>
        <v>C</v>
      </c>
      <c r="F72">
        <f t="shared" si="5"/>
        <v>1</v>
      </c>
    </row>
    <row r="73" spans="1:6" x14ac:dyDescent="0.35">
      <c r="A73">
        <v>72</v>
      </c>
      <c r="B73" t="s">
        <v>6</v>
      </c>
      <c r="C73" t="str">
        <f t="shared" si="3"/>
        <v>C</v>
      </c>
      <c r="D73" t="s">
        <v>6</v>
      </c>
      <c r="E73" t="str">
        <f t="shared" si="4"/>
        <v>C</v>
      </c>
      <c r="F73">
        <f t="shared" si="5"/>
        <v>1</v>
      </c>
    </row>
    <row r="74" spans="1:6" x14ac:dyDescent="0.35">
      <c r="A74">
        <v>73</v>
      </c>
      <c r="B74" t="s">
        <v>6</v>
      </c>
      <c r="C74" t="str">
        <f t="shared" si="3"/>
        <v>C</v>
      </c>
      <c r="D74" t="s">
        <v>6</v>
      </c>
      <c r="E74" t="str">
        <f t="shared" si="4"/>
        <v>C</v>
      </c>
      <c r="F74">
        <f t="shared" si="5"/>
        <v>1</v>
      </c>
    </row>
    <row r="75" spans="1:6" x14ac:dyDescent="0.35">
      <c r="A75">
        <v>74</v>
      </c>
      <c r="B75" t="s">
        <v>6</v>
      </c>
      <c r="C75" t="str">
        <f t="shared" si="3"/>
        <v>C</v>
      </c>
      <c r="D75" t="s">
        <v>6</v>
      </c>
      <c r="E75" t="str">
        <f t="shared" si="4"/>
        <v>C</v>
      </c>
      <c r="F75">
        <f t="shared" si="5"/>
        <v>1</v>
      </c>
    </row>
    <row r="76" spans="1:6" x14ac:dyDescent="0.35">
      <c r="A76">
        <v>75</v>
      </c>
      <c r="B76" t="s">
        <v>6</v>
      </c>
      <c r="C76" t="str">
        <f t="shared" si="3"/>
        <v>C</v>
      </c>
      <c r="D76" t="s">
        <v>6</v>
      </c>
      <c r="E76" t="str">
        <f t="shared" si="4"/>
        <v>C</v>
      </c>
      <c r="F76">
        <f t="shared" si="5"/>
        <v>1</v>
      </c>
    </row>
    <row r="77" spans="1:6" x14ac:dyDescent="0.35">
      <c r="A77">
        <v>76</v>
      </c>
      <c r="B77" t="s">
        <v>6</v>
      </c>
      <c r="C77" t="str">
        <f t="shared" si="3"/>
        <v>C</v>
      </c>
      <c r="D77" t="s">
        <v>6</v>
      </c>
      <c r="E77" t="str">
        <f t="shared" si="4"/>
        <v>C</v>
      </c>
      <c r="F77">
        <f t="shared" si="5"/>
        <v>1</v>
      </c>
    </row>
    <row r="78" spans="1:6" x14ac:dyDescent="0.35">
      <c r="A78">
        <v>77</v>
      </c>
      <c r="B78" t="s">
        <v>5</v>
      </c>
      <c r="C78" t="str">
        <f t="shared" si="3"/>
        <v>0</v>
      </c>
      <c r="D78">
        <v>0</v>
      </c>
      <c r="E78" t="str">
        <f t="shared" si="4"/>
        <v>0</v>
      </c>
      <c r="F78">
        <f t="shared" si="5"/>
        <v>1</v>
      </c>
    </row>
    <row r="79" spans="1:6" x14ac:dyDescent="0.35">
      <c r="A79">
        <v>78</v>
      </c>
      <c r="B79" t="s">
        <v>6</v>
      </c>
      <c r="C79" t="str">
        <f t="shared" si="3"/>
        <v>C</v>
      </c>
      <c r="D79" t="s">
        <v>6</v>
      </c>
      <c r="E79" t="str">
        <f t="shared" si="4"/>
        <v>C</v>
      </c>
      <c r="F79">
        <f t="shared" si="5"/>
        <v>1</v>
      </c>
    </row>
    <row r="80" spans="1:6" x14ac:dyDescent="0.35">
      <c r="A80">
        <v>79</v>
      </c>
      <c r="B80" t="s">
        <v>6</v>
      </c>
      <c r="C80" t="str">
        <f t="shared" si="3"/>
        <v>C</v>
      </c>
      <c r="D80" t="s">
        <v>6</v>
      </c>
      <c r="E80" t="str">
        <f t="shared" si="4"/>
        <v>C</v>
      </c>
      <c r="F80">
        <f t="shared" si="5"/>
        <v>1</v>
      </c>
    </row>
    <row r="81" spans="1:6" x14ac:dyDescent="0.35">
      <c r="A81">
        <v>80</v>
      </c>
      <c r="B81" t="s">
        <v>7</v>
      </c>
      <c r="C81" t="str">
        <f t="shared" si="3"/>
        <v>S</v>
      </c>
      <c r="D81" t="s">
        <v>6</v>
      </c>
      <c r="E81" t="str">
        <f t="shared" si="4"/>
        <v>C</v>
      </c>
      <c r="F81">
        <f t="shared" si="5"/>
        <v>0</v>
      </c>
    </row>
    <row r="82" spans="1:6" x14ac:dyDescent="0.35">
      <c r="A82">
        <v>81</v>
      </c>
      <c r="B82" t="s">
        <v>6</v>
      </c>
      <c r="C82" t="str">
        <f t="shared" si="3"/>
        <v>C</v>
      </c>
      <c r="D82" t="s">
        <v>6</v>
      </c>
      <c r="E82" t="str">
        <f t="shared" si="4"/>
        <v>C</v>
      </c>
      <c r="F82">
        <f t="shared" si="5"/>
        <v>1</v>
      </c>
    </row>
    <row r="83" spans="1:6" x14ac:dyDescent="0.35">
      <c r="A83">
        <v>82</v>
      </c>
      <c r="B83" t="s">
        <v>6</v>
      </c>
      <c r="C83" t="str">
        <f t="shared" si="3"/>
        <v>C</v>
      </c>
      <c r="D83" t="s">
        <v>6</v>
      </c>
      <c r="E83" t="str">
        <f t="shared" si="4"/>
        <v>C</v>
      </c>
      <c r="F83">
        <f t="shared" si="5"/>
        <v>1</v>
      </c>
    </row>
    <row r="84" spans="1:6" x14ac:dyDescent="0.35">
      <c r="A84">
        <v>83</v>
      </c>
      <c r="B84" t="s">
        <v>6</v>
      </c>
      <c r="C84" t="str">
        <f t="shared" si="3"/>
        <v>C</v>
      </c>
      <c r="D84" t="s">
        <v>6</v>
      </c>
      <c r="E84" t="str">
        <f t="shared" si="4"/>
        <v>C</v>
      </c>
      <c r="F84">
        <f t="shared" si="5"/>
        <v>1</v>
      </c>
    </row>
    <row r="85" spans="1:6" x14ac:dyDescent="0.35">
      <c r="A85">
        <v>84</v>
      </c>
      <c r="B85" t="s">
        <v>6</v>
      </c>
      <c r="C85" t="str">
        <f t="shared" si="3"/>
        <v>C</v>
      </c>
      <c r="D85" t="s">
        <v>6</v>
      </c>
      <c r="E85" t="str">
        <f t="shared" si="4"/>
        <v>C</v>
      </c>
      <c r="F85">
        <f t="shared" si="5"/>
        <v>1</v>
      </c>
    </row>
    <row r="86" spans="1:6" x14ac:dyDescent="0.35">
      <c r="A86">
        <v>85</v>
      </c>
      <c r="B86" t="s">
        <v>6</v>
      </c>
      <c r="C86" t="str">
        <f t="shared" si="3"/>
        <v>C</v>
      </c>
      <c r="D86" t="s">
        <v>6</v>
      </c>
      <c r="E86" t="str">
        <f t="shared" si="4"/>
        <v>C</v>
      </c>
      <c r="F86">
        <f t="shared" si="5"/>
        <v>1</v>
      </c>
    </row>
    <row r="87" spans="1:6" x14ac:dyDescent="0.35">
      <c r="A87">
        <v>86</v>
      </c>
      <c r="B87" t="s">
        <v>6</v>
      </c>
      <c r="C87" t="str">
        <f t="shared" si="3"/>
        <v>C</v>
      </c>
      <c r="D87" t="s">
        <v>6</v>
      </c>
      <c r="E87" t="str">
        <f t="shared" si="4"/>
        <v>C</v>
      </c>
      <c r="F87">
        <f t="shared" si="5"/>
        <v>1</v>
      </c>
    </row>
    <row r="88" spans="1:6" x14ac:dyDescent="0.35">
      <c r="A88">
        <v>87</v>
      </c>
      <c r="B88" t="s">
        <v>6</v>
      </c>
      <c r="C88" t="str">
        <f t="shared" si="3"/>
        <v>C</v>
      </c>
      <c r="D88" t="s">
        <v>6</v>
      </c>
      <c r="E88" t="str">
        <f t="shared" si="4"/>
        <v>C</v>
      </c>
      <c r="F88">
        <f t="shared" si="5"/>
        <v>1</v>
      </c>
    </row>
    <row r="89" spans="1:6" x14ac:dyDescent="0.35">
      <c r="A89">
        <v>88</v>
      </c>
      <c r="B89" t="s">
        <v>6</v>
      </c>
      <c r="C89" t="str">
        <f t="shared" si="3"/>
        <v>C</v>
      </c>
      <c r="D89" t="s">
        <v>6</v>
      </c>
      <c r="E89" t="str">
        <f t="shared" si="4"/>
        <v>C</v>
      </c>
      <c r="F89">
        <f t="shared" si="5"/>
        <v>1</v>
      </c>
    </row>
    <row r="90" spans="1:6" x14ac:dyDescent="0.35">
      <c r="A90">
        <v>89</v>
      </c>
      <c r="B90" t="s">
        <v>6</v>
      </c>
      <c r="C90" t="str">
        <f t="shared" si="3"/>
        <v>C</v>
      </c>
      <c r="D90" t="s">
        <v>6</v>
      </c>
      <c r="E90" t="str">
        <f t="shared" si="4"/>
        <v>C</v>
      </c>
      <c r="F90">
        <f t="shared" si="5"/>
        <v>1</v>
      </c>
    </row>
    <row r="91" spans="1:6" x14ac:dyDescent="0.35">
      <c r="A91">
        <v>90</v>
      </c>
      <c r="B91" t="s">
        <v>6</v>
      </c>
      <c r="C91" t="str">
        <f t="shared" si="3"/>
        <v>C</v>
      </c>
      <c r="D91" t="s">
        <v>6</v>
      </c>
      <c r="E91" t="str">
        <f t="shared" si="4"/>
        <v>C</v>
      </c>
      <c r="F91">
        <f t="shared" si="5"/>
        <v>1</v>
      </c>
    </row>
    <row r="92" spans="1:6" x14ac:dyDescent="0.35">
      <c r="A92">
        <v>91</v>
      </c>
      <c r="B92" t="s">
        <v>6</v>
      </c>
      <c r="C92" t="str">
        <f t="shared" si="3"/>
        <v>C</v>
      </c>
      <c r="D92" t="s">
        <v>6</v>
      </c>
      <c r="E92" t="str">
        <f t="shared" si="4"/>
        <v>C</v>
      </c>
      <c r="F92">
        <f t="shared" si="5"/>
        <v>1</v>
      </c>
    </row>
    <row r="93" spans="1:6" x14ac:dyDescent="0.35">
      <c r="A93">
        <v>92</v>
      </c>
      <c r="B93" t="s">
        <v>5</v>
      </c>
      <c r="C93" t="str">
        <f t="shared" si="3"/>
        <v>0</v>
      </c>
      <c r="D93">
        <v>0</v>
      </c>
      <c r="E93" t="str">
        <f t="shared" si="4"/>
        <v>0</v>
      </c>
      <c r="F93">
        <f t="shared" si="5"/>
        <v>1</v>
      </c>
    </row>
    <row r="94" spans="1:6" x14ac:dyDescent="0.35">
      <c r="A94">
        <v>93</v>
      </c>
      <c r="B94" t="s">
        <v>7</v>
      </c>
      <c r="C94" t="str">
        <f t="shared" si="3"/>
        <v>S</v>
      </c>
      <c r="D94" t="s">
        <v>7</v>
      </c>
      <c r="E94" t="str">
        <f t="shared" si="4"/>
        <v>S</v>
      </c>
      <c r="F94">
        <f t="shared" si="5"/>
        <v>1</v>
      </c>
    </row>
    <row r="95" spans="1:6" x14ac:dyDescent="0.35">
      <c r="A95">
        <v>94</v>
      </c>
      <c r="B95" t="s">
        <v>7</v>
      </c>
      <c r="C95" t="str">
        <f t="shared" si="3"/>
        <v>S</v>
      </c>
      <c r="D95" t="s">
        <v>7</v>
      </c>
      <c r="E95" t="str">
        <f t="shared" si="4"/>
        <v>S</v>
      </c>
      <c r="F95">
        <f t="shared" si="5"/>
        <v>1</v>
      </c>
    </row>
    <row r="96" spans="1:6" x14ac:dyDescent="0.35">
      <c r="A96">
        <v>95</v>
      </c>
      <c r="B96" t="s">
        <v>7</v>
      </c>
      <c r="C96" t="str">
        <f t="shared" si="3"/>
        <v>S</v>
      </c>
      <c r="D96" t="s">
        <v>7</v>
      </c>
      <c r="E96" t="str">
        <f t="shared" si="4"/>
        <v>S</v>
      </c>
      <c r="F96">
        <f t="shared" si="5"/>
        <v>1</v>
      </c>
    </row>
    <row r="97" spans="1:6" x14ac:dyDescent="0.35">
      <c r="A97">
        <v>96</v>
      </c>
      <c r="B97" t="s">
        <v>7</v>
      </c>
      <c r="C97" t="str">
        <f t="shared" si="3"/>
        <v>S</v>
      </c>
      <c r="D97" t="s">
        <v>7</v>
      </c>
      <c r="E97" t="str">
        <f t="shared" si="4"/>
        <v>S</v>
      </c>
      <c r="F97">
        <f t="shared" si="5"/>
        <v>1</v>
      </c>
    </row>
    <row r="98" spans="1:6" x14ac:dyDescent="0.35">
      <c r="A98">
        <v>97</v>
      </c>
      <c r="B98" t="s">
        <v>7</v>
      </c>
      <c r="C98" t="str">
        <f t="shared" si="3"/>
        <v>S</v>
      </c>
      <c r="D98" t="s">
        <v>7</v>
      </c>
      <c r="E98" t="str">
        <f t="shared" si="4"/>
        <v>S</v>
      </c>
      <c r="F98">
        <f t="shared" si="5"/>
        <v>1</v>
      </c>
    </row>
    <row r="99" spans="1:6" x14ac:dyDescent="0.35">
      <c r="A99">
        <v>98</v>
      </c>
      <c r="B99" t="s">
        <v>7</v>
      </c>
      <c r="C99" t="str">
        <f t="shared" si="3"/>
        <v>S</v>
      </c>
      <c r="D99" t="s">
        <v>7</v>
      </c>
      <c r="E99" t="str">
        <f t="shared" si="4"/>
        <v>S</v>
      </c>
      <c r="F99">
        <f t="shared" si="5"/>
        <v>1</v>
      </c>
    </row>
    <row r="100" spans="1:6" x14ac:dyDescent="0.35">
      <c r="A100">
        <v>99</v>
      </c>
      <c r="B100" t="s">
        <v>7</v>
      </c>
      <c r="C100" t="str">
        <f t="shared" si="3"/>
        <v>S</v>
      </c>
      <c r="D100" t="s">
        <v>7</v>
      </c>
      <c r="E100" t="str">
        <f t="shared" si="4"/>
        <v>S</v>
      </c>
      <c r="F100">
        <f t="shared" si="5"/>
        <v>1</v>
      </c>
    </row>
    <row r="101" spans="1:6" x14ac:dyDescent="0.35">
      <c r="A101">
        <v>100</v>
      </c>
      <c r="B101" t="s">
        <v>7</v>
      </c>
      <c r="C101" t="str">
        <f t="shared" si="3"/>
        <v>S</v>
      </c>
      <c r="D101" t="s">
        <v>7</v>
      </c>
      <c r="E101" t="str">
        <f t="shared" si="4"/>
        <v>S</v>
      </c>
      <c r="F101">
        <f t="shared" si="5"/>
        <v>1</v>
      </c>
    </row>
    <row r="102" spans="1:6" x14ac:dyDescent="0.35">
      <c r="A102">
        <v>101</v>
      </c>
      <c r="B102" t="s">
        <v>7</v>
      </c>
      <c r="C102" t="str">
        <f t="shared" si="3"/>
        <v>S</v>
      </c>
      <c r="D102" t="s">
        <v>7</v>
      </c>
      <c r="E102" t="str">
        <f t="shared" si="4"/>
        <v>S</v>
      </c>
      <c r="F102">
        <f t="shared" si="5"/>
        <v>1</v>
      </c>
    </row>
    <row r="103" spans="1:6" x14ac:dyDescent="0.35">
      <c r="A103">
        <v>102</v>
      </c>
      <c r="B103" t="s">
        <v>7</v>
      </c>
      <c r="C103" t="str">
        <f t="shared" si="3"/>
        <v>S</v>
      </c>
      <c r="D103" t="s">
        <v>7</v>
      </c>
      <c r="E103" t="str">
        <f t="shared" si="4"/>
        <v>S</v>
      </c>
      <c r="F103">
        <f t="shared" si="5"/>
        <v>1</v>
      </c>
    </row>
    <row r="104" spans="1:6" x14ac:dyDescent="0.35">
      <c r="A104">
        <v>103</v>
      </c>
      <c r="B104" t="s">
        <v>7</v>
      </c>
      <c r="C104" t="str">
        <f t="shared" si="3"/>
        <v>S</v>
      </c>
      <c r="D104" t="s">
        <v>7</v>
      </c>
      <c r="E104" t="str">
        <f t="shared" si="4"/>
        <v>S</v>
      </c>
      <c r="F104">
        <f t="shared" si="5"/>
        <v>1</v>
      </c>
    </row>
    <row r="105" spans="1:6" x14ac:dyDescent="0.35">
      <c r="A105">
        <v>104</v>
      </c>
      <c r="B105" t="s">
        <v>7</v>
      </c>
      <c r="C105" t="str">
        <f t="shared" si="3"/>
        <v>S</v>
      </c>
      <c r="D105" t="s">
        <v>7</v>
      </c>
      <c r="E105" t="str">
        <f t="shared" si="4"/>
        <v>S</v>
      </c>
      <c r="F105">
        <f t="shared" si="5"/>
        <v>1</v>
      </c>
    </row>
    <row r="106" spans="1:6" x14ac:dyDescent="0.35">
      <c r="A106">
        <v>105</v>
      </c>
      <c r="B106" t="s">
        <v>7</v>
      </c>
      <c r="C106" t="str">
        <f t="shared" si="3"/>
        <v>S</v>
      </c>
      <c r="D106" t="s">
        <v>7</v>
      </c>
      <c r="E106" t="str">
        <f t="shared" si="4"/>
        <v>S</v>
      </c>
      <c r="F106">
        <f t="shared" si="5"/>
        <v>1</v>
      </c>
    </row>
    <row r="107" spans="1:6" x14ac:dyDescent="0.35">
      <c r="A107">
        <v>106</v>
      </c>
      <c r="B107" t="s">
        <v>5</v>
      </c>
      <c r="C107" t="str">
        <f t="shared" si="3"/>
        <v>0</v>
      </c>
      <c r="D107">
        <v>0</v>
      </c>
      <c r="E107" t="str">
        <f t="shared" si="4"/>
        <v>0</v>
      </c>
      <c r="F107">
        <f t="shared" si="5"/>
        <v>1</v>
      </c>
    </row>
    <row r="108" spans="1:6" x14ac:dyDescent="0.35">
      <c r="A108">
        <v>107</v>
      </c>
      <c r="B108" t="s">
        <v>6</v>
      </c>
      <c r="C108" t="str">
        <f t="shared" si="3"/>
        <v>C</v>
      </c>
      <c r="D108" t="s">
        <v>6</v>
      </c>
      <c r="E108" t="str">
        <f t="shared" si="4"/>
        <v>C</v>
      </c>
      <c r="F108">
        <f t="shared" si="5"/>
        <v>1</v>
      </c>
    </row>
    <row r="109" spans="1:6" x14ac:dyDescent="0.35">
      <c r="A109">
        <v>108</v>
      </c>
      <c r="B109" t="s">
        <v>6</v>
      </c>
      <c r="C109" t="str">
        <f t="shared" si="3"/>
        <v>C</v>
      </c>
      <c r="D109" t="s">
        <v>6</v>
      </c>
      <c r="E109" t="str">
        <f t="shared" si="4"/>
        <v>C</v>
      </c>
      <c r="F109">
        <f t="shared" si="5"/>
        <v>1</v>
      </c>
    </row>
    <row r="110" spans="1:6" x14ac:dyDescent="0.35">
      <c r="A110">
        <v>109</v>
      </c>
      <c r="B110" t="s">
        <v>6</v>
      </c>
      <c r="C110" t="str">
        <f t="shared" si="3"/>
        <v>C</v>
      </c>
      <c r="D110" t="s">
        <v>6</v>
      </c>
      <c r="E110" t="str">
        <f t="shared" si="4"/>
        <v>C</v>
      </c>
      <c r="F110">
        <f t="shared" si="5"/>
        <v>1</v>
      </c>
    </row>
    <row r="111" spans="1:6" x14ac:dyDescent="0.35">
      <c r="A111">
        <v>110</v>
      </c>
      <c r="B111" t="s">
        <v>6</v>
      </c>
      <c r="C111" t="str">
        <f t="shared" si="3"/>
        <v>C</v>
      </c>
      <c r="D111" t="s">
        <v>6</v>
      </c>
      <c r="E111" t="str">
        <f t="shared" si="4"/>
        <v>C</v>
      </c>
      <c r="F111">
        <f t="shared" si="5"/>
        <v>1</v>
      </c>
    </row>
    <row r="112" spans="1:6" x14ac:dyDescent="0.35">
      <c r="A112">
        <v>111</v>
      </c>
      <c r="B112" t="s">
        <v>6</v>
      </c>
      <c r="C112" t="str">
        <f t="shared" si="3"/>
        <v>C</v>
      </c>
      <c r="D112" t="s">
        <v>6</v>
      </c>
      <c r="E112" t="str">
        <f t="shared" si="4"/>
        <v>C</v>
      </c>
      <c r="F112">
        <f t="shared" si="5"/>
        <v>1</v>
      </c>
    </row>
    <row r="113" spans="1:6" x14ac:dyDescent="0.35">
      <c r="A113">
        <v>112</v>
      </c>
      <c r="B113" t="s">
        <v>6</v>
      </c>
      <c r="C113" t="str">
        <f t="shared" si="3"/>
        <v>C</v>
      </c>
      <c r="D113" t="s">
        <v>6</v>
      </c>
      <c r="E113" t="str">
        <f t="shared" si="4"/>
        <v>C</v>
      </c>
      <c r="F113">
        <f t="shared" si="5"/>
        <v>1</v>
      </c>
    </row>
    <row r="114" spans="1:6" x14ac:dyDescent="0.35">
      <c r="A114">
        <v>113</v>
      </c>
      <c r="B114" t="s">
        <v>6</v>
      </c>
      <c r="C114" t="str">
        <f t="shared" si="3"/>
        <v>C</v>
      </c>
      <c r="D114" t="s">
        <v>6</v>
      </c>
      <c r="E114" t="str">
        <f t="shared" si="4"/>
        <v>C</v>
      </c>
      <c r="F114">
        <f t="shared" si="5"/>
        <v>1</v>
      </c>
    </row>
    <row r="115" spans="1:6" x14ac:dyDescent="0.35">
      <c r="A115">
        <v>114</v>
      </c>
      <c r="B115" t="s">
        <v>6</v>
      </c>
      <c r="C115" t="str">
        <f t="shared" si="3"/>
        <v>C</v>
      </c>
      <c r="D115" t="s">
        <v>6</v>
      </c>
      <c r="E115" t="str">
        <f t="shared" si="4"/>
        <v>C</v>
      </c>
      <c r="F115">
        <f t="shared" si="5"/>
        <v>1</v>
      </c>
    </row>
    <row r="116" spans="1:6" x14ac:dyDescent="0.35">
      <c r="A116">
        <v>115</v>
      </c>
      <c r="B116" t="s">
        <v>6</v>
      </c>
      <c r="C116" t="str">
        <f t="shared" si="3"/>
        <v>C</v>
      </c>
      <c r="D116" t="s">
        <v>6</v>
      </c>
      <c r="E116" t="str">
        <f t="shared" si="4"/>
        <v>C</v>
      </c>
      <c r="F116">
        <f t="shared" si="5"/>
        <v>1</v>
      </c>
    </row>
    <row r="117" spans="1:6" x14ac:dyDescent="0.35">
      <c r="A117">
        <v>116</v>
      </c>
      <c r="B117" t="s">
        <v>6</v>
      </c>
      <c r="C117" t="str">
        <f t="shared" si="3"/>
        <v>C</v>
      </c>
      <c r="D117" t="s">
        <v>6</v>
      </c>
      <c r="E117" t="str">
        <f t="shared" si="4"/>
        <v>C</v>
      </c>
      <c r="F117">
        <f t="shared" si="5"/>
        <v>1</v>
      </c>
    </row>
    <row r="118" spans="1:6" x14ac:dyDescent="0.35">
      <c r="A118">
        <v>117</v>
      </c>
      <c r="B118" t="s">
        <v>6</v>
      </c>
      <c r="C118" t="str">
        <f t="shared" si="3"/>
        <v>C</v>
      </c>
      <c r="D118" t="s">
        <v>6</v>
      </c>
      <c r="E118" t="str">
        <f t="shared" si="4"/>
        <v>C</v>
      </c>
      <c r="F118">
        <f t="shared" si="5"/>
        <v>1</v>
      </c>
    </row>
    <row r="119" spans="1:6" x14ac:dyDescent="0.35">
      <c r="A119">
        <v>118</v>
      </c>
      <c r="B119" t="s">
        <v>6</v>
      </c>
      <c r="C119" t="str">
        <f t="shared" si="3"/>
        <v>C</v>
      </c>
      <c r="D119" t="s">
        <v>6</v>
      </c>
      <c r="E119" t="str">
        <f t="shared" si="4"/>
        <v>C</v>
      </c>
      <c r="F119">
        <f t="shared" si="5"/>
        <v>1</v>
      </c>
    </row>
    <row r="120" spans="1:6" x14ac:dyDescent="0.35">
      <c r="A120">
        <v>119</v>
      </c>
      <c r="B120" t="s">
        <v>6</v>
      </c>
      <c r="C120" t="str">
        <f t="shared" si="3"/>
        <v>C</v>
      </c>
      <c r="D120" t="s">
        <v>6</v>
      </c>
      <c r="E120" t="str">
        <f t="shared" si="4"/>
        <v>C</v>
      </c>
      <c r="F120">
        <f t="shared" si="5"/>
        <v>1</v>
      </c>
    </row>
    <row r="121" spans="1:6" x14ac:dyDescent="0.35">
      <c r="A121">
        <v>120</v>
      </c>
      <c r="B121" t="s">
        <v>5</v>
      </c>
      <c r="C121" t="str">
        <f t="shared" si="3"/>
        <v>0</v>
      </c>
      <c r="D121">
        <v>0</v>
      </c>
      <c r="E121" t="str">
        <f t="shared" si="4"/>
        <v>0</v>
      </c>
      <c r="F121">
        <f t="shared" si="5"/>
        <v>1</v>
      </c>
    </row>
    <row r="122" spans="1:6" x14ac:dyDescent="0.35">
      <c r="A122">
        <v>121</v>
      </c>
      <c r="B122" t="s">
        <v>6</v>
      </c>
      <c r="C122" t="str">
        <f t="shared" si="3"/>
        <v>C</v>
      </c>
      <c r="D122" t="s">
        <v>6</v>
      </c>
      <c r="E122" t="str">
        <f t="shared" si="4"/>
        <v>C</v>
      </c>
      <c r="F122">
        <f t="shared" si="5"/>
        <v>1</v>
      </c>
    </row>
    <row r="123" spans="1:6" x14ac:dyDescent="0.35">
      <c r="A123">
        <v>122</v>
      </c>
      <c r="B123" t="s">
        <v>6</v>
      </c>
      <c r="C123" t="str">
        <f t="shared" si="3"/>
        <v>C</v>
      </c>
      <c r="D123" t="s">
        <v>6</v>
      </c>
      <c r="E123" t="str">
        <f t="shared" si="4"/>
        <v>C</v>
      </c>
      <c r="F123">
        <f t="shared" si="5"/>
        <v>1</v>
      </c>
    </row>
    <row r="124" spans="1:6" x14ac:dyDescent="0.35">
      <c r="A124">
        <v>123</v>
      </c>
      <c r="B124" t="s">
        <v>6</v>
      </c>
      <c r="C124" t="str">
        <f t="shared" si="3"/>
        <v>C</v>
      </c>
      <c r="D124" t="s">
        <v>6</v>
      </c>
      <c r="E124" t="str">
        <f t="shared" si="4"/>
        <v>C</v>
      </c>
      <c r="F124">
        <f t="shared" si="5"/>
        <v>1</v>
      </c>
    </row>
    <row r="125" spans="1:6" x14ac:dyDescent="0.35">
      <c r="A125">
        <v>124</v>
      </c>
      <c r="B125" t="s">
        <v>6</v>
      </c>
      <c r="C125" t="str">
        <f t="shared" si="3"/>
        <v>C</v>
      </c>
      <c r="D125" t="s">
        <v>6</v>
      </c>
      <c r="E125" t="str">
        <f t="shared" si="4"/>
        <v>C</v>
      </c>
      <c r="F125">
        <f t="shared" si="5"/>
        <v>1</v>
      </c>
    </row>
    <row r="126" spans="1:6" x14ac:dyDescent="0.35">
      <c r="A126">
        <v>125</v>
      </c>
      <c r="B126" t="s">
        <v>6</v>
      </c>
      <c r="C126" t="str">
        <f t="shared" si="3"/>
        <v>C</v>
      </c>
      <c r="D126" t="s">
        <v>6</v>
      </c>
      <c r="E126" t="str">
        <f t="shared" si="4"/>
        <v>C</v>
      </c>
      <c r="F126">
        <f t="shared" si="5"/>
        <v>1</v>
      </c>
    </row>
    <row r="127" spans="1:6" x14ac:dyDescent="0.35">
      <c r="A127">
        <v>126</v>
      </c>
      <c r="B127" t="s">
        <v>6</v>
      </c>
      <c r="C127" t="str">
        <f t="shared" si="3"/>
        <v>C</v>
      </c>
      <c r="D127" t="s">
        <v>6</v>
      </c>
      <c r="E127" t="str">
        <f t="shared" si="4"/>
        <v>C</v>
      </c>
      <c r="F127">
        <f t="shared" si="5"/>
        <v>1</v>
      </c>
    </row>
    <row r="128" spans="1:6" x14ac:dyDescent="0.35">
      <c r="A128">
        <v>127</v>
      </c>
      <c r="B128" t="s">
        <v>6</v>
      </c>
      <c r="C128" t="str">
        <f t="shared" si="3"/>
        <v>C</v>
      </c>
      <c r="D128" t="s">
        <v>6</v>
      </c>
      <c r="E128" t="str">
        <f t="shared" si="4"/>
        <v>C</v>
      </c>
      <c r="F128">
        <f t="shared" si="5"/>
        <v>1</v>
      </c>
    </row>
    <row r="129" spans="1:6" x14ac:dyDescent="0.35">
      <c r="A129">
        <v>128</v>
      </c>
      <c r="B129" t="s">
        <v>6</v>
      </c>
      <c r="C129" t="str">
        <f t="shared" si="3"/>
        <v>C</v>
      </c>
      <c r="D129" t="s">
        <v>6</v>
      </c>
      <c r="E129" t="str">
        <f t="shared" si="4"/>
        <v>C</v>
      </c>
      <c r="F129">
        <f t="shared" si="5"/>
        <v>1</v>
      </c>
    </row>
    <row r="130" spans="1:6" x14ac:dyDescent="0.35">
      <c r="A130">
        <v>129</v>
      </c>
      <c r="B130" t="s">
        <v>6</v>
      </c>
      <c r="C130" t="str">
        <f t="shared" si="3"/>
        <v>C</v>
      </c>
      <c r="D130" t="s">
        <v>6</v>
      </c>
      <c r="E130" t="str">
        <f t="shared" si="4"/>
        <v>C</v>
      </c>
      <c r="F130">
        <f t="shared" si="5"/>
        <v>1</v>
      </c>
    </row>
    <row r="131" spans="1:6" x14ac:dyDescent="0.35">
      <c r="A131">
        <v>130</v>
      </c>
      <c r="B131" t="s">
        <v>6</v>
      </c>
      <c r="C131" t="str">
        <f t="shared" ref="C131:C194" si="6">IF(B131=0, "0", B131)</f>
        <v>C</v>
      </c>
      <c r="D131" t="s">
        <v>6</v>
      </c>
      <c r="E131" t="str">
        <f t="shared" ref="E131:E194" si="7">IF(D131=0, "0", D131)</f>
        <v>C</v>
      </c>
      <c r="F131">
        <f t="shared" ref="F131:F194" si="8">IF(E131=C131, 1, 0)</f>
        <v>1</v>
      </c>
    </row>
    <row r="132" spans="1:6" x14ac:dyDescent="0.35">
      <c r="A132">
        <v>131</v>
      </c>
      <c r="B132" t="s">
        <v>6</v>
      </c>
      <c r="C132" t="str">
        <f t="shared" si="6"/>
        <v>C</v>
      </c>
      <c r="D132" t="s">
        <v>6</v>
      </c>
      <c r="E132" t="str">
        <f t="shared" si="7"/>
        <v>C</v>
      </c>
      <c r="F132">
        <f t="shared" si="8"/>
        <v>1</v>
      </c>
    </row>
    <row r="133" spans="1:6" x14ac:dyDescent="0.35">
      <c r="A133">
        <v>132</v>
      </c>
      <c r="B133" t="s">
        <v>6</v>
      </c>
      <c r="C133" t="str">
        <f t="shared" si="6"/>
        <v>C</v>
      </c>
      <c r="D133" t="s">
        <v>6</v>
      </c>
      <c r="E133" t="str">
        <f t="shared" si="7"/>
        <v>C</v>
      </c>
      <c r="F133">
        <f t="shared" si="8"/>
        <v>1</v>
      </c>
    </row>
    <row r="134" spans="1:6" x14ac:dyDescent="0.35">
      <c r="A134">
        <v>133</v>
      </c>
      <c r="B134" t="s">
        <v>6</v>
      </c>
      <c r="C134" t="str">
        <f t="shared" si="6"/>
        <v>C</v>
      </c>
      <c r="D134" t="s">
        <v>6</v>
      </c>
      <c r="E134" t="str">
        <f t="shared" si="7"/>
        <v>C</v>
      </c>
      <c r="F134">
        <f t="shared" si="8"/>
        <v>1</v>
      </c>
    </row>
    <row r="135" spans="1:6" x14ac:dyDescent="0.35">
      <c r="A135">
        <v>134</v>
      </c>
      <c r="B135" t="s">
        <v>6</v>
      </c>
      <c r="C135" t="str">
        <f t="shared" si="6"/>
        <v>C</v>
      </c>
      <c r="D135" t="s">
        <v>6</v>
      </c>
      <c r="E135" t="str">
        <f t="shared" si="7"/>
        <v>C</v>
      </c>
      <c r="F135">
        <f t="shared" si="8"/>
        <v>1</v>
      </c>
    </row>
    <row r="136" spans="1:6" x14ac:dyDescent="0.35">
      <c r="A136">
        <v>135</v>
      </c>
      <c r="B136" t="s">
        <v>5</v>
      </c>
      <c r="C136" t="str">
        <f t="shared" si="6"/>
        <v>0</v>
      </c>
      <c r="D136">
        <v>0</v>
      </c>
      <c r="E136" t="str">
        <f t="shared" si="7"/>
        <v>0</v>
      </c>
      <c r="F136">
        <f t="shared" si="8"/>
        <v>1</v>
      </c>
    </row>
    <row r="137" spans="1:6" x14ac:dyDescent="0.35">
      <c r="A137">
        <v>136</v>
      </c>
      <c r="B137" t="s">
        <v>7</v>
      </c>
      <c r="C137" t="str">
        <f t="shared" si="6"/>
        <v>S</v>
      </c>
      <c r="D137" t="s">
        <v>7</v>
      </c>
      <c r="E137" t="str">
        <f t="shared" si="7"/>
        <v>S</v>
      </c>
      <c r="F137">
        <f t="shared" si="8"/>
        <v>1</v>
      </c>
    </row>
    <row r="138" spans="1:6" x14ac:dyDescent="0.35">
      <c r="A138">
        <v>137</v>
      </c>
      <c r="B138" t="s">
        <v>7</v>
      </c>
      <c r="C138" t="str">
        <f t="shared" si="6"/>
        <v>S</v>
      </c>
      <c r="D138" t="s">
        <v>7</v>
      </c>
      <c r="E138" t="str">
        <f t="shared" si="7"/>
        <v>S</v>
      </c>
      <c r="F138">
        <f t="shared" si="8"/>
        <v>1</v>
      </c>
    </row>
    <row r="139" spans="1:6" x14ac:dyDescent="0.35">
      <c r="A139">
        <v>138</v>
      </c>
      <c r="B139" t="s">
        <v>7</v>
      </c>
      <c r="C139" t="str">
        <f t="shared" si="6"/>
        <v>S</v>
      </c>
      <c r="D139" t="s">
        <v>7</v>
      </c>
      <c r="E139" t="str">
        <f t="shared" si="7"/>
        <v>S</v>
      </c>
      <c r="F139">
        <f t="shared" si="8"/>
        <v>1</v>
      </c>
    </row>
    <row r="140" spans="1:6" x14ac:dyDescent="0.35">
      <c r="A140">
        <v>139</v>
      </c>
      <c r="B140" t="s">
        <v>7</v>
      </c>
      <c r="C140" t="str">
        <f t="shared" si="6"/>
        <v>S</v>
      </c>
      <c r="D140" t="s">
        <v>7</v>
      </c>
      <c r="E140" t="str">
        <f t="shared" si="7"/>
        <v>S</v>
      </c>
      <c r="F140">
        <f t="shared" si="8"/>
        <v>1</v>
      </c>
    </row>
    <row r="141" spans="1:6" x14ac:dyDescent="0.35">
      <c r="A141">
        <v>140</v>
      </c>
      <c r="B141" t="s">
        <v>7</v>
      </c>
      <c r="C141" t="str">
        <f t="shared" si="6"/>
        <v>S</v>
      </c>
      <c r="D141" t="s">
        <v>7</v>
      </c>
      <c r="E141" t="str">
        <f t="shared" si="7"/>
        <v>S</v>
      </c>
      <c r="F141">
        <f t="shared" si="8"/>
        <v>1</v>
      </c>
    </row>
    <row r="142" spans="1:6" x14ac:dyDescent="0.35">
      <c r="A142">
        <v>141</v>
      </c>
      <c r="B142" t="s">
        <v>7</v>
      </c>
      <c r="C142" t="str">
        <f t="shared" si="6"/>
        <v>S</v>
      </c>
      <c r="D142" t="s">
        <v>7</v>
      </c>
      <c r="E142" t="str">
        <f t="shared" si="7"/>
        <v>S</v>
      </c>
      <c r="F142">
        <f t="shared" si="8"/>
        <v>1</v>
      </c>
    </row>
    <row r="143" spans="1:6" x14ac:dyDescent="0.35">
      <c r="A143">
        <v>142</v>
      </c>
      <c r="B143" t="s">
        <v>7</v>
      </c>
      <c r="C143" t="str">
        <f t="shared" si="6"/>
        <v>S</v>
      </c>
      <c r="D143" t="s">
        <v>7</v>
      </c>
      <c r="E143" t="str">
        <f t="shared" si="7"/>
        <v>S</v>
      </c>
      <c r="F143">
        <f t="shared" si="8"/>
        <v>1</v>
      </c>
    </row>
    <row r="144" spans="1:6" x14ac:dyDescent="0.35">
      <c r="A144">
        <v>143</v>
      </c>
      <c r="B144" t="s">
        <v>7</v>
      </c>
      <c r="C144" t="str">
        <f t="shared" si="6"/>
        <v>S</v>
      </c>
      <c r="D144" t="s">
        <v>7</v>
      </c>
      <c r="E144" t="str">
        <f t="shared" si="7"/>
        <v>S</v>
      </c>
      <c r="F144">
        <f t="shared" si="8"/>
        <v>1</v>
      </c>
    </row>
    <row r="145" spans="1:6" x14ac:dyDescent="0.35">
      <c r="A145">
        <v>144</v>
      </c>
      <c r="B145" t="s">
        <v>7</v>
      </c>
      <c r="C145" t="str">
        <f t="shared" si="6"/>
        <v>S</v>
      </c>
      <c r="D145" t="s">
        <v>7</v>
      </c>
      <c r="E145" t="str">
        <f t="shared" si="7"/>
        <v>S</v>
      </c>
      <c r="F145">
        <f t="shared" si="8"/>
        <v>1</v>
      </c>
    </row>
    <row r="146" spans="1:6" x14ac:dyDescent="0.35">
      <c r="A146">
        <v>145</v>
      </c>
      <c r="B146" t="s">
        <v>7</v>
      </c>
      <c r="C146" t="str">
        <f t="shared" si="6"/>
        <v>S</v>
      </c>
      <c r="D146" t="s">
        <v>7</v>
      </c>
      <c r="E146" t="str">
        <f t="shared" si="7"/>
        <v>S</v>
      </c>
      <c r="F146">
        <f t="shared" si="8"/>
        <v>1</v>
      </c>
    </row>
    <row r="147" spans="1:6" x14ac:dyDescent="0.35">
      <c r="A147">
        <v>146</v>
      </c>
      <c r="B147" t="s">
        <v>7</v>
      </c>
      <c r="C147" t="str">
        <f t="shared" si="6"/>
        <v>S</v>
      </c>
      <c r="D147" t="s">
        <v>7</v>
      </c>
      <c r="E147" t="str">
        <f t="shared" si="7"/>
        <v>S</v>
      </c>
      <c r="F147">
        <f t="shared" si="8"/>
        <v>1</v>
      </c>
    </row>
    <row r="148" spans="1:6" x14ac:dyDescent="0.35">
      <c r="A148">
        <v>147</v>
      </c>
      <c r="B148" t="s">
        <v>7</v>
      </c>
      <c r="C148" t="str">
        <f t="shared" si="6"/>
        <v>S</v>
      </c>
      <c r="D148" t="s">
        <v>7</v>
      </c>
      <c r="E148" t="str">
        <f t="shared" si="7"/>
        <v>S</v>
      </c>
      <c r="F148">
        <f t="shared" si="8"/>
        <v>1</v>
      </c>
    </row>
    <row r="149" spans="1:6" x14ac:dyDescent="0.35">
      <c r="A149">
        <v>148</v>
      </c>
      <c r="B149" t="s">
        <v>7</v>
      </c>
      <c r="C149" t="str">
        <f t="shared" si="6"/>
        <v>S</v>
      </c>
      <c r="D149" t="s">
        <v>7</v>
      </c>
      <c r="E149" t="str">
        <f t="shared" si="7"/>
        <v>S</v>
      </c>
      <c r="F149">
        <f t="shared" si="8"/>
        <v>1</v>
      </c>
    </row>
    <row r="150" spans="1:6" x14ac:dyDescent="0.35">
      <c r="A150">
        <v>149</v>
      </c>
      <c r="B150" t="s">
        <v>7</v>
      </c>
      <c r="C150" t="str">
        <f t="shared" si="6"/>
        <v>S</v>
      </c>
      <c r="D150" t="s">
        <v>7</v>
      </c>
      <c r="E150" t="str">
        <f t="shared" si="7"/>
        <v>S</v>
      </c>
      <c r="F150">
        <f t="shared" si="8"/>
        <v>1</v>
      </c>
    </row>
    <row r="151" spans="1:6" x14ac:dyDescent="0.35">
      <c r="A151">
        <v>150</v>
      </c>
      <c r="B151" t="s">
        <v>5</v>
      </c>
      <c r="C151" t="str">
        <f t="shared" si="6"/>
        <v>0</v>
      </c>
      <c r="D151">
        <v>0</v>
      </c>
      <c r="E151" t="str">
        <f t="shared" si="7"/>
        <v>0</v>
      </c>
      <c r="F151">
        <f t="shared" si="8"/>
        <v>1</v>
      </c>
    </row>
    <row r="152" spans="1:6" x14ac:dyDescent="0.35">
      <c r="A152">
        <v>151</v>
      </c>
      <c r="B152" t="s">
        <v>6</v>
      </c>
      <c r="C152" t="str">
        <f t="shared" si="6"/>
        <v>C</v>
      </c>
      <c r="D152" t="s">
        <v>6</v>
      </c>
      <c r="E152" t="str">
        <f t="shared" si="7"/>
        <v>C</v>
      </c>
      <c r="F152">
        <f t="shared" si="8"/>
        <v>1</v>
      </c>
    </row>
    <row r="153" spans="1:6" x14ac:dyDescent="0.35">
      <c r="A153">
        <v>152</v>
      </c>
      <c r="B153" t="s">
        <v>6</v>
      </c>
      <c r="C153" t="str">
        <f t="shared" si="6"/>
        <v>C</v>
      </c>
      <c r="D153" t="s">
        <v>6</v>
      </c>
      <c r="E153" t="str">
        <f t="shared" si="7"/>
        <v>C</v>
      </c>
      <c r="F153">
        <f t="shared" si="8"/>
        <v>1</v>
      </c>
    </row>
    <row r="154" spans="1:6" x14ac:dyDescent="0.35">
      <c r="A154">
        <v>153</v>
      </c>
      <c r="B154" t="s">
        <v>6</v>
      </c>
      <c r="C154" t="str">
        <f t="shared" si="6"/>
        <v>C</v>
      </c>
      <c r="D154" t="s">
        <v>6</v>
      </c>
      <c r="E154" t="str">
        <f t="shared" si="7"/>
        <v>C</v>
      </c>
      <c r="F154">
        <f t="shared" si="8"/>
        <v>1</v>
      </c>
    </row>
    <row r="155" spans="1:6" x14ac:dyDescent="0.35">
      <c r="A155">
        <v>154</v>
      </c>
      <c r="B155" t="s">
        <v>6</v>
      </c>
      <c r="C155" t="str">
        <f t="shared" si="6"/>
        <v>C</v>
      </c>
      <c r="D155" t="s">
        <v>6</v>
      </c>
      <c r="E155" t="str">
        <f t="shared" si="7"/>
        <v>C</v>
      </c>
      <c r="F155">
        <f t="shared" si="8"/>
        <v>1</v>
      </c>
    </row>
    <row r="156" spans="1:6" x14ac:dyDescent="0.35">
      <c r="A156">
        <v>155</v>
      </c>
      <c r="B156" t="s">
        <v>6</v>
      </c>
      <c r="C156" t="str">
        <f t="shared" si="6"/>
        <v>C</v>
      </c>
      <c r="D156" t="s">
        <v>6</v>
      </c>
      <c r="E156" t="str">
        <f t="shared" si="7"/>
        <v>C</v>
      </c>
      <c r="F156">
        <f t="shared" si="8"/>
        <v>1</v>
      </c>
    </row>
    <row r="157" spans="1:6" x14ac:dyDescent="0.35">
      <c r="A157">
        <v>156</v>
      </c>
      <c r="B157" t="s">
        <v>6</v>
      </c>
      <c r="C157" t="str">
        <f t="shared" si="6"/>
        <v>C</v>
      </c>
      <c r="D157" t="s">
        <v>6</v>
      </c>
      <c r="E157" t="str">
        <f t="shared" si="7"/>
        <v>C</v>
      </c>
      <c r="F157">
        <f t="shared" si="8"/>
        <v>1</v>
      </c>
    </row>
    <row r="158" spans="1:6" x14ac:dyDescent="0.35">
      <c r="A158">
        <v>157</v>
      </c>
      <c r="B158" t="s">
        <v>6</v>
      </c>
      <c r="C158" t="str">
        <f t="shared" si="6"/>
        <v>C</v>
      </c>
      <c r="D158" t="s">
        <v>6</v>
      </c>
      <c r="E158" t="str">
        <f t="shared" si="7"/>
        <v>C</v>
      </c>
      <c r="F158">
        <f t="shared" si="8"/>
        <v>1</v>
      </c>
    </row>
    <row r="159" spans="1:6" x14ac:dyDescent="0.35">
      <c r="A159">
        <v>158</v>
      </c>
      <c r="B159" t="s">
        <v>6</v>
      </c>
      <c r="C159" t="str">
        <f t="shared" si="6"/>
        <v>C</v>
      </c>
      <c r="D159" t="s">
        <v>6</v>
      </c>
      <c r="E159" t="str">
        <f t="shared" si="7"/>
        <v>C</v>
      </c>
      <c r="F159">
        <f t="shared" si="8"/>
        <v>1</v>
      </c>
    </row>
    <row r="160" spans="1:6" x14ac:dyDescent="0.35">
      <c r="A160">
        <v>159</v>
      </c>
      <c r="B160" t="s">
        <v>6</v>
      </c>
      <c r="C160" t="str">
        <f t="shared" si="6"/>
        <v>C</v>
      </c>
      <c r="D160" t="s">
        <v>6</v>
      </c>
      <c r="E160" t="str">
        <f t="shared" si="7"/>
        <v>C</v>
      </c>
      <c r="F160">
        <f t="shared" si="8"/>
        <v>1</v>
      </c>
    </row>
    <row r="161" spans="1:6" x14ac:dyDescent="0.35">
      <c r="A161">
        <v>160</v>
      </c>
      <c r="B161" t="s">
        <v>6</v>
      </c>
      <c r="C161" t="str">
        <f t="shared" si="6"/>
        <v>C</v>
      </c>
      <c r="D161" t="s">
        <v>6</v>
      </c>
      <c r="E161" t="str">
        <f t="shared" si="7"/>
        <v>C</v>
      </c>
      <c r="F161">
        <f t="shared" si="8"/>
        <v>1</v>
      </c>
    </row>
    <row r="162" spans="1:6" x14ac:dyDescent="0.35">
      <c r="A162">
        <v>161</v>
      </c>
      <c r="B162" t="s">
        <v>6</v>
      </c>
      <c r="C162" t="str">
        <f t="shared" si="6"/>
        <v>C</v>
      </c>
      <c r="D162" t="s">
        <v>6</v>
      </c>
      <c r="E162" t="str">
        <f t="shared" si="7"/>
        <v>C</v>
      </c>
      <c r="F162">
        <f t="shared" si="8"/>
        <v>1</v>
      </c>
    </row>
    <row r="163" spans="1:6" x14ac:dyDescent="0.35">
      <c r="A163">
        <v>162</v>
      </c>
      <c r="B163" t="s">
        <v>6</v>
      </c>
      <c r="C163" t="str">
        <f t="shared" si="6"/>
        <v>C</v>
      </c>
      <c r="D163" t="s">
        <v>6</v>
      </c>
      <c r="E163" t="str">
        <f t="shared" si="7"/>
        <v>C</v>
      </c>
      <c r="F163">
        <f t="shared" si="8"/>
        <v>1</v>
      </c>
    </row>
    <row r="164" spans="1:6" x14ac:dyDescent="0.35">
      <c r="A164">
        <v>163</v>
      </c>
      <c r="B164" t="s">
        <v>6</v>
      </c>
      <c r="C164" t="str">
        <f t="shared" si="6"/>
        <v>C</v>
      </c>
      <c r="D164" t="s">
        <v>6</v>
      </c>
      <c r="E164" t="str">
        <f t="shared" si="7"/>
        <v>C</v>
      </c>
      <c r="F164">
        <f t="shared" si="8"/>
        <v>1</v>
      </c>
    </row>
    <row r="165" spans="1:6" x14ac:dyDescent="0.35">
      <c r="A165">
        <v>164</v>
      </c>
      <c r="B165" t="s">
        <v>5</v>
      </c>
      <c r="C165" t="str">
        <f t="shared" si="6"/>
        <v>0</v>
      </c>
      <c r="D165">
        <v>0</v>
      </c>
      <c r="E165" t="str">
        <f t="shared" si="7"/>
        <v>0</v>
      </c>
      <c r="F165">
        <f t="shared" si="8"/>
        <v>1</v>
      </c>
    </row>
    <row r="166" spans="1:6" x14ac:dyDescent="0.35">
      <c r="A166">
        <v>165</v>
      </c>
      <c r="B166" t="s">
        <v>7</v>
      </c>
      <c r="C166" t="str">
        <f t="shared" si="6"/>
        <v>S</v>
      </c>
      <c r="D166" t="s">
        <v>6</v>
      </c>
      <c r="E166" t="str">
        <f t="shared" si="7"/>
        <v>C</v>
      </c>
      <c r="F166">
        <f t="shared" si="8"/>
        <v>0</v>
      </c>
    </row>
    <row r="167" spans="1:6" x14ac:dyDescent="0.35">
      <c r="A167">
        <v>166</v>
      </c>
      <c r="B167" t="s">
        <v>7</v>
      </c>
      <c r="C167" t="str">
        <f t="shared" si="6"/>
        <v>S</v>
      </c>
      <c r="D167" t="s">
        <v>6</v>
      </c>
      <c r="E167" t="str">
        <f t="shared" si="7"/>
        <v>C</v>
      </c>
      <c r="F167">
        <f t="shared" si="8"/>
        <v>0</v>
      </c>
    </row>
    <row r="168" spans="1:6" x14ac:dyDescent="0.35">
      <c r="A168">
        <v>167</v>
      </c>
      <c r="B168" t="s">
        <v>7</v>
      </c>
      <c r="C168" t="str">
        <f t="shared" si="6"/>
        <v>S</v>
      </c>
      <c r="D168" t="s">
        <v>6</v>
      </c>
      <c r="E168" t="str">
        <f t="shared" si="7"/>
        <v>C</v>
      </c>
      <c r="F168">
        <f t="shared" si="8"/>
        <v>0</v>
      </c>
    </row>
    <row r="169" spans="1:6" x14ac:dyDescent="0.35">
      <c r="A169">
        <v>168</v>
      </c>
      <c r="B169" t="s">
        <v>7</v>
      </c>
      <c r="C169" t="str">
        <f t="shared" si="6"/>
        <v>S</v>
      </c>
      <c r="D169" t="s">
        <v>6</v>
      </c>
      <c r="E169" t="str">
        <f t="shared" si="7"/>
        <v>C</v>
      </c>
      <c r="F169">
        <f t="shared" si="8"/>
        <v>0</v>
      </c>
    </row>
    <row r="170" spans="1:6" x14ac:dyDescent="0.35">
      <c r="A170">
        <v>169</v>
      </c>
      <c r="B170" t="s">
        <v>7</v>
      </c>
      <c r="C170" t="str">
        <f t="shared" si="6"/>
        <v>S</v>
      </c>
      <c r="D170" t="s">
        <v>6</v>
      </c>
      <c r="E170" t="str">
        <f t="shared" si="7"/>
        <v>C</v>
      </c>
      <c r="F170">
        <f t="shared" si="8"/>
        <v>0</v>
      </c>
    </row>
    <row r="171" spans="1:6" x14ac:dyDescent="0.35">
      <c r="A171">
        <v>170</v>
      </c>
      <c r="B171" t="s">
        <v>7</v>
      </c>
      <c r="C171" t="str">
        <f t="shared" si="6"/>
        <v>S</v>
      </c>
      <c r="D171" t="s">
        <v>6</v>
      </c>
      <c r="E171" t="str">
        <f t="shared" si="7"/>
        <v>C</v>
      </c>
      <c r="F171">
        <f t="shared" si="8"/>
        <v>0</v>
      </c>
    </row>
    <row r="172" spans="1:6" x14ac:dyDescent="0.35">
      <c r="A172">
        <v>171</v>
      </c>
      <c r="B172" t="s">
        <v>7</v>
      </c>
      <c r="C172" t="str">
        <f t="shared" si="6"/>
        <v>S</v>
      </c>
      <c r="D172" t="s">
        <v>6</v>
      </c>
      <c r="E172" t="str">
        <f t="shared" si="7"/>
        <v>C</v>
      </c>
      <c r="F172">
        <f t="shared" si="8"/>
        <v>0</v>
      </c>
    </row>
    <row r="173" spans="1:6" x14ac:dyDescent="0.35">
      <c r="A173">
        <v>172</v>
      </c>
      <c r="B173" t="s">
        <v>7</v>
      </c>
      <c r="C173" t="str">
        <f t="shared" si="6"/>
        <v>S</v>
      </c>
      <c r="D173" t="s">
        <v>6</v>
      </c>
      <c r="E173" t="str">
        <f t="shared" si="7"/>
        <v>C</v>
      </c>
      <c r="F173">
        <f t="shared" si="8"/>
        <v>0</v>
      </c>
    </row>
    <row r="174" spans="1:6" x14ac:dyDescent="0.35">
      <c r="A174">
        <v>173</v>
      </c>
      <c r="B174" t="s">
        <v>7</v>
      </c>
      <c r="C174" t="str">
        <f t="shared" si="6"/>
        <v>S</v>
      </c>
      <c r="D174" t="s">
        <v>6</v>
      </c>
      <c r="E174" t="str">
        <f t="shared" si="7"/>
        <v>C</v>
      </c>
      <c r="F174">
        <f t="shared" si="8"/>
        <v>0</v>
      </c>
    </row>
    <row r="175" spans="1:6" x14ac:dyDescent="0.35">
      <c r="A175">
        <v>174</v>
      </c>
      <c r="B175" t="s">
        <v>7</v>
      </c>
      <c r="C175" t="str">
        <f t="shared" si="6"/>
        <v>S</v>
      </c>
      <c r="D175" t="s">
        <v>6</v>
      </c>
      <c r="E175" t="str">
        <f t="shared" si="7"/>
        <v>C</v>
      </c>
      <c r="F175">
        <f t="shared" si="8"/>
        <v>0</v>
      </c>
    </row>
    <row r="176" spans="1:6" x14ac:dyDescent="0.35">
      <c r="A176">
        <v>175</v>
      </c>
      <c r="B176" t="s">
        <v>7</v>
      </c>
      <c r="C176" t="str">
        <f t="shared" si="6"/>
        <v>S</v>
      </c>
      <c r="D176" t="s">
        <v>6</v>
      </c>
      <c r="E176" t="str">
        <f t="shared" si="7"/>
        <v>C</v>
      </c>
      <c r="F176">
        <f t="shared" si="8"/>
        <v>0</v>
      </c>
    </row>
    <row r="177" spans="1:6" x14ac:dyDescent="0.35">
      <c r="A177">
        <v>176</v>
      </c>
      <c r="B177" t="s">
        <v>7</v>
      </c>
      <c r="C177" t="str">
        <f t="shared" si="6"/>
        <v>S</v>
      </c>
      <c r="D177" t="s">
        <v>6</v>
      </c>
      <c r="E177" t="str">
        <f t="shared" si="7"/>
        <v>C</v>
      </c>
      <c r="F177">
        <f t="shared" si="8"/>
        <v>0</v>
      </c>
    </row>
    <row r="178" spans="1:6" x14ac:dyDescent="0.35">
      <c r="A178">
        <v>177</v>
      </c>
      <c r="B178" t="s">
        <v>7</v>
      </c>
      <c r="C178" t="str">
        <f t="shared" si="6"/>
        <v>S</v>
      </c>
      <c r="D178" t="s">
        <v>6</v>
      </c>
      <c r="E178" t="str">
        <f t="shared" si="7"/>
        <v>C</v>
      </c>
      <c r="F178">
        <f t="shared" si="8"/>
        <v>0</v>
      </c>
    </row>
    <row r="179" spans="1:6" x14ac:dyDescent="0.35">
      <c r="A179">
        <v>178</v>
      </c>
      <c r="B179" t="s">
        <v>5</v>
      </c>
      <c r="C179" t="str">
        <f t="shared" si="6"/>
        <v>0</v>
      </c>
      <c r="D179">
        <v>0</v>
      </c>
      <c r="E179" t="str">
        <f t="shared" si="7"/>
        <v>0</v>
      </c>
      <c r="F179">
        <f t="shared" si="8"/>
        <v>1</v>
      </c>
    </row>
    <row r="180" spans="1:6" x14ac:dyDescent="0.35">
      <c r="A180">
        <v>179</v>
      </c>
      <c r="B180" t="s">
        <v>6</v>
      </c>
      <c r="C180" t="str">
        <f t="shared" si="6"/>
        <v>C</v>
      </c>
      <c r="D180" t="s">
        <v>6</v>
      </c>
      <c r="E180" t="str">
        <f t="shared" si="7"/>
        <v>C</v>
      </c>
      <c r="F180">
        <f t="shared" si="8"/>
        <v>1</v>
      </c>
    </row>
    <row r="181" spans="1:6" x14ac:dyDescent="0.35">
      <c r="A181">
        <v>180</v>
      </c>
      <c r="B181" t="s">
        <v>6</v>
      </c>
      <c r="C181" t="str">
        <f t="shared" si="6"/>
        <v>C</v>
      </c>
      <c r="D181" t="s">
        <v>6</v>
      </c>
      <c r="E181" t="str">
        <f t="shared" si="7"/>
        <v>C</v>
      </c>
      <c r="F181">
        <f t="shared" si="8"/>
        <v>1</v>
      </c>
    </row>
    <row r="182" spans="1:6" x14ac:dyDescent="0.35">
      <c r="A182">
        <v>181</v>
      </c>
      <c r="B182" t="s">
        <v>6</v>
      </c>
      <c r="C182" t="str">
        <f t="shared" si="6"/>
        <v>C</v>
      </c>
      <c r="D182" t="s">
        <v>6</v>
      </c>
      <c r="E182" t="str">
        <f t="shared" si="7"/>
        <v>C</v>
      </c>
      <c r="F182">
        <f t="shared" si="8"/>
        <v>1</v>
      </c>
    </row>
    <row r="183" spans="1:6" x14ac:dyDescent="0.35">
      <c r="A183">
        <v>182</v>
      </c>
      <c r="B183" t="s">
        <v>6</v>
      </c>
      <c r="C183" t="str">
        <f t="shared" si="6"/>
        <v>C</v>
      </c>
      <c r="D183" t="s">
        <v>6</v>
      </c>
      <c r="E183" t="str">
        <f t="shared" si="7"/>
        <v>C</v>
      </c>
      <c r="F183">
        <f t="shared" si="8"/>
        <v>1</v>
      </c>
    </row>
    <row r="184" spans="1:6" x14ac:dyDescent="0.35">
      <c r="A184">
        <v>183</v>
      </c>
      <c r="B184" t="s">
        <v>6</v>
      </c>
      <c r="C184" t="str">
        <f t="shared" si="6"/>
        <v>C</v>
      </c>
      <c r="D184" t="s">
        <v>6</v>
      </c>
      <c r="E184" t="str">
        <f t="shared" si="7"/>
        <v>C</v>
      </c>
      <c r="F184">
        <f t="shared" si="8"/>
        <v>1</v>
      </c>
    </row>
    <row r="185" spans="1:6" x14ac:dyDescent="0.35">
      <c r="A185">
        <v>184</v>
      </c>
      <c r="B185" t="s">
        <v>6</v>
      </c>
      <c r="C185" t="str">
        <f t="shared" si="6"/>
        <v>C</v>
      </c>
      <c r="D185" t="s">
        <v>6</v>
      </c>
      <c r="E185" t="str">
        <f t="shared" si="7"/>
        <v>C</v>
      </c>
      <c r="F185">
        <f t="shared" si="8"/>
        <v>1</v>
      </c>
    </row>
    <row r="186" spans="1:6" x14ac:dyDescent="0.35">
      <c r="A186">
        <v>185</v>
      </c>
      <c r="B186" t="s">
        <v>6</v>
      </c>
      <c r="C186" t="str">
        <f t="shared" si="6"/>
        <v>C</v>
      </c>
      <c r="D186" t="s">
        <v>6</v>
      </c>
      <c r="E186" t="str">
        <f t="shared" si="7"/>
        <v>C</v>
      </c>
      <c r="F186">
        <f t="shared" si="8"/>
        <v>1</v>
      </c>
    </row>
    <row r="187" spans="1:6" x14ac:dyDescent="0.35">
      <c r="A187">
        <v>186</v>
      </c>
      <c r="B187" t="s">
        <v>6</v>
      </c>
      <c r="C187" t="str">
        <f t="shared" si="6"/>
        <v>C</v>
      </c>
      <c r="D187" t="s">
        <v>6</v>
      </c>
      <c r="E187" t="str">
        <f t="shared" si="7"/>
        <v>C</v>
      </c>
      <c r="F187">
        <f t="shared" si="8"/>
        <v>1</v>
      </c>
    </row>
    <row r="188" spans="1:6" x14ac:dyDescent="0.35">
      <c r="A188">
        <v>187</v>
      </c>
      <c r="B188" t="s">
        <v>6</v>
      </c>
      <c r="C188" t="str">
        <f t="shared" si="6"/>
        <v>C</v>
      </c>
      <c r="D188" t="s">
        <v>6</v>
      </c>
      <c r="E188" t="str">
        <f t="shared" si="7"/>
        <v>C</v>
      </c>
      <c r="F188">
        <f t="shared" si="8"/>
        <v>1</v>
      </c>
    </row>
    <row r="189" spans="1:6" x14ac:dyDescent="0.35">
      <c r="A189">
        <v>188</v>
      </c>
      <c r="B189" t="s">
        <v>6</v>
      </c>
      <c r="C189" t="str">
        <f t="shared" si="6"/>
        <v>C</v>
      </c>
      <c r="D189" t="s">
        <v>6</v>
      </c>
      <c r="E189" t="str">
        <f t="shared" si="7"/>
        <v>C</v>
      </c>
      <c r="F189">
        <f t="shared" si="8"/>
        <v>1</v>
      </c>
    </row>
    <row r="190" spans="1:6" x14ac:dyDescent="0.35">
      <c r="A190">
        <v>189</v>
      </c>
      <c r="B190" t="s">
        <v>6</v>
      </c>
      <c r="C190" t="str">
        <f t="shared" si="6"/>
        <v>C</v>
      </c>
      <c r="D190" t="s">
        <v>6</v>
      </c>
      <c r="E190" t="str">
        <f t="shared" si="7"/>
        <v>C</v>
      </c>
      <c r="F190">
        <f t="shared" si="8"/>
        <v>1</v>
      </c>
    </row>
    <row r="191" spans="1:6" x14ac:dyDescent="0.35">
      <c r="A191">
        <v>190</v>
      </c>
      <c r="B191" t="s">
        <v>6</v>
      </c>
      <c r="C191" t="str">
        <f t="shared" si="6"/>
        <v>C</v>
      </c>
      <c r="D191" t="s">
        <v>6</v>
      </c>
      <c r="E191" t="str">
        <f t="shared" si="7"/>
        <v>C</v>
      </c>
      <c r="F191">
        <f t="shared" si="8"/>
        <v>1</v>
      </c>
    </row>
    <row r="192" spans="1:6" x14ac:dyDescent="0.35">
      <c r="A192">
        <v>191</v>
      </c>
      <c r="B192" t="s">
        <v>6</v>
      </c>
      <c r="C192" t="str">
        <f t="shared" si="6"/>
        <v>C</v>
      </c>
      <c r="D192" t="s">
        <v>6</v>
      </c>
      <c r="E192" t="str">
        <f t="shared" si="7"/>
        <v>C</v>
      </c>
      <c r="F192">
        <f t="shared" si="8"/>
        <v>1</v>
      </c>
    </row>
    <row r="193" spans="1:6" x14ac:dyDescent="0.35">
      <c r="A193">
        <v>192</v>
      </c>
      <c r="B193" t="s">
        <v>5</v>
      </c>
      <c r="C193" t="str">
        <f t="shared" si="6"/>
        <v>0</v>
      </c>
      <c r="D193">
        <v>0</v>
      </c>
      <c r="E193" t="str">
        <f t="shared" si="7"/>
        <v>0</v>
      </c>
      <c r="F193">
        <f t="shared" si="8"/>
        <v>1</v>
      </c>
    </row>
    <row r="194" spans="1:6" x14ac:dyDescent="0.35">
      <c r="A194">
        <v>193</v>
      </c>
      <c r="B194" t="s">
        <v>7</v>
      </c>
      <c r="C194" t="str">
        <f t="shared" si="6"/>
        <v>S</v>
      </c>
      <c r="D194" t="s">
        <v>7</v>
      </c>
      <c r="E194" t="str">
        <f t="shared" si="7"/>
        <v>S</v>
      </c>
      <c r="F194">
        <f t="shared" si="8"/>
        <v>1</v>
      </c>
    </row>
    <row r="195" spans="1:6" x14ac:dyDescent="0.35">
      <c r="A195">
        <v>194</v>
      </c>
      <c r="B195" t="s">
        <v>7</v>
      </c>
      <c r="C195" t="str">
        <f t="shared" ref="C195:C258" si="9">IF(B195=0, "0", B195)</f>
        <v>S</v>
      </c>
      <c r="D195" t="s">
        <v>7</v>
      </c>
      <c r="E195" t="str">
        <f t="shared" ref="E195:E258" si="10">IF(D195=0, "0", D195)</f>
        <v>S</v>
      </c>
      <c r="F195">
        <f t="shared" ref="F195:F258" si="11">IF(E195=C195, 1, 0)</f>
        <v>1</v>
      </c>
    </row>
    <row r="196" spans="1:6" x14ac:dyDescent="0.35">
      <c r="A196">
        <v>195</v>
      </c>
      <c r="B196" t="s">
        <v>7</v>
      </c>
      <c r="C196" t="str">
        <f t="shared" si="9"/>
        <v>S</v>
      </c>
      <c r="D196" t="s">
        <v>7</v>
      </c>
      <c r="E196" t="str">
        <f t="shared" si="10"/>
        <v>S</v>
      </c>
      <c r="F196">
        <f t="shared" si="11"/>
        <v>1</v>
      </c>
    </row>
    <row r="197" spans="1:6" x14ac:dyDescent="0.35">
      <c r="A197">
        <v>196</v>
      </c>
      <c r="B197" t="s">
        <v>7</v>
      </c>
      <c r="C197" t="str">
        <f t="shared" si="9"/>
        <v>S</v>
      </c>
      <c r="D197" t="s">
        <v>7</v>
      </c>
      <c r="E197" t="str">
        <f t="shared" si="10"/>
        <v>S</v>
      </c>
      <c r="F197">
        <f t="shared" si="11"/>
        <v>1</v>
      </c>
    </row>
    <row r="198" spans="1:6" x14ac:dyDescent="0.35">
      <c r="A198">
        <v>197</v>
      </c>
      <c r="B198" t="s">
        <v>7</v>
      </c>
      <c r="C198" t="str">
        <f t="shared" si="9"/>
        <v>S</v>
      </c>
      <c r="D198" t="s">
        <v>7</v>
      </c>
      <c r="E198" t="str">
        <f t="shared" si="10"/>
        <v>S</v>
      </c>
      <c r="F198">
        <f t="shared" si="11"/>
        <v>1</v>
      </c>
    </row>
    <row r="199" spans="1:6" x14ac:dyDescent="0.35">
      <c r="A199">
        <v>198</v>
      </c>
      <c r="B199" t="s">
        <v>7</v>
      </c>
      <c r="C199" t="str">
        <f t="shared" si="9"/>
        <v>S</v>
      </c>
      <c r="D199" t="s">
        <v>7</v>
      </c>
      <c r="E199" t="str">
        <f t="shared" si="10"/>
        <v>S</v>
      </c>
      <c r="F199">
        <f t="shared" si="11"/>
        <v>1</v>
      </c>
    </row>
    <row r="200" spans="1:6" x14ac:dyDescent="0.35">
      <c r="A200">
        <v>199</v>
      </c>
      <c r="B200" t="s">
        <v>7</v>
      </c>
      <c r="C200" t="str">
        <f t="shared" si="9"/>
        <v>S</v>
      </c>
      <c r="D200" t="s">
        <v>7</v>
      </c>
      <c r="E200" t="str">
        <f t="shared" si="10"/>
        <v>S</v>
      </c>
      <c r="F200">
        <f t="shared" si="11"/>
        <v>1</v>
      </c>
    </row>
    <row r="201" spans="1:6" x14ac:dyDescent="0.35">
      <c r="A201">
        <v>200</v>
      </c>
      <c r="B201" t="s">
        <v>7</v>
      </c>
      <c r="C201" t="str">
        <f t="shared" si="9"/>
        <v>S</v>
      </c>
      <c r="D201" t="s">
        <v>7</v>
      </c>
      <c r="E201" t="str">
        <f t="shared" si="10"/>
        <v>S</v>
      </c>
      <c r="F201">
        <f t="shared" si="11"/>
        <v>1</v>
      </c>
    </row>
    <row r="202" spans="1:6" x14ac:dyDescent="0.35">
      <c r="A202">
        <v>201</v>
      </c>
      <c r="B202" t="s">
        <v>7</v>
      </c>
      <c r="C202" t="str">
        <f t="shared" si="9"/>
        <v>S</v>
      </c>
      <c r="D202" t="s">
        <v>7</v>
      </c>
      <c r="E202" t="str">
        <f t="shared" si="10"/>
        <v>S</v>
      </c>
      <c r="F202">
        <f t="shared" si="11"/>
        <v>1</v>
      </c>
    </row>
    <row r="203" spans="1:6" x14ac:dyDescent="0.35">
      <c r="A203">
        <v>202</v>
      </c>
      <c r="B203" t="s">
        <v>7</v>
      </c>
      <c r="C203" t="str">
        <f t="shared" si="9"/>
        <v>S</v>
      </c>
      <c r="D203" t="s">
        <v>7</v>
      </c>
      <c r="E203" t="str">
        <f t="shared" si="10"/>
        <v>S</v>
      </c>
      <c r="F203">
        <f t="shared" si="11"/>
        <v>1</v>
      </c>
    </row>
    <row r="204" spans="1:6" x14ac:dyDescent="0.35">
      <c r="A204">
        <v>203</v>
      </c>
      <c r="B204" t="s">
        <v>7</v>
      </c>
      <c r="C204" t="str">
        <f t="shared" si="9"/>
        <v>S</v>
      </c>
      <c r="D204" t="s">
        <v>7</v>
      </c>
      <c r="E204" t="str">
        <f t="shared" si="10"/>
        <v>S</v>
      </c>
      <c r="F204">
        <f t="shared" si="11"/>
        <v>1</v>
      </c>
    </row>
    <row r="205" spans="1:6" x14ac:dyDescent="0.35">
      <c r="A205">
        <v>204</v>
      </c>
      <c r="B205" t="s">
        <v>7</v>
      </c>
      <c r="C205" t="str">
        <f t="shared" si="9"/>
        <v>S</v>
      </c>
      <c r="D205" t="s">
        <v>7</v>
      </c>
      <c r="E205" t="str">
        <f t="shared" si="10"/>
        <v>S</v>
      </c>
      <c r="F205">
        <f t="shared" si="11"/>
        <v>1</v>
      </c>
    </row>
    <row r="206" spans="1:6" x14ac:dyDescent="0.35">
      <c r="A206">
        <v>205</v>
      </c>
      <c r="B206" t="s">
        <v>7</v>
      </c>
      <c r="C206" t="str">
        <f t="shared" si="9"/>
        <v>S</v>
      </c>
      <c r="D206" t="s">
        <v>7</v>
      </c>
      <c r="E206" t="str">
        <f t="shared" si="10"/>
        <v>S</v>
      </c>
      <c r="F206">
        <f t="shared" si="11"/>
        <v>1</v>
      </c>
    </row>
    <row r="207" spans="1:6" x14ac:dyDescent="0.35">
      <c r="A207">
        <v>206</v>
      </c>
      <c r="B207" t="s">
        <v>7</v>
      </c>
      <c r="C207" t="str">
        <f t="shared" si="9"/>
        <v>S</v>
      </c>
      <c r="D207" t="s">
        <v>7</v>
      </c>
      <c r="E207" t="str">
        <f t="shared" si="10"/>
        <v>S</v>
      </c>
      <c r="F207">
        <f t="shared" si="11"/>
        <v>1</v>
      </c>
    </row>
    <row r="208" spans="1:6" x14ac:dyDescent="0.35">
      <c r="A208">
        <v>207</v>
      </c>
      <c r="B208" t="s">
        <v>7</v>
      </c>
      <c r="C208" t="str">
        <f t="shared" si="9"/>
        <v>S</v>
      </c>
      <c r="D208" t="s">
        <v>7</v>
      </c>
      <c r="E208" t="str">
        <f t="shared" si="10"/>
        <v>S</v>
      </c>
      <c r="F208">
        <f t="shared" si="11"/>
        <v>1</v>
      </c>
    </row>
    <row r="209" spans="1:6" x14ac:dyDescent="0.35">
      <c r="A209">
        <v>208</v>
      </c>
      <c r="B209" t="s">
        <v>7</v>
      </c>
      <c r="C209" t="str">
        <f t="shared" si="9"/>
        <v>S</v>
      </c>
      <c r="D209" t="s">
        <v>7</v>
      </c>
      <c r="E209" t="str">
        <f t="shared" si="10"/>
        <v>S</v>
      </c>
      <c r="F209">
        <f t="shared" si="11"/>
        <v>1</v>
      </c>
    </row>
    <row r="210" spans="1:6" x14ac:dyDescent="0.35">
      <c r="A210">
        <v>209</v>
      </c>
      <c r="B210" t="s">
        <v>7</v>
      </c>
      <c r="C210" t="str">
        <f t="shared" si="9"/>
        <v>S</v>
      </c>
      <c r="D210" t="s">
        <v>7</v>
      </c>
      <c r="E210" t="str">
        <f t="shared" si="10"/>
        <v>S</v>
      </c>
      <c r="F210">
        <f t="shared" si="11"/>
        <v>1</v>
      </c>
    </row>
    <row r="211" spans="1:6" x14ac:dyDescent="0.35">
      <c r="A211">
        <v>210</v>
      </c>
      <c r="B211" t="s">
        <v>7</v>
      </c>
      <c r="C211" t="str">
        <f t="shared" si="9"/>
        <v>S</v>
      </c>
      <c r="D211" t="s">
        <v>7</v>
      </c>
      <c r="E211" t="str">
        <f t="shared" si="10"/>
        <v>S</v>
      </c>
      <c r="F211">
        <f t="shared" si="11"/>
        <v>1</v>
      </c>
    </row>
    <row r="212" spans="1:6" x14ac:dyDescent="0.35">
      <c r="A212">
        <v>211</v>
      </c>
      <c r="B212" t="s">
        <v>5</v>
      </c>
      <c r="C212" t="str">
        <f t="shared" si="9"/>
        <v>0</v>
      </c>
      <c r="D212">
        <v>0</v>
      </c>
      <c r="E212" t="str">
        <f t="shared" si="10"/>
        <v>0</v>
      </c>
      <c r="F212">
        <f t="shared" si="11"/>
        <v>1</v>
      </c>
    </row>
    <row r="213" spans="1:6" x14ac:dyDescent="0.35">
      <c r="A213">
        <v>212</v>
      </c>
      <c r="B213" t="s">
        <v>6</v>
      </c>
      <c r="C213" t="str">
        <f t="shared" si="9"/>
        <v>C</v>
      </c>
      <c r="D213" t="s">
        <v>6</v>
      </c>
      <c r="E213" t="str">
        <f t="shared" si="10"/>
        <v>C</v>
      </c>
      <c r="F213">
        <f t="shared" si="11"/>
        <v>1</v>
      </c>
    </row>
    <row r="214" spans="1:6" x14ac:dyDescent="0.35">
      <c r="A214">
        <v>213</v>
      </c>
      <c r="B214" t="s">
        <v>6</v>
      </c>
      <c r="C214" t="str">
        <f t="shared" si="9"/>
        <v>C</v>
      </c>
      <c r="D214" t="s">
        <v>6</v>
      </c>
      <c r="E214" t="str">
        <f t="shared" si="10"/>
        <v>C</v>
      </c>
      <c r="F214">
        <f t="shared" si="11"/>
        <v>1</v>
      </c>
    </row>
    <row r="215" spans="1:6" x14ac:dyDescent="0.35">
      <c r="A215">
        <v>214</v>
      </c>
      <c r="B215" t="s">
        <v>6</v>
      </c>
      <c r="C215" t="str">
        <f t="shared" si="9"/>
        <v>C</v>
      </c>
      <c r="D215" t="s">
        <v>6</v>
      </c>
      <c r="E215" t="str">
        <f t="shared" si="10"/>
        <v>C</v>
      </c>
      <c r="F215">
        <f t="shared" si="11"/>
        <v>1</v>
      </c>
    </row>
    <row r="216" spans="1:6" x14ac:dyDescent="0.35">
      <c r="A216">
        <v>215</v>
      </c>
      <c r="B216" t="s">
        <v>6</v>
      </c>
      <c r="C216" t="str">
        <f t="shared" si="9"/>
        <v>C</v>
      </c>
      <c r="D216" t="s">
        <v>6</v>
      </c>
      <c r="E216" t="str">
        <f t="shared" si="10"/>
        <v>C</v>
      </c>
      <c r="F216">
        <f t="shared" si="11"/>
        <v>1</v>
      </c>
    </row>
    <row r="217" spans="1:6" x14ac:dyDescent="0.35">
      <c r="A217">
        <v>216</v>
      </c>
      <c r="B217" t="s">
        <v>6</v>
      </c>
      <c r="C217" t="str">
        <f t="shared" si="9"/>
        <v>C</v>
      </c>
      <c r="D217" t="s">
        <v>6</v>
      </c>
      <c r="E217" t="str">
        <f t="shared" si="10"/>
        <v>C</v>
      </c>
      <c r="F217">
        <f t="shared" si="11"/>
        <v>1</v>
      </c>
    </row>
    <row r="218" spans="1:6" x14ac:dyDescent="0.35">
      <c r="A218">
        <v>217</v>
      </c>
      <c r="B218" t="s">
        <v>6</v>
      </c>
      <c r="C218" t="str">
        <f t="shared" si="9"/>
        <v>C</v>
      </c>
      <c r="D218" t="s">
        <v>6</v>
      </c>
      <c r="E218" t="str">
        <f t="shared" si="10"/>
        <v>C</v>
      </c>
      <c r="F218">
        <f t="shared" si="11"/>
        <v>1</v>
      </c>
    </row>
    <row r="219" spans="1:6" x14ac:dyDescent="0.35">
      <c r="A219">
        <v>218</v>
      </c>
      <c r="B219" t="s">
        <v>6</v>
      </c>
      <c r="C219" t="str">
        <f t="shared" si="9"/>
        <v>C</v>
      </c>
      <c r="D219" t="s">
        <v>6</v>
      </c>
      <c r="E219" t="str">
        <f t="shared" si="10"/>
        <v>C</v>
      </c>
      <c r="F219">
        <f t="shared" si="11"/>
        <v>1</v>
      </c>
    </row>
    <row r="220" spans="1:6" x14ac:dyDescent="0.35">
      <c r="A220">
        <v>219</v>
      </c>
      <c r="B220" t="s">
        <v>6</v>
      </c>
      <c r="C220" t="str">
        <f t="shared" si="9"/>
        <v>C</v>
      </c>
      <c r="D220" t="s">
        <v>6</v>
      </c>
      <c r="E220" t="str">
        <f t="shared" si="10"/>
        <v>C</v>
      </c>
      <c r="F220">
        <f t="shared" si="11"/>
        <v>1</v>
      </c>
    </row>
    <row r="221" spans="1:6" x14ac:dyDescent="0.35">
      <c r="A221">
        <v>220</v>
      </c>
      <c r="B221" t="s">
        <v>6</v>
      </c>
      <c r="C221" t="str">
        <f t="shared" si="9"/>
        <v>C</v>
      </c>
      <c r="D221" t="s">
        <v>6</v>
      </c>
      <c r="E221" t="str">
        <f t="shared" si="10"/>
        <v>C</v>
      </c>
      <c r="F221">
        <f t="shared" si="11"/>
        <v>1</v>
      </c>
    </row>
    <row r="222" spans="1:6" x14ac:dyDescent="0.35">
      <c r="A222">
        <v>221</v>
      </c>
      <c r="B222" t="s">
        <v>6</v>
      </c>
      <c r="C222" t="str">
        <f t="shared" si="9"/>
        <v>C</v>
      </c>
      <c r="D222" t="s">
        <v>6</v>
      </c>
      <c r="E222" t="str">
        <f t="shared" si="10"/>
        <v>C</v>
      </c>
      <c r="F222">
        <f t="shared" si="11"/>
        <v>1</v>
      </c>
    </row>
    <row r="223" spans="1:6" x14ac:dyDescent="0.35">
      <c r="A223">
        <v>222</v>
      </c>
      <c r="B223" t="s">
        <v>6</v>
      </c>
      <c r="C223" t="str">
        <f t="shared" si="9"/>
        <v>C</v>
      </c>
      <c r="D223" t="s">
        <v>6</v>
      </c>
      <c r="E223" t="str">
        <f t="shared" si="10"/>
        <v>C</v>
      </c>
      <c r="F223">
        <f t="shared" si="11"/>
        <v>1</v>
      </c>
    </row>
    <row r="224" spans="1:6" x14ac:dyDescent="0.35">
      <c r="A224">
        <v>223</v>
      </c>
      <c r="B224" t="s">
        <v>6</v>
      </c>
      <c r="C224" t="str">
        <f t="shared" si="9"/>
        <v>C</v>
      </c>
      <c r="D224" t="s">
        <v>6</v>
      </c>
      <c r="E224" t="str">
        <f t="shared" si="10"/>
        <v>C</v>
      </c>
      <c r="F224">
        <f t="shared" si="11"/>
        <v>1</v>
      </c>
    </row>
    <row r="225" spans="1:6" x14ac:dyDescent="0.35">
      <c r="A225">
        <v>224</v>
      </c>
      <c r="B225" t="s">
        <v>6</v>
      </c>
      <c r="C225" t="str">
        <f t="shared" si="9"/>
        <v>C</v>
      </c>
      <c r="D225" t="s">
        <v>6</v>
      </c>
      <c r="E225" t="str">
        <f t="shared" si="10"/>
        <v>C</v>
      </c>
      <c r="F225">
        <f t="shared" si="11"/>
        <v>1</v>
      </c>
    </row>
    <row r="226" spans="1:6" x14ac:dyDescent="0.35">
      <c r="A226">
        <v>225</v>
      </c>
      <c r="B226" t="s">
        <v>6</v>
      </c>
      <c r="C226" t="str">
        <f t="shared" si="9"/>
        <v>C</v>
      </c>
      <c r="D226" t="s">
        <v>6</v>
      </c>
      <c r="E226" t="str">
        <f t="shared" si="10"/>
        <v>C</v>
      </c>
      <c r="F226">
        <f t="shared" si="11"/>
        <v>1</v>
      </c>
    </row>
    <row r="227" spans="1:6" x14ac:dyDescent="0.35">
      <c r="A227">
        <v>226</v>
      </c>
      <c r="B227" t="s">
        <v>5</v>
      </c>
      <c r="C227" t="str">
        <f t="shared" si="9"/>
        <v>0</v>
      </c>
      <c r="D227">
        <v>0</v>
      </c>
      <c r="E227" t="str">
        <f t="shared" si="10"/>
        <v>0</v>
      </c>
      <c r="F227">
        <f t="shared" si="11"/>
        <v>1</v>
      </c>
    </row>
    <row r="228" spans="1:6" x14ac:dyDescent="0.35">
      <c r="A228">
        <v>227</v>
      </c>
      <c r="B228" t="s">
        <v>7</v>
      </c>
      <c r="C228" t="str">
        <f t="shared" si="9"/>
        <v>S</v>
      </c>
      <c r="D228" t="s">
        <v>7</v>
      </c>
      <c r="E228" t="str">
        <f t="shared" si="10"/>
        <v>S</v>
      </c>
      <c r="F228">
        <f t="shared" si="11"/>
        <v>1</v>
      </c>
    </row>
    <row r="229" spans="1:6" x14ac:dyDescent="0.35">
      <c r="A229">
        <v>228</v>
      </c>
      <c r="B229" t="s">
        <v>7</v>
      </c>
      <c r="C229" t="str">
        <f t="shared" si="9"/>
        <v>S</v>
      </c>
      <c r="D229" t="s">
        <v>7</v>
      </c>
      <c r="E229" t="str">
        <f t="shared" si="10"/>
        <v>S</v>
      </c>
      <c r="F229">
        <f t="shared" si="11"/>
        <v>1</v>
      </c>
    </row>
    <row r="230" spans="1:6" x14ac:dyDescent="0.35">
      <c r="A230">
        <v>229</v>
      </c>
      <c r="B230" t="s">
        <v>7</v>
      </c>
      <c r="C230" t="str">
        <f t="shared" si="9"/>
        <v>S</v>
      </c>
      <c r="D230" t="s">
        <v>7</v>
      </c>
      <c r="E230" t="str">
        <f t="shared" si="10"/>
        <v>S</v>
      </c>
      <c r="F230">
        <f t="shared" si="11"/>
        <v>1</v>
      </c>
    </row>
    <row r="231" spans="1:6" x14ac:dyDescent="0.35">
      <c r="A231">
        <v>230</v>
      </c>
      <c r="B231" t="s">
        <v>7</v>
      </c>
      <c r="C231" t="str">
        <f t="shared" si="9"/>
        <v>S</v>
      </c>
      <c r="D231" t="s">
        <v>7</v>
      </c>
      <c r="E231" t="str">
        <f t="shared" si="10"/>
        <v>S</v>
      </c>
      <c r="F231">
        <f t="shared" si="11"/>
        <v>1</v>
      </c>
    </row>
    <row r="232" spans="1:6" x14ac:dyDescent="0.35">
      <c r="A232">
        <v>231</v>
      </c>
      <c r="B232" t="s">
        <v>7</v>
      </c>
      <c r="C232" t="str">
        <f t="shared" si="9"/>
        <v>S</v>
      </c>
      <c r="D232" t="s">
        <v>7</v>
      </c>
      <c r="E232" t="str">
        <f t="shared" si="10"/>
        <v>S</v>
      </c>
      <c r="F232">
        <f t="shared" si="11"/>
        <v>1</v>
      </c>
    </row>
    <row r="233" spans="1:6" x14ac:dyDescent="0.35">
      <c r="A233">
        <v>232</v>
      </c>
      <c r="B233" t="s">
        <v>7</v>
      </c>
      <c r="C233" t="str">
        <f t="shared" si="9"/>
        <v>S</v>
      </c>
      <c r="D233" t="s">
        <v>7</v>
      </c>
      <c r="E233" t="str">
        <f t="shared" si="10"/>
        <v>S</v>
      </c>
      <c r="F233">
        <f t="shared" si="11"/>
        <v>1</v>
      </c>
    </row>
    <row r="234" spans="1:6" x14ac:dyDescent="0.35">
      <c r="A234">
        <v>233</v>
      </c>
      <c r="B234" t="s">
        <v>7</v>
      </c>
      <c r="C234" t="str">
        <f t="shared" si="9"/>
        <v>S</v>
      </c>
      <c r="D234" t="s">
        <v>7</v>
      </c>
      <c r="E234" t="str">
        <f t="shared" si="10"/>
        <v>S</v>
      </c>
      <c r="F234">
        <f t="shared" si="11"/>
        <v>1</v>
      </c>
    </row>
    <row r="235" spans="1:6" x14ac:dyDescent="0.35">
      <c r="A235">
        <v>234</v>
      </c>
      <c r="B235" t="s">
        <v>7</v>
      </c>
      <c r="C235" t="str">
        <f t="shared" si="9"/>
        <v>S</v>
      </c>
      <c r="D235" t="s">
        <v>7</v>
      </c>
      <c r="E235" t="str">
        <f t="shared" si="10"/>
        <v>S</v>
      </c>
      <c r="F235">
        <f t="shared" si="11"/>
        <v>1</v>
      </c>
    </row>
    <row r="236" spans="1:6" x14ac:dyDescent="0.35">
      <c r="A236">
        <v>235</v>
      </c>
      <c r="B236" t="s">
        <v>7</v>
      </c>
      <c r="C236" t="str">
        <f t="shared" si="9"/>
        <v>S</v>
      </c>
      <c r="D236" t="s">
        <v>7</v>
      </c>
      <c r="E236" t="str">
        <f t="shared" si="10"/>
        <v>S</v>
      </c>
      <c r="F236">
        <f t="shared" si="11"/>
        <v>1</v>
      </c>
    </row>
    <row r="237" spans="1:6" x14ac:dyDescent="0.35">
      <c r="A237">
        <v>236</v>
      </c>
      <c r="B237" t="s">
        <v>7</v>
      </c>
      <c r="C237" t="str">
        <f t="shared" si="9"/>
        <v>S</v>
      </c>
      <c r="D237" t="s">
        <v>7</v>
      </c>
      <c r="E237" t="str">
        <f t="shared" si="10"/>
        <v>S</v>
      </c>
      <c r="F237">
        <f t="shared" si="11"/>
        <v>1</v>
      </c>
    </row>
    <row r="238" spans="1:6" x14ac:dyDescent="0.35">
      <c r="A238">
        <v>237</v>
      </c>
      <c r="B238" t="s">
        <v>7</v>
      </c>
      <c r="C238" t="str">
        <f t="shared" si="9"/>
        <v>S</v>
      </c>
      <c r="D238" t="s">
        <v>7</v>
      </c>
      <c r="E238" t="str">
        <f t="shared" si="10"/>
        <v>S</v>
      </c>
      <c r="F238">
        <f t="shared" si="11"/>
        <v>1</v>
      </c>
    </row>
    <row r="239" spans="1:6" x14ac:dyDescent="0.35">
      <c r="A239">
        <v>238</v>
      </c>
      <c r="B239" t="s">
        <v>7</v>
      </c>
      <c r="C239" t="str">
        <f t="shared" si="9"/>
        <v>S</v>
      </c>
      <c r="D239" t="s">
        <v>7</v>
      </c>
      <c r="E239" t="str">
        <f t="shared" si="10"/>
        <v>S</v>
      </c>
      <c r="F239">
        <f t="shared" si="11"/>
        <v>1</v>
      </c>
    </row>
    <row r="240" spans="1:6" x14ac:dyDescent="0.35">
      <c r="A240">
        <v>239</v>
      </c>
      <c r="B240" t="s">
        <v>7</v>
      </c>
      <c r="C240" t="str">
        <f t="shared" si="9"/>
        <v>S</v>
      </c>
      <c r="D240" t="s">
        <v>7</v>
      </c>
      <c r="E240" t="str">
        <f t="shared" si="10"/>
        <v>S</v>
      </c>
      <c r="F240">
        <f t="shared" si="11"/>
        <v>1</v>
      </c>
    </row>
    <row r="241" spans="1:6" x14ac:dyDescent="0.35">
      <c r="A241">
        <v>240</v>
      </c>
      <c r="B241" t="s">
        <v>5</v>
      </c>
      <c r="C241" t="str">
        <f t="shared" si="9"/>
        <v>0</v>
      </c>
      <c r="D241">
        <v>0</v>
      </c>
      <c r="E241" t="str">
        <f t="shared" si="10"/>
        <v>0</v>
      </c>
      <c r="F241">
        <f t="shared" si="11"/>
        <v>1</v>
      </c>
    </row>
    <row r="242" spans="1:6" x14ac:dyDescent="0.35">
      <c r="A242">
        <v>241</v>
      </c>
      <c r="B242" t="s">
        <v>7</v>
      </c>
      <c r="C242" t="str">
        <f t="shared" si="9"/>
        <v>S</v>
      </c>
      <c r="D242" t="s">
        <v>7</v>
      </c>
      <c r="E242" t="str">
        <f t="shared" si="10"/>
        <v>S</v>
      </c>
      <c r="F242">
        <f t="shared" si="11"/>
        <v>1</v>
      </c>
    </row>
    <row r="243" spans="1:6" x14ac:dyDescent="0.35">
      <c r="A243">
        <v>242</v>
      </c>
      <c r="B243" t="s">
        <v>7</v>
      </c>
      <c r="C243" t="str">
        <f t="shared" si="9"/>
        <v>S</v>
      </c>
      <c r="D243" t="s">
        <v>7</v>
      </c>
      <c r="E243" t="str">
        <f t="shared" si="10"/>
        <v>S</v>
      </c>
      <c r="F243">
        <f t="shared" si="11"/>
        <v>1</v>
      </c>
    </row>
    <row r="244" spans="1:6" x14ac:dyDescent="0.35">
      <c r="A244">
        <v>243</v>
      </c>
      <c r="B244" t="s">
        <v>7</v>
      </c>
      <c r="C244" t="str">
        <f t="shared" si="9"/>
        <v>S</v>
      </c>
      <c r="D244" t="s">
        <v>7</v>
      </c>
      <c r="E244" t="str">
        <f t="shared" si="10"/>
        <v>S</v>
      </c>
      <c r="F244">
        <f t="shared" si="11"/>
        <v>1</v>
      </c>
    </row>
    <row r="245" spans="1:6" x14ac:dyDescent="0.35">
      <c r="A245">
        <v>244</v>
      </c>
      <c r="B245" t="s">
        <v>7</v>
      </c>
      <c r="C245" t="str">
        <f t="shared" si="9"/>
        <v>S</v>
      </c>
      <c r="D245" t="s">
        <v>7</v>
      </c>
      <c r="E245" t="str">
        <f t="shared" si="10"/>
        <v>S</v>
      </c>
      <c r="F245">
        <f t="shared" si="11"/>
        <v>1</v>
      </c>
    </row>
    <row r="246" spans="1:6" x14ac:dyDescent="0.35">
      <c r="A246">
        <v>245</v>
      </c>
      <c r="B246" t="s">
        <v>7</v>
      </c>
      <c r="C246" t="str">
        <f t="shared" si="9"/>
        <v>S</v>
      </c>
      <c r="D246" t="s">
        <v>7</v>
      </c>
      <c r="E246" t="str">
        <f t="shared" si="10"/>
        <v>S</v>
      </c>
      <c r="F246">
        <f t="shared" si="11"/>
        <v>1</v>
      </c>
    </row>
    <row r="247" spans="1:6" x14ac:dyDescent="0.35">
      <c r="A247">
        <v>246</v>
      </c>
      <c r="B247" t="s">
        <v>7</v>
      </c>
      <c r="C247" t="str">
        <f t="shared" si="9"/>
        <v>S</v>
      </c>
      <c r="D247" t="s">
        <v>7</v>
      </c>
      <c r="E247" t="str">
        <f t="shared" si="10"/>
        <v>S</v>
      </c>
      <c r="F247">
        <f t="shared" si="11"/>
        <v>1</v>
      </c>
    </row>
    <row r="248" spans="1:6" x14ac:dyDescent="0.35">
      <c r="A248">
        <v>247</v>
      </c>
      <c r="B248" t="s">
        <v>7</v>
      </c>
      <c r="C248" t="str">
        <f t="shared" si="9"/>
        <v>S</v>
      </c>
      <c r="D248" t="s">
        <v>7</v>
      </c>
      <c r="E248" t="str">
        <f t="shared" si="10"/>
        <v>S</v>
      </c>
      <c r="F248">
        <f t="shared" si="11"/>
        <v>1</v>
      </c>
    </row>
    <row r="249" spans="1:6" x14ac:dyDescent="0.35">
      <c r="A249">
        <v>248</v>
      </c>
      <c r="B249" t="s">
        <v>7</v>
      </c>
      <c r="C249" t="str">
        <f t="shared" si="9"/>
        <v>S</v>
      </c>
      <c r="D249" t="s">
        <v>7</v>
      </c>
      <c r="E249" t="str">
        <f t="shared" si="10"/>
        <v>S</v>
      </c>
      <c r="F249">
        <f t="shared" si="11"/>
        <v>1</v>
      </c>
    </row>
    <row r="250" spans="1:6" x14ac:dyDescent="0.35">
      <c r="A250">
        <v>249</v>
      </c>
      <c r="B250" t="s">
        <v>7</v>
      </c>
      <c r="C250" t="str">
        <f t="shared" si="9"/>
        <v>S</v>
      </c>
      <c r="D250" t="s">
        <v>7</v>
      </c>
      <c r="E250" t="str">
        <f t="shared" si="10"/>
        <v>S</v>
      </c>
      <c r="F250">
        <f t="shared" si="11"/>
        <v>1</v>
      </c>
    </row>
    <row r="251" spans="1:6" x14ac:dyDescent="0.35">
      <c r="A251">
        <v>250</v>
      </c>
      <c r="B251" t="s">
        <v>7</v>
      </c>
      <c r="C251" t="str">
        <f t="shared" si="9"/>
        <v>S</v>
      </c>
      <c r="D251" t="s">
        <v>7</v>
      </c>
      <c r="E251" t="str">
        <f t="shared" si="10"/>
        <v>S</v>
      </c>
      <c r="F251">
        <f t="shared" si="11"/>
        <v>1</v>
      </c>
    </row>
    <row r="252" spans="1:6" x14ac:dyDescent="0.35">
      <c r="A252">
        <v>251</v>
      </c>
      <c r="B252" t="s">
        <v>7</v>
      </c>
      <c r="C252" t="str">
        <f t="shared" si="9"/>
        <v>S</v>
      </c>
      <c r="D252" t="s">
        <v>7</v>
      </c>
      <c r="E252" t="str">
        <f t="shared" si="10"/>
        <v>S</v>
      </c>
      <c r="F252">
        <f t="shared" si="11"/>
        <v>1</v>
      </c>
    </row>
    <row r="253" spans="1:6" x14ac:dyDescent="0.35">
      <c r="A253">
        <v>252</v>
      </c>
      <c r="B253" t="s">
        <v>7</v>
      </c>
      <c r="C253" t="str">
        <f t="shared" si="9"/>
        <v>S</v>
      </c>
      <c r="D253" t="s">
        <v>7</v>
      </c>
      <c r="E253" t="str">
        <f t="shared" si="10"/>
        <v>S</v>
      </c>
      <c r="F253">
        <f t="shared" si="11"/>
        <v>1</v>
      </c>
    </row>
    <row r="254" spans="1:6" x14ac:dyDescent="0.35">
      <c r="A254">
        <v>253</v>
      </c>
      <c r="B254" t="s">
        <v>7</v>
      </c>
      <c r="C254" t="str">
        <f t="shared" si="9"/>
        <v>S</v>
      </c>
      <c r="D254" t="s">
        <v>7</v>
      </c>
      <c r="E254" t="str">
        <f t="shared" si="10"/>
        <v>S</v>
      </c>
      <c r="F254">
        <f t="shared" si="11"/>
        <v>1</v>
      </c>
    </row>
    <row r="255" spans="1:6" x14ac:dyDescent="0.35">
      <c r="A255">
        <v>254</v>
      </c>
      <c r="B255" t="s">
        <v>5</v>
      </c>
      <c r="C255" t="str">
        <f t="shared" si="9"/>
        <v>0</v>
      </c>
      <c r="D255">
        <v>0</v>
      </c>
      <c r="E255" t="str">
        <f t="shared" si="10"/>
        <v>0</v>
      </c>
      <c r="F255">
        <f t="shared" si="11"/>
        <v>1</v>
      </c>
    </row>
    <row r="256" spans="1:6" x14ac:dyDescent="0.35">
      <c r="A256">
        <v>255</v>
      </c>
      <c r="B256" t="s">
        <v>6</v>
      </c>
      <c r="C256" t="str">
        <f t="shared" si="9"/>
        <v>C</v>
      </c>
      <c r="D256" t="s">
        <v>6</v>
      </c>
      <c r="E256" t="str">
        <f t="shared" si="10"/>
        <v>C</v>
      </c>
      <c r="F256">
        <f t="shared" si="11"/>
        <v>1</v>
      </c>
    </row>
    <row r="257" spans="1:6" x14ac:dyDescent="0.35">
      <c r="A257">
        <v>256</v>
      </c>
      <c r="B257" t="s">
        <v>6</v>
      </c>
      <c r="C257" t="str">
        <f t="shared" si="9"/>
        <v>C</v>
      </c>
      <c r="D257" t="s">
        <v>6</v>
      </c>
      <c r="E257" t="str">
        <f t="shared" si="10"/>
        <v>C</v>
      </c>
      <c r="F257">
        <f t="shared" si="11"/>
        <v>1</v>
      </c>
    </row>
    <row r="258" spans="1:6" x14ac:dyDescent="0.35">
      <c r="A258">
        <v>257</v>
      </c>
      <c r="B258" t="s">
        <v>6</v>
      </c>
      <c r="C258" t="str">
        <f t="shared" si="9"/>
        <v>C</v>
      </c>
      <c r="D258" t="s">
        <v>6</v>
      </c>
      <c r="E258" t="str">
        <f t="shared" si="10"/>
        <v>C</v>
      </c>
      <c r="F258">
        <f t="shared" si="11"/>
        <v>1</v>
      </c>
    </row>
    <row r="259" spans="1:6" x14ac:dyDescent="0.35">
      <c r="A259">
        <v>258</v>
      </c>
      <c r="B259" t="s">
        <v>6</v>
      </c>
      <c r="C259" t="str">
        <f t="shared" ref="C259:C322" si="12">IF(B259=0, "0", B259)</f>
        <v>C</v>
      </c>
      <c r="D259" t="s">
        <v>6</v>
      </c>
      <c r="E259" t="str">
        <f t="shared" ref="E259:E322" si="13">IF(D259=0, "0", D259)</f>
        <v>C</v>
      </c>
      <c r="F259">
        <f t="shared" ref="F259:F322" si="14">IF(E259=C259, 1, 0)</f>
        <v>1</v>
      </c>
    </row>
    <row r="260" spans="1:6" x14ac:dyDescent="0.35">
      <c r="A260">
        <v>259</v>
      </c>
      <c r="B260" t="s">
        <v>6</v>
      </c>
      <c r="C260" t="str">
        <f t="shared" si="12"/>
        <v>C</v>
      </c>
      <c r="D260" t="s">
        <v>6</v>
      </c>
      <c r="E260" t="str">
        <f t="shared" si="13"/>
        <v>C</v>
      </c>
      <c r="F260">
        <f t="shared" si="14"/>
        <v>1</v>
      </c>
    </row>
    <row r="261" spans="1:6" x14ac:dyDescent="0.35">
      <c r="A261">
        <v>260</v>
      </c>
      <c r="B261" t="s">
        <v>6</v>
      </c>
      <c r="C261" t="str">
        <f t="shared" si="12"/>
        <v>C</v>
      </c>
      <c r="D261" t="s">
        <v>6</v>
      </c>
      <c r="E261" t="str">
        <f t="shared" si="13"/>
        <v>C</v>
      </c>
      <c r="F261">
        <f t="shared" si="14"/>
        <v>1</v>
      </c>
    </row>
    <row r="262" spans="1:6" x14ac:dyDescent="0.35">
      <c r="A262">
        <v>261</v>
      </c>
      <c r="B262" t="s">
        <v>6</v>
      </c>
      <c r="C262" t="str">
        <f t="shared" si="12"/>
        <v>C</v>
      </c>
      <c r="D262" t="s">
        <v>6</v>
      </c>
      <c r="E262" t="str">
        <f t="shared" si="13"/>
        <v>C</v>
      </c>
      <c r="F262">
        <f t="shared" si="14"/>
        <v>1</v>
      </c>
    </row>
    <row r="263" spans="1:6" x14ac:dyDescent="0.35">
      <c r="A263">
        <v>262</v>
      </c>
      <c r="B263" t="s">
        <v>6</v>
      </c>
      <c r="C263" t="str">
        <f t="shared" si="12"/>
        <v>C</v>
      </c>
      <c r="D263" t="s">
        <v>6</v>
      </c>
      <c r="E263" t="str">
        <f t="shared" si="13"/>
        <v>C</v>
      </c>
      <c r="F263">
        <f t="shared" si="14"/>
        <v>1</v>
      </c>
    </row>
    <row r="264" spans="1:6" x14ac:dyDescent="0.35">
      <c r="A264">
        <v>263</v>
      </c>
      <c r="B264" t="s">
        <v>6</v>
      </c>
      <c r="C264" t="str">
        <f t="shared" si="12"/>
        <v>C</v>
      </c>
      <c r="D264" t="s">
        <v>6</v>
      </c>
      <c r="E264" t="str">
        <f t="shared" si="13"/>
        <v>C</v>
      </c>
      <c r="F264">
        <f t="shared" si="14"/>
        <v>1</v>
      </c>
    </row>
    <row r="265" spans="1:6" x14ac:dyDescent="0.35">
      <c r="A265">
        <v>264</v>
      </c>
      <c r="B265" t="s">
        <v>6</v>
      </c>
      <c r="C265" t="str">
        <f t="shared" si="12"/>
        <v>C</v>
      </c>
      <c r="D265" t="s">
        <v>6</v>
      </c>
      <c r="E265" t="str">
        <f t="shared" si="13"/>
        <v>C</v>
      </c>
      <c r="F265">
        <f t="shared" si="14"/>
        <v>1</v>
      </c>
    </row>
    <row r="266" spans="1:6" x14ac:dyDescent="0.35">
      <c r="A266">
        <v>265</v>
      </c>
      <c r="B266" t="s">
        <v>6</v>
      </c>
      <c r="C266" t="str">
        <f t="shared" si="12"/>
        <v>C</v>
      </c>
      <c r="D266" t="s">
        <v>6</v>
      </c>
      <c r="E266" t="str">
        <f t="shared" si="13"/>
        <v>C</v>
      </c>
      <c r="F266">
        <f t="shared" si="14"/>
        <v>1</v>
      </c>
    </row>
    <row r="267" spans="1:6" x14ac:dyDescent="0.35">
      <c r="A267">
        <v>266</v>
      </c>
      <c r="B267" t="s">
        <v>6</v>
      </c>
      <c r="C267" t="str">
        <f t="shared" si="12"/>
        <v>C</v>
      </c>
      <c r="D267" t="s">
        <v>6</v>
      </c>
      <c r="E267" t="str">
        <f t="shared" si="13"/>
        <v>C</v>
      </c>
      <c r="F267">
        <f t="shared" si="14"/>
        <v>1</v>
      </c>
    </row>
    <row r="268" spans="1:6" x14ac:dyDescent="0.35">
      <c r="A268">
        <v>267</v>
      </c>
      <c r="B268" t="s">
        <v>6</v>
      </c>
      <c r="C268" t="str">
        <f t="shared" si="12"/>
        <v>C</v>
      </c>
      <c r="D268" t="s">
        <v>6</v>
      </c>
      <c r="E268" t="str">
        <f t="shared" si="13"/>
        <v>C</v>
      </c>
      <c r="F268">
        <f t="shared" si="14"/>
        <v>1</v>
      </c>
    </row>
    <row r="269" spans="1:6" x14ac:dyDescent="0.35">
      <c r="A269">
        <v>268</v>
      </c>
      <c r="B269" t="s">
        <v>5</v>
      </c>
      <c r="C269" t="str">
        <f t="shared" si="12"/>
        <v>0</v>
      </c>
      <c r="D269">
        <v>0</v>
      </c>
      <c r="E269" t="str">
        <f t="shared" si="13"/>
        <v>0</v>
      </c>
      <c r="F269">
        <f t="shared" si="14"/>
        <v>1</v>
      </c>
    </row>
    <row r="270" spans="1:6" x14ac:dyDescent="0.35">
      <c r="A270">
        <v>269</v>
      </c>
      <c r="B270" t="s">
        <v>6</v>
      </c>
      <c r="C270" t="str">
        <f t="shared" si="12"/>
        <v>C</v>
      </c>
      <c r="D270" t="s">
        <v>6</v>
      </c>
      <c r="E270" t="str">
        <f t="shared" si="13"/>
        <v>C</v>
      </c>
      <c r="F270">
        <f t="shared" si="14"/>
        <v>1</v>
      </c>
    </row>
    <row r="271" spans="1:6" x14ac:dyDescent="0.35">
      <c r="A271">
        <v>270</v>
      </c>
      <c r="B271" t="s">
        <v>6</v>
      </c>
      <c r="C271" t="str">
        <f t="shared" si="12"/>
        <v>C</v>
      </c>
      <c r="D271" t="s">
        <v>6</v>
      </c>
      <c r="E271" t="str">
        <f t="shared" si="13"/>
        <v>C</v>
      </c>
      <c r="F271">
        <f t="shared" si="14"/>
        <v>1</v>
      </c>
    </row>
    <row r="272" spans="1:6" x14ac:dyDescent="0.35">
      <c r="A272">
        <v>271</v>
      </c>
      <c r="B272" t="s">
        <v>6</v>
      </c>
      <c r="C272" t="str">
        <f t="shared" si="12"/>
        <v>C</v>
      </c>
      <c r="D272" t="s">
        <v>6</v>
      </c>
      <c r="E272" t="str">
        <f t="shared" si="13"/>
        <v>C</v>
      </c>
      <c r="F272">
        <f t="shared" si="14"/>
        <v>1</v>
      </c>
    </row>
    <row r="273" spans="1:6" x14ac:dyDescent="0.35">
      <c r="A273">
        <v>272</v>
      </c>
      <c r="B273" t="s">
        <v>6</v>
      </c>
      <c r="C273" t="str">
        <f t="shared" si="12"/>
        <v>C</v>
      </c>
      <c r="D273" t="s">
        <v>6</v>
      </c>
      <c r="E273" t="str">
        <f t="shared" si="13"/>
        <v>C</v>
      </c>
      <c r="F273">
        <f t="shared" si="14"/>
        <v>1</v>
      </c>
    </row>
    <row r="274" spans="1:6" x14ac:dyDescent="0.35">
      <c r="A274">
        <v>273</v>
      </c>
      <c r="B274" t="s">
        <v>6</v>
      </c>
      <c r="C274" t="str">
        <f t="shared" si="12"/>
        <v>C</v>
      </c>
      <c r="D274" t="s">
        <v>6</v>
      </c>
      <c r="E274" t="str">
        <f t="shared" si="13"/>
        <v>C</v>
      </c>
      <c r="F274">
        <f t="shared" si="14"/>
        <v>1</v>
      </c>
    </row>
    <row r="275" spans="1:6" x14ac:dyDescent="0.35">
      <c r="A275">
        <v>274</v>
      </c>
      <c r="B275" t="s">
        <v>6</v>
      </c>
      <c r="C275" t="str">
        <f t="shared" si="12"/>
        <v>C</v>
      </c>
      <c r="D275" t="s">
        <v>6</v>
      </c>
      <c r="E275" t="str">
        <f t="shared" si="13"/>
        <v>C</v>
      </c>
      <c r="F275">
        <f t="shared" si="14"/>
        <v>1</v>
      </c>
    </row>
    <row r="276" spans="1:6" x14ac:dyDescent="0.35">
      <c r="A276">
        <v>275</v>
      </c>
      <c r="B276" t="s">
        <v>6</v>
      </c>
      <c r="C276" t="str">
        <f t="shared" si="12"/>
        <v>C</v>
      </c>
      <c r="D276" t="s">
        <v>6</v>
      </c>
      <c r="E276" t="str">
        <f t="shared" si="13"/>
        <v>C</v>
      </c>
      <c r="F276">
        <f t="shared" si="14"/>
        <v>1</v>
      </c>
    </row>
    <row r="277" spans="1:6" x14ac:dyDescent="0.35">
      <c r="A277">
        <v>276</v>
      </c>
      <c r="B277" t="s">
        <v>6</v>
      </c>
      <c r="C277" t="str">
        <f t="shared" si="12"/>
        <v>C</v>
      </c>
      <c r="D277" t="s">
        <v>6</v>
      </c>
      <c r="E277" t="str">
        <f t="shared" si="13"/>
        <v>C</v>
      </c>
      <c r="F277">
        <f t="shared" si="14"/>
        <v>1</v>
      </c>
    </row>
    <row r="278" spans="1:6" x14ac:dyDescent="0.35">
      <c r="A278">
        <v>277</v>
      </c>
      <c r="B278" t="s">
        <v>6</v>
      </c>
      <c r="C278" t="str">
        <f t="shared" si="12"/>
        <v>C</v>
      </c>
      <c r="D278" t="s">
        <v>6</v>
      </c>
      <c r="E278" t="str">
        <f t="shared" si="13"/>
        <v>C</v>
      </c>
      <c r="F278">
        <f t="shared" si="14"/>
        <v>1</v>
      </c>
    </row>
    <row r="279" spans="1:6" x14ac:dyDescent="0.35">
      <c r="A279">
        <v>278</v>
      </c>
      <c r="B279" t="s">
        <v>6</v>
      </c>
      <c r="C279" t="str">
        <f t="shared" si="12"/>
        <v>C</v>
      </c>
      <c r="D279" t="s">
        <v>6</v>
      </c>
      <c r="E279" t="str">
        <f t="shared" si="13"/>
        <v>C</v>
      </c>
      <c r="F279">
        <f t="shared" si="14"/>
        <v>1</v>
      </c>
    </row>
    <row r="280" spans="1:6" x14ac:dyDescent="0.35">
      <c r="A280">
        <v>279</v>
      </c>
      <c r="B280" t="s">
        <v>6</v>
      </c>
      <c r="C280" t="str">
        <f t="shared" si="12"/>
        <v>C</v>
      </c>
      <c r="D280" t="s">
        <v>6</v>
      </c>
      <c r="E280" t="str">
        <f t="shared" si="13"/>
        <v>C</v>
      </c>
      <c r="F280">
        <f t="shared" si="14"/>
        <v>1</v>
      </c>
    </row>
    <row r="281" spans="1:6" x14ac:dyDescent="0.35">
      <c r="A281">
        <v>280</v>
      </c>
      <c r="B281" t="s">
        <v>6</v>
      </c>
      <c r="C281" t="str">
        <f t="shared" si="12"/>
        <v>C</v>
      </c>
      <c r="D281" t="s">
        <v>6</v>
      </c>
      <c r="E281" t="str">
        <f t="shared" si="13"/>
        <v>C</v>
      </c>
      <c r="F281">
        <f t="shared" si="14"/>
        <v>1</v>
      </c>
    </row>
    <row r="282" spans="1:6" x14ac:dyDescent="0.35">
      <c r="A282">
        <v>281</v>
      </c>
      <c r="B282" t="s">
        <v>6</v>
      </c>
      <c r="C282" t="str">
        <f t="shared" si="12"/>
        <v>C</v>
      </c>
      <c r="D282" t="s">
        <v>6</v>
      </c>
      <c r="E282" t="str">
        <f t="shared" si="13"/>
        <v>C</v>
      </c>
      <c r="F282">
        <f t="shared" si="14"/>
        <v>1</v>
      </c>
    </row>
    <row r="283" spans="1:6" x14ac:dyDescent="0.35">
      <c r="A283">
        <v>282</v>
      </c>
      <c r="B283" t="s">
        <v>6</v>
      </c>
      <c r="C283" t="str">
        <f t="shared" si="12"/>
        <v>C</v>
      </c>
      <c r="D283" t="s">
        <v>6</v>
      </c>
      <c r="E283" t="str">
        <f t="shared" si="13"/>
        <v>C</v>
      </c>
      <c r="F283">
        <f t="shared" si="14"/>
        <v>1</v>
      </c>
    </row>
    <row r="284" spans="1:6" x14ac:dyDescent="0.35">
      <c r="A284">
        <v>283</v>
      </c>
      <c r="B284" t="s">
        <v>6</v>
      </c>
      <c r="C284" t="str">
        <f t="shared" si="12"/>
        <v>C</v>
      </c>
      <c r="D284" t="s">
        <v>6</v>
      </c>
      <c r="E284" t="str">
        <f t="shared" si="13"/>
        <v>C</v>
      </c>
      <c r="F284">
        <f t="shared" si="14"/>
        <v>1</v>
      </c>
    </row>
    <row r="285" spans="1:6" x14ac:dyDescent="0.35">
      <c r="A285">
        <v>284</v>
      </c>
      <c r="B285" t="s">
        <v>6</v>
      </c>
      <c r="C285" t="str">
        <f t="shared" si="12"/>
        <v>C</v>
      </c>
      <c r="D285" t="s">
        <v>6</v>
      </c>
      <c r="E285" t="str">
        <f t="shared" si="13"/>
        <v>C</v>
      </c>
      <c r="F285">
        <f t="shared" si="14"/>
        <v>1</v>
      </c>
    </row>
    <row r="286" spans="1:6" x14ac:dyDescent="0.35">
      <c r="A286">
        <v>285</v>
      </c>
      <c r="B286" t="s">
        <v>5</v>
      </c>
      <c r="C286" t="str">
        <f t="shared" si="12"/>
        <v>0</v>
      </c>
      <c r="D286">
        <v>0</v>
      </c>
      <c r="E286" t="str">
        <f t="shared" si="13"/>
        <v>0</v>
      </c>
      <c r="F286">
        <f t="shared" si="14"/>
        <v>1</v>
      </c>
    </row>
    <row r="287" spans="1:6" x14ac:dyDescent="0.35">
      <c r="A287">
        <v>286</v>
      </c>
      <c r="B287" t="s">
        <v>7</v>
      </c>
      <c r="C287" t="str">
        <f t="shared" si="12"/>
        <v>S</v>
      </c>
      <c r="D287" t="s">
        <v>7</v>
      </c>
      <c r="E287" t="str">
        <f t="shared" si="13"/>
        <v>S</v>
      </c>
      <c r="F287">
        <f t="shared" si="14"/>
        <v>1</v>
      </c>
    </row>
    <row r="288" spans="1:6" x14ac:dyDescent="0.35">
      <c r="A288">
        <v>287</v>
      </c>
      <c r="B288" t="s">
        <v>7</v>
      </c>
      <c r="C288" t="str">
        <f t="shared" si="12"/>
        <v>S</v>
      </c>
      <c r="D288" t="s">
        <v>7</v>
      </c>
      <c r="E288" t="str">
        <f t="shared" si="13"/>
        <v>S</v>
      </c>
      <c r="F288">
        <f t="shared" si="14"/>
        <v>1</v>
      </c>
    </row>
    <row r="289" spans="1:6" x14ac:dyDescent="0.35">
      <c r="A289">
        <v>288</v>
      </c>
      <c r="B289" t="s">
        <v>7</v>
      </c>
      <c r="C289" t="str">
        <f t="shared" si="12"/>
        <v>S</v>
      </c>
      <c r="D289" t="s">
        <v>7</v>
      </c>
      <c r="E289" t="str">
        <f t="shared" si="13"/>
        <v>S</v>
      </c>
      <c r="F289">
        <f t="shared" si="14"/>
        <v>1</v>
      </c>
    </row>
    <row r="290" spans="1:6" x14ac:dyDescent="0.35">
      <c r="A290">
        <v>289</v>
      </c>
      <c r="B290" t="s">
        <v>7</v>
      </c>
      <c r="C290" t="str">
        <f t="shared" si="12"/>
        <v>S</v>
      </c>
      <c r="D290" t="s">
        <v>7</v>
      </c>
      <c r="E290" t="str">
        <f t="shared" si="13"/>
        <v>S</v>
      </c>
      <c r="F290">
        <f t="shared" si="14"/>
        <v>1</v>
      </c>
    </row>
    <row r="291" spans="1:6" x14ac:dyDescent="0.35">
      <c r="A291">
        <v>290</v>
      </c>
      <c r="B291" t="s">
        <v>7</v>
      </c>
      <c r="C291" t="str">
        <f t="shared" si="12"/>
        <v>S</v>
      </c>
      <c r="D291" t="s">
        <v>7</v>
      </c>
      <c r="E291" t="str">
        <f t="shared" si="13"/>
        <v>S</v>
      </c>
      <c r="F291">
        <f t="shared" si="14"/>
        <v>1</v>
      </c>
    </row>
    <row r="292" spans="1:6" x14ac:dyDescent="0.35">
      <c r="A292">
        <v>291</v>
      </c>
      <c r="B292" t="s">
        <v>7</v>
      </c>
      <c r="C292" t="str">
        <f t="shared" si="12"/>
        <v>S</v>
      </c>
      <c r="D292" t="s">
        <v>7</v>
      </c>
      <c r="E292" t="str">
        <f t="shared" si="13"/>
        <v>S</v>
      </c>
      <c r="F292">
        <f t="shared" si="14"/>
        <v>1</v>
      </c>
    </row>
    <row r="293" spans="1:6" x14ac:dyDescent="0.35">
      <c r="A293">
        <v>292</v>
      </c>
      <c r="B293" t="s">
        <v>7</v>
      </c>
      <c r="C293" t="str">
        <f t="shared" si="12"/>
        <v>S</v>
      </c>
      <c r="D293" t="s">
        <v>7</v>
      </c>
      <c r="E293" t="str">
        <f t="shared" si="13"/>
        <v>S</v>
      </c>
      <c r="F293">
        <f t="shared" si="14"/>
        <v>1</v>
      </c>
    </row>
    <row r="294" spans="1:6" x14ac:dyDescent="0.35">
      <c r="A294">
        <v>293</v>
      </c>
      <c r="B294" t="s">
        <v>7</v>
      </c>
      <c r="C294" t="str">
        <f t="shared" si="12"/>
        <v>S</v>
      </c>
      <c r="D294" t="s">
        <v>7</v>
      </c>
      <c r="E294" t="str">
        <f t="shared" si="13"/>
        <v>S</v>
      </c>
      <c r="F294">
        <f t="shared" si="14"/>
        <v>1</v>
      </c>
    </row>
    <row r="295" spans="1:6" x14ac:dyDescent="0.35">
      <c r="A295">
        <v>294</v>
      </c>
      <c r="B295" t="s">
        <v>7</v>
      </c>
      <c r="C295" t="str">
        <f t="shared" si="12"/>
        <v>S</v>
      </c>
      <c r="D295" t="s">
        <v>7</v>
      </c>
      <c r="E295" t="str">
        <f t="shared" si="13"/>
        <v>S</v>
      </c>
      <c r="F295">
        <f t="shared" si="14"/>
        <v>1</v>
      </c>
    </row>
    <row r="296" spans="1:6" x14ac:dyDescent="0.35">
      <c r="A296">
        <v>295</v>
      </c>
      <c r="B296" t="s">
        <v>7</v>
      </c>
      <c r="C296" t="str">
        <f t="shared" si="12"/>
        <v>S</v>
      </c>
      <c r="D296" t="s">
        <v>7</v>
      </c>
      <c r="E296" t="str">
        <f t="shared" si="13"/>
        <v>S</v>
      </c>
      <c r="F296">
        <f t="shared" si="14"/>
        <v>1</v>
      </c>
    </row>
    <row r="297" spans="1:6" x14ac:dyDescent="0.35">
      <c r="A297">
        <v>296</v>
      </c>
      <c r="B297" t="s">
        <v>7</v>
      </c>
      <c r="C297" t="str">
        <f t="shared" si="12"/>
        <v>S</v>
      </c>
      <c r="D297" t="s">
        <v>7</v>
      </c>
      <c r="E297" t="str">
        <f t="shared" si="13"/>
        <v>S</v>
      </c>
      <c r="F297">
        <f t="shared" si="14"/>
        <v>1</v>
      </c>
    </row>
    <row r="298" spans="1:6" x14ac:dyDescent="0.35">
      <c r="A298">
        <v>297</v>
      </c>
      <c r="B298" t="s">
        <v>7</v>
      </c>
      <c r="C298" t="str">
        <f t="shared" si="12"/>
        <v>S</v>
      </c>
      <c r="D298" t="s">
        <v>7</v>
      </c>
      <c r="E298" t="str">
        <f t="shared" si="13"/>
        <v>S</v>
      </c>
      <c r="F298">
        <f t="shared" si="14"/>
        <v>1</v>
      </c>
    </row>
    <row r="299" spans="1:6" x14ac:dyDescent="0.35">
      <c r="A299">
        <v>298</v>
      </c>
      <c r="B299" t="s">
        <v>7</v>
      </c>
      <c r="C299" t="str">
        <f t="shared" si="12"/>
        <v>S</v>
      </c>
      <c r="D299" t="s">
        <v>7</v>
      </c>
      <c r="E299" t="str">
        <f t="shared" si="13"/>
        <v>S</v>
      </c>
      <c r="F299">
        <f t="shared" si="14"/>
        <v>1</v>
      </c>
    </row>
    <row r="300" spans="1:6" x14ac:dyDescent="0.35">
      <c r="A300">
        <v>299</v>
      </c>
      <c r="B300" t="s">
        <v>5</v>
      </c>
      <c r="C300" t="str">
        <f t="shared" si="12"/>
        <v>0</v>
      </c>
      <c r="D300">
        <v>0</v>
      </c>
      <c r="E300" t="str">
        <f t="shared" si="13"/>
        <v>0</v>
      </c>
      <c r="F300">
        <f t="shared" si="14"/>
        <v>1</v>
      </c>
    </row>
    <row r="301" spans="1:6" x14ac:dyDescent="0.35">
      <c r="A301">
        <v>300</v>
      </c>
      <c r="B301" t="s">
        <v>6</v>
      </c>
      <c r="C301" t="str">
        <f t="shared" si="12"/>
        <v>C</v>
      </c>
      <c r="D301" t="s">
        <v>6</v>
      </c>
      <c r="E301" t="str">
        <f t="shared" si="13"/>
        <v>C</v>
      </c>
      <c r="F301">
        <f t="shared" si="14"/>
        <v>1</v>
      </c>
    </row>
    <row r="302" spans="1:6" x14ac:dyDescent="0.35">
      <c r="A302">
        <v>301</v>
      </c>
      <c r="B302" t="s">
        <v>5</v>
      </c>
      <c r="C302" t="str">
        <f t="shared" si="12"/>
        <v>0</v>
      </c>
      <c r="D302" t="s">
        <v>6</v>
      </c>
      <c r="E302" t="str">
        <f t="shared" si="13"/>
        <v>C</v>
      </c>
      <c r="F302">
        <f t="shared" si="14"/>
        <v>0</v>
      </c>
    </row>
    <row r="303" spans="1:6" x14ac:dyDescent="0.35">
      <c r="A303">
        <v>302</v>
      </c>
      <c r="B303" t="s">
        <v>5</v>
      </c>
      <c r="C303" t="str">
        <f t="shared" si="12"/>
        <v>0</v>
      </c>
      <c r="D303" t="s">
        <v>6</v>
      </c>
      <c r="E303" t="str">
        <f t="shared" si="13"/>
        <v>C</v>
      </c>
      <c r="F303">
        <f t="shared" si="14"/>
        <v>0</v>
      </c>
    </row>
    <row r="304" spans="1:6" x14ac:dyDescent="0.35">
      <c r="A304">
        <v>303</v>
      </c>
      <c r="B304" t="s">
        <v>5</v>
      </c>
      <c r="C304" t="str">
        <f t="shared" si="12"/>
        <v>0</v>
      </c>
      <c r="D304" t="s">
        <v>6</v>
      </c>
      <c r="E304" t="str">
        <f t="shared" si="13"/>
        <v>C</v>
      </c>
      <c r="F304">
        <f t="shared" si="14"/>
        <v>0</v>
      </c>
    </row>
    <row r="305" spans="1:6" x14ac:dyDescent="0.35">
      <c r="A305">
        <v>304</v>
      </c>
      <c r="B305" t="s">
        <v>5</v>
      </c>
      <c r="C305" t="str">
        <f t="shared" si="12"/>
        <v>0</v>
      </c>
      <c r="D305" t="s">
        <v>6</v>
      </c>
      <c r="E305" t="str">
        <f t="shared" si="13"/>
        <v>C</v>
      </c>
      <c r="F305">
        <f t="shared" si="14"/>
        <v>0</v>
      </c>
    </row>
    <row r="306" spans="1:6" x14ac:dyDescent="0.35">
      <c r="A306">
        <v>305</v>
      </c>
      <c r="B306" t="s">
        <v>5</v>
      </c>
      <c r="C306" t="str">
        <f t="shared" si="12"/>
        <v>0</v>
      </c>
      <c r="D306" t="s">
        <v>6</v>
      </c>
      <c r="E306" t="str">
        <f t="shared" si="13"/>
        <v>C</v>
      </c>
      <c r="F306">
        <f t="shared" si="14"/>
        <v>0</v>
      </c>
    </row>
    <row r="307" spans="1:6" x14ac:dyDescent="0.35">
      <c r="A307">
        <v>306</v>
      </c>
      <c r="B307" t="s">
        <v>5</v>
      </c>
      <c r="C307" t="str">
        <f t="shared" si="12"/>
        <v>0</v>
      </c>
      <c r="D307" t="s">
        <v>6</v>
      </c>
      <c r="E307" t="str">
        <f t="shared" si="13"/>
        <v>C</v>
      </c>
      <c r="F307">
        <f t="shared" si="14"/>
        <v>0</v>
      </c>
    </row>
    <row r="308" spans="1:6" x14ac:dyDescent="0.35">
      <c r="A308">
        <v>307</v>
      </c>
      <c r="B308" t="s">
        <v>5</v>
      </c>
      <c r="C308" t="str">
        <f t="shared" si="12"/>
        <v>0</v>
      </c>
      <c r="D308" t="s">
        <v>6</v>
      </c>
      <c r="E308" t="str">
        <f t="shared" si="13"/>
        <v>C</v>
      </c>
      <c r="F308">
        <f t="shared" si="14"/>
        <v>0</v>
      </c>
    </row>
    <row r="309" spans="1:6" x14ac:dyDescent="0.35">
      <c r="A309">
        <v>308</v>
      </c>
      <c r="B309" t="s">
        <v>5</v>
      </c>
      <c r="C309" t="str">
        <f t="shared" si="12"/>
        <v>0</v>
      </c>
      <c r="D309" t="s">
        <v>6</v>
      </c>
      <c r="E309" t="str">
        <f t="shared" si="13"/>
        <v>C</v>
      </c>
      <c r="F309">
        <f t="shared" si="14"/>
        <v>0</v>
      </c>
    </row>
    <row r="310" spans="1:6" x14ac:dyDescent="0.35">
      <c r="A310">
        <v>309</v>
      </c>
      <c r="B310" t="s">
        <v>5</v>
      </c>
      <c r="C310" t="str">
        <f t="shared" si="12"/>
        <v>0</v>
      </c>
      <c r="D310" t="s">
        <v>6</v>
      </c>
      <c r="E310" t="str">
        <f t="shared" si="13"/>
        <v>C</v>
      </c>
      <c r="F310">
        <f t="shared" si="14"/>
        <v>0</v>
      </c>
    </row>
    <row r="311" spans="1:6" x14ac:dyDescent="0.35">
      <c r="A311">
        <v>310</v>
      </c>
      <c r="B311" t="s">
        <v>5</v>
      </c>
      <c r="C311" t="str">
        <f t="shared" si="12"/>
        <v>0</v>
      </c>
      <c r="D311" t="s">
        <v>6</v>
      </c>
      <c r="E311" t="str">
        <f t="shared" si="13"/>
        <v>C</v>
      </c>
      <c r="F311">
        <f t="shared" si="14"/>
        <v>0</v>
      </c>
    </row>
    <row r="312" spans="1:6" x14ac:dyDescent="0.35">
      <c r="A312">
        <v>311</v>
      </c>
      <c r="B312" t="s">
        <v>5</v>
      </c>
      <c r="C312" t="str">
        <f t="shared" si="12"/>
        <v>0</v>
      </c>
      <c r="D312" t="s">
        <v>6</v>
      </c>
      <c r="E312" t="str">
        <f t="shared" si="13"/>
        <v>C</v>
      </c>
      <c r="F312">
        <f t="shared" si="14"/>
        <v>0</v>
      </c>
    </row>
    <row r="313" spans="1:6" x14ac:dyDescent="0.35">
      <c r="A313">
        <v>312</v>
      </c>
      <c r="B313" t="s">
        <v>5</v>
      </c>
      <c r="C313" t="str">
        <f t="shared" si="12"/>
        <v>0</v>
      </c>
      <c r="D313" t="s">
        <v>6</v>
      </c>
      <c r="E313" t="str">
        <f t="shared" si="13"/>
        <v>C</v>
      </c>
      <c r="F313">
        <f t="shared" si="14"/>
        <v>0</v>
      </c>
    </row>
    <row r="314" spans="1:6" x14ac:dyDescent="0.35">
      <c r="A314">
        <v>313</v>
      </c>
      <c r="B314" t="s">
        <v>5</v>
      </c>
      <c r="C314" t="str">
        <f t="shared" si="12"/>
        <v>0</v>
      </c>
      <c r="D314">
        <v>0</v>
      </c>
      <c r="E314" t="str">
        <f t="shared" si="13"/>
        <v>0</v>
      </c>
      <c r="F314">
        <f t="shared" si="14"/>
        <v>1</v>
      </c>
    </row>
    <row r="315" spans="1:6" x14ac:dyDescent="0.35">
      <c r="A315">
        <v>314</v>
      </c>
      <c r="B315" t="s">
        <v>5</v>
      </c>
      <c r="C315" t="str">
        <f t="shared" si="12"/>
        <v>0</v>
      </c>
      <c r="D315" t="s">
        <v>6</v>
      </c>
      <c r="E315" t="str">
        <f t="shared" si="13"/>
        <v>C</v>
      </c>
      <c r="F315">
        <f t="shared" si="14"/>
        <v>0</v>
      </c>
    </row>
    <row r="316" spans="1:6" x14ac:dyDescent="0.35">
      <c r="A316">
        <v>315</v>
      </c>
      <c r="B316" t="s">
        <v>5</v>
      </c>
      <c r="C316" t="str">
        <f t="shared" si="12"/>
        <v>0</v>
      </c>
      <c r="D316" t="s">
        <v>6</v>
      </c>
      <c r="E316" t="str">
        <f t="shared" si="13"/>
        <v>C</v>
      </c>
      <c r="F316">
        <f t="shared" si="14"/>
        <v>0</v>
      </c>
    </row>
    <row r="317" spans="1:6" x14ac:dyDescent="0.35">
      <c r="A317">
        <v>316</v>
      </c>
      <c r="B317" t="s">
        <v>5</v>
      </c>
      <c r="C317" t="str">
        <f t="shared" si="12"/>
        <v>0</v>
      </c>
      <c r="D317" t="s">
        <v>6</v>
      </c>
      <c r="E317" t="str">
        <f t="shared" si="13"/>
        <v>C</v>
      </c>
      <c r="F317">
        <f t="shared" si="14"/>
        <v>0</v>
      </c>
    </row>
    <row r="318" spans="1:6" x14ac:dyDescent="0.35">
      <c r="A318">
        <v>317</v>
      </c>
      <c r="B318" t="s">
        <v>5</v>
      </c>
      <c r="C318" t="str">
        <f t="shared" si="12"/>
        <v>0</v>
      </c>
      <c r="D318" t="s">
        <v>6</v>
      </c>
      <c r="E318" t="str">
        <f t="shared" si="13"/>
        <v>C</v>
      </c>
      <c r="F318">
        <f t="shared" si="14"/>
        <v>0</v>
      </c>
    </row>
    <row r="319" spans="1:6" x14ac:dyDescent="0.35">
      <c r="A319">
        <v>318</v>
      </c>
      <c r="B319" t="s">
        <v>5</v>
      </c>
      <c r="C319" t="str">
        <f t="shared" si="12"/>
        <v>0</v>
      </c>
      <c r="D319" t="s">
        <v>6</v>
      </c>
      <c r="E319" t="str">
        <f t="shared" si="13"/>
        <v>C</v>
      </c>
      <c r="F319">
        <f t="shared" si="14"/>
        <v>0</v>
      </c>
    </row>
    <row r="320" spans="1:6" x14ac:dyDescent="0.35">
      <c r="A320">
        <v>319</v>
      </c>
      <c r="B320" t="s">
        <v>5</v>
      </c>
      <c r="C320" t="str">
        <f t="shared" si="12"/>
        <v>0</v>
      </c>
      <c r="D320" t="s">
        <v>6</v>
      </c>
      <c r="E320" t="str">
        <f t="shared" si="13"/>
        <v>C</v>
      </c>
      <c r="F320">
        <f t="shared" si="14"/>
        <v>0</v>
      </c>
    </row>
    <row r="321" spans="1:6" x14ac:dyDescent="0.35">
      <c r="A321">
        <v>320</v>
      </c>
      <c r="B321" t="s">
        <v>5</v>
      </c>
      <c r="C321" t="str">
        <f t="shared" si="12"/>
        <v>0</v>
      </c>
      <c r="D321" t="s">
        <v>6</v>
      </c>
      <c r="E321" t="str">
        <f t="shared" si="13"/>
        <v>C</v>
      </c>
      <c r="F321">
        <f t="shared" si="14"/>
        <v>0</v>
      </c>
    </row>
    <row r="322" spans="1:6" x14ac:dyDescent="0.35">
      <c r="A322">
        <v>321</v>
      </c>
      <c r="B322" t="s">
        <v>5</v>
      </c>
      <c r="C322" t="str">
        <f t="shared" si="12"/>
        <v>0</v>
      </c>
      <c r="D322" t="s">
        <v>6</v>
      </c>
      <c r="E322" t="str">
        <f t="shared" si="13"/>
        <v>C</v>
      </c>
      <c r="F322">
        <f t="shared" si="14"/>
        <v>0</v>
      </c>
    </row>
    <row r="323" spans="1:6" x14ac:dyDescent="0.35">
      <c r="A323">
        <v>322</v>
      </c>
      <c r="B323" t="s">
        <v>5</v>
      </c>
      <c r="C323" t="str">
        <f t="shared" ref="C323:C386" si="15">IF(B323=0, "0", B323)</f>
        <v>0</v>
      </c>
      <c r="D323" t="s">
        <v>6</v>
      </c>
      <c r="E323" t="str">
        <f t="shared" ref="E323:E386" si="16">IF(D323=0, "0", D323)</f>
        <v>C</v>
      </c>
      <c r="F323">
        <f t="shared" ref="F323:F386" si="17">IF(E323=C323, 1, 0)</f>
        <v>0</v>
      </c>
    </row>
    <row r="324" spans="1:6" x14ac:dyDescent="0.35">
      <c r="A324">
        <v>323</v>
      </c>
      <c r="B324" t="s">
        <v>5</v>
      </c>
      <c r="C324" t="str">
        <f t="shared" si="15"/>
        <v>0</v>
      </c>
      <c r="D324" t="s">
        <v>6</v>
      </c>
      <c r="E324" t="str">
        <f t="shared" si="16"/>
        <v>C</v>
      </c>
      <c r="F324">
        <f t="shared" si="17"/>
        <v>0</v>
      </c>
    </row>
    <row r="325" spans="1:6" x14ac:dyDescent="0.35">
      <c r="A325">
        <v>324</v>
      </c>
      <c r="B325" t="s">
        <v>5</v>
      </c>
      <c r="C325" t="str">
        <f t="shared" si="15"/>
        <v>0</v>
      </c>
      <c r="D325" t="s">
        <v>6</v>
      </c>
      <c r="E325" t="str">
        <f t="shared" si="16"/>
        <v>C</v>
      </c>
      <c r="F325">
        <f t="shared" si="17"/>
        <v>0</v>
      </c>
    </row>
    <row r="326" spans="1:6" x14ac:dyDescent="0.35">
      <c r="A326">
        <v>325</v>
      </c>
      <c r="B326" t="s">
        <v>5</v>
      </c>
      <c r="C326" t="str">
        <f t="shared" si="15"/>
        <v>0</v>
      </c>
      <c r="D326" t="s">
        <v>6</v>
      </c>
      <c r="E326" t="str">
        <f t="shared" si="16"/>
        <v>C</v>
      </c>
      <c r="F326">
        <f t="shared" si="17"/>
        <v>0</v>
      </c>
    </row>
    <row r="327" spans="1:6" x14ac:dyDescent="0.35">
      <c r="A327">
        <v>326</v>
      </c>
      <c r="B327" t="s">
        <v>5</v>
      </c>
      <c r="C327" t="str">
        <f t="shared" si="15"/>
        <v>0</v>
      </c>
      <c r="D327" t="s">
        <v>6</v>
      </c>
      <c r="E327" t="str">
        <f t="shared" si="16"/>
        <v>C</v>
      </c>
      <c r="F327">
        <f t="shared" si="17"/>
        <v>0</v>
      </c>
    </row>
    <row r="328" spans="1:6" x14ac:dyDescent="0.35">
      <c r="A328">
        <v>327</v>
      </c>
      <c r="B328" t="s">
        <v>5</v>
      </c>
      <c r="C328" t="str">
        <f t="shared" si="15"/>
        <v>0</v>
      </c>
      <c r="D328" t="s">
        <v>6</v>
      </c>
      <c r="E328" t="str">
        <f t="shared" si="16"/>
        <v>C</v>
      </c>
      <c r="F328">
        <f t="shared" si="17"/>
        <v>0</v>
      </c>
    </row>
    <row r="329" spans="1:6" x14ac:dyDescent="0.35">
      <c r="A329">
        <v>328</v>
      </c>
      <c r="B329" t="s">
        <v>5</v>
      </c>
      <c r="C329" t="str">
        <f t="shared" si="15"/>
        <v>0</v>
      </c>
      <c r="D329">
        <v>0</v>
      </c>
      <c r="E329" t="str">
        <f t="shared" si="16"/>
        <v>0</v>
      </c>
      <c r="F329">
        <f t="shared" si="17"/>
        <v>1</v>
      </c>
    </row>
    <row r="330" spans="1:6" x14ac:dyDescent="0.35">
      <c r="A330">
        <v>329</v>
      </c>
      <c r="B330" t="s">
        <v>5</v>
      </c>
      <c r="C330" t="str">
        <f t="shared" si="15"/>
        <v>0</v>
      </c>
      <c r="D330" t="s">
        <v>7</v>
      </c>
      <c r="E330" t="str">
        <f t="shared" si="16"/>
        <v>S</v>
      </c>
      <c r="F330">
        <f t="shared" si="17"/>
        <v>0</v>
      </c>
    </row>
    <row r="331" spans="1:6" x14ac:dyDescent="0.35">
      <c r="A331">
        <v>330</v>
      </c>
      <c r="B331" t="s">
        <v>5</v>
      </c>
      <c r="C331" t="str">
        <f t="shared" si="15"/>
        <v>0</v>
      </c>
      <c r="D331" t="s">
        <v>7</v>
      </c>
      <c r="E331" t="str">
        <f t="shared" si="16"/>
        <v>S</v>
      </c>
      <c r="F331">
        <f t="shared" si="17"/>
        <v>0</v>
      </c>
    </row>
    <row r="332" spans="1:6" x14ac:dyDescent="0.35">
      <c r="A332">
        <v>331</v>
      </c>
      <c r="B332" t="s">
        <v>5</v>
      </c>
      <c r="C332" t="str">
        <f t="shared" si="15"/>
        <v>0</v>
      </c>
      <c r="D332" t="s">
        <v>7</v>
      </c>
      <c r="E332" t="str">
        <f t="shared" si="16"/>
        <v>S</v>
      </c>
      <c r="F332">
        <f t="shared" si="17"/>
        <v>0</v>
      </c>
    </row>
    <row r="333" spans="1:6" x14ac:dyDescent="0.35">
      <c r="A333">
        <v>332</v>
      </c>
      <c r="B333" t="s">
        <v>5</v>
      </c>
      <c r="C333" t="str">
        <f t="shared" si="15"/>
        <v>0</v>
      </c>
      <c r="D333" t="s">
        <v>7</v>
      </c>
      <c r="E333" t="str">
        <f t="shared" si="16"/>
        <v>S</v>
      </c>
      <c r="F333">
        <f t="shared" si="17"/>
        <v>0</v>
      </c>
    </row>
    <row r="334" spans="1:6" x14ac:dyDescent="0.35">
      <c r="A334">
        <v>333</v>
      </c>
      <c r="B334" t="s">
        <v>5</v>
      </c>
      <c r="C334" t="str">
        <f t="shared" si="15"/>
        <v>0</v>
      </c>
      <c r="D334" t="s">
        <v>7</v>
      </c>
      <c r="E334" t="str">
        <f t="shared" si="16"/>
        <v>S</v>
      </c>
      <c r="F334">
        <f t="shared" si="17"/>
        <v>0</v>
      </c>
    </row>
    <row r="335" spans="1:6" x14ac:dyDescent="0.35">
      <c r="A335">
        <v>334</v>
      </c>
      <c r="B335" t="s">
        <v>5</v>
      </c>
      <c r="C335" t="str">
        <f t="shared" si="15"/>
        <v>0</v>
      </c>
      <c r="D335" t="s">
        <v>7</v>
      </c>
      <c r="E335" t="str">
        <f t="shared" si="16"/>
        <v>S</v>
      </c>
      <c r="F335">
        <f t="shared" si="17"/>
        <v>0</v>
      </c>
    </row>
    <row r="336" spans="1:6" x14ac:dyDescent="0.35">
      <c r="A336">
        <v>335</v>
      </c>
      <c r="B336" t="s">
        <v>5</v>
      </c>
      <c r="C336" t="str">
        <f t="shared" si="15"/>
        <v>0</v>
      </c>
      <c r="D336" t="s">
        <v>7</v>
      </c>
      <c r="E336" t="str">
        <f t="shared" si="16"/>
        <v>S</v>
      </c>
      <c r="F336">
        <f t="shared" si="17"/>
        <v>0</v>
      </c>
    </row>
    <row r="337" spans="1:6" x14ac:dyDescent="0.35">
      <c r="A337">
        <v>336</v>
      </c>
      <c r="B337" t="s">
        <v>5</v>
      </c>
      <c r="C337" t="str">
        <f t="shared" si="15"/>
        <v>0</v>
      </c>
      <c r="D337" t="s">
        <v>7</v>
      </c>
      <c r="E337" t="str">
        <f t="shared" si="16"/>
        <v>S</v>
      </c>
      <c r="F337">
        <f t="shared" si="17"/>
        <v>0</v>
      </c>
    </row>
    <row r="338" spans="1:6" x14ac:dyDescent="0.35">
      <c r="A338">
        <v>337</v>
      </c>
      <c r="B338" t="s">
        <v>5</v>
      </c>
      <c r="C338" t="str">
        <f t="shared" si="15"/>
        <v>0</v>
      </c>
      <c r="D338" t="s">
        <v>7</v>
      </c>
      <c r="E338" t="str">
        <f t="shared" si="16"/>
        <v>S</v>
      </c>
      <c r="F338">
        <f t="shared" si="17"/>
        <v>0</v>
      </c>
    </row>
    <row r="339" spans="1:6" x14ac:dyDescent="0.35">
      <c r="A339">
        <v>338</v>
      </c>
      <c r="B339" t="s">
        <v>5</v>
      </c>
      <c r="C339" t="str">
        <f t="shared" si="15"/>
        <v>0</v>
      </c>
      <c r="D339" t="s">
        <v>7</v>
      </c>
      <c r="E339" t="str">
        <f t="shared" si="16"/>
        <v>S</v>
      </c>
      <c r="F339">
        <f t="shared" si="17"/>
        <v>0</v>
      </c>
    </row>
    <row r="340" spans="1:6" x14ac:dyDescent="0.35">
      <c r="A340">
        <v>339</v>
      </c>
      <c r="B340" t="s">
        <v>5</v>
      </c>
      <c r="C340" t="str">
        <f t="shared" si="15"/>
        <v>0</v>
      </c>
      <c r="D340" t="s">
        <v>7</v>
      </c>
      <c r="E340" t="str">
        <f t="shared" si="16"/>
        <v>S</v>
      </c>
      <c r="F340">
        <f t="shared" si="17"/>
        <v>0</v>
      </c>
    </row>
    <row r="341" spans="1:6" x14ac:dyDescent="0.35">
      <c r="A341">
        <v>340</v>
      </c>
      <c r="B341" t="s">
        <v>5</v>
      </c>
      <c r="C341" t="str">
        <f t="shared" si="15"/>
        <v>0</v>
      </c>
      <c r="D341" t="s">
        <v>7</v>
      </c>
      <c r="E341" t="str">
        <f t="shared" si="16"/>
        <v>S</v>
      </c>
      <c r="F341">
        <f t="shared" si="17"/>
        <v>0</v>
      </c>
    </row>
    <row r="342" spans="1:6" x14ac:dyDescent="0.35">
      <c r="A342">
        <v>341</v>
      </c>
      <c r="B342" t="s">
        <v>5</v>
      </c>
      <c r="C342" t="str">
        <f t="shared" si="15"/>
        <v>0</v>
      </c>
      <c r="D342" t="s">
        <v>7</v>
      </c>
      <c r="E342" t="str">
        <f t="shared" si="16"/>
        <v>S</v>
      </c>
      <c r="F342">
        <f t="shared" si="17"/>
        <v>0</v>
      </c>
    </row>
    <row r="343" spans="1:6" x14ac:dyDescent="0.35">
      <c r="A343">
        <v>342</v>
      </c>
      <c r="B343" t="s">
        <v>5</v>
      </c>
      <c r="C343" t="str">
        <f t="shared" si="15"/>
        <v>0</v>
      </c>
      <c r="D343">
        <v>0</v>
      </c>
      <c r="E343" t="str">
        <f t="shared" si="16"/>
        <v>0</v>
      </c>
      <c r="F343">
        <f t="shared" si="17"/>
        <v>1</v>
      </c>
    </row>
    <row r="344" spans="1:6" x14ac:dyDescent="0.35">
      <c r="A344">
        <v>343</v>
      </c>
      <c r="B344" t="s">
        <v>5</v>
      </c>
      <c r="C344" t="str">
        <f t="shared" si="15"/>
        <v>0</v>
      </c>
      <c r="D344" t="s">
        <v>6</v>
      </c>
      <c r="E344" t="str">
        <f t="shared" si="16"/>
        <v>C</v>
      </c>
      <c r="F344">
        <f t="shared" si="17"/>
        <v>0</v>
      </c>
    </row>
    <row r="345" spans="1:6" x14ac:dyDescent="0.35">
      <c r="A345">
        <v>344</v>
      </c>
      <c r="B345" t="s">
        <v>5</v>
      </c>
      <c r="C345" t="str">
        <f t="shared" si="15"/>
        <v>0</v>
      </c>
      <c r="D345" t="s">
        <v>6</v>
      </c>
      <c r="E345" t="str">
        <f t="shared" si="16"/>
        <v>C</v>
      </c>
      <c r="F345">
        <f t="shared" si="17"/>
        <v>0</v>
      </c>
    </row>
    <row r="346" spans="1:6" x14ac:dyDescent="0.35">
      <c r="A346">
        <v>345</v>
      </c>
      <c r="B346" t="s">
        <v>5</v>
      </c>
      <c r="C346" t="str">
        <f t="shared" si="15"/>
        <v>0</v>
      </c>
      <c r="D346" t="s">
        <v>6</v>
      </c>
      <c r="E346" t="str">
        <f t="shared" si="16"/>
        <v>C</v>
      </c>
      <c r="F346">
        <f t="shared" si="17"/>
        <v>0</v>
      </c>
    </row>
    <row r="347" spans="1:6" x14ac:dyDescent="0.35">
      <c r="A347">
        <v>346</v>
      </c>
      <c r="B347" t="s">
        <v>5</v>
      </c>
      <c r="C347" t="str">
        <f t="shared" si="15"/>
        <v>0</v>
      </c>
      <c r="D347" t="s">
        <v>6</v>
      </c>
      <c r="E347" t="str">
        <f t="shared" si="16"/>
        <v>C</v>
      </c>
      <c r="F347">
        <f t="shared" si="17"/>
        <v>0</v>
      </c>
    </row>
    <row r="348" spans="1:6" x14ac:dyDescent="0.35">
      <c r="A348">
        <v>347</v>
      </c>
      <c r="B348" t="s">
        <v>5</v>
      </c>
      <c r="C348" t="str">
        <f t="shared" si="15"/>
        <v>0</v>
      </c>
      <c r="D348" t="s">
        <v>6</v>
      </c>
      <c r="E348" t="str">
        <f t="shared" si="16"/>
        <v>C</v>
      </c>
      <c r="F348">
        <f t="shared" si="17"/>
        <v>0</v>
      </c>
    </row>
    <row r="349" spans="1:6" x14ac:dyDescent="0.35">
      <c r="A349">
        <v>348</v>
      </c>
      <c r="B349" t="s">
        <v>5</v>
      </c>
      <c r="C349" t="str">
        <f t="shared" si="15"/>
        <v>0</v>
      </c>
      <c r="D349" t="s">
        <v>6</v>
      </c>
      <c r="E349" t="str">
        <f t="shared" si="16"/>
        <v>C</v>
      </c>
      <c r="F349">
        <f t="shared" si="17"/>
        <v>0</v>
      </c>
    </row>
    <row r="350" spans="1:6" x14ac:dyDescent="0.35">
      <c r="A350">
        <v>349</v>
      </c>
      <c r="B350" t="s">
        <v>5</v>
      </c>
      <c r="C350" t="str">
        <f t="shared" si="15"/>
        <v>0</v>
      </c>
      <c r="D350" t="s">
        <v>6</v>
      </c>
      <c r="E350" t="str">
        <f t="shared" si="16"/>
        <v>C</v>
      </c>
      <c r="F350">
        <f t="shared" si="17"/>
        <v>0</v>
      </c>
    </row>
    <row r="351" spans="1:6" x14ac:dyDescent="0.35">
      <c r="A351">
        <v>350</v>
      </c>
      <c r="B351" t="s">
        <v>5</v>
      </c>
      <c r="C351" t="str">
        <f t="shared" si="15"/>
        <v>0</v>
      </c>
      <c r="D351" t="s">
        <v>6</v>
      </c>
      <c r="E351" t="str">
        <f t="shared" si="16"/>
        <v>C</v>
      </c>
      <c r="F351">
        <f t="shared" si="17"/>
        <v>0</v>
      </c>
    </row>
    <row r="352" spans="1:6" x14ac:dyDescent="0.35">
      <c r="A352">
        <v>351</v>
      </c>
      <c r="B352" t="s">
        <v>5</v>
      </c>
      <c r="C352" t="str">
        <f t="shared" si="15"/>
        <v>0</v>
      </c>
      <c r="D352" t="s">
        <v>6</v>
      </c>
      <c r="E352" t="str">
        <f t="shared" si="16"/>
        <v>C</v>
      </c>
      <c r="F352">
        <f t="shared" si="17"/>
        <v>0</v>
      </c>
    </row>
    <row r="353" spans="1:6" x14ac:dyDescent="0.35">
      <c r="A353">
        <v>352</v>
      </c>
      <c r="B353" t="s">
        <v>5</v>
      </c>
      <c r="C353" t="str">
        <f t="shared" si="15"/>
        <v>0</v>
      </c>
      <c r="D353" t="s">
        <v>6</v>
      </c>
      <c r="E353" t="str">
        <f t="shared" si="16"/>
        <v>C</v>
      </c>
      <c r="F353">
        <f t="shared" si="17"/>
        <v>0</v>
      </c>
    </row>
    <row r="354" spans="1:6" x14ac:dyDescent="0.35">
      <c r="A354">
        <v>353</v>
      </c>
      <c r="B354" t="s">
        <v>5</v>
      </c>
      <c r="C354" t="str">
        <f t="shared" si="15"/>
        <v>0</v>
      </c>
      <c r="D354" t="s">
        <v>6</v>
      </c>
      <c r="E354" t="str">
        <f t="shared" si="16"/>
        <v>C</v>
      </c>
      <c r="F354">
        <f t="shared" si="17"/>
        <v>0</v>
      </c>
    </row>
    <row r="355" spans="1:6" x14ac:dyDescent="0.35">
      <c r="A355">
        <v>354</v>
      </c>
      <c r="B355" t="s">
        <v>5</v>
      </c>
      <c r="C355" t="str">
        <f t="shared" si="15"/>
        <v>0</v>
      </c>
      <c r="D355" t="s">
        <v>6</v>
      </c>
      <c r="E355" t="str">
        <f t="shared" si="16"/>
        <v>C</v>
      </c>
      <c r="F355">
        <f t="shared" si="17"/>
        <v>0</v>
      </c>
    </row>
    <row r="356" spans="1:6" x14ac:dyDescent="0.35">
      <c r="A356">
        <v>355</v>
      </c>
      <c r="B356" t="s">
        <v>5</v>
      </c>
      <c r="C356" t="str">
        <f t="shared" si="15"/>
        <v>0</v>
      </c>
      <c r="D356" t="s">
        <v>6</v>
      </c>
      <c r="E356" t="str">
        <f t="shared" si="16"/>
        <v>C</v>
      </c>
      <c r="F356">
        <f t="shared" si="17"/>
        <v>0</v>
      </c>
    </row>
    <row r="357" spans="1:6" x14ac:dyDescent="0.35">
      <c r="A357">
        <v>356</v>
      </c>
      <c r="B357" t="s">
        <v>5</v>
      </c>
      <c r="C357" t="str">
        <f t="shared" si="15"/>
        <v>0</v>
      </c>
      <c r="D357" t="s">
        <v>6</v>
      </c>
      <c r="E357" t="str">
        <f t="shared" si="16"/>
        <v>C</v>
      </c>
      <c r="F357">
        <f t="shared" si="17"/>
        <v>0</v>
      </c>
    </row>
    <row r="358" spans="1:6" x14ac:dyDescent="0.35">
      <c r="A358">
        <v>357</v>
      </c>
      <c r="B358" t="s">
        <v>5</v>
      </c>
      <c r="C358" t="str">
        <f t="shared" si="15"/>
        <v>0</v>
      </c>
      <c r="D358">
        <v>0</v>
      </c>
      <c r="E358" t="str">
        <f t="shared" si="16"/>
        <v>0</v>
      </c>
      <c r="F358">
        <f t="shared" si="17"/>
        <v>1</v>
      </c>
    </row>
    <row r="359" spans="1:6" x14ac:dyDescent="0.35">
      <c r="A359">
        <v>358</v>
      </c>
      <c r="B359" t="s">
        <v>5</v>
      </c>
      <c r="C359" t="str">
        <f t="shared" si="15"/>
        <v>0</v>
      </c>
      <c r="D359" t="s">
        <v>6</v>
      </c>
      <c r="E359" t="str">
        <f t="shared" si="16"/>
        <v>C</v>
      </c>
      <c r="F359">
        <f t="shared" si="17"/>
        <v>0</v>
      </c>
    </row>
    <row r="360" spans="1:6" x14ac:dyDescent="0.35">
      <c r="A360">
        <v>359</v>
      </c>
      <c r="B360" t="s">
        <v>5</v>
      </c>
      <c r="C360" t="str">
        <f t="shared" si="15"/>
        <v>0</v>
      </c>
      <c r="D360" t="s">
        <v>6</v>
      </c>
      <c r="E360" t="str">
        <f t="shared" si="16"/>
        <v>C</v>
      </c>
      <c r="F360">
        <f t="shared" si="17"/>
        <v>0</v>
      </c>
    </row>
    <row r="361" spans="1:6" x14ac:dyDescent="0.35">
      <c r="A361">
        <v>360</v>
      </c>
      <c r="B361" t="s">
        <v>5</v>
      </c>
      <c r="C361" t="str">
        <f t="shared" si="15"/>
        <v>0</v>
      </c>
      <c r="D361" t="s">
        <v>6</v>
      </c>
      <c r="E361" t="str">
        <f t="shared" si="16"/>
        <v>C</v>
      </c>
      <c r="F361">
        <f t="shared" si="17"/>
        <v>0</v>
      </c>
    </row>
    <row r="362" spans="1:6" x14ac:dyDescent="0.35">
      <c r="A362">
        <v>361</v>
      </c>
      <c r="B362" t="s">
        <v>5</v>
      </c>
      <c r="C362" t="str">
        <f t="shared" si="15"/>
        <v>0</v>
      </c>
      <c r="D362" t="s">
        <v>6</v>
      </c>
      <c r="E362" t="str">
        <f t="shared" si="16"/>
        <v>C</v>
      </c>
      <c r="F362">
        <f t="shared" si="17"/>
        <v>0</v>
      </c>
    </row>
    <row r="363" spans="1:6" x14ac:dyDescent="0.35">
      <c r="A363">
        <v>362</v>
      </c>
      <c r="B363" t="s">
        <v>5</v>
      </c>
      <c r="C363" t="str">
        <f t="shared" si="15"/>
        <v>0</v>
      </c>
      <c r="D363" t="s">
        <v>6</v>
      </c>
      <c r="E363" t="str">
        <f t="shared" si="16"/>
        <v>C</v>
      </c>
      <c r="F363">
        <f t="shared" si="17"/>
        <v>0</v>
      </c>
    </row>
    <row r="364" spans="1:6" x14ac:dyDescent="0.35">
      <c r="A364">
        <v>363</v>
      </c>
      <c r="B364" t="s">
        <v>5</v>
      </c>
      <c r="C364" t="str">
        <f t="shared" si="15"/>
        <v>0</v>
      </c>
      <c r="D364" t="s">
        <v>6</v>
      </c>
      <c r="E364" t="str">
        <f t="shared" si="16"/>
        <v>C</v>
      </c>
      <c r="F364">
        <f t="shared" si="17"/>
        <v>0</v>
      </c>
    </row>
    <row r="365" spans="1:6" x14ac:dyDescent="0.35">
      <c r="A365">
        <v>364</v>
      </c>
      <c r="B365" t="s">
        <v>5</v>
      </c>
      <c r="C365" t="str">
        <f t="shared" si="15"/>
        <v>0</v>
      </c>
      <c r="D365" t="s">
        <v>6</v>
      </c>
      <c r="E365" t="str">
        <f t="shared" si="16"/>
        <v>C</v>
      </c>
      <c r="F365">
        <f t="shared" si="17"/>
        <v>0</v>
      </c>
    </row>
    <row r="366" spans="1:6" x14ac:dyDescent="0.35">
      <c r="A366">
        <v>365</v>
      </c>
      <c r="B366" t="s">
        <v>5</v>
      </c>
      <c r="C366" t="str">
        <f t="shared" si="15"/>
        <v>0</v>
      </c>
      <c r="D366" t="s">
        <v>6</v>
      </c>
      <c r="E366" t="str">
        <f t="shared" si="16"/>
        <v>C</v>
      </c>
      <c r="F366">
        <f t="shared" si="17"/>
        <v>0</v>
      </c>
    </row>
    <row r="367" spans="1:6" x14ac:dyDescent="0.35">
      <c r="A367">
        <v>366</v>
      </c>
      <c r="B367" t="s">
        <v>5</v>
      </c>
      <c r="C367" t="str">
        <f t="shared" si="15"/>
        <v>0</v>
      </c>
      <c r="D367" t="s">
        <v>6</v>
      </c>
      <c r="E367" t="str">
        <f t="shared" si="16"/>
        <v>C</v>
      </c>
      <c r="F367">
        <f t="shared" si="17"/>
        <v>0</v>
      </c>
    </row>
    <row r="368" spans="1:6" x14ac:dyDescent="0.35">
      <c r="A368">
        <v>367</v>
      </c>
      <c r="B368" t="s">
        <v>5</v>
      </c>
      <c r="C368" t="str">
        <f t="shared" si="15"/>
        <v>0</v>
      </c>
      <c r="D368" t="s">
        <v>6</v>
      </c>
      <c r="E368" t="str">
        <f t="shared" si="16"/>
        <v>C</v>
      </c>
      <c r="F368">
        <f t="shared" si="17"/>
        <v>0</v>
      </c>
    </row>
    <row r="369" spans="1:6" x14ac:dyDescent="0.35">
      <c r="A369">
        <v>368</v>
      </c>
      <c r="B369" t="s">
        <v>5</v>
      </c>
      <c r="C369" t="str">
        <f t="shared" si="15"/>
        <v>0</v>
      </c>
      <c r="D369" t="s">
        <v>6</v>
      </c>
      <c r="E369" t="str">
        <f t="shared" si="16"/>
        <v>C</v>
      </c>
      <c r="F369">
        <f t="shared" si="17"/>
        <v>0</v>
      </c>
    </row>
    <row r="370" spans="1:6" x14ac:dyDescent="0.35">
      <c r="A370">
        <v>369</v>
      </c>
      <c r="B370" t="s">
        <v>5</v>
      </c>
      <c r="C370" t="str">
        <f t="shared" si="15"/>
        <v>0</v>
      </c>
      <c r="D370" t="s">
        <v>6</v>
      </c>
      <c r="E370" t="str">
        <f t="shared" si="16"/>
        <v>C</v>
      </c>
      <c r="F370">
        <f t="shared" si="17"/>
        <v>0</v>
      </c>
    </row>
    <row r="371" spans="1:6" x14ac:dyDescent="0.35">
      <c r="A371">
        <v>370</v>
      </c>
      <c r="B371" t="s">
        <v>5</v>
      </c>
      <c r="C371" t="str">
        <f t="shared" si="15"/>
        <v>0</v>
      </c>
      <c r="D371" t="s">
        <v>6</v>
      </c>
      <c r="E371" t="str">
        <f t="shared" si="16"/>
        <v>C</v>
      </c>
      <c r="F371">
        <f t="shared" si="17"/>
        <v>0</v>
      </c>
    </row>
    <row r="372" spans="1:6" x14ac:dyDescent="0.35">
      <c r="A372">
        <v>371</v>
      </c>
      <c r="B372" t="s">
        <v>5</v>
      </c>
      <c r="C372" t="str">
        <f t="shared" si="15"/>
        <v>0</v>
      </c>
      <c r="D372">
        <v>0</v>
      </c>
      <c r="E372" t="str">
        <f t="shared" si="16"/>
        <v>0</v>
      </c>
      <c r="F372">
        <f t="shared" si="17"/>
        <v>1</v>
      </c>
    </row>
    <row r="373" spans="1:6" x14ac:dyDescent="0.35">
      <c r="A373">
        <v>372</v>
      </c>
      <c r="B373" t="s">
        <v>5</v>
      </c>
      <c r="C373" t="str">
        <f t="shared" si="15"/>
        <v>0</v>
      </c>
      <c r="D373" t="s">
        <v>6</v>
      </c>
      <c r="E373" t="str">
        <f t="shared" si="16"/>
        <v>C</v>
      </c>
      <c r="F373">
        <f t="shared" si="17"/>
        <v>0</v>
      </c>
    </row>
    <row r="374" spans="1:6" x14ac:dyDescent="0.35">
      <c r="A374">
        <v>373</v>
      </c>
      <c r="B374" t="s">
        <v>5</v>
      </c>
      <c r="C374" t="str">
        <f t="shared" si="15"/>
        <v>0</v>
      </c>
      <c r="D374" t="s">
        <v>6</v>
      </c>
      <c r="E374" t="str">
        <f t="shared" si="16"/>
        <v>C</v>
      </c>
      <c r="F374">
        <f t="shared" si="17"/>
        <v>0</v>
      </c>
    </row>
    <row r="375" spans="1:6" x14ac:dyDescent="0.35">
      <c r="A375">
        <v>374</v>
      </c>
      <c r="B375" t="s">
        <v>5</v>
      </c>
      <c r="C375" t="str">
        <f t="shared" si="15"/>
        <v>0</v>
      </c>
      <c r="D375" t="s">
        <v>6</v>
      </c>
      <c r="E375" t="str">
        <f t="shared" si="16"/>
        <v>C</v>
      </c>
      <c r="F375">
        <f t="shared" si="17"/>
        <v>0</v>
      </c>
    </row>
    <row r="376" spans="1:6" x14ac:dyDescent="0.35">
      <c r="A376">
        <v>375</v>
      </c>
      <c r="B376" t="s">
        <v>5</v>
      </c>
      <c r="C376" t="str">
        <f t="shared" si="15"/>
        <v>0</v>
      </c>
      <c r="D376" t="s">
        <v>6</v>
      </c>
      <c r="E376" t="str">
        <f t="shared" si="16"/>
        <v>C</v>
      </c>
      <c r="F376">
        <f t="shared" si="17"/>
        <v>0</v>
      </c>
    </row>
    <row r="377" spans="1:6" x14ac:dyDescent="0.35">
      <c r="A377">
        <v>376</v>
      </c>
      <c r="B377" t="s">
        <v>5</v>
      </c>
      <c r="C377" t="str">
        <f t="shared" si="15"/>
        <v>0</v>
      </c>
      <c r="D377" t="s">
        <v>6</v>
      </c>
      <c r="E377" t="str">
        <f t="shared" si="16"/>
        <v>C</v>
      </c>
      <c r="F377">
        <f t="shared" si="17"/>
        <v>0</v>
      </c>
    </row>
    <row r="378" spans="1:6" x14ac:dyDescent="0.35">
      <c r="A378">
        <v>377</v>
      </c>
      <c r="B378" t="s">
        <v>5</v>
      </c>
      <c r="C378" t="str">
        <f t="shared" si="15"/>
        <v>0</v>
      </c>
      <c r="D378" t="s">
        <v>6</v>
      </c>
      <c r="E378" t="str">
        <f t="shared" si="16"/>
        <v>C</v>
      </c>
      <c r="F378">
        <f t="shared" si="17"/>
        <v>0</v>
      </c>
    </row>
    <row r="379" spans="1:6" x14ac:dyDescent="0.35">
      <c r="A379">
        <v>378</v>
      </c>
      <c r="B379" t="s">
        <v>5</v>
      </c>
      <c r="C379" t="str">
        <f t="shared" si="15"/>
        <v>0</v>
      </c>
      <c r="D379" t="s">
        <v>6</v>
      </c>
      <c r="E379" t="str">
        <f t="shared" si="16"/>
        <v>C</v>
      </c>
      <c r="F379">
        <f t="shared" si="17"/>
        <v>0</v>
      </c>
    </row>
    <row r="380" spans="1:6" x14ac:dyDescent="0.35">
      <c r="A380">
        <v>379</v>
      </c>
      <c r="B380" t="s">
        <v>5</v>
      </c>
      <c r="C380" t="str">
        <f t="shared" si="15"/>
        <v>0</v>
      </c>
      <c r="D380" t="s">
        <v>6</v>
      </c>
      <c r="E380" t="str">
        <f t="shared" si="16"/>
        <v>C</v>
      </c>
      <c r="F380">
        <f t="shared" si="17"/>
        <v>0</v>
      </c>
    </row>
    <row r="381" spans="1:6" x14ac:dyDescent="0.35">
      <c r="A381">
        <v>380</v>
      </c>
      <c r="B381" t="s">
        <v>5</v>
      </c>
      <c r="C381" t="str">
        <f t="shared" si="15"/>
        <v>0</v>
      </c>
      <c r="D381" t="s">
        <v>6</v>
      </c>
      <c r="E381" t="str">
        <f t="shared" si="16"/>
        <v>C</v>
      </c>
      <c r="F381">
        <f t="shared" si="17"/>
        <v>0</v>
      </c>
    </row>
    <row r="382" spans="1:6" x14ac:dyDescent="0.35">
      <c r="A382">
        <v>381</v>
      </c>
      <c r="B382" t="s">
        <v>5</v>
      </c>
      <c r="C382" t="str">
        <f t="shared" si="15"/>
        <v>0</v>
      </c>
      <c r="D382" t="s">
        <v>6</v>
      </c>
      <c r="E382" t="str">
        <f t="shared" si="16"/>
        <v>C</v>
      </c>
      <c r="F382">
        <f t="shared" si="17"/>
        <v>0</v>
      </c>
    </row>
    <row r="383" spans="1:6" x14ac:dyDescent="0.35">
      <c r="A383">
        <v>382</v>
      </c>
      <c r="B383" t="s">
        <v>5</v>
      </c>
      <c r="C383" t="str">
        <f t="shared" si="15"/>
        <v>0</v>
      </c>
      <c r="D383" t="s">
        <v>6</v>
      </c>
      <c r="E383" t="str">
        <f t="shared" si="16"/>
        <v>C</v>
      </c>
      <c r="F383">
        <f t="shared" si="17"/>
        <v>0</v>
      </c>
    </row>
    <row r="384" spans="1:6" x14ac:dyDescent="0.35">
      <c r="A384">
        <v>383</v>
      </c>
      <c r="B384" t="s">
        <v>5</v>
      </c>
      <c r="C384" t="str">
        <f t="shared" si="15"/>
        <v>0</v>
      </c>
      <c r="D384" t="s">
        <v>6</v>
      </c>
      <c r="E384" t="str">
        <f t="shared" si="16"/>
        <v>C</v>
      </c>
      <c r="F384">
        <f t="shared" si="17"/>
        <v>0</v>
      </c>
    </row>
    <row r="385" spans="1:6" x14ac:dyDescent="0.35">
      <c r="A385">
        <v>384</v>
      </c>
      <c r="B385" t="s">
        <v>5</v>
      </c>
      <c r="C385" t="str">
        <f t="shared" si="15"/>
        <v>0</v>
      </c>
      <c r="D385" t="s">
        <v>6</v>
      </c>
      <c r="E385" t="str">
        <f t="shared" si="16"/>
        <v>C</v>
      </c>
      <c r="F385">
        <f t="shared" si="17"/>
        <v>0</v>
      </c>
    </row>
    <row r="386" spans="1:6" x14ac:dyDescent="0.35">
      <c r="A386">
        <v>385</v>
      </c>
      <c r="B386" t="s">
        <v>5</v>
      </c>
      <c r="C386" t="str">
        <f t="shared" si="15"/>
        <v>0</v>
      </c>
      <c r="D386">
        <v>0</v>
      </c>
      <c r="E386" t="str">
        <f t="shared" si="16"/>
        <v>0</v>
      </c>
      <c r="F386">
        <f t="shared" si="17"/>
        <v>1</v>
      </c>
    </row>
    <row r="387" spans="1:6" x14ac:dyDescent="0.35">
      <c r="A387">
        <v>386</v>
      </c>
      <c r="B387" t="s">
        <v>5</v>
      </c>
      <c r="C387" t="str">
        <f t="shared" ref="C387:C450" si="18">IF(B387=0, "0", B387)</f>
        <v>0</v>
      </c>
      <c r="D387" t="s">
        <v>7</v>
      </c>
      <c r="E387" t="str">
        <f t="shared" ref="E387:E450" si="19">IF(D387=0, "0", D387)</f>
        <v>S</v>
      </c>
      <c r="F387">
        <f t="shared" ref="F387:F450" si="20">IF(E387=C387, 1, 0)</f>
        <v>0</v>
      </c>
    </row>
    <row r="388" spans="1:6" x14ac:dyDescent="0.35">
      <c r="A388">
        <v>387</v>
      </c>
      <c r="B388" t="s">
        <v>5</v>
      </c>
      <c r="C388" t="str">
        <f t="shared" si="18"/>
        <v>0</v>
      </c>
      <c r="D388" t="s">
        <v>7</v>
      </c>
      <c r="E388" t="str">
        <f t="shared" si="19"/>
        <v>S</v>
      </c>
      <c r="F388">
        <f t="shared" si="20"/>
        <v>0</v>
      </c>
    </row>
    <row r="389" spans="1:6" x14ac:dyDescent="0.35">
      <c r="A389">
        <v>388</v>
      </c>
      <c r="B389" t="s">
        <v>5</v>
      </c>
      <c r="C389" t="str">
        <f t="shared" si="18"/>
        <v>0</v>
      </c>
      <c r="D389" t="s">
        <v>7</v>
      </c>
      <c r="E389" t="str">
        <f t="shared" si="19"/>
        <v>S</v>
      </c>
      <c r="F389">
        <f t="shared" si="20"/>
        <v>0</v>
      </c>
    </row>
    <row r="390" spans="1:6" x14ac:dyDescent="0.35">
      <c r="A390">
        <v>389</v>
      </c>
      <c r="B390" t="s">
        <v>5</v>
      </c>
      <c r="C390" t="str">
        <f t="shared" si="18"/>
        <v>0</v>
      </c>
      <c r="D390" t="s">
        <v>7</v>
      </c>
      <c r="E390" t="str">
        <f t="shared" si="19"/>
        <v>S</v>
      </c>
      <c r="F390">
        <f t="shared" si="20"/>
        <v>0</v>
      </c>
    </row>
    <row r="391" spans="1:6" x14ac:dyDescent="0.35">
      <c r="A391">
        <v>390</v>
      </c>
      <c r="B391" t="s">
        <v>5</v>
      </c>
      <c r="C391" t="str">
        <f t="shared" si="18"/>
        <v>0</v>
      </c>
      <c r="D391" t="s">
        <v>7</v>
      </c>
      <c r="E391" t="str">
        <f t="shared" si="19"/>
        <v>S</v>
      </c>
      <c r="F391">
        <f t="shared" si="20"/>
        <v>0</v>
      </c>
    </row>
    <row r="392" spans="1:6" x14ac:dyDescent="0.35">
      <c r="A392">
        <v>391</v>
      </c>
      <c r="B392" t="s">
        <v>5</v>
      </c>
      <c r="C392" t="str">
        <f t="shared" si="18"/>
        <v>0</v>
      </c>
      <c r="D392" t="s">
        <v>7</v>
      </c>
      <c r="E392" t="str">
        <f t="shared" si="19"/>
        <v>S</v>
      </c>
      <c r="F392">
        <f t="shared" si="20"/>
        <v>0</v>
      </c>
    </row>
    <row r="393" spans="1:6" x14ac:dyDescent="0.35">
      <c r="A393">
        <v>392</v>
      </c>
      <c r="B393" t="s">
        <v>5</v>
      </c>
      <c r="C393" t="str">
        <f t="shared" si="18"/>
        <v>0</v>
      </c>
      <c r="D393" t="s">
        <v>7</v>
      </c>
      <c r="E393" t="str">
        <f t="shared" si="19"/>
        <v>S</v>
      </c>
      <c r="F393">
        <f t="shared" si="20"/>
        <v>0</v>
      </c>
    </row>
    <row r="394" spans="1:6" x14ac:dyDescent="0.35">
      <c r="A394">
        <v>393</v>
      </c>
      <c r="B394" t="s">
        <v>5</v>
      </c>
      <c r="C394" t="str">
        <f t="shared" si="18"/>
        <v>0</v>
      </c>
      <c r="D394" t="s">
        <v>7</v>
      </c>
      <c r="E394" t="str">
        <f t="shared" si="19"/>
        <v>S</v>
      </c>
      <c r="F394">
        <f t="shared" si="20"/>
        <v>0</v>
      </c>
    </row>
    <row r="395" spans="1:6" x14ac:dyDescent="0.35">
      <c r="A395">
        <v>394</v>
      </c>
      <c r="B395" t="s">
        <v>5</v>
      </c>
      <c r="C395" t="str">
        <f t="shared" si="18"/>
        <v>0</v>
      </c>
      <c r="D395" t="s">
        <v>7</v>
      </c>
      <c r="E395" t="str">
        <f t="shared" si="19"/>
        <v>S</v>
      </c>
      <c r="F395">
        <f t="shared" si="20"/>
        <v>0</v>
      </c>
    </row>
    <row r="396" spans="1:6" x14ac:dyDescent="0.35">
      <c r="A396">
        <v>395</v>
      </c>
      <c r="B396" t="s">
        <v>5</v>
      </c>
      <c r="C396" t="str">
        <f t="shared" si="18"/>
        <v>0</v>
      </c>
      <c r="D396" t="s">
        <v>7</v>
      </c>
      <c r="E396" t="str">
        <f t="shared" si="19"/>
        <v>S</v>
      </c>
      <c r="F396">
        <f t="shared" si="20"/>
        <v>0</v>
      </c>
    </row>
    <row r="397" spans="1:6" x14ac:dyDescent="0.35">
      <c r="A397">
        <v>396</v>
      </c>
      <c r="B397" t="s">
        <v>5</v>
      </c>
      <c r="C397" t="str">
        <f t="shared" si="18"/>
        <v>0</v>
      </c>
      <c r="D397" t="s">
        <v>7</v>
      </c>
      <c r="E397" t="str">
        <f t="shared" si="19"/>
        <v>S</v>
      </c>
      <c r="F397">
        <f t="shared" si="20"/>
        <v>0</v>
      </c>
    </row>
    <row r="398" spans="1:6" x14ac:dyDescent="0.35">
      <c r="A398">
        <v>397</v>
      </c>
      <c r="B398" t="s">
        <v>5</v>
      </c>
      <c r="C398" t="str">
        <f t="shared" si="18"/>
        <v>0</v>
      </c>
      <c r="D398" t="s">
        <v>7</v>
      </c>
      <c r="E398" t="str">
        <f t="shared" si="19"/>
        <v>S</v>
      </c>
      <c r="F398">
        <f t="shared" si="20"/>
        <v>0</v>
      </c>
    </row>
    <row r="399" spans="1:6" x14ac:dyDescent="0.35">
      <c r="A399">
        <v>398</v>
      </c>
      <c r="B399" t="s">
        <v>5</v>
      </c>
      <c r="C399" t="str">
        <f t="shared" si="18"/>
        <v>0</v>
      </c>
      <c r="D399" t="s">
        <v>7</v>
      </c>
      <c r="E399" t="str">
        <f t="shared" si="19"/>
        <v>S</v>
      </c>
      <c r="F399">
        <f t="shared" si="20"/>
        <v>0</v>
      </c>
    </row>
    <row r="400" spans="1:6" x14ac:dyDescent="0.35">
      <c r="A400">
        <v>399</v>
      </c>
      <c r="B400" t="s">
        <v>5</v>
      </c>
      <c r="C400" t="str">
        <f t="shared" si="18"/>
        <v>0</v>
      </c>
      <c r="D400">
        <v>0</v>
      </c>
      <c r="E400" t="str">
        <f t="shared" si="19"/>
        <v>0</v>
      </c>
      <c r="F400">
        <f t="shared" si="20"/>
        <v>1</v>
      </c>
    </row>
    <row r="401" spans="1:6" x14ac:dyDescent="0.35">
      <c r="A401">
        <v>400</v>
      </c>
      <c r="B401" t="s">
        <v>5</v>
      </c>
      <c r="C401" t="str">
        <f t="shared" si="18"/>
        <v>0</v>
      </c>
      <c r="D401" t="s">
        <v>6</v>
      </c>
      <c r="E401" t="str">
        <f t="shared" si="19"/>
        <v>C</v>
      </c>
      <c r="F401">
        <f t="shared" si="20"/>
        <v>0</v>
      </c>
    </row>
    <row r="402" spans="1:6" x14ac:dyDescent="0.35">
      <c r="A402">
        <v>401</v>
      </c>
      <c r="B402" t="s">
        <v>5</v>
      </c>
      <c r="C402" t="str">
        <f t="shared" si="18"/>
        <v>0</v>
      </c>
      <c r="D402" t="s">
        <v>6</v>
      </c>
      <c r="E402" t="str">
        <f t="shared" si="19"/>
        <v>C</v>
      </c>
      <c r="F402">
        <f t="shared" si="20"/>
        <v>0</v>
      </c>
    </row>
    <row r="403" spans="1:6" x14ac:dyDescent="0.35">
      <c r="A403">
        <v>402</v>
      </c>
      <c r="B403" t="s">
        <v>5</v>
      </c>
      <c r="C403" t="str">
        <f t="shared" si="18"/>
        <v>0</v>
      </c>
      <c r="D403" t="s">
        <v>6</v>
      </c>
      <c r="E403" t="str">
        <f t="shared" si="19"/>
        <v>C</v>
      </c>
      <c r="F403">
        <f t="shared" si="20"/>
        <v>0</v>
      </c>
    </row>
    <row r="404" spans="1:6" x14ac:dyDescent="0.35">
      <c r="A404">
        <v>403</v>
      </c>
      <c r="B404" t="s">
        <v>5</v>
      </c>
      <c r="C404" t="str">
        <f t="shared" si="18"/>
        <v>0</v>
      </c>
      <c r="D404" t="s">
        <v>6</v>
      </c>
      <c r="E404" t="str">
        <f t="shared" si="19"/>
        <v>C</v>
      </c>
      <c r="F404">
        <f t="shared" si="20"/>
        <v>0</v>
      </c>
    </row>
    <row r="405" spans="1:6" x14ac:dyDescent="0.35">
      <c r="A405">
        <v>404</v>
      </c>
      <c r="B405" t="s">
        <v>5</v>
      </c>
      <c r="C405" t="str">
        <f t="shared" si="18"/>
        <v>0</v>
      </c>
      <c r="D405" t="s">
        <v>6</v>
      </c>
      <c r="E405" t="str">
        <f t="shared" si="19"/>
        <v>C</v>
      </c>
      <c r="F405">
        <f t="shared" si="20"/>
        <v>0</v>
      </c>
    </row>
    <row r="406" spans="1:6" x14ac:dyDescent="0.35">
      <c r="A406">
        <v>405</v>
      </c>
      <c r="B406" t="s">
        <v>5</v>
      </c>
      <c r="C406" t="str">
        <f t="shared" si="18"/>
        <v>0</v>
      </c>
      <c r="D406" t="s">
        <v>6</v>
      </c>
      <c r="E406" t="str">
        <f t="shared" si="19"/>
        <v>C</v>
      </c>
      <c r="F406">
        <f t="shared" si="20"/>
        <v>0</v>
      </c>
    </row>
    <row r="407" spans="1:6" x14ac:dyDescent="0.35">
      <c r="A407">
        <v>406</v>
      </c>
      <c r="B407" t="s">
        <v>5</v>
      </c>
      <c r="C407" t="str">
        <f t="shared" si="18"/>
        <v>0</v>
      </c>
      <c r="D407" t="s">
        <v>6</v>
      </c>
      <c r="E407" t="str">
        <f t="shared" si="19"/>
        <v>C</v>
      </c>
      <c r="F407">
        <f t="shared" si="20"/>
        <v>0</v>
      </c>
    </row>
    <row r="408" spans="1:6" x14ac:dyDescent="0.35">
      <c r="A408">
        <v>407</v>
      </c>
      <c r="B408" t="s">
        <v>5</v>
      </c>
      <c r="C408" t="str">
        <f t="shared" si="18"/>
        <v>0</v>
      </c>
      <c r="D408" t="s">
        <v>6</v>
      </c>
      <c r="E408" t="str">
        <f t="shared" si="19"/>
        <v>C</v>
      </c>
      <c r="F408">
        <f t="shared" si="20"/>
        <v>0</v>
      </c>
    </row>
    <row r="409" spans="1:6" x14ac:dyDescent="0.35">
      <c r="A409">
        <v>408</v>
      </c>
      <c r="B409" t="s">
        <v>5</v>
      </c>
      <c r="C409" t="str">
        <f t="shared" si="18"/>
        <v>0</v>
      </c>
      <c r="D409" t="s">
        <v>6</v>
      </c>
      <c r="E409" t="str">
        <f t="shared" si="19"/>
        <v>C</v>
      </c>
      <c r="F409">
        <f t="shared" si="20"/>
        <v>0</v>
      </c>
    </row>
    <row r="410" spans="1:6" x14ac:dyDescent="0.35">
      <c r="A410">
        <v>409</v>
      </c>
      <c r="B410" t="s">
        <v>5</v>
      </c>
      <c r="C410" t="str">
        <f t="shared" si="18"/>
        <v>0</v>
      </c>
      <c r="D410" t="s">
        <v>6</v>
      </c>
      <c r="E410" t="str">
        <f t="shared" si="19"/>
        <v>C</v>
      </c>
      <c r="F410">
        <f t="shared" si="20"/>
        <v>0</v>
      </c>
    </row>
    <row r="411" spans="1:6" x14ac:dyDescent="0.35">
      <c r="A411">
        <v>410</v>
      </c>
      <c r="B411" t="s">
        <v>5</v>
      </c>
      <c r="C411" t="str">
        <f t="shared" si="18"/>
        <v>0</v>
      </c>
      <c r="D411" t="s">
        <v>6</v>
      </c>
      <c r="E411" t="str">
        <f t="shared" si="19"/>
        <v>C</v>
      </c>
      <c r="F411">
        <f t="shared" si="20"/>
        <v>0</v>
      </c>
    </row>
    <row r="412" spans="1:6" x14ac:dyDescent="0.35">
      <c r="A412">
        <v>411</v>
      </c>
      <c r="B412" t="s">
        <v>5</v>
      </c>
      <c r="C412" t="str">
        <f t="shared" si="18"/>
        <v>0</v>
      </c>
      <c r="D412" t="s">
        <v>6</v>
      </c>
      <c r="E412" t="str">
        <f t="shared" si="19"/>
        <v>C</v>
      </c>
      <c r="F412">
        <f t="shared" si="20"/>
        <v>0</v>
      </c>
    </row>
    <row r="413" spans="1:6" x14ac:dyDescent="0.35">
      <c r="A413">
        <v>412</v>
      </c>
      <c r="B413" t="s">
        <v>5</v>
      </c>
      <c r="C413" t="str">
        <f t="shared" si="18"/>
        <v>0</v>
      </c>
      <c r="D413" t="s">
        <v>6</v>
      </c>
      <c r="E413" t="str">
        <f t="shared" si="19"/>
        <v>C</v>
      </c>
      <c r="F413">
        <f t="shared" si="20"/>
        <v>0</v>
      </c>
    </row>
    <row r="414" spans="1:6" x14ac:dyDescent="0.35">
      <c r="A414">
        <v>413</v>
      </c>
      <c r="B414" t="s">
        <v>5</v>
      </c>
      <c r="C414" t="str">
        <f t="shared" si="18"/>
        <v>0</v>
      </c>
      <c r="D414">
        <v>0</v>
      </c>
      <c r="E414" t="str">
        <f t="shared" si="19"/>
        <v>0</v>
      </c>
      <c r="F414">
        <f t="shared" si="20"/>
        <v>1</v>
      </c>
    </row>
    <row r="415" spans="1:6" x14ac:dyDescent="0.35">
      <c r="A415">
        <v>414</v>
      </c>
      <c r="B415" t="s">
        <v>5</v>
      </c>
      <c r="C415" t="str">
        <f t="shared" si="18"/>
        <v>0</v>
      </c>
      <c r="D415" t="s">
        <v>6</v>
      </c>
      <c r="E415" t="str">
        <f t="shared" si="19"/>
        <v>C</v>
      </c>
      <c r="F415">
        <f t="shared" si="20"/>
        <v>0</v>
      </c>
    </row>
    <row r="416" spans="1:6" x14ac:dyDescent="0.35">
      <c r="A416">
        <v>415</v>
      </c>
      <c r="B416" t="s">
        <v>5</v>
      </c>
      <c r="C416" t="str">
        <f t="shared" si="18"/>
        <v>0</v>
      </c>
      <c r="D416" t="s">
        <v>6</v>
      </c>
      <c r="E416" t="str">
        <f t="shared" si="19"/>
        <v>C</v>
      </c>
      <c r="F416">
        <f t="shared" si="20"/>
        <v>0</v>
      </c>
    </row>
    <row r="417" spans="1:6" x14ac:dyDescent="0.35">
      <c r="A417">
        <v>416</v>
      </c>
      <c r="B417" t="s">
        <v>5</v>
      </c>
      <c r="C417" t="str">
        <f t="shared" si="18"/>
        <v>0</v>
      </c>
      <c r="D417" t="s">
        <v>6</v>
      </c>
      <c r="E417" t="str">
        <f t="shared" si="19"/>
        <v>C</v>
      </c>
      <c r="F417">
        <f t="shared" si="20"/>
        <v>0</v>
      </c>
    </row>
    <row r="418" spans="1:6" x14ac:dyDescent="0.35">
      <c r="A418">
        <v>417</v>
      </c>
      <c r="B418" t="s">
        <v>5</v>
      </c>
      <c r="C418" t="str">
        <f t="shared" si="18"/>
        <v>0</v>
      </c>
      <c r="D418" t="s">
        <v>6</v>
      </c>
      <c r="E418" t="str">
        <f t="shared" si="19"/>
        <v>C</v>
      </c>
      <c r="F418">
        <f t="shared" si="20"/>
        <v>0</v>
      </c>
    </row>
    <row r="419" spans="1:6" x14ac:dyDescent="0.35">
      <c r="A419">
        <v>418</v>
      </c>
      <c r="B419" t="s">
        <v>5</v>
      </c>
      <c r="C419" t="str">
        <f t="shared" si="18"/>
        <v>0</v>
      </c>
      <c r="D419" t="s">
        <v>6</v>
      </c>
      <c r="E419" t="str">
        <f t="shared" si="19"/>
        <v>C</v>
      </c>
      <c r="F419">
        <f t="shared" si="20"/>
        <v>0</v>
      </c>
    </row>
    <row r="420" spans="1:6" x14ac:dyDescent="0.35">
      <c r="A420">
        <v>419</v>
      </c>
      <c r="B420" t="s">
        <v>5</v>
      </c>
      <c r="C420" t="str">
        <f t="shared" si="18"/>
        <v>0</v>
      </c>
      <c r="D420" t="s">
        <v>6</v>
      </c>
      <c r="E420" t="str">
        <f t="shared" si="19"/>
        <v>C</v>
      </c>
      <c r="F420">
        <f t="shared" si="20"/>
        <v>0</v>
      </c>
    </row>
    <row r="421" spans="1:6" x14ac:dyDescent="0.35">
      <c r="A421">
        <v>420</v>
      </c>
      <c r="B421" t="s">
        <v>5</v>
      </c>
      <c r="C421" t="str">
        <f t="shared" si="18"/>
        <v>0</v>
      </c>
      <c r="D421" t="s">
        <v>6</v>
      </c>
      <c r="E421" t="str">
        <f t="shared" si="19"/>
        <v>C</v>
      </c>
      <c r="F421">
        <f t="shared" si="20"/>
        <v>0</v>
      </c>
    </row>
    <row r="422" spans="1:6" x14ac:dyDescent="0.35">
      <c r="A422">
        <v>421</v>
      </c>
      <c r="B422" t="s">
        <v>5</v>
      </c>
      <c r="C422" t="str">
        <f t="shared" si="18"/>
        <v>0</v>
      </c>
      <c r="D422" t="s">
        <v>6</v>
      </c>
      <c r="E422" t="str">
        <f t="shared" si="19"/>
        <v>C</v>
      </c>
      <c r="F422">
        <f t="shared" si="20"/>
        <v>0</v>
      </c>
    </row>
    <row r="423" spans="1:6" x14ac:dyDescent="0.35">
      <c r="A423">
        <v>422</v>
      </c>
      <c r="B423" t="s">
        <v>5</v>
      </c>
      <c r="C423" t="str">
        <f t="shared" si="18"/>
        <v>0</v>
      </c>
      <c r="D423" t="s">
        <v>6</v>
      </c>
      <c r="E423" t="str">
        <f t="shared" si="19"/>
        <v>C</v>
      </c>
      <c r="F423">
        <f t="shared" si="20"/>
        <v>0</v>
      </c>
    </row>
    <row r="424" spans="1:6" x14ac:dyDescent="0.35">
      <c r="A424">
        <v>423</v>
      </c>
      <c r="B424" t="s">
        <v>5</v>
      </c>
      <c r="C424" t="str">
        <f t="shared" si="18"/>
        <v>0</v>
      </c>
      <c r="D424" t="s">
        <v>6</v>
      </c>
      <c r="E424" t="str">
        <f t="shared" si="19"/>
        <v>C</v>
      </c>
      <c r="F424">
        <f t="shared" si="20"/>
        <v>0</v>
      </c>
    </row>
    <row r="425" spans="1:6" x14ac:dyDescent="0.35">
      <c r="A425">
        <v>424</v>
      </c>
      <c r="B425" t="s">
        <v>5</v>
      </c>
      <c r="C425" t="str">
        <f t="shared" si="18"/>
        <v>0</v>
      </c>
      <c r="D425" t="s">
        <v>6</v>
      </c>
      <c r="E425" t="str">
        <f t="shared" si="19"/>
        <v>C</v>
      </c>
      <c r="F425">
        <f t="shared" si="20"/>
        <v>0</v>
      </c>
    </row>
    <row r="426" spans="1:6" x14ac:dyDescent="0.35">
      <c r="A426">
        <v>425</v>
      </c>
      <c r="B426" t="s">
        <v>5</v>
      </c>
      <c r="C426" t="str">
        <f t="shared" si="18"/>
        <v>0</v>
      </c>
      <c r="D426" t="s">
        <v>6</v>
      </c>
      <c r="E426" t="str">
        <f t="shared" si="19"/>
        <v>C</v>
      </c>
      <c r="F426">
        <f t="shared" si="20"/>
        <v>0</v>
      </c>
    </row>
    <row r="427" spans="1:6" x14ac:dyDescent="0.35">
      <c r="A427">
        <v>426</v>
      </c>
      <c r="B427" t="s">
        <v>5</v>
      </c>
      <c r="C427" t="str">
        <f t="shared" si="18"/>
        <v>0</v>
      </c>
      <c r="D427" t="s">
        <v>6</v>
      </c>
      <c r="E427" t="str">
        <f t="shared" si="19"/>
        <v>C</v>
      </c>
      <c r="F427">
        <f t="shared" si="20"/>
        <v>0</v>
      </c>
    </row>
    <row r="428" spans="1:6" x14ac:dyDescent="0.35">
      <c r="A428">
        <v>427</v>
      </c>
      <c r="B428" t="s">
        <v>5</v>
      </c>
      <c r="C428" t="str">
        <f t="shared" si="18"/>
        <v>0</v>
      </c>
      <c r="D428">
        <v>0</v>
      </c>
      <c r="E428" t="str">
        <f t="shared" si="19"/>
        <v>0</v>
      </c>
      <c r="F428">
        <f t="shared" si="20"/>
        <v>1</v>
      </c>
    </row>
    <row r="429" spans="1:6" x14ac:dyDescent="0.35">
      <c r="A429">
        <v>428</v>
      </c>
      <c r="B429" t="s">
        <v>5</v>
      </c>
      <c r="C429" t="str">
        <f t="shared" si="18"/>
        <v>0</v>
      </c>
      <c r="D429" t="s">
        <v>7</v>
      </c>
      <c r="E429" t="str">
        <f t="shared" si="19"/>
        <v>S</v>
      </c>
      <c r="F429">
        <f t="shared" si="20"/>
        <v>0</v>
      </c>
    </row>
    <row r="430" spans="1:6" x14ac:dyDescent="0.35">
      <c r="A430">
        <v>429</v>
      </c>
      <c r="B430" t="s">
        <v>5</v>
      </c>
      <c r="C430" t="str">
        <f t="shared" si="18"/>
        <v>0</v>
      </c>
      <c r="D430" t="s">
        <v>7</v>
      </c>
      <c r="E430" t="str">
        <f t="shared" si="19"/>
        <v>S</v>
      </c>
      <c r="F430">
        <f t="shared" si="20"/>
        <v>0</v>
      </c>
    </row>
    <row r="431" spans="1:6" x14ac:dyDescent="0.35">
      <c r="A431">
        <v>430</v>
      </c>
      <c r="B431" t="s">
        <v>5</v>
      </c>
      <c r="C431" t="str">
        <f t="shared" si="18"/>
        <v>0</v>
      </c>
      <c r="D431" t="s">
        <v>7</v>
      </c>
      <c r="E431" t="str">
        <f t="shared" si="19"/>
        <v>S</v>
      </c>
      <c r="F431">
        <f t="shared" si="20"/>
        <v>0</v>
      </c>
    </row>
    <row r="432" spans="1:6" x14ac:dyDescent="0.35">
      <c r="A432">
        <v>431</v>
      </c>
      <c r="B432" t="s">
        <v>5</v>
      </c>
      <c r="C432" t="str">
        <f t="shared" si="18"/>
        <v>0</v>
      </c>
      <c r="D432" t="s">
        <v>7</v>
      </c>
      <c r="E432" t="str">
        <f t="shared" si="19"/>
        <v>S</v>
      </c>
      <c r="F432">
        <f t="shared" si="20"/>
        <v>0</v>
      </c>
    </row>
    <row r="433" spans="1:6" x14ac:dyDescent="0.35">
      <c r="A433">
        <v>432</v>
      </c>
      <c r="B433" t="s">
        <v>5</v>
      </c>
      <c r="C433" t="str">
        <f t="shared" si="18"/>
        <v>0</v>
      </c>
      <c r="D433" t="s">
        <v>7</v>
      </c>
      <c r="E433" t="str">
        <f t="shared" si="19"/>
        <v>S</v>
      </c>
      <c r="F433">
        <f t="shared" si="20"/>
        <v>0</v>
      </c>
    </row>
    <row r="434" spans="1:6" x14ac:dyDescent="0.35">
      <c r="A434">
        <v>433</v>
      </c>
      <c r="B434" t="s">
        <v>5</v>
      </c>
      <c r="C434" t="str">
        <f t="shared" si="18"/>
        <v>0</v>
      </c>
      <c r="D434" t="s">
        <v>7</v>
      </c>
      <c r="E434" t="str">
        <f t="shared" si="19"/>
        <v>S</v>
      </c>
      <c r="F434">
        <f t="shared" si="20"/>
        <v>0</v>
      </c>
    </row>
    <row r="435" spans="1:6" x14ac:dyDescent="0.35">
      <c r="A435">
        <v>434</v>
      </c>
      <c r="B435" t="s">
        <v>5</v>
      </c>
      <c r="C435" t="str">
        <f t="shared" si="18"/>
        <v>0</v>
      </c>
      <c r="D435" t="s">
        <v>7</v>
      </c>
      <c r="E435" t="str">
        <f t="shared" si="19"/>
        <v>S</v>
      </c>
      <c r="F435">
        <f t="shared" si="20"/>
        <v>0</v>
      </c>
    </row>
    <row r="436" spans="1:6" x14ac:dyDescent="0.35">
      <c r="A436">
        <v>435</v>
      </c>
      <c r="B436" t="s">
        <v>5</v>
      </c>
      <c r="C436" t="str">
        <f t="shared" si="18"/>
        <v>0</v>
      </c>
      <c r="D436" t="s">
        <v>7</v>
      </c>
      <c r="E436" t="str">
        <f t="shared" si="19"/>
        <v>S</v>
      </c>
      <c r="F436">
        <f t="shared" si="20"/>
        <v>0</v>
      </c>
    </row>
    <row r="437" spans="1:6" x14ac:dyDescent="0.35">
      <c r="A437">
        <v>436</v>
      </c>
      <c r="B437" t="s">
        <v>5</v>
      </c>
      <c r="C437" t="str">
        <f t="shared" si="18"/>
        <v>0</v>
      </c>
      <c r="D437" t="s">
        <v>7</v>
      </c>
      <c r="E437" t="str">
        <f t="shared" si="19"/>
        <v>S</v>
      </c>
      <c r="F437">
        <f t="shared" si="20"/>
        <v>0</v>
      </c>
    </row>
    <row r="438" spans="1:6" x14ac:dyDescent="0.35">
      <c r="A438">
        <v>437</v>
      </c>
      <c r="B438" t="s">
        <v>5</v>
      </c>
      <c r="C438" t="str">
        <f t="shared" si="18"/>
        <v>0</v>
      </c>
      <c r="D438" t="s">
        <v>7</v>
      </c>
      <c r="E438" t="str">
        <f t="shared" si="19"/>
        <v>S</v>
      </c>
      <c r="F438">
        <f t="shared" si="20"/>
        <v>0</v>
      </c>
    </row>
    <row r="439" spans="1:6" x14ac:dyDescent="0.35">
      <c r="A439">
        <v>438</v>
      </c>
      <c r="B439" t="s">
        <v>5</v>
      </c>
      <c r="C439" t="str">
        <f t="shared" si="18"/>
        <v>0</v>
      </c>
      <c r="D439" t="s">
        <v>7</v>
      </c>
      <c r="E439" t="str">
        <f t="shared" si="19"/>
        <v>S</v>
      </c>
      <c r="F439">
        <f t="shared" si="20"/>
        <v>0</v>
      </c>
    </row>
    <row r="440" spans="1:6" x14ac:dyDescent="0.35">
      <c r="A440">
        <v>439</v>
      </c>
      <c r="B440" t="s">
        <v>5</v>
      </c>
      <c r="C440" t="str">
        <f t="shared" si="18"/>
        <v>0</v>
      </c>
      <c r="D440" t="s">
        <v>7</v>
      </c>
      <c r="E440" t="str">
        <f t="shared" si="19"/>
        <v>S</v>
      </c>
      <c r="F440">
        <f t="shared" si="20"/>
        <v>0</v>
      </c>
    </row>
    <row r="441" spans="1:6" x14ac:dyDescent="0.35">
      <c r="A441">
        <v>440</v>
      </c>
      <c r="B441" t="s">
        <v>5</v>
      </c>
      <c r="C441" t="str">
        <f t="shared" si="18"/>
        <v>0</v>
      </c>
      <c r="D441" t="s">
        <v>7</v>
      </c>
      <c r="E441" t="str">
        <f t="shared" si="19"/>
        <v>S</v>
      </c>
      <c r="F441">
        <f t="shared" si="20"/>
        <v>0</v>
      </c>
    </row>
    <row r="442" spans="1:6" x14ac:dyDescent="0.35">
      <c r="A442">
        <v>441</v>
      </c>
      <c r="B442" t="s">
        <v>5</v>
      </c>
      <c r="C442" t="str">
        <f t="shared" si="18"/>
        <v>0</v>
      </c>
      <c r="D442" t="s">
        <v>7</v>
      </c>
      <c r="E442" t="str">
        <f t="shared" si="19"/>
        <v>S</v>
      </c>
      <c r="F442">
        <f t="shared" si="20"/>
        <v>0</v>
      </c>
    </row>
    <row r="443" spans="1:6" x14ac:dyDescent="0.35">
      <c r="A443">
        <v>442</v>
      </c>
      <c r="B443" t="s">
        <v>5</v>
      </c>
      <c r="C443" t="str">
        <f t="shared" si="18"/>
        <v>0</v>
      </c>
      <c r="D443">
        <v>0</v>
      </c>
      <c r="E443" t="str">
        <f t="shared" si="19"/>
        <v>0</v>
      </c>
      <c r="F443">
        <f t="shared" si="20"/>
        <v>1</v>
      </c>
    </row>
    <row r="444" spans="1:6" x14ac:dyDescent="0.35">
      <c r="A444">
        <v>443</v>
      </c>
      <c r="B444" t="s">
        <v>5</v>
      </c>
      <c r="C444" t="str">
        <f t="shared" si="18"/>
        <v>0</v>
      </c>
      <c r="D444" t="s">
        <v>6</v>
      </c>
      <c r="E444" t="str">
        <f t="shared" si="19"/>
        <v>C</v>
      </c>
      <c r="F444">
        <f t="shared" si="20"/>
        <v>0</v>
      </c>
    </row>
    <row r="445" spans="1:6" x14ac:dyDescent="0.35">
      <c r="A445">
        <v>444</v>
      </c>
      <c r="B445" t="s">
        <v>5</v>
      </c>
      <c r="C445" t="str">
        <f t="shared" si="18"/>
        <v>0</v>
      </c>
      <c r="D445" t="s">
        <v>6</v>
      </c>
      <c r="E445" t="str">
        <f t="shared" si="19"/>
        <v>C</v>
      </c>
      <c r="F445">
        <f t="shared" si="20"/>
        <v>0</v>
      </c>
    </row>
    <row r="446" spans="1:6" x14ac:dyDescent="0.35">
      <c r="A446">
        <v>445</v>
      </c>
      <c r="B446" t="s">
        <v>5</v>
      </c>
      <c r="C446" t="str">
        <f t="shared" si="18"/>
        <v>0</v>
      </c>
      <c r="D446" t="s">
        <v>6</v>
      </c>
      <c r="E446" t="str">
        <f t="shared" si="19"/>
        <v>C</v>
      </c>
      <c r="F446">
        <f t="shared" si="20"/>
        <v>0</v>
      </c>
    </row>
    <row r="447" spans="1:6" x14ac:dyDescent="0.35">
      <c r="A447">
        <v>446</v>
      </c>
      <c r="B447" t="s">
        <v>5</v>
      </c>
      <c r="C447" t="str">
        <f t="shared" si="18"/>
        <v>0</v>
      </c>
      <c r="D447" t="s">
        <v>6</v>
      </c>
      <c r="E447" t="str">
        <f t="shared" si="19"/>
        <v>C</v>
      </c>
      <c r="F447">
        <f t="shared" si="20"/>
        <v>0</v>
      </c>
    </row>
    <row r="448" spans="1:6" x14ac:dyDescent="0.35">
      <c r="A448">
        <v>447</v>
      </c>
      <c r="B448" t="s">
        <v>5</v>
      </c>
      <c r="C448" t="str">
        <f t="shared" si="18"/>
        <v>0</v>
      </c>
      <c r="D448" t="s">
        <v>6</v>
      </c>
      <c r="E448" t="str">
        <f t="shared" si="19"/>
        <v>C</v>
      </c>
      <c r="F448">
        <f t="shared" si="20"/>
        <v>0</v>
      </c>
    </row>
    <row r="449" spans="1:6" x14ac:dyDescent="0.35">
      <c r="A449">
        <v>448</v>
      </c>
      <c r="B449" t="s">
        <v>5</v>
      </c>
      <c r="C449" t="str">
        <f t="shared" si="18"/>
        <v>0</v>
      </c>
      <c r="D449" t="s">
        <v>6</v>
      </c>
      <c r="E449" t="str">
        <f t="shared" si="19"/>
        <v>C</v>
      </c>
      <c r="F449">
        <f t="shared" si="20"/>
        <v>0</v>
      </c>
    </row>
    <row r="450" spans="1:6" x14ac:dyDescent="0.35">
      <c r="A450">
        <v>449</v>
      </c>
      <c r="B450" t="s">
        <v>5</v>
      </c>
      <c r="C450" t="str">
        <f t="shared" si="18"/>
        <v>0</v>
      </c>
      <c r="D450" t="s">
        <v>6</v>
      </c>
      <c r="E450" t="str">
        <f t="shared" si="19"/>
        <v>C</v>
      </c>
      <c r="F450">
        <f t="shared" si="20"/>
        <v>0</v>
      </c>
    </row>
    <row r="451" spans="1:6" x14ac:dyDescent="0.35">
      <c r="A451">
        <v>450</v>
      </c>
      <c r="B451" t="s">
        <v>5</v>
      </c>
      <c r="C451" t="str">
        <f t="shared" ref="C451:C501" si="21">IF(B451=0, "0", B451)</f>
        <v>0</v>
      </c>
      <c r="D451" t="s">
        <v>6</v>
      </c>
      <c r="E451" t="str">
        <f t="shared" ref="E451:E501" si="22">IF(D451=0, "0", D451)</f>
        <v>C</v>
      </c>
      <c r="F451">
        <f t="shared" ref="F451:F501" si="23">IF(E451=C451, 1, 0)</f>
        <v>0</v>
      </c>
    </row>
    <row r="452" spans="1:6" x14ac:dyDescent="0.35">
      <c r="A452">
        <v>451</v>
      </c>
      <c r="B452" t="s">
        <v>5</v>
      </c>
      <c r="C452" t="str">
        <f t="shared" si="21"/>
        <v>0</v>
      </c>
      <c r="D452" t="s">
        <v>6</v>
      </c>
      <c r="E452" t="str">
        <f t="shared" si="22"/>
        <v>C</v>
      </c>
      <c r="F452">
        <f t="shared" si="23"/>
        <v>0</v>
      </c>
    </row>
    <row r="453" spans="1:6" x14ac:dyDescent="0.35">
      <c r="A453">
        <v>452</v>
      </c>
      <c r="B453" t="s">
        <v>5</v>
      </c>
      <c r="C453" t="str">
        <f t="shared" si="21"/>
        <v>0</v>
      </c>
      <c r="D453" t="s">
        <v>6</v>
      </c>
      <c r="E453" t="str">
        <f t="shared" si="22"/>
        <v>C</v>
      </c>
      <c r="F453">
        <f t="shared" si="23"/>
        <v>0</v>
      </c>
    </row>
    <row r="454" spans="1:6" x14ac:dyDescent="0.35">
      <c r="A454">
        <v>453</v>
      </c>
      <c r="B454" t="s">
        <v>5</v>
      </c>
      <c r="C454" t="str">
        <f t="shared" si="21"/>
        <v>0</v>
      </c>
      <c r="D454" t="s">
        <v>6</v>
      </c>
      <c r="E454" t="str">
        <f t="shared" si="22"/>
        <v>C</v>
      </c>
      <c r="F454">
        <f t="shared" si="23"/>
        <v>0</v>
      </c>
    </row>
    <row r="455" spans="1:6" x14ac:dyDescent="0.35">
      <c r="A455">
        <v>454</v>
      </c>
      <c r="B455" t="s">
        <v>5</v>
      </c>
      <c r="C455" t="str">
        <f t="shared" si="21"/>
        <v>0</v>
      </c>
      <c r="D455" t="s">
        <v>6</v>
      </c>
      <c r="E455" t="str">
        <f t="shared" si="22"/>
        <v>C</v>
      </c>
      <c r="F455">
        <f t="shared" si="23"/>
        <v>0</v>
      </c>
    </row>
    <row r="456" spans="1:6" x14ac:dyDescent="0.35">
      <c r="A456">
        <v>455</v>
      </c>
      <c r="B456" t="s">
        <v>5</v>
      </c>
      <c r="C456" t="str">
        <f t="shared" si="21"/>
        <v>0</v>
      </c>
      <c r="D456" t="s">
        <v>6</v>
      </c>
      <c r="E456" t="str">
        <f t="shared" si="22"/>
        <v>C</v>
      </c>
      <c r="F456">
        <f t="shared" si="23"/>
        <v>0</v>
      </c>
    </row>
    <row r="457" spans="1:6" x14ac:dyDescent="0.35">
      <c r="A457">
        <v>456</v>
      </c>
      <c r="B457" t="s">
        <v>5</v>
      </c>
      <c r="C457" t="str">
        <f t="shared" si="21"/>
        <v>0</v>
      </c>
      <c r="D457" t="s">
        <v>6</v>
      </c>
      <c r="E457" t="str">
        <f t="shared" si="22"/>
        <v>C</v>
      </c>
      <c r="F457">
        <f t="shared" si="23"/>
        <v>0</v>
      </c>
    </row>
    <row r="458" spans="1:6" x14ac:dyDescent="0.35">
      <c r="A458">
        <v>457</v>
      </c>
      <c r="B458" t="s">
        <v>5</v>
      </c>
      <c r="C458" t="str">
        <f t="shared" si="21"/>
        <v>0</v>
      </c>
      <c r="D458" t="s">
        <v>6</v>
      </c>
      <c r="E458" t="str">
        <f t="shared" si="22"/>
        <v>C</v>
      </c>
      <c r="F458">
        <f t="shared" si="23"/>
        <v>0</v>
      </c>
    </row>
    <row r="459" spans="1:6" x14ac:dyDescent="0.35">
      <c r="A459">
        <v>458</v>
      </c>
      <c r="B459" t="s">
        <v>5</v>
      </c>
      <c r="C459" t="str">
        <f t="shared" si="21"/>
        <v>0</v>
      </c>
      <c r="D459" t="s">
        <v>6</v>
      </c>
      <c r="E459" t="str">
        <f t="shared" si="22"/>
        <v>C</v>
      </c>
      <c r="F459">
        <f t="shared" si="23"/>
        <v>0</v>
      </c>
    </row>
    <row r="460" spans="1:6" x14ac:dyDescent="0.35">
      <c r="A460">
        <v>459</v>
      </c>
      <c r="B460" t="s">
        <v>5</v>
      </c>
      <c r="C460" t="str">
        <f t="shared" si="21"/>
        <v>0</v>
      </c>
      <c r="D460" t="s">
        <v>6</v>
      </c>
      <c r="E460" t="str">
        <f t="shared" si="22"/>
        <v>C</v>
      </c>
      <c r="F460">
        <f t="shared" si="23"/>
        <v>0</v>
      </c>
    </row>
    <row r="461" spans="1:6" x14ac:dyDescent="0.35">
      <c r="A461">
        <v>460</v>
      </c>
      <c r="B461" t="s">
        <v>5</v>
      </c>
      <c r="C461" t="str">
        <f t="shared" si="21"/>
        <v>0</v>
      </c>
      <c r="D461">
        <v>0</v>
      </c>
      <c r="E461" t="str">
        <f t="shared" si="22"/>
        <v>0</v>
      </c>
      <c r="F461">
        <f t="shared" si="23"/>
        <v>1</v>
      </c>
    </row>
    <row r="462" spans="1:6" x14ac:dyDescent="0.35">
      <c r="A462">
        <v>461</v>
      </c>
      <c r="B462" t="s">
        <v>5</v>
      </c>
      <c r="C462" t="str">
        <f t="shared" si="21"/>
        <v>0</v>
      </c>
      <c r="D462" t="s">
        <v>6</v>
      </c>
      <c r="E462" t="str">
        <f t="shared" si="22"/>
        <v>C</v>
      </c>
      <c r="F462">
        <f t="shared" si="23"/>
        <v>0</v>
      </c>
    </row>
    <row r="463" spans="1:6" x14ac:dyDescent="0.35">
      <c r="A463">
        <v>462</v>
      </c>
      <c r="B463" t="s">
        <v>5</v>
      </c>
      <c r="C463" t="str">
        <f t="shared" si="21"/>
        <v>0</v>
      </c>
      <c r="D463" t="s">
        <v>6</v>
      </c>
      <c r="E463" t="str">
        <f t="shared" si="22"/>
        <v>C</v>
      </c>
      <c r="F463">
        <f t="shared" si="23"/>
        <v>0</v>
      </c>
    </row>
    <row r="464" spans="1:6" x14ac:dyDescent="0.35">
      <c r="A464">
        <v>463</v>
      </c>
      <c r="B464" t="s">
        <v>5</v>
      </c>
      <c r="C464" t="str">
        <f t="shared" si="21"/>
        <v>0</v>
      </c>
      <c r="D464" t="s">
        <v>6</v>
      </c>
      <c r="E464" t="str">
        <f t="shared" si="22"/>
        <v>C</v>
      </c>
      <c r="F464">
        <f t="shared" si="23"/>
        <v>0</v>
      </c>
    </row>
    <row r="465" spans="1:6" x14ac:dyDescent="0.35">
      <c r="A465">
        <v>464</v>
      </c>
      <c r="B465" t="s">
        <v>5</v>
      </c>
      <c r="C465" t="str">
        <f t="shared" si="21"/>
        <v>0</v>
      </c>
      <c r="D465" t="s">
        <v>6</v>
      </c>
      <c r="E465" t="str">
        <f t="shared" si="22"/>
        <v>C</v>
      </c>
      <c r="F465">
        <f t="shared" si="23"/>
        <v>0</v>
      </c>
    </row>
    <row r="466" spans="1:6" x14ac:dyDescent="0.35">
      <c r="A466">
        <v>465</v>
      </c>
      <c r="B466" t="s">
        <v>5</v>
      </c>
      <c r="C466" t="str">
        <f t="shared" si="21"/>
        <v>0</v>
      </c>
      <c r="D466" t="s">
        <v>6</v>
      </c>
      <c r="E466" t="str">
        <f t="shared" si="22"/>
        <v>C</v>
      </c>
      <c r="F466">
        <f t="shared" si="23"/>
        <v>0</v>
      </c>
    </row>
    <row r="467" spans="1:6" x14ac:dyDescent="0.35">
      <c r="A467">
        <v>466</v>
      </c>
      <c r="B467" t="s">
        <v>5</v>
      </c>
      <c r="C467" t="str">
        <f t="shared" si="21"/>
        <v>0</v>
      </c>
      <c r="D467" t="s">
        <v>6</v>
      </c>
      <c r="E467" t="str">
        <f t="shared" si="22"/>
        <v>C</v>
      </c>
      <c r="F467">
        <f t="shared" si="23"/>
        <v>0</v>
      </c>
    </row>
    <row r="468" spans="1:6" x14ac:dyDescent="0.35">
      <c r="A468">
        <v>467</v>
      </c>
      <c r="B468" t="s">
        <v>5</v>
      </c>
      <c r="C468" t="str">
        <f t="shared" si="21"/>
        <v>0</v>
      </c>
      <c r="D468" t="s">
        <v>6</v>
      </c>
      <c r="E468" t="str">
        <f t="shared" si="22"/>
        <v>C</v>
      </c>
      <c r="F468">
        <f t="shared" si="23"/>
        <v>0</v>
      </c>
    </row>
    <row r="469" spans="1:6" x14ac:dyDescent="0.35">
      <c r="A469">
        <v>468</v>
      </c>
      <c r="B469" t="s">
        <v>5</v>
      </c>
      <c r="C469" t="str">
        <f t="shared" si="21"/>
        <v>0</v>
      </c>
      <c r="D469" t="s">
        <v>6</v>
      </c>
      <c r="E469" t="str">
        <f t="shared" si="22"/>
        <v>C</v>
      </c>
      <c r="F469">
        <f t="shared" si="23"/>
        <v>0</v>
      </c>
    </row>
    <row r="470" spans="1:6" x14ac:dyDescent="0.35">
      <c r="A470">
        <v>469</v>
      </c>
      <c r="B470" t="s">
        <v>5</v>
      </c>
      <c r="C470" t="str">
        <f t="shared" si="21"/>
        <v>0</v>
      </c>
      <c r="D470" t="s">
        <v>6</v>
      </c>
      <c r="E470" t="str">
        <f t="shared" si="22"/>
        <v>C</v>
      </c>
      <c r="F470">
        <f t="shared" si="23"/>
        <v>0</v>
      </c>
    </row>
    <row r="471" spans="1:6" x14ac:dyDescent="0.35">
      <c r="A471">
        <v>470</v>
      </c>
      <c r="B471" t="s">
        <v>5</v>
      </c>
      <c r="C471" t="str">
        <f t="shared" si="21"/>
        <v>0</v>
      </c>
      <c r="D471" t="s">
        <v>6</v>
      </c>
      <c r="E471" t="str">
        <f t="shared" si="22"/>
        <v>C</v>
      </c>
      <c r="F471">
        <f t="shared" si="23"/>
        <v>0</v>
      </c>
    </row>
    <row r="472" spans="1:6" x14ac:dyDescent="0.35">
      <c r="A472">
        <v>471</v>
      </c>
      <c r="B472" t="s">
        <v>5</v>
      </c>
      <c r="C472" t="str">
        <f t="shared" si="21"/>
        <v>0</v>
      </c>
      <c r="D472" t="s">
        <v>6</v>
      </c>
      <c r="E472" t="str">
        <f t="shared" si="22"/>
        <v>C</v>
      </c>
      <c r="F472">
        <f t="shared" si="23"/>
        <v>0</v>
      </c>
    </row>
    <row r="473" spans="1:6" x14ac:dyDescent="0.35">
      <c r="A473">
        <v>472</v>
      </c>
      <c r="B473" t="s">
        <v>5</v>
      </c>
      <c r="C473" t="str">
        <f t="shared" si="21"/>
        <v>0</v>
      </c>
      <c r="D473" t="s">
        <v>6</v>
      </c>
      <c r="E473" t="str">
        <f t="shared" si="22"/>
        <v>C</v>
      </c>
      <c r="F473">
        <f t="shared" si="23"/>
        <v>0</v>
      </c>
    </row>
    <row r="474" spans="1:6" x14ac:dyDescent="0.35">
      <c r="A474">
        <v>473</v>
      </c>
      <c r="B474" t="s">
        <v>5</v>
      </c>
      <c r="C474" t="str">
        <f t="shared" si="21"/>
        <v>0</v>
      </c>
      <c r="D474" t="s">
        <v>6</v>
      </c>
      <c r="E474" t="str">
        <f t="shared" si="22"/>
        <v>C</v>
      </c>
      <c r="F474">
        <f t="shared" si="23"/>
        <v>0</v>
      </c>
    </row>
    <row r="475" spans="1:6" x14ac:dyDescent="0.35">
      <c r="A475">
        <v>474</v>
      </c>
      <c r="B475" t="s">
        <v>5</v>
      </c>
      <c r="C475" t="str">
        <f t="shared" si="21"/>
        <v>0</v>
      </c>
      <c r="D475">
        <v>0</v>
      </c>
      <c r="E475" t="str">
        <f t="shared" si="22"/>
        <v>0</v>
      </c>
      <c r="F475">
        <f t="shared" si="23"/>
        <v>1</v>
      </c>
    </row>
    <row r="476" spans="1:6" x14ac:dyDescent="0.35">
      <c r="A476">
        <v>475</v>
      </c>
      <c r="B476" t="s">
        <v>5</v>
      </c>
      <c r="C476" t="str">
        <f t="shared" si="21"/>
        <v>0</v>
      </c>
      <c r="D476" t="s">
        <v>6</v>
      </c>
      <c r="E476" t="str">
        <f t="shared" si="22"/>
        <v>C</v>
      </c>
      <c r="F476">
        <f t="shared" si="23"/>
        <v>0</v>
      </c>
    </row>
    <row r="477" spans="1:6" x14ac:dyDescent="0.35">
      <c r="A477">
        <v>476</v>
      </c>
      <c r="B477" t="s">
        <v>5</v>
      </c>
      <c r="C477" t="str">
        <f t="shared" si="21"/>
        <v>0</v>
      </c>
      <c r="D477" t="s">
        <v>6</v>
      </c>
      <c r="E477" t="str">
        <f t="shared" si="22"/>
        <v>C</v>
      </c>
      <c r="F477">
        <f t="shared" si="23"/>
        <v>0</v>
      </c>
    </row>
    <row r="478" spans="1:6" x14ac:dyDescent="0.35">
      <c r="A478">
        <v>477</v>
      </c>
      <c r="B478" t="s">
        <v>5</v>
      </c>
      <c r="C478" t="str">
        <f t="shared" si="21"/>
        <v>0</v>
      </c>
      <c r="D478" t="s">
        <v>6</v>
      </c>
      <c r="E478" t="str">
        <f t="shared" si="22"/>
        <v>C</v>
      </c>
      <c r="F478">
        <f t="shared" si="23"/>
        <v>0</v>
      </c>
    </row>
    <row r="479" spans="1:6" x14ac:dyDescent="0.35">
      <c r="A479">
        <v>478</v>
      </c>
      <c r="B479" t="s">
        <v>5</v>
      </c>
      <c r="C479" t="str">
        <f t="shared" si="21"/>
        <v>0</v>
      </c>
      <c r="D479" t="s">
        <v>6</v>
      </c>
      <c r="E479" t="str">
        <f t="shared" si="22"/>
        <v>C</v>
      </c>
      <c r="F479">
        <f t="shared" si="23"/>
        <v>0</v>
      </c>
    </row>
    <row r="480" spans="1:6" x14ac:dyDescent="0.35">
      <c r="A480">
        <v>479</v>
      </c>
      <c r="B480" t="s">
        <v>5</v>
      </c>
      <c r="C480" t="str">
        <f t="shared" si="21"/>
        <v>0</v>
      </c>
      <c r="D480" t="s">
        <v>6</v>
      </c>
      <c r="E480" t="str">
        <f t="shared" si="22"/>
        <v>C</v>
      </c>
      <c r="F480">
        <f t="shared" si="23"/>
        <v>0</v>
      </c>
    </row>
    <row r="481" spans="1:6" x14ac:dyDescent="0.35">
      <c r="A481">
        <v>480</v>
      </c>
      <c r="B481" t="s">
        <v>5</v>
      </c>
      <c r="C481" t="str">
        <f t="shared" si="21"/>
        <v>0</v>
      </c>
      <c r="D481" t="s">
        <v>6</v>
      </c>
      <c r="E481" t="str">
        <f t="shared" si="22"/>
        <v>C</v>
      </c>
      <c r="F481">
        <f t="shared" si="23"/>
        <v>0</v>
      </c>
    </row>
    <row r="482" spans="1:6" x14ac:dyDescent="0.35">
      <c r="A482">
        <v>481</v>
      </c>
      <c r="B482" t="s">
        <v>5</v>
      </c>
      <c r="C482" t="str">
        <f t="shared" si="21"/>
        <v>0</v>
      </c>
      <c r="D482" t="s">
        <v>6</v>
      </c>
      <c r="E482" t="str">
        <f t="shared" si="22"/>
        <v>C</v>
      </c>
      <c r="F482">
        <f t="shared" si="23"/>
        <v>0</v>
      </c>
    </row>
    <row r="483" spans="1:6" x14ac:dyDescent="0.35">
      <c r="A483">
        <v>482</v>
      </c>
      <c r="B483" t="s">
        <v>5</v>
      </c>
      <c r="C483" t="str">
        <f t="shared" si="21"/>
        <v>0</v>
      </c>
      <c r="D483" t="s">
        <v>6</v>
      </c>
      <c r="E483" t="str">
        <f t="shared" si="22"/>
        <v>C</v>
      </c>
      <c r="F483">
        <f t="shared" si="23"/>
        <v>0</v>
      </c>
    </row>
    <row r="484" spans="1:6" x14ac:dyDescent="0.35">
      <c r="A484">
        <v>483</v>
      </c>
      <c r="B484" t="s">
        <v>5</v>
      </c>
      <c r="C484" t="str">
        <f t="shared" si="21"/>
        <v>0</v>
      </c>
      <c r="D484" t="s">
        <v>6</v>
      </c>
      <c r="E484" t="str">
        <f t="shared" si="22"/>
        <v>C</v>
      </c>
      <c r="F484">
        <f t="shared" si="23"/>
        <v>0</v>
      </c>
    </row>
    <row r="485" spans="1:6" x14ac:dyDescent="0.35">
      <c r="A485">
        <v>484</v>
      </c>
      <c r="B485" t="s">
        <v>5</v>
      </c>
      <c r="C485" t="str">
        <f t="shared" si="21"/>
        <v>0</v>
      </c>
      <c r="D485" t="s">
        <v>6</v>
      </c>
      <c r="E485" t="str">
        <f t="shared" si="22"/>
        <v>C</v>
      </c>
      <c r="F485">
        <f t="shared" si="23"/>
        <v>0</v>
      </c>
    </row>
    <row r="486" spans="1:6" x14ac:dyDescent="0.35">
      <c r="A486">
        <v>485</v>
      </c>
      <c r="B486" t="s">
        <v>5</v>
      </c>
      <c r="C486" t="str">
        <f t="shared" si="21"/>
        <v>0</v>
      </c>
      <c r="D486" t="s">
        <v>6</v>
      </c>
      <c r="E486" t="str">
        <f t="shared" si="22"/>
        <v>C</v>
      </c>
      <c r="F486">
        <f t="shared" si="23"/>
        <v>0</v>
      </c>
    </row>
    <row r="487" spans="1:6" x14ac:dyDescent="0.35">
      <c r="A487">
        <v>486</v>
      </c>
      <c r="B487" t="s">
        <v>5</v>
      </c>
      <c r="C487" t="str">
        <f t="shared" si="21"/>
        <v>0</v>
      </c>
      <c r="D487" t="s">
        <v>6</v>
      </c>
      <c r="E487" t="str">
        <f t="shared" si="22"/>
        <v>C</v>
      </c>
      <c r="F487">
        <f t="shared" si="23"/>
        <v>0</v>
      </c>
    </row>
    <row r="488" spans="1:6" x14ac:dyDescent="0.35">
      <c r="A488">
        <v>487</v>
      </c>
      <c r="B488" t="s">
        <v>5</v>
      </c>
      <c r="C488" t="str">
        <f t="shared" si="21"/>
        <v>0</v>
      </c>
      <c r="D488" t="s">
        <v>6</v>
      </c>
      <c r="E488" t="str">
        <f t="shared" si="22"/>
        <v>C</v>
      </c>
      <c r="F488">
        <f t="shared" si="23"/>
        <v>0</v>
      </c>
    </row>
    <row r="489" spans="1:6" x14ac:dyDescent="0.35">
      <c r="A489">
        <v>488</v>
      </c>
      <c r="B489" t="s">
        <v>5</v>
      </c>
      <c r="C489" t="str">
        <f t="shared" si="21"/>
        <v>0</v>
      </c>
      <c r="D489" t="s">
        <v>6</v>
      </c>
      <c r="E489" t="str">
        <f t="shared" si="22"/>
        <v>C</v>
      </c>
      <c r="F489">
        <f t="shared" si="23"/>
        <v>0</v>
      </c>
    </row>
    <row r="490" spans="1:6" x14ac:dyDescent="0.35">
      <c r="A490">
        <v>489</v>
      </c>
      <c r="B490" t="s">
        <v>5</v>
      </c>
      <c r="C490" t="str">
        <f t="shared" si="21"/>
        <v>0</v>
      </c>
      <c r="D490" t="s">
        <v>6</v>
      </c>
      <c r="E490" t="str">
        <f t="shared" si="22"/>
        <v>C</v>
      </c>
      <c r="F490">
        <f t="shared" si="23"/>
        <v>0</v>
      </c>
    </row>
    <row r="491" spans="1:6" x14ac:dyDescent="0.35">
      <c r="A491">
        <v>490</v>
      </c>
      <c r="B491" t="s">
        <v>5</v>
      </c>
      <c r="C491" t="str">
        <f t="shared" si="21"/>
        <v>0</v>
      </c>
      <c r="D491">
        <v>0</v>
      </c>
      <c r="E491" t="str">
        <f t="shared" si="22"/>
        <v>0</v>
      </c>
      <c r="F491">
        <f t="shared" si="23"/>
        <v>1</v>
      </c>
    </row>
    <row r="492" spans="1:6" x14ac:dyDescent="0.35">
      <c r="A492">
        <v>491</v>
      </c>
      <c r="B492" t="s">
        <v>5</v>
      </c>
      <c r="C492" t="str">
        <f t="shared" si="21"/>
        <v>0</v>
      </c>
      <c r="D492" t="s">
        <v>7</v>
      </c>
      <c r="E492" t="str">
        <f t="shared" si="22"/>
        <v>S</v>
      </c>
      <c r="F492">
        <f t="shared" si="23"/>
        <v>0</v>
      </c>
    </row>
    <row r="493" spans="1:6" x14ac:dyDescent="0.35">
      <c r="A493">
        <v>492</v>
      </c>
      <c r="B493" t="s">
        <v>5</v>
      </c>
      <c r="C493" t="str">
        <f t="shared" si="21"/>
        <v>0</v>
      </c>
      <c r="D493" t="s">
        <v>7</v>
      </c>
      <c r="E493" t="str">
        <f t="shared" si="22"/>
        <v>S</v>
      </c>
      <c r="F493">
        <f t="shared" si="23"/>
        <v>0</v>
      </c>
    </row>
    <row r="494" spans="1:6" x14ac:dyDescent="0.35">
      <c r="A494">
        <v>493</v>
      </c>
      <c r="B494" t="s">
        <v>5</v>
      </c>
      <c r="C494" t="str">
        <f t="shared" si="21"/>
        <v>0</v>
      </c>
      <c r="D494" t="s">
        <v>7</v>
      </c>
      <c r="E494" t="str">
        <f t="shared" si="22"/>
        <v>S</v>
      </c>
      <c r="F494">
        <f t="shared" si="23"/>
        <v>0</v>
      </c>
    </row>
    <row r="495" spans="1:6" x14ac:dyDescent="0.35">
      <c r="A495">
        <v>494</v>
      </c>
      <c r="B495" t="s">
        <v>5</v>
      </c>
      <c r="C495" t="str">
        <f t="shared" si="21"/>
        <v>0</v>
      </c>
      <c r="D495" t="s">
        <v>7</v>
      </c>
      <c r="E495" t="str">
        <f t="shared" si="22"/>
        <v>S</v>
      </c>
      <c r="F495">
        <f t="shared" si="23"/>
        <v>0</v>
      </c>
    </row>
    <row r="496" spans="1:6" x14ac:dyDescent="0.35">
      <c r="A496">
        <v>495</v>
      </c>
      <c r="B496" t="s">
        <v>5</v>
      </c>
      <c r="C496" t="str">
        <f t="shared" si="21"/>
        <v>0</v>
      </c>
      <c r="D496" t="s">
        <v>7</v>
      </c>
      <c r="E496" t="str">
        <f t="shared" si="22"/>
        <v>S</v>
      </c>
      <c r="F496">
        <f t="shared" si="23"/>
        <v>0</v>
      </c>
    </row>
    <row r="497" spans="1:6" x14ac:dyDescent="0.35">
      <c r="A497">
        <v>496</v>
      </c>
      <c r="B497" t="s">
        <v>5</v>
      </c>
      <c r="C497" t="str">
        <f t="shared" si="21"/>
        <v>0</v>
      </c>
      <c r="D497" t="s">
        <v>7</v>
      </c>
      <c r="E497" t="str">
        <f t="shared" si="22"/>
        <v>S</v>
      </c>
      <c r="F497">
        <f t="shared" si="23"/>
        <v>0</v>
      </c>
    </row>
    <row r="498" spans="1:6" x14ac:dyDescent="0.35">
      <c r="A498">
        <v>497</v>
      </c>
      <c r="B498" t="s">
        <v>5</v>
      </c>
      <c r="C498" t="str">
        <f t="shared" si="21"/>
        <v>0</v>
      </c>
      <c r="D498" t="s">
        <v>7</v>
      </c>
      <c r="E498" t="str">
        <f t="shared" si="22"/>
        <v>S</v>
      </c>
      <c r="F498">
        <f t="shared" si="23"/>
        <v>0</v>
      </c>
    </row>
    <row r="499" spans="1:6" x14ac:dyDescent="0.35">
      <c r="A499">
        <v>498</v>
      </c>
      <c r="B499" t="s">
        <v>5</v>
      </c>
      <c r="C499" t="str">
        <f t="shared" si="21"/>
        <v>0</v>
      </c>
      <c r="D499" t="s">
        <v>7</v>
      </c>
      <c r="E499" t="str">
        <f t="shared" si="22"/>
        <v>S</v>
      </c>
      <c r="F499">
        <f t="shared" si="23"/>
        <v>0</v>
      </c>
    </row>
    <row r="500" spans="1:6" x14ac:dyDescent="0.35">
      <c r="A500">
        <v>499</v>
      </c>
      <c r="B500" t="s">
        <v>5</v>
      </c>
      <c r="C500" t="str">
        <f t="shared" si="21"/>
        <v>0</v>
      </c>
      <c r="D500" t="s">
        <v>7</v>
      </c>
      <c r="E500" t="str">
        <f t="shared" si="22"/>
        <v>S</v>
      </c>
      <c r="F500">
        <f t="shared" si="23"/>
        <v>0</v>
      </c>
    </row>
    <row r="501" spans="1:6" x14ac:dyDescent="0.35">
      <c r="A501">
        <v>500</v>
      </c>
      <c r="B501" t="s">
        <v>5</v>
      </c>
      <c r="C501" t="str">
        <f t="shared" si="21"/>
        <v>0</v>
      </c>
      <c r="D501" t="s">
        <v>7</v>
      </c>
      <c r="E501" t="str">
        <f t="shared" si="22"/>
        <v>S</v>
      </c>
      <c r="F501">
        <f t="shared" si="23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7 G q u V P I 3 H l a j A A A A 9 g A A A B I A H A B D b 2 5 m a W c v U G F j a 2 F n Z S 5 4 b W w g o h g A K K A U A A A A A A A A A A A A A A A A A A A A A A A A A A A A h Y 8 x D o I w G I W v Q r r T F n A g 5 K c M r p C Q m B j X p l R o g E J o s d z N w S N 5 B T G K u j m + 7 3 3 D e / f r D b K l 7 7 y L n I w a d I o C T J E n t R g q p e s U z f b s x y h j U H L R 8 l p 6 q 6 x N s p g q R Y 2 1 Y 0 K I c w 6 7 C A 9 T T U J K A 3 I q 8 o N o Z M / R R 1 b / Z V 9 p Y 7 k W E j E 4 v s a w E A d 0 h 6 N 4 3 Q R k g 1 A o / R X C t X u 2 P x D 2 c 2 f n S b K x 8 8 s c y B a B v D + w B 1 B L A w Q U A A I A C A D s a q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G q u V N i M E P Z p A Q A A O w I A A B M A H A B G b 3 J t d W x h c y 9 T Z W N 0 a W 9 u M S 5 t I K I Y A C i g F A A A A A A A A A A A A A A A A A A A A A A A A A A A A I 1 Q 0 U o C Q R R 9 F / y H Y X t R W B a V D E r 2 I b Q o A i s 0 g t y I c f e m k z N z l 5 m 7 5 S q + + E s + B b 2 J / 9 W k p U I 9 d F / m 3 j m c c 8 + 5 F m I S q F l n 8 1 Y b x U K x Y I f c Q M J S H G D C W c g k U L H A X K 3 e z X K R r O b o P p v 2 N W h h n C n Q V D o X E o I m a n K D L X n N k + j O g r G R 5 H 1 I o h b Y E W E a K f 7 C a p X q c Q T j G G S 0 0 Q 9 o T F 7 Z 7 7 V A C i U I T O g 1 P J 8 1 U W Z K 2 7 D u s z M d Y y L 0 I K z W 6 h W f 3 W Z I 0 K F c Q r h r g z Z q e C z 7 G 5 8 H X p s P V v P l 4 m 0 k G L o g y V u + + r A T 1 L l y 0 0 S g E u C 5 E F 3 e d 9 w b g 8 o J X Q B P n O n S N q X P e t / Q q Z S d m E t u b E g m 2 1 / 0 4 J S 0 u x w y y t O d Z N d w b Z / R q E 2 O b p 6 C L f 3 P l j + d e q 2 J U 3 V X u N R 0 d B h 8 s W c + m 3 p d U C k Y T p n h D n Q L g e l M 9 c G s 0 e u U J 7 8 5 V 5 x g g E b w p 3 i o M v P D I x j T G r 8 X I E d o 4 y 2 8 x 5 + V i w W h / 4 7 a + A R Q S w E C L Q A U A A I A C A D s a q 5 U 8 j c e V q M A A A D 2 A A A A E g A A A A A A A A A A A A A A A A A A A A A A Q 2 9 u Z m l n L 1 B h Y 2 t h Z 2 U u e G 1 s U E s B A i 0 A F A A C A A g A 7 G q u V A / K 6 a u k A A A A 6 Q A A A B M A A A A A A A A A A A A A A A A A 7 w A A A F t D b 2 5 0 Z W 5 0 X 1 R 5 c G V z X S 5 4 b W x Q S w E C L Q A U A A I A C A D s a q 5 U 2 I w Q 9 m k B A A A 7 A g A A E w A A A A A A A A A A A A A A A A D g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C g A A A A A A A K 0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n b 2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F Q x M T o y M z o y N S 4 4 M T c 3 N T M 2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v Q X V 0 b 1 J l b W 9 2 Z W R D b 2 x 1 b W 5 z M S 5 7 R H p p Z W 4 s M H 0 m c X V v d D s s J n F 1 b 3 Q 7 U 2 V j d G l v b j E v c G 9 n b 2 R h L 0 F 1 d G 9 S Z W 1 v d m V k Q 2 9 s d W 1 u c z E u e 1 R l b X B l c m F 0 d X J h L D F 9 J n F 1 b 3 Q 7 L C Z x d W 9 0 O 1 N l Y 3 R p b 2 4 x L 3 B v Z 2 9 k Y S 9 B d X R v U m V t b 3 Z l Z E N v b H V t b n M x L n t P c G F k L D J 9 J n F 1 b 3 Q 7 L C Z x d W 9 0 O 1 N l Y 3 R p b 2 4 x L 3 B v Z 2 9 k Y S 9 B d X R v U m V t b 3 Z l Z E N v b H V t b n M x L n t L Y X R l Z 2 9 y a W F f Y 2 h t d X I s M 3 0 m c X V v d D s s J n F 1 b 3 Q 7 U 2 V j d G l v b j E v c G 9 n b 2 R h L 0 F 1 d G 9 S Z W 1 v d m V k Q 2 9 s d W 1 u c z E u e 1 d p Z W x r b 3 N j X 2 N o b X V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d v Z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e p 4 Y p K h T S K l z 3 + e + f n z t A A A A A A I A A A A A A B B m A A A A A Q A A I A A A A B a K B X s C 5 h H / 6 o n g z 3 S C Z 8 U Y f R h e o M 5 a h m C 7 O F H n x s p t A A A A A A 6 A A A A A A g A A I A A A A N 7 S X W T M 9 S a E G U Y g j z k n P F W k M a w N p 3 a l Z e F 6 Q b v l k s M P U A A A A F A c F Z j L s 5 k O 3 S s o Z + Y X t J B u U A a e / r N W 6 j e 1 z o M o Q g D o / q T t F e I Y J U i I H g z V M X + S p P 9 J r q J f r X U m L M i X R c u B z q 7 0 Y a x O a w C b 2 S V g 4 N 8 h i q Q k Q A A A A M 9 e 9 8 d v O z q 2 w E R 4 Q e 4 J Q V k U r y 8 1 E I i x / g J d S H v y m r W 4 z + g F p 3 J q 0 G Z l m 3 7 R 1 p N W L A h O p H h K 4 W O P n v l a y Q B / 2 0 s = < / D a t a M a s h u p > 
</file>

<file path=customXml/itemProps1.xml><?xml version="1.0" encoding="utf-8"?>
<ds:datastoreItem xmlns:ds="http://schemas.openxmlformats.org/officeDocument/2006/customXml" ds:itemID="{B4FEE6F7-8D98-43F2-A396-0F2EC48DC3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pogoda</vt:lpstr>
      <vt:lpstr>4)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2015-06-05T18:19:34Z</dcterms:created>
  <dcterms:modified xsi:type="dcterms:W3CDTF">2022-05-14T12:26:25Z</dcterms:modified>
</cp:coreProperties>
</file>